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192.168.92.250\札幌\派遣ユニット共有\【300】スクール事業\803 協働事業\【お願い箱まとめ】\MS お願い箱\【市民意識調査】\R05_集計・報告\03\"/>
    </mc:Choice>
  </mc:AlternateContent>
  <xr:revisionPtr revIDLastSave="0" documentId="13_ncr:1_{462CAE39-AAE1-46FC-AD06-FF1924B03A4C}" xr6:coauthVersionLast="47" xr6:coauthVersionMax="47" xr10:uidLastSave="{00000000-0000-0000-0000-000000000000}"/>
  <bookViews>
    <workbookView xWindow="-108" yWindow="-108" windowWidth="23256" windowHeight="12576" xr2:uid="{0D7715D6-CFB5-4AF8-876F-D2519CECA118}"/>
  </bookViews>
  <sheets>
    <sheet name="問13" sheetId="12" r:id="rId1"/>
    <sheet name="問14" sheetId="26" r:id="rId2"/>
    <sheet name="問15" sheetId="27" r:id="rId3"/>
    <sheet name="問16" sheetId="28" r:id="rId4"/>
    <sheet name="問16-1" sheetId="29" r:id="rId5"/>
    <sheet name="問17" sheetId="30" r:id="rId6"/>
    <sheet name="問18" sheetId="31" r:id="rId7"/>
  </sheets>
  <definedNames>
    <definedName name="_xlnm._FilterDatabase" localSheetId="0" hidden="1">問13!$B$5:$Q$101</definedName>
    <definedName name="_xlnm._FilterDatabase" localSheetId="1" hidden="1">問14!$B$5:$Q$101</definedName>
    <definedName name="_xlnm._FilterDatabase" localSheetId="2" hidden="1">問15!$B$5:$Q$101</definedName>
    <definedName name="_xlnm._FilterDatabase" localSheetId="3" hidden="1">問16!$B$5:$Q$101</definedName>
    <definedName name="_xlnm._FilterDatabase" localSheetId="4" hidden="1">'問16-1'!$B$5:$Q$101</definedName>
    <definedName name="_xlnm._FilterDatabase" localSheetId="5" hidden="1">問17!$B$5:$Q$101</definedName>
    <definedName name="_xlnm._FilterDatabase" localSheetId="6" hidden="1">問18!$B$5:$Q$101</definedName>
    <definedName name="_xlnm.Print_Area" localSheetId="0">問13!$A$1:$U$129</definedName>
    <definedName name="_xlnm.Print_Area" localSheetId="1">問14!$A$1:$U$129</definedName>
    <definedName name="_xlnm.Print_Area" localSheetId="2">問15!$A$1:$U$129</definedName>
    <definedName name="_xlnm.Print_Area" localSheetId="3">問16!$A$1:$U$129</definedName>
    <definedName name="_xlnm.Print_Area" localSheetId="4">'問16-1'!$A$1:$U$129</definedName>
    <definedName name="_xlnm.Print_Area" localSheetId="5">問17!$A$1:$U$129</definedName>
    <definedName name="_xlnm.Print_Area" localSheetId="6">問18!$A$1:$U$129</definedName>
  </definedNames>
  <calcPr calcId="191029"/>
</workbook>
</file>

<file path=xl/calcChain.xml><?xml version="1.0" encoding="utf-8"?>
<calcChain xmlns="http://schemas.openxmlformats.org/spreadsheetml/2006/main">
  <c r="O129" i="31" l="1"/>
  <c r="N129" i="31"/>
  <c r="M129" i="31"/>
  <c r="L129" i="31"/>
  <c r="K129" i="31"/>
  <c r="J129" i="31"/>
  <c r="I129" i="31"/>
  <c r="H129" i="31"/>
  <c r="G129" i="31"/>
  <c r="F129" i="31"/>
  <c r="E129" i="31"/>
  <c r="O127" i="31"/>
  <c r="N127" i="31"/>
  <c r="M127" i="31"/>
  <c r="L127" i="31"/>
  <c r="K127" i="31"/>
  <c r="J127" i="31"/>
  <c r="I127" i="31"/>
  <c r="H127" i="31"/>
  <c r="G127" i="31"/>
  <c r="F127" i="31"/>
  <c r="E127" i="31"/>
  <c r="O125" i="31"/>
  <c r="N125" i="31"/>
  <c r="M125" i="31"/>
  <c r="L125" i="31"/>
  <c r="K125" i="31"/>
  <c r="J125" i="31"/>
  <c r="I125" i="31"/>
  <c r="H125" i="31"/>
  <c r="G125" i="31"/>
  <c r="F125" i="31"/>
  <c r="E125" i="31"/>
  <c r="O123" i="31"/>
  <c r="N123" i="31"/>
  <c r="M123" i="31"/>
  <c r="L123" i="31"/>
  <c r="K123" i="31"/>
  <c r="J123" i="31"/>
  <c r="I123" i="31"/>
  <c r="H123" i="31"/>
  <c r="G123" i="31"/>
  <c r="F123" i="31"/>
  <c r="E123" i="31"/>
  <c r="O121" i="31"/>
  <c r="N121" i="31"/>
  <c r="M121" i="31"/>
  <c r="L121" i="31"/>
  <c r="K121" i="31"/>
  <c r="J121" i="31"/>
  <c r="I121" i="31"/>
  <c r="H121" i="31"/>
  <c r="G121" i="31"/>
  <c r="F121" i="31"/>
  <c r="E121" i="31"/>
  <c r="O119" i="31"/>
  <c r="N119" i="31"/>
  <c r="M119" i="31"/>
  <c r="L119" i="31"/>
  <c r="K119" i="31"/>
  <c r="J119" i="31"/>
  <c r="I119" i="31"/>
  <c r="H119" i="31"/>
  <c r="G119" i="31"/>
  <c r="F119" i="31"/>
  <c r="E119" i="31"/>
  <c r="O117" i="31"/>
  <c r="N117" i="31"/>
  <c r="M117" i="31"/>
  <c r="L117" i="31"/>
  <c r="K117" i="31"/>
  <c r="J117" i="31"/>
  <c r="I117" i="31"/>
  <c r="H117" i="31"/>
  <c r="G117" i="31"/>
  <c r="F117" i="31"/>
  <c r="E117" i="31"/>
  <c r="O115" i="31"/>
  <c r="N115" i="31"/>
  <c r="M115" i="31"/>
  <c r="L115" i="31"/>
  <c r="K115" i="31"/>
  <c r="J115" i="31"/>
  <c r="I115" i="31"/>
  <c r="H115" i="31"/>
  <c r="G115" i="31"/>
  <c r="F115" i="31"/>
  <c r="E115" i="31"/>
  <c r="O113" i="31"/>
  <c r="N113" i="31"/>
  <c r="M113" i="31"/>
  <c r="L113" i="31"/>
  <c r="K113" i="31"/>
  <c r="J113" i="31"/>
  <c r="I113" i="31"/>
  <c r="H113" i="31"/>
  <c r="G113" i="31"/>
  <c r="F113" i="31"/>
  <c r="E113" i="31"/>
  <c r="O111" i="31"/>
  <c r="N111" i="31"/>
  <c r="M111" i="31"/>
  <c r="L111" i="31"/>
  <c r="K111" i="31"/>
  <c r="J111" i="31"/>
  <c r="I111" i="31"/>
  <c r="H111" i="31"/>
  <c r="G111" i="31"/>
  <c r="F111" i="31"/>
  <c r="E111" i="31"/>
  <c r="O109" i="31"/>
  <c r="N109" i="31"/>
  <c r="M109" i="31"/>
  <c r="L109" i="31"/>
  <c r="K109" i="31"/>
  <c r="J109" i="31"/>
  <c r="I109" i="31"/>
  <c r="H109" i="31"/>
  <c r="G109" i="31"/>
  <c r="F109" i="31"/>
  <c r="E109" i="31"/>
  <c r="O107" i="31"/>
  <c r="N107" i="31"/>
  <c r="M107" i="31"/>
  <c r="L107" i="31"/>
  <c r="K107" i="31"/>
  <c r="J107" i="31"/>
  <c r="I107" i="31"/>
  <c r="H107" i="31"/>
  <c r="G107" i="31"/>
  <c r="F107" i="31"/>
  <c r="E107" i="31"/>
  <c r="O105" i="31"/>
  <c r="N105" i="31"/>
  <c r="M105" i="31"/>
  <c r="L105" i="31"/>
  <c r="K105" i="31"/>
  <c r="J105" i="31"/>
  <c r="I105" i="31"/>
  <c r="H105" i="31"/>
  <c r="G105" i="31"/>
  <c r="F105" i="31"/>
  <c r="E105" i="31"/>
  <c r="O103" i="31"/>
  <c r="N103" i="31"/>
  <c r="M103" i="31"/>
  <c r="L103" i="31"/>
  <c r="K103" i="31"/>
  <c r="J103" i="31"/>
  <c r="I103" i="31"/>
  <c r="H103" i="31"/>
  <c r="G103" i="31"/>
  <c r="F103" i="31"/>
  <c r="E103" i="31"/>
  <c r="O101" i="31"/>
  <c r="N101" i="31"/>
  <c r="M101" i="31"/>
  <c r="L101" i="31"/>
  <c r="K101" i="31"/>
  <c r="J101" i="31"/>
  <c r="I101" i="31"/>
  <c r="H101" i="31"/>
  <c r="G101" i="31"/>
  <c r="F101" i="31"/>
  <c r="E101" i="31"/>
  <c r="O99" i="31"/>
  <c r="N99" i="31"/>
  <c r="M99" i="31"/>
  <c r="L99" i="31"/>
  <c r="K99" i="31"/>
  <c r="J99" i="31"/>
  <c r="I99" i="31"/>
  <c r="H99" i="31"/>
  <c r="G99" i="31"/>
  <c r="F99" i="31"/>
  <c r="E99" i="31"/>
  <c r="O97" i="31"/>
  <c r="N97" i="31"/>
  <c r="M97" i="31"/>
  <c r="L97" i="31"/>
  <c r="K97" i="31"/>
  <c r="J97" i="31"/>
  <c r="I97" i="31"/>
  <c r="H97" i="31"/>
  <c r="G97" i="31"/>
  <c r="F97" i="31"/>
  <c r="E97" i="31"/>
  <c r="O95" i="31"/>
  <c r="N95" i="31"/>
  <c r="M95" i="31"/>
  <c r="L95" i="31"/>
  <c r="K95" i="31"/>
  <c r="J95" i="31"/>
  <c r="I95" i="31"/>
  <c r="H95" i="31"/>
  <c r="G95" i="31"/>
  <c r="F95" i="31"/>
  <c r="E95" i="31"/>
  <c r="O93" i="31"/>
  <c r="N93" i="31"/>
  <c r="M93" i="31"/>
  <c r="L93" i="31"/>
  <c r="K93" i="31"/>
  <c r="J93" i="31"/>
  <c r="I93" i="31"/>
  <c r="H93" i="31"/>
  <c r="G93" i="31"/>
  <c r="F93" i="31"/>
  <c r="E93" i="31"/>
  <c r="O91" i="31"/>
  <c r="N91" i="31"/>
  <c r="M91" i="31"/>
  <c r="L91" i="31"/>
  <c r="K91" i="31"/>
  <c r="J91" i="31"/>
  <c r="I91" i="31"/>
  <c r="H91" i="31"/>
  <c r="G91" i="31"/>
  <c r="F91" i="31"/>
  <c r="E91" i="31"/>
  <c r="O89" i="31"/>
  <c r="N89" i="31"/>
  <c r="M89" i="31"/>
  <c r="L89" i="31"/>
  <c r="K89" i="31"/>
  <c r="J89" i="31"/>
  <c r="I89" i="31"/>
  <c r="H89" i="31"/>
  <c r="G89" i="31"/>
  <c r="F89" i="31"/>
  <c r="E89" i="31"/>
  <c r="O87" i="31"/>
  <c r="N87" i="31"/>
  <c r="M87" i="31"/>
  <c r="L87" i="31"/>
  <c r="K87" i="31"/>
  <c r="J87" i="31"/>
  <c r="I87" i="31"/>
  <c r="H87" i="31"/>
  <c r="G87" i="31"/>
  <c r="F87" i="31"/>
  <c r="E87" i="31"/>
  <c r="O85" i="31"/>
  <c r="N85" i="31"/>
  <c r="M85" i="31"/>
  <c r="L85" i="31"/>
  <c r="K85" i="31"/>
  <c r="J85" i="31"/>
  <c r="I85" i="31"/>
  <c r="H85" i="31"/>
  <c r="G85" i="31"/>
  <c r="F85" i="31"/>
  <c r="E85" i="31"/>
  <c r="O83" i="31"/>
  <c r="N83" i="31"/>
  <c r="M83" i="31"/>
  <c r="L83" i="31"/>
  <c r="K83" i="31"/>
  <c r="J83" i="31"/>
  <c r="I83" i="31"/>
  <c r="H83" i="31"/>
  <c r="G83" i="31"/>
  <c r="F83" i="31"/>
  <c r="E83" i="31"/>
  <c r="O81" i="31"/>
  <c r="N81" i="31"/>
  <c r="M81" i="31"/>
  <c r="L81" i="31"/>
  <c r="K81" i="31"/>
  <c r="J81" i="31"/>
  <c r="I81" i="31"/>
  <c r="H81" i="31"/>
  <c r="G81" i="31"/>
  <c r="F81" i="31"/>
  <c r="E81" i="31"/>
  <c r="O79" i="31"/>
  <c r="N79" i="31"/>
  <c r="M79" i="31"/>
  <c r="L79" i="31"/>
  <c r="K79" i="31"/>
  <c r="J79" i="31"/>
  <c r="I79" i="31"/>
  <c r="H79" i="31"/>
  <c r="G79" i="31"/>
  <c r="F79" i="31"/>
  <c r="E79" i="31"/>
  <c r="O77" i="31"/>
  <c r="N77" i="31"/>
  <c r="M77" i="31"/>
  <c r="L77" i="31"/>
  <c r="K77" i="31"/>
  <c r="J77" i="31"/>
  <c r="I77" i="31"/>
  <c r="H77" i="31"/>
  <c r="G77" i="31"/>
  <c r="F77" i="31"/>
  <c r="E77" i="31"/>
  <c r="O75" i="31"/>
  <c r="N75" i="31"/>
  <c r="M75" i="31"/>
  <c r="L75" i="31"/>
  <c r="K75" i="31"/>
  <c r="J75" i="31"/>
  <c r="I75" i="31"/>
  <c r="H75" i="31"/>
  <c r="G75" i="31"/>
  <c r="F75" i="31"/>
  <c r="E75" i="31"/>
  <c r="O73" i="31"/>
  <c r="N73" i="31"/>
  <c r="M73" i="31"/>
  <c r="L73" i="31"/>
  <c r="K73" i="31"/>
  <c r="J73" i="31"/>
  <c r="I73" i="31"/>
  <c r="H73" i="31"/>
  <c r="G73" i="31"/>
  <c r="F73" i="31"/>
  <c r="E73" i="31"/>
  <c r="O71" i="31"/>
  <c r="N71" i="31"/>
  <c r="M71" i="31"/>
  <c r="L71" i="31"/>
  <c r="K71" i="31"/>
  <c r="J71" i="31"/>
  <c r="I71" i="31"/>
  <c r="H71" i="31"/>
  <c r="G71" i="31"/>
  <c r="F71" i="31"/>
  <c r="E71" i="31"/>
  <c r="O69" i="31"/>
  <c r="N69" i="31"/>
  <c r="M69" i="31"/>
  <c r="L69" i="31"/>
  <c r="K69" i="31"/>
  <c r="J69" i="31"/>
  <c r="I69" i="31"/>
  <c r="H69" i="31"/>
  <c r="G69" i="31"/>
  <c r="F69" i="31"/>
  <c r="E69" i="31"/>
  <c r="O67" i="31"/>
  <c r="N67" i="31"/>
  <c r="M67" i="31"/>
  <c r="L67" i="31"/>
  <c r="K67" i="31"/>
  <c r="J67" i="31"/>
  <c r="I67" i="31"/>
  <c r="H67" i="31"/>
  <c r="G67" i="31"/>
  <c r="F67" i="31"/>
  <c r="E67" i="31"/>
  <c r="O65" i="31"/>
  <c r="N65" i="31"/>
  <c r="M65" i="31"/>
  <c r="L65" i="31"/>
  <c r="K65" i="31"/>
  <c r="J65" i="31"/>
  <c r="I65" i="31"/>
  <c r="H65" i="31"/>
  <c r="G65" i="31"/>
  <c r="F65" i="31"/>
  <c r="E65" i="31"/>
  <c r="O63" i="31"/>
  <c r="N63" i="31"/>
  <c r="M63" i="31"/>
  <c r="L63" i="31"/>
  <c r="K63" i="31"/>
  <c r="J63" i="31"/>
  <c r="I63" i="31"/>
  <c r="H63" i="31"/>
  <c r="G63" i="31"/>
  <c r="F63" i="31"/>
  <c r="E63" i="31"/>
  <c r="O61" i="31"/>
  <c r="N61" i="31"/>
  <c r="M61" i="31"/>
  <c r="L61" i="31"/>
  <c r="K61" i="31"/>
  <c r="J61" i="31"/>
  <c r="I61" i="31"/>
  <c r="H61" i="31"/>
  <c r="G61" i="31"/>
  <c r="F61" i="31"/>
  <c r="E61" i="31"/>
  <c r="O59" i="31"/>
  <c r="N59" i="31"/>
  <c r="M59" i="31"/>
  <c r="L59" i="31"/>
  <c r="K59" i="31"/>
  <c r="J59" i="31"/>
  <c r="I59" i="31"/>
  <c r="H59" i="31"/>
  <c r="G59" i="31"/>
  <c r="F59" i="31"/>
  <c r="E59" i="31"/>
  <c r="O57" i="31"/>
  <c r="N57" i="31"/>
  <c r="M57" i="31"/>
  <c r="L57" i="31"/>
  <c r="K57" i="31"/>
  <c r="J57" i="31"/>
  <c r="I57" i="31"/>
  <c r="H57" i="31"/>
  <c r="G57" i="31"/>
  <c r="F57" i="31"/>
  <c r="E57" i="31"/>
  <c r="O55" i="31"/>
  <c r="N55" i="31"/>
  <c r="M55" i="31"/>
  <c r="L55" i="31"/>
  <c r="K55" i="31"/>
  <c r="J55" i="31"/>
  <c r="I55" i="31"/>
  <c r="H55" i="31"/>
  <c r="G55" i="31"/>
  <c r="F55" i="31"/>
  <c r="E55" i="31"/>
  <c r="O53" i="31"/>
  <c r="N53" i="31"/>
  <c r="M53" i="31"/>
  <c r="L53" i="31"/>
  <c r="K53" i="31"/>
  <c r="J53" i="31"/>
  <c r="I53" i="31"/>
  <c r="H53" i="31"/>
  <c r="G53" i="31"/>
  <c r="F53" i="31"/>
  <c r="E53" i="31"/>
  <c r="O51" i="31"/>
  <c r="N51" i="31"/>
  <c r="M51" i="31"/>
  <c r="L51" i="31"/>
  <c r="K51" i="31"/>
  <c r="J51" i="31"/>
  <c r="I51" i="31"/>
  <c r="H51" i="31"/>
  <c r="G51" i="31"/>
  <c r="F51" i="31"/>
  <c r="E51" i="31"/>
  <c r="O49" i="31"/>
  <c r="N49" i="31"/>
  <c r="M49" i="31"/>
  <c r="L49" i="31"/>
  <c r="K49" i="31"/>
  <c r="J49" i="31"/>
  <c r="I49" i="31"/>
  <c r="H49" i="31"/>
  <c r="G49" i="31"/>
  <c r="F49" i="31"/>
  <c r="E49" i="31"/>
  <c r="O47" i="31"/>
  <c r="N47" i="31"/>
  <c r="M47" i="31"/>
  <c r="L47" i="31"/>
  <c r="K47" i="31"/>
  <c r="J47" i="31"/>
  <c r="I47" i="31"/>
  <c r="H47" i="31"/>
  <c r="G47" i="31"/>
  <c r="F47" i="31"/>
  <c r="E47" i="31"/>
  <c r="O45" i="31"/>
  <c r="N45" i="31"/>
  <c r="M45" i="31"/>
  <c r="L45" i="31"/>
  <c r="K45" i="31"/>
  <c r="J45" i="31"/>
  <c r="I45" i="31"/>
  <c r="H45" i="31"/>
  <c r="G45" i="31"/>
  <c r="F45" i="31"/>
  <c r="E45" i="31"/>
  <c r="O43" i="31"/>
  <c r="N43" i="31"/>
  <c r="M43" i="31"/>
  <c r="L43" i="31"/>
  <c r="K43" i="31"/>
  <c r="J43" i="31"/>
  <c r="I43" i="31"/>
  <c r="H43" i="31"/>
  <c r="G43" i="31"/>
  <c r="F43" i="31"/>
  <c r="E43" i="31"/>
  <c r="O41" i="31"/>
  <c r="N41" i="31"/>
  <c r="M41" i="31"/>
  <c r="L41" i="31"/>
  <c r="K41" i="31"/>
  <c r="J41" i="31"/>
  <c r="I41" i="31"/>
  <c r="H41" i="31"/>
  <c r="G41" i="31"/>
  <c r="F41" i="31"/>
  <c r="E41" i="31"/>
  <c r="O39" i="31"/>
  <c r="N39" i="31"/>
  <c r="M39" i="31"/>
  <c r="L39" i="31"/>
  <c r="K39" i="31"/>
  <c r="J39" i="31"/>
  <c r="I39" i="31"/>
  <c r="H39" i="31"/>
  <c r="G39" i="31"/>
  <c r="F39" i="31"/>
  <c r="E39" i="31"/>
  <c r="O37" i="31"/>
  <c r="N37" i="31"/>
  <c r="M37" i="31"/>
  <c r="L37" i="31"/>
  <c r="K37" i="31"/>
  <c r="J37" i="31"/>
  <c r="I37" i="31"/>
  <c r="H37" i="31"/>
  <c r="G37" i="31"/>
  <c r="F37" i="31"/>
  <c r="E37" i="31"/>
  <c r="O35" i="31"/>
  <c r="N35" i="31"/>
  <c r="M35" i="31"/>
  <c r="L35" i="31"/>
  <c r="K35" i="31"/>
  <c r="J35" i="31"/>
  <c r="I35" i="31"/>
  <c r="H35" i="31"/>
  <c r="G35" i="31"/>
  <c r="F35" i="31"/>
  <c r="E35" i="31"/>
  <c r="O33" i="31"/>
  <c r="N33" i="31"/>
  <c r="M33" i="31"/>
  <c r="L33" i="31"/>
  <c r="K33" i="31"/>
  <c r="J33" i="31"/>
  <c r="I33" i="31"/>
  <c r="H33" i="31"/>
  <c r="G33" i="31"/>
  <c r="F33" i="31"/>
  <c r="E33" i="31"/>
  <c r="O31" i="31"/>
  <c r="N31" i="31"/>
  <c r="M31" i="31"/>
  <c r="L31" i="31"/>
  <c r="K31" i="31"/>
  <c r="J31" i="31"/>
  <c r="I31" i="31"/>
  <c r="H31" i="31"/>
  <c r="G31" i="31"/>
  <c r="F31" i="31"/>
  <c r="E31" i="31"/>
  <c r="O29" i="31"/>
  <c r="N29" i="31"/>
  <c r="M29" i="31"/>
  <c r="L29" i="31"/>
  <c r="K29" i="31"/>
  <c r="J29" i="31"/>
  <c r="I29" i="31"/>
  <c r="H29" i="31"/>
  <c r="G29" i="31"/>
  <c r="F29" i="31"/>
  <c r="E29" i="31"/>
  <c r="O27" i="31"/>
  <c r="N27" i="31"/>
  <c r="M27" i="31"/>
  <c r="L27" i="31"/>
  <c r="K27" i="31"/>
  <c r="J27" i="31"/>
  <c r="I27" i="31"/>
  <c r="H27" i="31"/>
  <c r="G27" i="31"/>
  <c r="F27" i="31"/>
  <c r="E27" i="31"/>
  <c r="O25" i="31"/>
  <c r="N25" i="31"/>
  <c r="M25" i="31"/>
  <c r="L25" i="31"/>
  <c r="K25" i="31"/>
  <c r="J25" i="31"/>
  <c r="I25" i="31"/>
  <c r="H25" i="31"/>
  <c r="G25" i="31"/>
  <c r="F25" i="31"/>
  <c r="E25" i="31"/>
  <c r="O23" i="31"/>
  <c r="N23" i="31"/>
  <c r="M23" i="31"/>
  <c r="L23" i="31"/>
  <c r="K23" i="31"/>
  <c r="J23" i="31"/>
  <c r="I23" i="31"/>
  <c r="H23" i="31"/>
  <c r="G23" i="31"/>
  <c r="F23" i="31"/>
  <c r="E23" i="31"/>
  <c r="O21" i="31"/>
  <c r="N21" i="31"/>
  <c r="M21" i="31"/>
  <c r="L21" i="31"/>
  <c r="K21" i="31"/>
  <c r="J21" i="31"/>
  <c r="I21" i="31"/>
  <c r="H21" i="31"/>
  <c r="G21" i="31"/>
  <c r="F21" i="31"/>
  <c r="E21" i="31"/>
  <c r="O19" i="31"/>
  <c r="N19" i="31"/>
  <c r="M19" i="31"/>
  <c r="L19" i="31"/>
  <c r="K19" i="31"/>
  <c r="J19" i="31"/>
  <c r="I19" i="31"/>
  <c r="H19" i="31"/>
  <c r="G19" i="31"/>
  <c r="F19" i="31"/>
  <c r="E19" i="31"/>
  <c r="O17" i="31"/>
  <c r="N17" i="31"/>
  <c r="M17" i="31"/>
  <c r="L17" i="31"/>
  <c r="K17" i="31"/>
  <c r="J17" i="31"/>
  <c r="I17" i="31"/>
  <c r="H17" i="31"/>
  <c r="G17" i="31"/>
  <c r="F17" i="31"/>
  <c r="E17" i="31"/>
  <c r="O15" i="31"/>
  <c r="N15" i="31"/>
  <c r="M15" i="31"/>
  <c r="L15" i="31"/>
  <c r="K15" i="31"/>
  <c r="J15" i="31"/>
  <c r="I15" i="31"/>
  <c r="H15" i="31"/>
  <c r="G15" i="31"/>
  <c r="F15" i="31"/>
  <c r="E15" i="31"/>
  <c r="O13" i="31"/>
  <c r="N13" i="31"/>
  <c r="M13" i="31"/>
  <c r="L13" i="31"/>
  <c r="K13" i="31"/>
  <c r="J13" i="31"/>
  <c r="I13" i="31"/>
  <c r="H13" i="31"/>
  <c r="G13" i="31"/>
  <c r="F13" i="31"/>
  <c r="E13" i="31"/>
  <c r="O11" i="31"/>
  <c r="N11" i="31"/>
  <c r="M11" i="31"/>
  <c r="L11" i="31"/>
  <c r="K11" i="31"/>
  <c r="J11" i="31"/>
  <c r="I11" i="31"/>
  <c r="H11" i="31"/>
  <c r="G11" i="31"/>
  <c r="F11" i="31"/>
  <c r="E11" i="31"/>
  <c r="O9" i="31"/>
  <c r="N9" i="31"/>
  <c r="M9" i="31"/>
  <c r="L9" i="31"/>
  <c r="K9" i="31"/>
  <c r="J9" i="31"/>
  <c r="I9" i="31"/>
  <c r="H9" i="31"/>
  <c r="G9" i="31"/>
  <c r="F9" i="31"/>
  <c r="E9" i="31"/>
  <c r="O7" i="31"/>
  <c r="N7" i="31"/>
  <c r="M7" i="31"/>
  <c r="L7" i="31"/>
  <c r="K7" i="31"/>
  <c r="J7" i="31"/>
  <c r="I7" i="31"/>
  <c r="H7" i="31"/>
  <c r="G7" i="31"/>
  <c r="F7" i="31"/>
  <c r="E7" i="31"/>
  <c r="A3" i="31"/>
  <c r="L93" i="29" l="1"/>
  <c r="M93" i="29"/>
  <c r="L95" i="29"/>
  <c r="M95" i="29"/>
  <c r="L97" i="29"/>
  <c r="M97" i="29"/>
  <c r="L93" i="27"/>
  <c r="M93" i="27"/>
  <c r="L95" i="27"/>
  <c r="M95" i="27"/>
  <c r="L97" i="27"/>
  <c r="M97" i="27"/>
  <c r="K97" i="27"/>
  <c r="J97" i="27"/>
  <c r="I97" i="27"/>
  <c r="H97" i="27"/>
  <c r="G97" i="27"/>
  <c r="F97" i="27"/>
  <c r="E97" i="27"/>
  <c r="K95" i="27"/>
  <c r="J95" i="27"/>
  <c r="I95" i="27"/>
  <c r="H95" i="27"/>
  <c r="G95" i="27"/>
  <c r="F95" i="27"/>
  <c r="E95" i="27"/>
  <c r="K93" i="27"/>
  <c r="J93" i="27"/>
  <c r="I93" i="27"/>
  <c r="H93" i="27"/>
  <c r="G93" i="27"/>
  <c r="F93" i="27"/>
  <c r="E93" i="27"/>
  <c r="H97" i="28"/>
  <c r="G97" i="28"/>
  <c r="F97" i="28"/>
  <c r="E97" i="28"/>
  <c r="H95" i="28"/>
  <c r="G95" i="28"/>
  <c r="F95" i="28"/>
  <c r="E95" i="28"/>
  <c r="H93" i="28"/>
  <c r="G93" i="28"/>
  <c r="F93" i="28"/>
  <c r="E93" i="28"/>
  <c r="K97" i="29"/>
  <c r="J97" i="29"/>
  <c r="I97" i="29"/>
  <c r="H97" i="29"/>
  <c r="G97" i="29"/>
  <c r="F97" i="29"/>
  <c r="E97" i="29"/>
  <c r="K95" i="29"/>
  <c r="J95" i="29"/>
  <c r="I95" i="29"/>
  <c r="H95" i="29"/>
  <c r="G95" i="29"/>
  <c r="F95" i="29"/>
  <c r="E95" i="29"/>
  <c r="K93" i="29"/>
  <c r="J93" i="29"/>
  <c r="I93" i="29"/>
  <c r="H93" i="29"/>
  <c r="G93" i="29"/>
  <c r="F93" i="29"/>
  <c r="E93" i="29"/>
  <c r="H97" i="30"/>
  <c r="G97" i="30"/>
  <c r="F97" i="30"/>
  <c r="E97" i="30"/>
  <c r="H95" i="30"/>
  <c r="G95" i="30"/>
  <c r="F95" i="30"/>
  <c r="E95" i="30"/>
  <c r="H93" i="30"/>
  <c r="G93" i="30"/>
  <c r="F93" i="30"/>
  <c r="E93" i="30"/>
  <c r="I97" i="26"/>
  <c r="H97" i="26"/>
  <c r="G97" i="26"/>
  <c r="F97" i="26"/>
  <c r="E97" i="26"/>
  <c r="I95" i="26"/>
  <c r="H95" i="26"/>
  <c r="G95" i="26"/>
  <c r="F95" i="26"/>
  <c r="E95" i="26"/>
  <c r="I93" i="26"/>
  <c r="H93" i="26"/>
  <c r="G93" i="26"/>
  <c r="F93" i="26"/>
  <c r="E93" i="26"/>
  <c r="H97" i="12"/>
  <c r="G97" i="12"/>
  <c r="F97" i="12"/>
  <c r="E97" i="12"/>
  <c r="H95" i="12"/>
  <c r="G95" i="12"/>
  <c r="F95" i="12"/>
  <c r="E95" i="12"/>
  <c r="H93" i="12"/>
  <c r="G93" i="12"/>
  <c r="F93" i="12"/>
  <c r="E93" i="12"/>
  <c r="H129" i="30" l="1"/>
  <c r="G129" i="30"/>
  <c r="F129" i="30"/>
  <c r="E129" i="30"/>
  <c r="H127" i="30"/>
  <c r="G127" i="30"/>
  <c r="F127" i="30"/>
  <c r="E127" i="30"/>
  <c r="H125" i="30"/>
  <c r="G125" i="30"/>
  <c r="F125" i="30"/>
  <c r="E125" i="30"/>
  <c r="H123" i="30"/>
  <c r="G123" i="30"/>
  <c r="F123" i="30"/>
  <c r="E123" i="30"/>
  <c r="H121" i="30"/>
  <c r="G121" i="30"/>
  <c r="F121" i="30"/>
  <c r="E121" i="30"/>
  <c r="H119" i="30"/>
  <c r="G119" i="30"/>
  <c r="F119" i="30"/>
  <c r="E119" i="30"/>
  <c r="H117" i="30"/>
  <c r="G117" i="30"/>
  <c r="F117" i="30"/>
  <c r="E117" i="30"/>
  <c r="H115" i="30"/>
  <c r="G115" i="30"/>
  <c r="F115" i="30"/>
  <c r="E115" i="30"/>
  <c r="H113" i="30"/>
  <c r="G113" i="30"/>
  <c r="F113" i="30"/>
  <c r="E113" i="30"/>
  <c r="H111" i="30"/>
  <c r="G111" i="30"/>
  <c r="F111" i="30"/>
  <c r="E111" i="30"/>
  <c r="H109" i="30"/>
  <c r="G109" i="30"/>
  <c r="F109" i="30"/>
  <c r="E109" i="30"/>
  <c r="H107" i="30"/>
  <c r="G107" i="30"/>
  <c r="F107" i="30"/>
  <c r="E107" i="30"/>
  <c r="H105" i="30"/>
  <c r="G105" i="30"/>
  <c r="F105" i="30"/>
  <c r="E105" i="30"/>
  <c r="H103" i="30"/>
  <c r="G103" i="30"/>
  <c r="F103" i="30"/>
  <c r="E103" i="30"/>
  <c r="H101" i="30"/>
  <c r="G101" i="30"/>
  <c r="F101" i="30"/>
  <c r="E101" i="30"/>
  <c r="H99" i="30"/>
  <c r="G99" i="30"/>
  <c r="F99" i="30"/>
  <c r="E99" i="30"/>
  <c r="H91" i="30"/>
  <c r="G91" i="30"/>
  <c r="F91" i="30"/>
  <c r="E91" i="30"/>
  <c r="H89" i="30"/>
  <c r="G89" i="30"/>
  <c r="F89" i="30"/>
  <c r="E89" i="30"/>
  <c r="H87" i="30"/>
  <c r="G87" i="30"/>
  <c r="F87" i="30"/>
  <c r="E87" i="30"/>
  <c r="H85" i="30"/>
  <c r="G85" i="30"/>
  <c r="F85" i="30"/>
  <c r="E85" i="30"/>
  <c r="H83" i="30"/>
  <c r="G83" i="30"/>
  <c r="F83" i="30"/>
  <c r="E83" i="30"/>
  <c r="H81" i="30"/>
  <c r="G81" i="30"/>
  <c r="F81" i="30"/>
  <c r="E81" i="30"/>
  <c r="H79" i="30"/>
  <c r="G79" i="30"/>
  <c r="F79" i="30"/>
  <c r="E79" i="30"/>
  <c r="H77" i="30"/>
  <c r="G77" i="30"/>
  <c r="F77" i="30"/>
  <c r="E77" i="30"/>
  <c r="H75" i="30"/>
  <c r="G75" i="30"/>
  <c r="F75" i="30"/>
  <c r="E75" i="30"/>
  <c r="H73" i="30"/>
  <c r="G73" i="30"/>
  <c r="F73" i="30"/>
  <c r="E73" i="30"/>
  <c r="H71" i="30"/>
  <c r="G71" i="30"/>
  <c r="F71" i="30"/>
  <c r="E71" i="30"/>
  <c r="H69" i="30"/>
  <c r="G69" i="30"/>
  <c r="F69" i="30"/>
  <c r="E69" i="30"/>
  <c r="H67" i="30"/>
  <c r="G67" i="30"/>
  <c r="F67" i="30"/>
  <c r="E67" i="30"/>
  <c r="H65" i="30"/>
  <c r="G65" i="30"/>
  <c r="F65" i="30"/>
  <c r="E65" i="30"/>
  <c r="H63" i="30"/>
  <c r="G63" i="30"/>
  <c r="F63" i="30"/>
  <c r="E63" i="30"/>
  <c r="H61" i="30"/>
  <c r="G61" i="30"/>
  <c r="F61" i="30"/>
  <c r="E61" i="30"/>
  <c r="H59" i="30"/>
  <c r="G59" i="30"/>
  <c r="F59" i="30"/>
  <c r="E59" i="30"/>
  <c r="H57" i="30"/>
  <c r="G57" i="30"/>
  <c r="F57" i="30"/>
  <c r="E57" i="30"/>
  <c r="H55" i="30"/>
  <c r="G55" i="30"/>
  <c r="F55" i="30"/>
  <c r="E55" i="30"/>
  <c r="H53" i="30"/>
  <c r="G53" i="30"/>
  <c r="F53" i="30"/>
  <c r="E53" i="30"/>
  <c r="H51" i="30"/>
  <c r="G51" i="30"/>
  <c r="F51" i="30"/>
  <c r="E51" i="30"/>
  <c r="H49" i="30"/>
  <c r="G49" i="30"/>
  <c r="F49" i="30"/>
  <c r="E49" i="30"/>
  <c r="H47" i="30"/>
  <c r="G47" i="30"/>
  <c r="F47" i="30"/>
  <c r="E47" i="30"/>
  <c r="H45" i="30"/>
  <c r="G45" i="30"/>
  <c r="F45" i="30"/>
  <c r="E45" i="30"/>
  <c r="H43" i="30"/>
  <c r="G43" i="30"/>
  <c r="F43" i="30"/>
  <c r="E43" i="30"/>
  <c r="H41" i="30"/>
  <c r="G41" i="30"/>
  <c r="F41" i="30"/>
  <c r="E41" i="30"/>
  <c r="H39" i="30"/>
  <c r="G39" i="30"/>
  <c r="F39" i="30"/>
  <c r="E39" i="30"/>
  <c r="H37" i="30"/>
  <c r="G37" i="30"/>
  <c r="F37" i="30"/>
  <c r="E37" i="30"/>
  <c r="H35" i="30"/>
  <c r="G35" i="30"/>
  <c r="F35" i="30"/>
  <c r="E35" i="30"/>
  <c r="H33" i="30"/>
  <c r="G33" i="30"/>
  <c r="F33" i="30"/>
  <c r="E33" i="30"/>
  <c r="H31" i="30"/>
  <c r="G31" i="30"/>
  <c r="F31" i="30"/>
  <c r="E31" i="30"/>
  <c r="H29" i="30"/>
  <c r="G29" i="30"/>
  <c r="F29" i="30"/>
  <c r="E29" i="30"/>
  <c r="H27" i="30"/>
  <c r="G27" i="30"/>
  <c r="F27" i="30"/>
  <c r="E27" i="30"/>
  <c r="H25" i="30"/>
  <c r="G25" i="30"/>
  <c r="F25" i="30"/>
  <c r="E25" i="30"/>
  <c r="H23" i="30"/>
  <c r="G23" i="30"/>
  <c r="F23" i="30"/>
  <c r="E23" i="30"/>
  <c r="H21" i="30"/>
  <c r="G21" i="30"/>
  <c r="F21" i="30"/>
  <c r="E21" i="30"/>
  <c r="H19" i="30"/>
  <c r="G19" i="30"/>
  <c r="F19" i="30"/>
  <c r="E19" i="30"/>
  <c r="H17" i="30"/>
  <c r="G17" i="30"/>
  <c r="F17" i="30"/>
  <c r="E17" i="30"/>
  <c r="H15" i="30"/>
  <c r="G15" i="30"/>
  <c r="F15" i="30"/>
  <c r="E15" i="30"/>
  <c r="H13" i="30"/>
  <c r="G13" i="30"/>
  <c r="F13" i="30"/>
  <c r="E13" i="30"/>
  <c r="H11" i="30"/>
  <c r="G11" i="30"/>
  <c r="F11" i="30"/>
  <c r="E11" i="30"/>
  <c r="H9" i="30"/>
  <c r="G9" i="30"/>
  <c r="F9" i="30"/>
  <c r="E9" i="30"/>
  <c r="H7" i="30"/>
  <c r="G7" i="30"/>
  <c r="F7" i="30"/>
  <c r="E7" i="30"/>
  <c r="A3" i="30"/>
  <c r="I7" i="29"/>
  <c r="J7" i="29"/>
  <c r="K7" i="29"/>
  <c r="L7" i="29"/>
  <c r="M7" i="29"/>
  <c r="I9" i="29"/>
  <c r="J9" i="29"/>
  <c r="K9" i="29"/>
  <c r="L9" i="29"/>
  <c r="M9" i="29"/>
  <c r="I11" i="29"/>
  <c r="J11" i="29"/>
  <c r="K11" i="29"/>
  <c r="L11" i="29"/>
  <c r="M11" i="29"/>
  <c r="I13" i="29"/>
  <c r="J13" i="29"/>
  <c r="K13" i="29"/>
  <c r="L13" i="29"/>
  <c r="M13" i="29"/>
  <c r="I15" i="29"/>
  <c r="J15" i="29"/>
  <c r="K15" i="29"/>
  <c r="L15" i="29"/>
  <c r="M15" i="29"/>
  <c r="I17" i="29"/>
  <c r="J17" i="29"/>
  <c r="K17" i="29"/>
  <c r="L17" i="29"/>
  <c r="M17" i="29"/>
  <c r="I19" i="29"/>
  <c r="J19" i="29"/>
  <c r="K19" i="29"/>
  <c r="L19" i="29"/>
  <c r="M19" i="29"/>
  <c r="I21" i="29"/>
  <c r="J21" i="29"/>
  <c r="K21" i="29"/>
  <c r="L21" i="29"/>
  <c r="M21" i="29"/>
  <c r="I23" i="29"/>
  <c r="J23" i="29"/>
  <c r="K23" i="29"/>
  <c r="L23" i="29"/>
  <c r="M23" i="29"/>
  <c r="I25" i="29"/>
  <c r="J25" i="29"/>
  <c r="K25" i="29"/>
  <c r="L25" i="29"/>
  <c r="M25" i="29"/>
  <c r="I27" i="29"/>
  <c r="J27" i="29"/>
  <c r="K27" i="29"/>
  <c r="L27" i="29"/>
  <c r="M27" i="29"/>
  <c r="I29" i="29"/>
  <c r="J29" i="29"/>
  <c r="K29" i="29"/>
  <c r="L29" i="29"/>
  <c r="M29" i="29"/>
  <c r="I31" i="29"/>
  <c r="J31" i="29"/>
  <c r="K31" i="29"/>
  <c r="L31" i="29"/>
  <c r="M31" i="29"/>
  <c r="I33" i="29"/>
  <c r="J33" i="29"/>
  <c r="K33" i="29"/>
  <c r="L33" i="29"/>
  <c r="M33" i="29"/>
  <c r="I35" i="29"/>
  <c r="J35" i="29"/>
  <c r="K35" i="29"/>
  <c r="L35" i="29"/>
  <c r="M35" i="29"/>
  <c r="I37" i="29"/>
  <c r="J37" i="29"/>
  <c r="K37" i="29"/>
  <c r="L37" i="29"/>
  <c r="M37" i="29"/>
  <c r="I39" i="29"/>
  <c r="J39" i="29"/>
  <c r="K39" i="29"/>
  <c r="L39" i="29"/>
  <c r="M39" i="29"/>
  <c r="I41" i="29"/>
  <c r="J41" i="29"/>
  <c r="K41" i="29"/>
  <c r="L41" i="29"/>
  <c r="M41" i="29"/>
  <c r="I43" i="29"/>
  <c r="J43" i="29"/>
  <c r="K43" i="29"/>
  <c r="L43" i="29"/>
  <c r="M43" i="29"/>
  <c r="I45" i="29"/>
  <c r="J45" i="29"/>
  <c r="K45" i="29"/>
  <c r="L45" i="29"/>
  <c r="M45" i="29"/>
  <c r="I47" i="29"/>
  <c r="J47" i="29"/>
  <c r="K47" i="29"/>
  <c r="L47" i="29"/>
  <c r="M47" i="29"/>
  <c r="I49" i="29"/>
  <c r="J49" i="29"/>
  <c r="K49" i="29"/>
  <c r="L49" i="29"/>
  <c r="M49" i="29"/>
  <c r="I51" i="29"/>
  <c r="J51" i="29"/>
  <c r="K51" i="29"/>
  <c r="L51" i="29"/>
  <c r="M51" i="29"/>
  <c r="I53" i="29"/>
  <c r="J53" i="29"/>
  <c r="K53" i="29"/>
  <c r="L53" i="29"/>
  <c r="M53" i="29"/>
  <c r="I55" i="29"/>
  <c r="J55" i="29"/>
  <c r="K55" i="29"/>
  <c r="L55" i="29"/>
  <c r="M55" i="29"/>
  <c r="I57" i="29"/>
  <c r="J57" i="29"/>
  <c r="K57" i="29"/>
  <c r="L57" i="29"/>
  <c r="M57" i="29"/>
  <c r="I59" i="29"/>
  <c r="J59" i="29"/>
  <c r="K59" i="29"/>
  <c r="L59" i="29"/>
  <c r="M59" i="29"/>
  <c r="I61" i="29"/>
  <c r="J61" i="29"/>
  <c r="K61" i="29"/>
  <c r="L61" i="29"/>
  <c r="M61" i="29"/>
  <c r="I63" i="29"/>
  <c r="J63" i="29"/>
  <c r="K63" i="29"/>
  <c r="L63" i="29"/>
  <c r="M63" i="29"/>
  <c r="I65" i="29"/>
  <c r="J65" i="29"/>
  <c r="K65" i="29"/>
  <c r="L65" i="29"/>
  <c r="M65" i="29"/>
  <c r="I67" i="29"/>
  <c r="J67" i="29"/>
  <c r="K67" i="29"/>
  <c r="L67" i="29"/>
  <c r="M67" i="29"/>
  <c r="I69" i="29"/>
  <c r="J69" i="29"/>
  <c r="K69" i="29"/>
  <c r="L69" i="29"/>
  <c r="M69" i="29"/>
  <c r="I71" i="29"/>
  <c r="J71" i="29"/>
  <c r="K71" i="29"/>
  <c r="L71" i="29"/>
  <c r="M71" i="29"/>
  <c r="I73" i="29"/>
  <c r="J73" i="29"/>
  <c r="K73" i="29"/>
  <c r="L73" i="29"/>
  <c r="M73" i="29"/>
  <c r="I75" i="29"/>
  <c r="J75" i="29"/>
  <c r="K75" i="29"/>
  <c r="L75" i="29"/>
  <c r="M75" i="29"/>
  <c r="I77" i="29"/>
  <c r="J77" i="29"/>
  <c r="K77" i="29"/>
  <c r="L77" i="29"/>
  <c r="M77" i="29"/>
  <c r="I79" i="29"/>
  <c r="J79" i="29"/>
  <c r="K79" i="29"/>
  <c r="L79" i="29"/>
  <c r="M79" i="29"/>
  <c r="I81" i="29"/>
  <c r="J81" i="29"/>
  <c r="K81" i="29"/>
  <c r="L81" i="29"/>
  <c r="M81" i="29"/>
  <c r="I83" i="29"/>
  <c r="J83" i="29"/>
  <c r="K83" i="29"/>
  <c r="L83" i="29"/>
  <c r="M83" i="29"/>
  <c r="I85" i="29"/>
  <c r="J85" i="29"/>
  <c r="K85" i="29"/>
  <c r="L85" i="29"/>
  <c r="M85" i="29"/>
  <c r="I87" i="29"/>
  <c r="J87" i="29"/>
  <c r="K87" i="29"/>
  <c r="L87" i="29"/>
  <c r="M87" i="29"/>
  <c r="I89" i="29"/>
  <c r="J89" i="29"/>
  <c r="K89" i="29"/>
  <c r="L89" i="29"/>
  <c r="M89" i="29"/>
  <c r="I91" i="29"/>
  <c r="J91" i="29"/>
  <c r="K91" i="29"/>
  <c r="L91" i="29"/>
  <c r="M91" i="29"/>
  <c r="I99" i="29"/>
  <c r="J99" i="29"/>
  <c r="K99" i="29"/>
  <c r="L99" i="29"/>
  <c r="M99" i="29"/>
  <c r="I101" i="29"/>
  <c r="J101" i="29"/>
  <c r="K101" i="29"/>
  <c r="L101" i="29"/>
  <c r="M101" i="29"/>
  <c r="I103" i="29"/>
  <c r="J103" i="29"/>
  <c r="K103" i="29"/>
  <c r="L103" i="29"/>
  <c r="M103" i="29"/>
  <c r="I105" i="29"/>
  <c r="J105" i="29"/>
  <c r="K105" i="29"/>
  <c r="L105" i="29"/>
  <c r="M105" i="29"/>
  <c r="I107" i="29"/>
  <c r="J107" i="29"/>
  <c r="K107" i="29"/>
  <c r="L107" i="29"/>
  <c r="M107" i="29"/>
  <c r="I109" i="29"/>
  <c r="J109" i="29"/>
  <c r="K109" i="29"/>
  <c r="L109" i="29"/>
  <c r="M109" i="29"/>
  <c r="I111" i="29"/>
  <c r="J111" i="29"/>
  <c r="K111" i="29"/>
  <c r="L111" i="29"/>
  <c r="M111" i="29"/>
  <c r="I113" i="29"/>
  <c r="J113" i="29"/>
  <c r="K113" i="29"/>
  <c r="L113" i="29"/>
  <c r="M113" i="29"/>
  <c r="I115" i="29"/>
  <c r="J115" i="29"/>
  <c r="K115" i="29"/>
  <c r="L115" i="29"/>
  <c r="M115" i="29"/>
  <c r="I117" i="29"/>
  <c r="J117" i="29"/>
  <c r="K117" i="29"/>
  <c r="L117" i="29"/>
  <c r="M117" i="29"/>
  <c r="I119" i="29"/>
  <c r="J119" i="29"/>
  <c r="K119" i="29"/>
  <c r="L119" i="29"/>
  <c r="M119" i="29"/>
  <c r="I121" i="29"/>
  <c r="J121" i="29"/>
  <c r="K121" i="29"/>
  <c r="L121" i="29"/>
  <c r="M121" i="29"/>
  <c r="I123" i="29"/>
  <c r="J123" i="29"/>
  <c r="K123" i="29"/>
  <c r="L123" i="29"/>
  <c r="M123" i="29"/>
  <c r="I125" i="29"/>
  <c r="J125" i="29"/>
  <c r="K125" i="29"/>
  <c r="L125" i="29"/>
  <c r="M125" i="29"/>
  <c r="I127" i="29"/>
  <c r="J127" i="29"/>
  <c r="K127" i="29"/>
  <c r="L127" i="29"/>
  <c r="M127" i="29"/>
  <c r="I129" i="29"/>
  <c r="J129" i="29"/>
  <c r="K129" i="29"/>
  <c r="L129" i="29"/>
  <c r="M129" i="29"/>
  <c r="H129" i="29"/>
  <c r="G129" i="29"/>
  <c r="F129" i="29"/>
  <c r="E129" i="29"/>
  <c r="H127" i="29"/>
  <c r="G127" i="29"/>
  <c r="F127" i="29"/>
  <c r="E127" i="29"/>
  <c r="H125" i="29"/>
  <c r="G125" i="29"/>
  <c r="F125" i="29"/>
  <c r="E125" i="29"/>
  <c r="H123" i="29"/>
  <c r="G123" i="29"/>
  <c r="F123" i="29"/>
  <c r="E123" i="29"/>
  <c r="H121" i="29"/>
  <c r="G121" i="29"/>
  <c r="F121" i="29"/>
  <c r="E121" i="29"/>
  <c r="H119" i="29"/>
  <c r="G119" i="29"/>
  <c r="F119" i="29"/>
  <c r="E119" i="29"/>
  <c r="H117" i="29"/>
  <c r="G117" i="29"/>
  <c r="F117" i="29"/>
  <c r="E117" i="29"/>
  <c r="H115" i="29"/>
  <c r="G115" i="29"/>
  <c r="F115" i="29"/>
  <c r="E115" i="29"/>
  <c r="H113" i="29"/>
  <c r="G113" i="29"/>
  <c r="F113" i="29"/>
  <c r="E113" i="29"/>
  <c r="H111" i="29"/>
  <c r="G111" i="29"/>
  <c r="F111" i="29"/>
  <c r="E111" i="29"/>
  <c r="H109" i="29"/>
  <c r="G109" i="29"/>
  <c r="F109" i="29"/>
  <c r="E109" i="29"/>
  <c r="H107" i="29"/>
  <c r="G107" i="29"/>
  <c r="F107" i="29"/>
  <c r="E107" i="29"/>
  <c r="H105" i="29"/>
  <c r="G105" i="29"/>
  <c r="F105" i="29"/>
  <c r="E105" i="29"/>
  <c r="H103" i="29"/>
  <c r="G103" i="29"/>
  <c r="F103" i="29"/>
  <c r="E103" i="29"/>
  <c r="H101" i="29"/>
  <c r="G101" i="29"/>
  <c r="F101" i="29"/>
  <c r="E101" i="29"/>
  <c r="H99" i="29"/>
  <c r="G99" i="29"/>
  <c r="F99" i="29"/>
  <c r="E99" i="29"/>
  <c r="H91" i="29"/>
  <c r="G91" i="29"/>
  <c r="F91" i="29"/>
  <c r="E91" i="29"/>
  <c r="H89" i="29"/>
  <c r="G89" i="29"/>
  <c r="F89" i="29"/>
  <c r="E89" i="29"/>
  <c r="H87" i="29"/>
  <c r="G87" i="29"/>
  <c r="F87" i="29"/>
  <c r="E87" i="29"/>
  <c r="H85" i="29"/>
  <c r="G85" i="29"/>
  <c r="F85" i="29"/>
  <c r="E85" i="29"/>
  <c r="H83" i="29"/>
  <c r="G83" i="29"/>
  <c r="F83" i="29"/>
  <c r="E83" i="29"/>
  <c r="H81" i="29"/>
  <c r="G81" i="29"/>
  <c r="F81" i="29"/>
  <c r="E81" i="29"/>
  <c r="H79" i="29"/>
  <c r="G79" i="29"/>
  <c r="F79" i="29"/>
  <c r="E79" i="29"/>
  <c r="H77" i="29"/>
  <c r="G77" i="29"/>
  <c r="F77" i="29"/>
  <c r="E77" i="29"/>
  <c r="H75" i="29"/>
  <c r="G75" i="29"/>
  <c r="F75" i="29"/>
  <c r="E75" i="29"/>
  <c r="H73" i="29"/>
  <c r="G73" i="29"/>
  <c r="F73" i="29"/>
  <c r="E73" i="29"/>
  <c r="H71" i="29"/>
  <c r="G71" i="29"/>
  <c r="F71" i="29"/>
  <c r="E71" i="29"/>
  <c r="H69" i="29"/>
  <c r="G69" i="29"/>
  <c r="F69" i="29"/>
  <c r="E69" i="29"/>
  <c r="H67" i="29"/>
  <c r="G67" i="29"/>
  <c r="F67" i="29"/>
  <c r="E67" i="29"/>
  <c r="H65" i="29"/>
  <c r="G65" i="29"/>
  <c r="F65" i="29"/>
  <c r="E65" i="29"/>
  <c r="H63" i="29"/>
  <c r="G63" i="29"/>
  <c r="F63" i="29"/>
  <c r="E63" i="29"/>
  <c r="H61" i="29"/>
  <c r="G61" i="29"/>
  <c r="F61" i="29"/>
  <c r="E61" i="29"/>
  <c r="H59" i="29"/>
  <c r="G59" i="29"/>
  <c r="F59" i="29"/>
  <c r="E59" i="29"/>
  <c r="H57" i="29"/>
  <c r="G57" i="29"/>
  <c r="F57" i="29"/>
  <c r="E57" i="29"/>
  <c r="H55" i="29"/>
  <c r="G55" i="29"/>
  <c r="F55" i="29"/>
  <c r="E55" i="29"/>
  <c r="H53" i="29"/>
  <c r="G53" i="29"/>
  <c r="F53" i="29"/>
  <c r="E53" i="29"/>
  <c r="H51" i="29"/>
  <c r="G51" i="29"/>
  <c r="F51" i="29"/>
  <c r="E51" i="29"/>
  <c r="H49" i="29"/>
  <c r="G49" i="29"/>
  <c r="F49" i="29"/>
  <c r="E49" i="29"/>
  <c r="H47" i="29"/>
  <c r="G47" i="29"/>
  <c r="F47" i="29"/>
  <c r="E47" i="29"/>
  <c r="H45" i="29"/>
  <c r="G45" i="29"/>
  <c r="F45" i="29"/>
  <c r="E45" i="29"/>
  <c r="H43" i="29"/>
  <c r="G43" i="29"/>
  <c r="F43" i="29"/>
  <c r="E43" i="29"/>
  <c r="H41" i="29"/>
  <c r="G41" i="29"/>
  <c r="F41" i="29"/>
  <c r="E41" i="29"/>
  <c r="H39" i="29"/>
  <c r="G39" i="29"/>
  <c r="F39" i="29"/>
  <c r="E39" i="29"/>
  <c r="H37" i="29"/>
  <c r="G37" i="29"/>
  <c r="F37" i="29"/>
  <c r="E37" i="29"/>
  <c r="H35" i="29"/>
  <c r="G35" i="29"/>
  <c r="F35" i="29"/>
  <c r="E35" i="29"/>
  <c r="H33" i="29"/>
  <c r="G33" i="29"/>
  <c r="F33" i="29"/>
  <c r="E33" i="29"/>
  <c r="H31" i="29"/>
  <c r="G31" i="29"/>
  <c r="F31" i="29"/>
  <c r="E31" i="29"/>
  <c r="H29" i="29"/>
  <c r="G29" i="29"/>
  <c r="F29" i="29"/>
  <c r="E29" i="29"/>
  <c r="H27" i="29"/>
  <c r="G27" i="29"/>
  <c r="F27" i="29"/>
  <c r="E27" i="29"/>
  <c r="H25" i="29"/>
  <c r="G25" i="29"/>
  <c r="F25" i="29"/>
  <c r="E25" i="29"/>
  <c r="H23" i="29"/>
  <c r="G23" i="29"/>
  <c r="F23" i="29"/>
  <c r="E23" i="29"/>
  <c r="H21" i="29"/>
  <c r="G21" i="29"/>
  <c r="F21" i="29"/>
  <c r="E21" i="29"/>
  <c r="H19" i="29"/>
  <c r="G19" i="29"/>
  <c r="F19" i="29"/>
  <c r="E19" i="29"/>
  <c r="H17" i="29"/>
  <c r="G17" i="29"/>
  <c r="F17" i="29"/>
  <c r="E17" i="29"/>
  <c r="H15" i="29"/>
  <c r="G15" i="29"/>
  <c r="F15" i="29"/>
  <c r="E15" i="29"/>
  <c r="H13" i="29"/>
  <c r="G13" i="29"/>
  <c r="F13" i="29"/>
  <c r="E13" i="29"/>
  <c r="H11" i="29"/>
  <c r="G11" i="29"/>
  <c r="F11" i="29"/>
  <c r="E11" i="29"/>
  <c r="H9" i="29"/>
  <c r="G9" i="29"/>
  <c r="F9" i="29"/>
  <c r="E9" i="29"/>
  <c r="H7" i="29"/>
  <c r="G7" i="29"/>
  <c r="F7" i="29"/>
  <c r="E7" i="29"/>
  <c r="A3" i="29"/>
  <c r="H129" i="28"/>
  <c r="G129" i="28"/>
  <c r="F129" i="28"/>
  <c r="E129" i="28"/>
  <c r="H127" i="28"/>
  <c r="G127" i="28"/>
  <c r="F127" i="28"/>
  <c r="E127" i="28"/>
  <c r="H125" i="28"/>
  <c r="G125" i="28"/>
  <c r="F125" i="28"/>
  <c r="E125" i="28"/>
  <c r="H123" i="28"/>
  <c r="G123" i="28"/>
  <c r="F123" i="28"/>
  <c r="E123" i="28"/>
  <c r="H121" i="28"/>
  <c r="G121" i="28"/>
  <c r="F121" i="28"/>
  <c r="E121" i="28"/>
  <c r="H119" i="28"/>
  <c r="G119" i="28"/>
  <c r="F119" i="28"/>
  <c r="E119" i="28"/>
  <c r="H117" i="28"/>
  <c r="G117" i="28"/>
  <c r="F117" i="28"/>
  <c r="E117" i="28"/>
  <c r="H115" i="28"/>
  <c r="G115" i="28"/>
  <c r="F115" i="28"/>
  <c r="E115" i="28"/>
  <c r="H113" i="28"/>
  <c r="G113" i="28"/>
  <c r="F113" i="28"/>
  <c r="E113" i="28"/>
  <c r="H111" i="28"/>
  <c r="G111" i="28"/>
  <c r="F111" i="28"/>
  <c r="E111" i="28"/>
  <c r="H109" i="28"/>
  <c r="G109" i="28"/>
  <c r="F109" i="28"/>
  <c r="E109" i="28"/>
  <c r="H107" i="28"/>
  <c r="G107" i="28"/>
  <c r="F107" i="28"/>
  <c r="E107" i="28"/>
  <c r="H105" i="28"/>
  <c r="G105" i="28"/>
  <c r="F105" i="28"/>
  <c r="E105" i="28"/>
  <c r="H103" i="28"/>
  <c r="G103" i="28"/>
  <c r="F103" i="28"/>
  <c r="E103" i="28"/>
  <c r="H101" i="28"/>
  <c r="G101" i="28"/>
  <c r="F101" i="28"/>
  <c r="E101" i="28"/>
  <c r="H99" i="28"/>
  <c r="G99" i="28"/>
  <c r="F99" i="28"/>
  <c r="E99" i="28"/>
  <c r="H91" i="28"/>
  <c r="G91" i="28"/>
  <c r="F91" i="28"/>
  <c r="E91" i="28"/>
  <c r="H89" i="28"/>
  <c r="G89" i="28"/>
  <c r="F89" i="28"/>
  <c r="E89" i="28"/>
  <c r="H87" i="28"/>
  <c r="G87" i="28"/>
  <c r="F87" i="28"/>
  <c r="E87" i="28"/>
  <c r="H85" i="28"/>
  <c r="G85" i="28"/>
  <c r="F85" i="28"/>
  <c r="E85" i="28"/>
  <c r="H83" i="28"/>
  <c r="G83" i="28"/>
  <c r="F83" i="28"/>
  <c r="E83" i="28"/>
  <c r="H81" i="28"/>
  <c r="G81" i="28"/>
  <c r="F81" i="28"/>
  <c r="E81" i="28"/>
  <c r="H79" i="28"/>
  <c r="G79" i="28"/>
  <c r="F79" i="28"/>
  <c r="E79" i="28"/>
  <c r="H77" i="28"/>
  <c r="G77" i="28"/>
  <c r="F77" i="28"/>
  <c r="E77" i="28"/>
  <c r="H75" i="28"/>
  <c r="G75" i="28"/>
  <c r="F75" i="28"/>
  <c r="E75" i="28"/>
  <c r="H73" i="28"/>
  <c r="G73" i="28"/>
  <c r="F73" i="28"/>
  <c r="E73" i="28"/>
  <c r="H71" i="28"/>
  <c r="G71" i="28"/>
  <c r="F71" i="28"/>
  <c r="E71" i="28"/>
  <c r="H69" i="28"/>
  <c r="G69" i="28"/>
  <c r="F69" i="28"/>
  <c r="E69" i="28"/>
  <c r="H67" i="28"/>
  <c r="G67" i="28"/>
  <c r="F67" i="28"/>
  <c r="E67" i="28"/>
  <c r="H65" i="28"/>
  <c r="G65" i="28"/>
  <c r="F65" i="28"/>
  <c r="E65" i="28"/>
  <c r="H63" i="28"/>
  <c r="G63" i="28"/>
  <c r="F63" i="28"/>
  <c r="E63" i="28"/>
  <c r="H61" i="28"/>
  <c r="G61" i="28"/>
  <c r="F61" i="28"/>
  <c r="E61" i="28"/>
  <c r="H59" i="28"/>
  <c r="G59" i="28"/>
  <c r="F59" i="28"/>
  <c r="E59" i="28"/>
  <c r="H57" i="28"/>
  <c r="G57" i="28"/>
  <c r="F57" i="28"/>
  <c r="E57" i="28"/>
  <c r="H55" i="28"/>
  <c r="G55" i="28"/>
  <c r="F55" i="28"/>
  <c r="E55" i="28"/>
  <c r="H53" i="28"/>
  <c r="G53" i="28"/>
  <c r="F53" i="28"/>
  <c r="E53" i="28"/>
  <c r="H51" i="28"/>
  <c r="G51" i="28"/>
  <c r="F51" i="28"/>
  <c r="E51" i="28"/>
  <c r="H49" i="28"/>
  <c r="G49" i="28"/>
  <c r="F49" i="28"/>
  <c r="E49" i="28"/>
  <c r="H47" i="28"/>
  <c r="G47" i="28"/>
  <c r="F47" i="28"/>
  <c r="E47" i="28"/>
  <c r="H45" i="28"/>
  <c r="G45" i="28"/>
  <c r="F45" i="28"/>
  <c r="E45" i="28"/>
  <c r="H43" i="28"/>
  <c r="G43" i="28"/>
  <c r="F43" i="28"/>
  <c r="E43" i="28"/>
  <c r="H41" i="28"/>
  <c r="G41" i="28"/>
  <c r="F41" i="28"/>
  <c r="E41" i="28"/>
  <c r="H39" i="28"/>
  <c r="G39" i="28"/>
  <c r="F39" i="28"/>
  <c r="E39" i="28"/>
  <c r="H37" i="28"/>
  <c r="G37" i="28"/>
  <c r="F37" i="28"/>
  <c r="E37" i="28"/>
  <c r="H35" i="28"/>
  <c r="G35" i="28"/>
  <c r="F35" i="28"/>
  <c r="E35" i="28"/>
  <c r="H33" i="28"/>
  <c r="G33" i="28"/>
  <c r="F33" i="28"/>
  <c r="E33" i="28"/>
  <c r="H31" i="28"/>
  <c r="G31" i="28"/>
  <c r="F31" i="28"/>
  <c r="E31" i="28"/>
  <c r="H29" i="28"/>
  <c r="G29" i="28"/>
  <c r="F29" i="28"/>
  <c r="E29" i="28"/>
  <c r="H27" i="28"/>
  <c r="G27" i="28"/>
  <c r="F27" i="28"/>
  <c r="E27" i="28"/>
  <c r="H25" i="28"/>
  <c r="G25" i="28"/>
  <c r="F25" i="28"/>
  <c r="E25" i="28"/>
  <c r="H23" i="28"/>
  <c r="G23" i="28"/>
  <c r="F23" i="28"/>
  <c r="E23" i="28"/>
  <c r="H21" i="28"/>
  <c r="G21" i="28"/>
  <c r="F21" i="28"/>
  <c r="E21" i="28"/>
  <c r="H19" i="28"/>
  <c r="G19" i="28"/>
  <c r="F19" i="28"/>
  <c r="E19" i="28"/>
  <c r="H17" i="28"/>
  <c r="G17" i="28"/>
  <c r="F17" i="28"/>
  <c r="E17" i="28"/>
  <c r="H15" i="28"/>
  <c r="G15" i="28"/>
  <c r="F15" i="28"/>
  <c r="E15" i="28"/>
  <c r="H13" i="28"/>
  <c r="G13" i="28"/>
  <c r="F13" i="28"/>
  <c r="E13" i="28"/>
  <c r="H11" i="28"/>
  <c r="G11" i="28"/>
  <c r="F11" i="28"/>
  <c r="E11" i="28"/>
  <c r="H9" i="28"/>
  <c r="G9" i="28"/>
  <c r="F9" i="28"/>
  <c r="E9" i="28"/>
  <c r="H7" i="28"/>
  <c r="G7" i="28"/>
  <c r="F7" i="28"/>
  <c r="E7" i="28"/>
  <c r="A3" i="28"/>
  <c r="J7" i="27"/>
  <c r="K7" i="27"/>
  <c r="L7" i="27"/>
  <c r="M7" i="27"/>
  <c r="J9" i="27"/>
  <c r="K9" i="27"/>
  <c r="L9" i="27"/>
  <c r="M9" i="27"/>
  <c r="J11" i="27"/>
  <c r="K11" i="27"/>
  <c r="L11" i="27"/>
  <c r="M11" i="27"/>
  <c r="J13" i="27"/>
  <c r="K13" i="27"/>
  <c r="L13" i="27"/>
  <c r="M13" i="27"/>
  <c r="J15" i="27"/>
  <c r="K15" i="27"/>
  <c r="L15" i="27"/>
  <c r="M15" i="27"/>
  <c r="J17" i="27"/>
  <c r="K17" i="27"/>
  <c r="L17" i="27"/>
  <c r="M17" i="27"/>
  <c r="J19" i="27"/>
  <c r="K19" i="27"/>
  <c r="L19" i="27"/>
  <c r="M19" i="27"/>
  <c r="J21" i="27"/>
  <c r="K21" i="27"/>
  <c r="L21" i="27"/>
  <c r="M21" i="27"/>
  <c r="J23" i="27"/>
  <c r="K23" i="27"/>
  <c r="L23" i="27"/>
  <c r="M23" i="27"/>
  <c r="J25" i="27"/>
  <c r="K25" i="27"/>
  <c r="L25" i="27"/>
  <c r="M25" i="27"/>
  <c r="J27" i="27"/>
  <c r="K27" i="27"/>
  <c r="L27" i="27"/>
  <c r="M27" i="27"/>
  <c r="J29" i="27"/>
  <c r="K29" i="27"/>
  <c r="L29" i="27"/>
  <c r="M29" i="27"/>
  <c r="J31" i="27"/>
  <c r="K31" i="27"/>
  <c r="L31" i="27"/>
  <c r="M31" i="27"/>
  <c r="J33" i="27"/>
  <c r="K33" i="27"/>
  <c r="L33" i="27"/>
  <c r="M33" i="27"/>
  <c r="J35" i="27"/>
  <c r="K35" i="27"/>
  <c r="L35" i="27"/>
  <c r="M35" i="27"/>
  <c r="J37" i="27"/>
  <c r="K37" i="27"/>
  <c r="L37" i="27"/>
  <c r="M37" i="27"/>
  <c r="J39" i="27"/>
  <c r="K39" i="27"/>
  <c r="L39" i="27"/>
  <c r="M39" i="27"/>
  <c r="J41" i="27"/>
  <c r="K41" i="27"/>
  <c r="L41" i="27"/>
  <c r="M41" i="27"/>
  <c r="J43" i="27"/>
  <c r="K43" i="27"/>
  <c r="L43" i="27"/>
  <c r="M43" i="27"/>
  <c r="J45" i="27"/>
  <c r="K45" i="27"/>
  <c r="L45" i="27"/>
  <c r="M45" i="27"/>
  <c r="J47" i="27"/>
  <c r="K47" i="27"/>
  <c r="L47" i="27"/>
  <c r="M47" i="27"/>
  <c r="J49" i="27"/>
  <c r="K49" i="27"/>
  <c r="L49" i="27"/>
  <c r="M49" i="27"/>
  <c r="J51" i="27"/>
  <c r="K51" i="27"/>
  <c r="L51" i="27"/>
  <c r="M51" i="27"/>
  <c r="J53" i="27"/>
  <c r="K53" i="27"/>
  <c r="L53" i="27"/>
  <c r="M53" i="27"/>
  <c r="J55" i="27"/>
  <c r="K55" i="27"/>
  <c r="L55" i="27"/>
  <c r="M55" i="27"/>
  <c r="J57" i="27"/>
  <c r="K57" i="27"/>
  <c r="L57" i="27"/>
  <c r="M57" i="27"/>
  <c r="J59" i="27"/>
  <c r="K59" i="27"/>
  <c r="L59" i="27"/>
  <c r="M59" i="27"/>
  <c r="J61" i="27"/>
  <c r="K61" i="27"/>
  <c r="L61" i="27"/>
  <c r="M61" i="27"/>
  <c r="J63" i="27"/>
  <c r="K63" i="27"/>
  <c r="L63" i="27"/>
  <c r="M63" i="27"/>
  <c r="J65" i="27"/>
  <c r="K65" i="27"/>
  <c r="L65" i="27"/>
  <c r="M65" i="27"/>
  <c r="J67" i="27"/>
  <c r="K67" i="27"/>
  <c r="L67" i="27"/>
  <c r="M67" i="27"/>
  <c r="J69" i="27"/>
  <c r="K69" i="27"/>
  <c r="L69" i="27"/>
  <c r="M69" i="27"/>
  <c r="J71" i="27"/>
  <c r="K71" i="27"/>
  <c r="L71" i="27"/>
  <c r="M71" i="27"/>
  <c r="J73" i="27"/>
  <c r="K73" i="27"/>
  <c r="L73" i="27"/>
  <c r="M73" i="27"/>
  <c r="J75" i="27"/>
  <c r="K75" i="27"/>
  <c r="L75" i="27"/>
  <c r="M75" i="27"/>
  <c r="J77" i="27"/>
  <c r="K77" i="27"/>
  <c r="L77" i="27"/>
  <c r="M77" i="27"/>
  <c r="J79" i="27"/>
  <c r="K79" i="27"/>
  <c r="L79" i="27"/>
  <c r="M79" i="27"/>
  <c r="J81" i="27"/>
  <c r="K81" i="27"/>
  <c r="L81" i="27"/>
  <c r="M81" i="27"/>
  <c r="J83" i="27"/>
  <c r="K83" i="27"/>
  <c r="L83" i="27"/>
  <c r="M83" i="27"/>
  <c r="J85" i="27"/>
  <c r="K85" i="27"/>
  <c r="L85" i="27"/>
  <c r="M85" i="27"/>
  <c r="J87" i="27"/>
  <c r="K87" i="27"/>
  <c r="L87" i="27"/>
  <c r="M87" i="27"/>
  <c r="J89" i="27"/>
  <c r="K89" i="27"/>
  <c r="L89" i="27"/>
  <c r="M89" i="27"/>
  <c r="J91" i="27"/>
  <c r="K91" i="27"/>
  <c r="L91" i="27"/>
  <c r="M91" i="27"/>
  <c r="J99" i="27"/>
  <c r="K99" i="27"/>
  <c r="L99" i="27"/>
  <c r="M99" i="27"/>
  <c r="J101" i="27"/>
  <c r="K101" i="27"/>
  <c r="L101" i="27"/>
  <c r="M101" i="27"/>
  <c r="J103" i="27"/>
  <c r="K103" i="27"/>
  <c r="L103" i="27"/>
  <c r="M103" i="27"/>
  <c r="J105" i="27"/>
  <c r="K105" i="27"/>
  <c r="L105" i="27"/>
  <c r="M105" i="27"/>
  <c r="J107" i="27"/>
  <c r="K107" i="27"/>
  <c r="L107" i="27"/>
  <c r="M107" i="27"/>
  <c r="J109" i="27"/>
  <c r="K109" i="27"/>
  <c r="L109" i="27"/>
  <c r="M109" i="27"/>
  <c r="J111" i="27"/>
  <c r="K111" i="27"/>
  <c r="L111" i="27"/>
  <c r="M111" i="27"/>
  <c r="J113" i="27"/>
  <c r="K113" i="27"/>
  <c r="L113" i="27"/>
  <c r="M113" i="27"/>
  <c r="J115" i="27"/>
  <c r="K115" i="27"/>
  <c r="L115" i="27"/>
  <c r="M115" i="27"/>
  <c r="J117" i="27"/>
  <c r="K117" i="27"/>
  <c r="L117" i="27"/>
  <c r="M117" i="27"/>
  <c r="J119" i="27"/>
  <c r="K119" i="27"/>
  <c r="L119" i="27"/>
  <c r="M119" i="27"/>
  <c r="J121" i="27"/>
  <c r="K121" i="27"/>
  <c r="L121" i="27"/>
  <c r="M121" i="27"/>
  <c r="J123" i="27"/>
  <c r="K123" i="27"/>
  <c r="L123" i="27"/>
  <c r="M123" i="27"/>
  <c r="J125" i="27"/>
  <c r="K125" i="27"/>
  <c r="L125" i="27"/>
  <c r="M125" i="27"/>
  <c r="J127" i="27"/>
  <c r="K127" i="27"/>
  <c r="L127" i="27"/>
  <c r="M127" i="27"/>
  <c r="J129" i="27"/>
  <c r="K129" i="27"/>
  <c r="L129" i="27"/>
  <c r="M129" i="27"/>
  <c r="I129" i="27"/>
  <c r="H129" i="27"/>
  <c r="G129" i="27"/>
  <c r="F129" i="27"/>
  <c r="E129" i="27"/>
  <c r="I127" i="27"/>
  <c r="H127" i="27"/>
  <c r="G127" i="27"/>
  <c r="F127" i="27"/>
  <c r="E127" i="27"/>
  <c r="I125" i="27"/>
  <c r="H125" i="27"/>
  <c r="G125" i="27"/>
  <c r="F125" i="27"/>
  <c r="E125" i="27"/>
  <c r="I123" i="27"/>
  <c r="H123" i="27"/>
  <c r="G123" i="27"/>
  <c r="F123" i="27"/>
  <c r="E123" i="27"/>
  <c r="I121" i="27"/>
  <c r="H121" i="27"/>
  <c r="G121" i="27"/>
  <c r="F121" i="27"/>
  <c r="E121" i="27"/>
  <c r="I119" i="27"/>
  <c r="H119" i="27"/>
  <c r="G119" i="27"/>
  <c r="F119" i="27"/>
  <c r="E119" i="27"/>
  <c r="I117" i="27"/>
  <c r="H117" i="27"/>
  <c r="G117" i="27"/>
  <c r="F117" i="27"/>
  <c r="E117" i="27"/>
  <c r="I115" i="27"/>
  <c r="H115" i="27"/>
  <c r="G115" i="27"/>
  <c r="F115" i="27"/>
  <c r="E115" i="27"/>
  <c r="I113" i="27"/>
  <c r="H113" i="27"/>
  <c r="G113" i="27"/>
  <c r="F113" i="27"/>
  <c r="E113" i="27"/>
  <c r="I111" i="27"/>
  <c r="H111" i="27"/>
  <c r="G111" i="27"/>
  <c r="F111" i="27"/>
  <c r="E111" i="27"/>
  <c r="I109" i="27"/>
  <c r="H109" i="27"/>
  <c r="G109" i="27"/>
  <c r="F109" i="27"/>
  <c r="E109" i="27"/>
  <c r="I107" i="27"/>
  <c r="H107" i="27"/>
  <c r="G107" i="27"/>
  <c r="F107" i="27"/>
  <c r="E107" i="27"/>
  <c r="I105" i="27"/>
  <c r="H105" i="27"/>
  <c r="G105" i="27"/>
  <c r="F105" i="27"/>
  <c r="E105" i="27"/>
  <c r="I103" i="27"/>
  <c r="H103" i="27"/>
  <c r="G103" i="27"/>
  <c r="F103" i="27"/>
  <c r="E103" i="27"/>
  <c r="I101" i="27"/>
  <c r="H101" i="27"/>
  <c r="G101" i="27"/>
  <c r="F101" i="27"/>
  <c r="E101" i="27"/>
  <c r="I99" i="27"/>
  <c r="H99" i="27"/>
  <c r="G99" i="27"/>
  <c r="F99" i="27"/>
  <c r="E99" i="27"/>
  <c r="I91" i="27"/>
  <c r="H91" i="27"/>
  <c r="G91" i="27"/>
  <c r="F91" i="27"/>
  <c r="E91" i="27"/>
  <c r="I89" i="27"/>
  <c r="H89" i="27"/>
  <c r="G89" i="27"/>
  <c r="F89" i="27"/>
  <c r="E89" i="27"/>
  <c r="I87" i="27"/>
  <c r="H87" i="27"/>
  <c r="G87" i="27"/>
  <c r="F87" i="27"/>
  <c r="E87" i="27"/>
  <c r="I85" i="27"/>
  <c r="H85" i="27"/>
  <c r="G85" i="27"/>
  <c r="F85" i="27"/>
  <c r="E85" i="27"/>
  <c r="I83" i="27"/>
  <c r="H83" i="27"/>
  <c r="G83" i="27"/>
  <c r="F83" i="27"/>
  <c r="E83" i="27"/>
  <c r="I81" i="27"/>
  <c r="H81" i="27"/>
  <c r="G81" i="27"/>
  <c r="F81" i="27"/>
  <c r="E81" i="27"/>
  <c r="I79" i="27"/>
  <c r="H79" i="27"/>
  <c r="G79" i="27"/>
  <c r="F79" i="27"/>
  <c r="E79" i="27"/>
  <c r="I77" i="27"/>
  <c r="H77" i="27"/>
  <c r="G77" i="27"/>
  <c r="F77" i="27"/>
  <c r="E77" i="27"/>
  <c r="I75" i="27"/>
  <c r="H75" i="27"/>
  <c r="G75" i="27"/>
  <c r="F75" i="27"/>
  <c r="E75" i="27"/>
  <c r="I73" i="27"/>
  <c r="H73" i="27"/>
  <c r="G73" i="27"/>
  <c r="F73" i="27"/>
  <c r="E73" i="27"/>
  <c r="I71" i="27"/>
  <c r="H71" i="27"/>
  <c r="G71" i="27"/>
  <c r="F71" i="27"/>
  <c r="E71" i="27"/>
  <c r="I69" i="27"/>
  <c r="H69" i="27"/>
  <c r="G69" i="27"/>
  <c r="F69" i="27"/>
  <c r="E69" i="27"/>
  <c r="I67" i="27"/>
  <c r="H67" i="27"/>
  <c r="G67" i="27"/>
  <c r="F67" i="27"/>
  <c r="E67" i="27"/>
  <c r="I65" i="27"/>
  <c r="H65" i="27"/>
  <c r="G65" i="27"/>
  <c r="F65" i="27"/>
  <c r="E65" i="27"/>
  <c r="I63" i="27"/>
  <c r="H63" i="27"/>
  <c r="G63" i="27"/>
  <c r="F63" i="27"/>
  <c r="E63" i="27"/>
  <c r="I61" i="27"/>
  <c r="H61" i="27"/>
  <c r="G61" i="27"/>
  <c r="F61" i="27"/>
  <c r="E61" i="27"/>
  <c r="I59" i="27"/>
  <c r="H59" i="27"/>
  <c r="G59" i="27"/>
  <c r="F59" i="27"/>
  <c r="E59" i="27"/>
  <c r="I57" i="27"/>
  <c r="H57" i="27"/>
  <c r="G57" i="27"/>
  <c r="F57" i="27"/>
  <c r="E57" i="27"/>
  <c r="I55" i="27"/>
  <c r="H55" i="27"/>
  <c r="G55" i="27"/>
  <c r="F55" i="27"/>
  <c r="E55" i="27"/>
  <c r="I53" i="27"/>
  <c r="H53" i="27"/>
  <c r="G53" i="27"/>
  <c r="F53" i="27"/>
  <c r="E53" i="27"/>
  <c r="I51" i="27"/>
  <c r="H51" i="27"/>
  <c r="G51" i="27"/>
  <c r="F51" i="27"/>
  <c r="E51" i="27"/>
  <c r="I49" i="27"/>
  <c r="H49" i="27"/>
  <c r="G49" i="27"/>
  <c r="F49" i="27"/>
  <c r="E49" i="27"/>
  <c r="I47" i="27"/>
  <c r="H47" i="27"/>
  <c r="G47" i="27"/>
  <c r="F47" i="27"/>
  <c r="E47" i="27"/>
  <c r="I45" i="27"/>
  <c r="H45" i="27"/>
  <c r="G45" i="27"/>
  <c r="F45" i="27"/>
  <c r="E45" i="27"/>
  <c r="I43" i="27"/>
  <c r="H43" i="27"/>
  <c r="G43" i="27"/>
  <c r="F43" i="27"/>
  <c r="E43" i="27"/>
  <c r="I41" i="27"/>
  <c r="H41" i="27"/>
  <c r="G41" i="27"/>
  <c r="F41" i="27"/>
  <c r="E41" i="27"/>
  <c r="I39" i="27"/>
  <c r="H39" i="27"/>
  <c r="G39" i="27"/>
  <c r="F39" i="27"/>
  <c r="E39" i="27"/>
  <c r="I37" i="27"/>
  <c r="H37" i="27"/>
  <c r="G37" i="27"/>
  <c r="F37" i="27"/>
  <c r="E37" i="27"/>
  <c r="I35" i="27"/>
  <c r="H35" i="27"/>
  <c r="G35" i="27"/>
  <c r="F35" i="27"/>
  <c r="E35" i="27"/>
  <c r="I33" i="27"/>
  <c r="H33" i="27"/>
  <c r="G33" i="27"/>
  <c r="F33" i="27"/>
  <c r="E33" i="27"/>
  <c r="I31" i="27"/>
  <c r="H31" i="27"/>
  <c r="G31" i="27"/>
  <c r="F31" i="27"/>
  <c r="E31" i="27"/>
  <c r="I29" i="27"/>
  <c r="H29" i="27"/>
  <c r="G29" i="27"/>
  <c r="F29" i="27"/>
  <c r="E29" i="27"/>
  <c r="I27" i="27"/>
  <c r="H27" i="27"/>
  <c r="G27" i="27"/>
  <c r="F27" i="27"/>
  <c r="E27" i="27"/>
  <c r="I25" i="27"/>
  <c r="H25" i="27"/>
  <c r="G25" i="27"/>
  <c r="F25" i="27"/>
  <c r="E25" i="27"/>
  <c r="I23" i="27"/>
  <c r="H23" i="27"/>
  <c r="G23" i="27"/>
  <c r="F23" i="27"/>
  <c r="E23" i="27"/>
  <c r="I21" i="27"/>
  <c r="H21" i="27"/>
  <c r="G21" i="27"/>
  <c r="F21" i="27"/>
  <c r="E21" i="27"/>
  <c r="I19" i="27"/>
  <c r="H19" i="27"/>
  <c r="G19" i="27"/>
  <c r="F19" i="27"/>
  <c r="E19" i="27"/>
  <c r="I17" i="27"/>
  <c r="H17" i="27"/>
  <c r="G17" i="27"/>
  <c r="F17" i="27"/>
  <c r="E17" i="27"/>
  <c r="I15" i="27"/>
  <c r="H15" i="27"/>
  <c r="G15" i="27"/>
  <c r="F15" i="27"/>
  <c r="E15" i="27"/>
  <c r="I13" i="27"/>
  <c r="H13" i="27"/>
  <c r="G13" i="27"/>
  <c r="F13" i="27"/>
  <c r="E13" i="27"/>
  <c r="I11" i="27"/>
  <c r="H11" i="27"/>
  <c r="G11" i="27"/>
  <c r="F11" i="27"/>
  <c r="E11" i="27"/>
  <c r="I9" i="27"/>
  <c r="H9" i="27"/>
  <c r="G9" i="27"/>
  <c r="F9" i="27"/>
  <c r="E9" i="27"/>
  <c r="I7" i="27"/>
  <c r="H7" i="27"/>
  <c r="G7" i="27"/>
  <c r="F7" i="27"/>
  <c r="E7" i="27"/>
  <c r="A3" i="27"/>
  <c r="I7" i="26"/>
  <c r="I9" i="26"/>
  <c r="I11" i="26"/>
  <c r="I13" i="26"/>
  <c r="I15" i="26"/>
  <c r="I17" i="26"/>
  <c r="I19" i="26"/>
  <c r="I21" i="26"/>
  <c r="I23" i="26"/>
  <c r="I25" i="26"/>
  <c r="I27" i="26"/>
  <c r="I29" i="26"/>
  <c r="I31" i="26"/>
  <c r="I33" i="26"/>
  <c r="I35" i="26"/>
  <c r="I37" i="26"/>
  <c r="I39" i="26"/>
  <c r="I41" i="26"/>
  <c r="I43" i="26"/>
  <c r="I45" i="26"/>
  <c r="I47" i="26"/>
  <c r="I49" i="26"/>
  <c r="I51" i="26"/>
  <c r="I53" i="26"/>
  <c r="I55" i="26"/>
  <c r="I57" i="26"/>
  <c r="I59" i="26"/>
  <c r="I61" i="26"/>
  <c r="I63" i="26"/>
  <c r="I65" i="26"/>
  <c r="I67" i="26"/>
  <c r="I69" i="26"/>
  <c r="I71" i="26"/>
  <c r="I73" i="26"/>
  <c r="I75" i="26"/>
  <c r="I77" i="26"/>
  <c r="I79" i="26"/>
  <c r="I81" i="26"/>
  <c r="I83" i="26"/>
  <c r="I85" i="26"/>
  <c r="I87" i="26"/>
  <c r="I89" i="26"/>
  <c r="I91" i="26"/>
  <c r="I99" i="26"/>
  <c r="I101" i="26"/>
  <c r="I103" i="26"/>
  <c r="I105" i="26"/>
  <c r="I107" i="26"/>
  <c r="I109" i="26"/>
  <c r="I111" i="26"/>
  <c r="I113" i="26"/>
  <c r="I115" i="26"/>
  <c r="I117" i="26"/>
  <c r="I119" i="26"/>
  <c r="I121" i="26"/>
  <c r="I123" i="26"/>
  <c r="I125" i="26"/>
  <c r="I127" i="26"/>
  <c r="I129" i="26"/>
  <c r="H129" i="26"/>
  <c r="G129" i="26"/>
  <c r="F129" i="26"/>
  <c r="E129" i="26"/>
  <c r="H127" i="26"/>
  <c r="G127" i="26"/>
  <c r="F127" i="26"/>
  <c r="E127" i="26"/>
  <c r="H125" i="26"/>
  <c r="G125" i="26"/>
  <c r="F125" i="26"/>
  <c r="E125" i="26"/>
  <c r="H123" i="26"/>
  <c r="G123" i="26"/>
  <c r="F123" i="26"/>
  <c r="E123" i="26"/>
  <c r="H121" i="26"/>
  <c r="G121" i="26"/>
  <c r="F121" i="26"/>
  <c r="E121" i="26"/>
  <c r="H119" i="26"/>
  <c r="G119" i="26"/>
  <c r="F119" i="26"/>
  <c r="E119" i="26"/>
  <c r="H117" i="26"/>
  <c r="G117" i="26"/>
  <c r="F117" i="26"/>
  <c r="E117" i="26"/>
  <c r="H115" i="26"/>
  <c r="G115" i="26"/>
  <c r="F115" i="26"/>
  <c r="E115" i="26"/>
  <c r="H113" i="26"/>
  <c r="G113" i="26"/>
  <c r="F113" i="26"/>
  <c r="E113" i="26"/>
  <c r="H111" i="26"/>
  <c r="G111" i="26"/>
  <c r="F111" i="26"/>
  <c r="E111" i="26"/>
  <c r="H109" i="26"/>
  <c r="G109" i="26"/>
  <c r="F109" i="26"/>
  <c r="E109" i="26"/>
  <c r="H107" i="26"/>
  <c r="G107" i="26"/>
  <c r="F107" i="26"/>
  <c r="E107" i="26"/>
  <c r="H105" i="26"/>
  <c r="G105" i="26"/>
  <c r="F105" i="26"/>
  <c r="E105" i="26"/>
  <c r="H103" i="26"/>
  <c r="G103" i="26"/>
  <c r="F103" i="26"/>
  <c r="E103" i="26"/>
  <c r="H101" i="26"/>
  <c r="G101" i="26"/>
  <c r="F101" i="26"/>
  <c r="E101" i="26"/>
  <c r="H99" i="26"/>
  <c r="G99" i="26"/>
  <c r="F99" i="26"/>
  <c r="E99" i="26"/>
  <c r="H91" i="26"/>
  <c r="G91" i="26"/>
  <c r="F91" i="26"/>
  <c r="E91" i="26"/>
  <c r="H89" i="26"/>
  <c r="G89" i="26"/>
  <c r="F89" i="26"/>
  <c r="E89" i="26"/>
  <c r="H87" i="26"/>
  <c r="G87" i="26"/>
  <c r="F87" i="26"/>
  <c r="E87" i="26"/>
  <c r="H85" i="26"/>
  <c r="G85" i="26"/>
  <c r="F85" i="26"/>
  <c r="E85" i="26"/>
  <c r="H83" i="26"/>
  <c r="G83" i="26"/>
  <c r="F83" i="26"/>
  <c r="E83" i="26"/>
  <c r="H81" i="26"/>
  <c r="G81" i="26"/>
  <c r="F81" i="26"/>
  <c r="E81" i="26"/>
  <c r="H79" i="26"/>
  <c r="G79" i="26"/>
  <c r="F79" i="26"/>
  <c r="E79" i="26"/>
  <c r="H77" i="26"/>
  <c r="G77" i="26"/>
  <c r="F77" i="26"/>
  <c r="E77" i="26"/>
  <c r="H75" i="26"/>
  <c r="G75" i="26"/>
  <c r="F75" i="26"/>
  <c r="E75" i="26"/>
  <c r="H73" i="26"/>
  <c r="G73" i="26"/>
  <c r="F73" i="26"/>
  <c r="E73" i="26"/>
  <c r="H71" i="26"/>
  <c r="G71" i="26"/>
  <c r="F71" i="26"/>
  <c r="E71" i="26"/>
  <c r="H69" i="26"/>
  <c r="G69" i="26"/>
  <c r="F69" i="26"/>
  <c r="E69" i="26"/>
  <c r="H67" i="26"/>
  <c r="G67" i="26"/>
  <c r="F67" i="26"/>
  <c r="E67" i="26"/>
  <c r="H65" i="26"/>
  <c r="G65" i="26"/>
  <c r="F65" i="26"/>
  <c r="E65" i="26"/>
  <c r="H63" i="26"/>
  <c r="G63" i="26"/>
  <c r="F63" i="26"/>
  <c r="E63" i="26"/>
  <c r="H61" i="26"/>
  <c r="G61" i="26"/>
  <c r="F61" i="26"/>
  <c r="E61" i="26"/>
  <c r="H59" i="26"/>
  <c r="G59" i="26"/>
  <c r="F59" i="26"/>
  <c r="E59" i="26"/>
  <c r="H57" i="26"/>
  <c r="G57" i="26"/>
  <c r="F57" i="26"/>
  <c r="E57" i="26"/>
  <c r="H55" i="26"/>
  <c r="G55" i="26"/>
  <c r="F55" i="26"/>
  <c r="E55" i="26"/>
  <c r="H53" i="26"/>
  <c r="G53" i="26"/>
  <c r="F53" i="26"/>
  <c r="E53" i="26"/>
  <c r="H51" i="26"/>
  <c r="G51" i="26"/>
  <c r="F51" i="26"/>
  <c r="E51" i="26"/>
  <c r="H49" i="26"/>
  <c r="G49" i="26"/>
  <c r="F49" i="26"/>
  <c r="E49" i="26"/>
  <c r="H47" i="26"/>
  <c r="G47" i="26"/>
  <c r="F47" i="26"/>
  <c r="E47" i="26"/>
  <c r="H45" i="26"/>
  <c r="G45" i="26"/>
  <c r="F45" i="26"/>
  <c r="E45" i="26"/>
  <c r="H43" i="26"/>
  <c r="G43" i="26"/>
  <c r="F43" i="26"/>
  <c r="E43" i="26"/>
  <c r="H41" i="26"/>
  <c r="G41" i="26"/>
  <c r="F41" i="26"/>
  <c r="E41" i="26"/>
  <c r="H39" i="26"/>
  <c r="G39" i="26"/>
  <c r="F39" i="26"/>
  <c r="E39" i="26"/>
  <c r="H37" i="26"/>
  <c r="G37" i="26"/>
  <c r="F37" i="26"/>
  <c r="E37" i="26"/>
  <c r="H35" i="26"/>
  <c r="G35" i="26"/>
  <c r="F35" i="26"/>
  <c r="E35" i="26"/>
  <c r="H33" i="26"/>
  <c r="G33" i="26"/>
  <c r="F33" i="26"/>
  <c r="E33" i="26"/>
  <c r="H31" i="26"/>
  <c r="G31" i="26"/>
  <c r="F31" i="26"/>
  <c r="E31" i="26"/>
  <c r="H29" i="26"/>
  <c r="G29" i="26"/>
  <c r="F29" i="26"/>
  <c r="E29" i="26"/>
  <c r="H27" i="26"/>
  <c r="G27" i="26"/>
  <c r="F27" i="26"/>
  <c r="E27" i="26"/>
  <c r="H25" i="26"/>
  <c r="G25" i="26"/>
  <c r="F25" i="26"/>
  <c r="E25" i="26"/>
  <c r="H23" i="26"/>
  <c r="G23" i="26"/>
  <c r="F23" i="26"/>
  <c r="E23" i="26"/>
  <c r="H21" i="26"/>
  <c r="G21" i="26"/>
  <c r="F21" i="26"/>
  <c r="E21" i="26"/>
  <c r="H19" i="26"/>
  <c r="G19" i="26"/>
  <c r="F19" i="26"/>
  <c r="E19" i="26"/>
  <c r="H17" i="26"/>
  <c r="G17" i="26"/>
  <c r="F17" i="26"/>
  <c r="E17" i="26"/>
  <c r="H15" i="26"/>
  <c r="G15" i="26"/>
  <c r="F15" i="26"/>
  <c r="E15" i="26"/>
  <c r="H13" i="26"/>
  <c r="G13" i="26"/>
  <c r="F13" i="26"/>
  <c r="E13" i="26"/>
  <c r="H11" i="26"/>
  <c r="G11" i="26"/>
  <c r="F11" i="26"/>
  <c r="E11" i="26"/>
  <c r="H9" i="26"/>
  <c r="G9" i="26"/>
  <c r="F9" i="26"/>
  <c r="E9" i="26"/>
  <c r="H7" i="26"/>
  <c r="G7" i="26"/>
  <c r="F7" i="26"/>
  <c r="E7" i="26"/>
  <c r="A3" i="26"/>
  <c r="H129" i="12"/>
  <c r="G129" i="12"/>
  <c r="F129" i="12"/>
  <c r="E129" i="12"/>
  <c r="H127" i="12"/>
  <c r="G127" i="12"/>
  <c r="F127" i="12"/>
  <c r="E127" i="12"/>
  <c r="H125" i="12"/>
  <c r="G125" i="12"/>
  <c r="F125" i="12"/>
  <c r="E125" i="12"/>
  <c r="H123" i="12"/>
  <c r="G123" i="12"/>
  <c r="F123" i="12"/>
  <c r="E123" i="12"/>
  <c r="H121" i="12"/>
  <c r="G121" i="12"/>
  <c r="F121" i="12"/>
  <c r="E121" i="12"/>
  <c r="H119" i="12"/>
  <c r="G119" i="12"/>
  <c r="F119" i="12"/>
  <c r="E119" i="12"/>
  <c r="H117" i="12"/>
  <c r="G117" i="12"/>
  <c r="F117" i="12"/>
  <c r="E117" i="12"/>
  <c r="H115" i="12"/>
  <c r="G115" i="12"/>
  <c r="F115" i="12"/>
  <c r="E115" i="12"/>
  <c r="H113" i="12"/>
  <c r="G113" i="12"/>
  <c r="F113" i="12"/>
  <c r="E113" i="12"/>
  <c r="H111" i="12"/>
  <c r="G111" i="12"/>
  <c r="F111" i="12"/>
  <c r="E111" i="12"/>
  <c r="H109" i="12"/>
  <c r="G109" i="12"/>
  <c r="F109" i="12"/>
  <c r="E109" i="12"/>
  <c r="H107" i="12"/>
  <c r="G107" i="12"/>
  <c r="F107" i="12"/>
  <c r="E107" i="12"/>
  <c r="H105" i="12"/>
  <c r="G105" i="12"/>
  <c r="F105" i="12"/>
  <c r="E105" i="12"/>
  <c r="H103" i="12"/>
  <c r="G103" i="12"/>
  <c r="F103" i="12"/>
  <c r="E103" i="12"/>
  <c r="H101" i="12"/>
  <c r="G101" i="12"/>
  <c r="F101" i="12"/>
  <c r="E101" i="12"/>
  <c r="H99" i="12"/>
  <c r="G99" i="12"/>
  <c r="F99" i="12"/>
  <c r="E99" i="12"/>
  <c r="H91" i="12"/>
  <c r="G91" i="12"/>
  <c r="F91" i="12"/>
  <c r="E91" i="12"/>
  <c r="H89" i="12"/>
  <c r="G89" i="12"/>
  <c r="F89" i="12"/>
  <c r="E89" i="12"/>
  <c r="H87" i="12"/>
  <c r="G87" i="12"/>
  <c r="F87" i="12"/>
  <c r="E87" i="12"/>
  <c r="H85" i="12"/>
  <c r="G85" i="12"/>
  <c r="F85" i="12"/>
  <c r="E85" i="12"/>
  <c r="H83" i="12"/>
  <c r="G83" i="12"/>
  <c r="F83" i="12"/>
  <c r="E83" i="12"/>
  <c r="H81" i="12"/>
  <c r="G81" i="12"/>
  <c r="F81" i="12"/>
  <c r="E81" i="12"/>
  <c r="H79" i="12"/>
  <c r="G79" i="12"/>
  <c r="F79" i="12"/>
  <c r="E79" i="12"/>
  <c r="H77" i="12"/>
  <c r="G77" i="12"/>
  <c r="F77" i="12"/>
  <c r="E77" i="12"/>
  <c r="H75" i="12"/>
  <c r="G75" i="12"/>
  <c r="F75" i="12"/>
  <c r="E75" i="12"/>
  <c r="H73" i="12"/>
  <c r="G73" i="12"/>
  <c r="F73" i="12"/>
  <c r="E73" i="12"/>
  <c r="H71" i="12"/>
  <c r="G71" i="12"/>
  <c r="F71" i="12"/>
  <c r="E71" i="12"/>
  <c r="H69" i="12"/>
  <c r="G69" i="12"/>
  <c r="F69" i="12"/>
  <c r="E69" i="12"/>
  <c r="H67" i="12"/>
  <c r="G67" i="12"/>
  <c r="F67" i="12"/>
  <c r="E67" i="12"/>
  <c r="H65" i="12"/>
  <c r="G65" i="12"/>
  <c r="F65" i="12"/>
  <c r="E65" i="12"/>
  <c r="H63" i="12"/>
  <c r="G63" i="12"/>
  <c r="F63" i="12"/>
  <c r="E63" i="12"/>
  <c r="H61" i="12"/>
  <c r="G61" i="12"/>
  <c r="F61" i="12"/>
  <c r="E61" i="12"/>
  <c r="H59" i="12"/>
  <c r="G59" i="12"/>
  <c r="F59" i="12"/>
  <c r="E59" i="12"/>
  <c r="H57" i="12"/>
  <c r="G57" i="12"/>
  <c r="F57" i="12"/>
  <c r="E57" i="12"/>
  <c r="H55" i="12"/>
  <c r="G55" i="12"/>
  <c r="F55" i="12"/>
  <c r="E55" i="12"/>
  <c r="H53" i="12"/>
  <c r="G53" i="12"/>
  <c r="F53" i="12"/>
  <c r="E53" i="12"/>
  <c r="H51" i="12"/>
  <c r="G51" i="12"/>
  <c r="F51" i="12"/>
  <c r="E51" i="12"/>
  <c r="H49" i="12"/>
  <c r="G49" i="12"/>
  <c r="F49" i="12"/>
  <c r="E49" i="12"/>
  <c r="H47" i="12"/>
  <c r="G47" i="12"/>
  <c r="F47" i="12"/>
  <c r="E47" i="12"/>
  <c r="H45" i="12"/>
  <c r="G45" i="12"/>
  <c r="F45" i="12"/>
  <c r="E45" i="12"/>
  <c r="H43" i="12"/>
  <c r="G43" i="12"/>
  <c r="F43" i="12"/>
  <c r="E43" i="12"/>
  <c r="H41" i="12"/>
  <c r="G41" i="12"/>
  <c r="F41" i="12"/>
  <c r="E41" i="12"/>
  <c r="H39" i="12"/>
  <c r="G39" i="12"/>
  <c r="F39" i="12"/>
  <c r="E39" i="12"/>
  <c r="H37" i="12"/>
  <c r="G37" i="12"/>
  <c r="F37" i="12"/>
  <c r="E37" i="12"/>
  <c r="H35" i="12"/>
  <c r="G35" i="12"/>
  <c r="F35" i="12"/>
  <c r="E35" i="12"/>
  <c r="H33" i="12"/>
  <c r="G33" i="12"/>
  <c r="F33" i="12"/>
  <c r="E33" i="12"/>
  <c r="H31" i="12"/>
  <c r="G31" i="12"/>
  <c r="F31" i="12"/>
  <c r="E31" i="12"/>
  <c r="H29" i="12"/>
  <c r="G29" i="12"/>
  <c r="F29" i="12"/>
  <c r="E29" i="12"/>
  <c r="H27" i="12"/>
  <c r="G27" i="12"/>
  <c r="F27" i="12"/>
  <c r="E27" i="12"/>
  <c r="H25" i="12"/>
  <c r="G25" i="12"/>
  <c r="F25" i="12"/>
  <c r="E25" i="12"/>
  <c r="H23" i="12"/>
  <c r="G23" i="12"/>
  <c r="F23" i="12"/>
  <c r="E23" i="12"/>
  <c r="H21" i="12"/>
  <c r="G21" i="12"/>
  <c r="F21" i="12"/>
  <c r="E21" i="12"/>
  <c r="H19" i="12"/>
  <c r="G19" i="12"/>
  <c r="F19" i="12"/>
  <c r="E19" i="12"/>
  <c r="H17" i="12"/>
  <c r="G17" i="12"/>
  <c r="F17" i="12"/>
  <c r="E17" i="12"/>
  <c r="H15" i="12"/>
  <c r="G15" i="12"/>
  <c r="F15" i="12"/>
  <c r="E15" i="12"/>
  <c r="H13" i="12"/>
  <c r="G13" i="12"/>
  <c r="F13" i="12"/>
  <c r="E13" i="12"/>
  <c r="H11" i="12"/>
  <c r="G11" i="12"/>
  <c r="F11" i="12"/>
  <c r="E11" i="12"/>
  <c r="H9" i="12"/>
  <c r="G9" i="12"/>
  <c r="F9" i="12"/>
  <c r="E9" i="12"/>
  <c r="H7" i="12"/>
  <c r="G7" i="12"/>
  <c r="F7" i="12"/>
  <c r="E7" i="12"/>
  <c r="A3" i="12"/>
</calcChain>
</file>

<file path=xl/sharedStrings.xml><?xml version="1.0" encoding="utf-8"?>
<sst xmlns="http://schemas.openxmlformats.org/spreadsheetml/2006/main" count="566" uniqueCount="106">
  <si>
    <t>サンプル数</t>
  </si>
  <si>
    <t>無回答</t>
  </si>
  <si>
    <t>全体</t>
  </si>
  <si>
    <t>男性</t>
  </si>
  <si>
    <t>女性</t>
  </si>
  <si>
    <t>中央区</t>
  </si>
  <si>
    <t>北区</t>
  </si>
  <si>
    <t>東区</t>
  </si>
  <si>
    <t>白石区</t>
  </si>
  <si>
    <t>厚別区</t>
  </si>
  <si>
    <t>豊平区</t>
  </si>
  <si>
    <t>清田区</t>
  </si>
  <si>
    <t>南区</t>
  </si>
  <si>
    <t>西区</t>
  </si>
  <si>
    <t>手稲区</t>
  </si>
  <si>
    <t>会社員</t>
  </si>
  <si>
    <t>公務員</t>
  </si>
  <si>
    <t>自営業</t>
  </si>
  <si>
    <t>パート・アルバイト</t>
  </si>
  <si>
    <t>主婦・主夫</t>
  </si>
  <si>
    <t>学生</t>
  </si>
  <si>
    <t>無職</t>
  </si>
  <si>
    <t>その他</t>
  </si>
  <si>
    <t>(実数/比率)</t>
  </si>
  <si>
    <t>30～39 歳</t>
  </si>
  <si>
    <t>40～49 歳</t>
  </si>
  <si>
    <t>50～59 歳</t>
  </si>
  <si>
    <t>60～69 歳</t>
  </si>
  <si>
    <t>性別</t>
    <phoneticPr fontId="1"/>
  </si>
  <si>
    <t>居住区</t>
    <phoneticPr fontId="1"/>
  </si>
  <si>
    <t>職業</t>
    <phoneticPr fontId="1"/>
  </si>
  <si>
    <t>同居家族</t>
    <rPh sb="0" eb="2">
      <t>ドウキョ</t>
    </rPh>
    <rPh sb="2" eb="4">
      <t>カゾク</t>
    </rPh>
    <phoneticPr fontId="1"/>
  </si>
  <si>
    <t>配偶者</t>
    <phoneticPr fontId="1"/>
  </si>
  <si>
    <t>上記「1」～
「8」以外の方</t>
    <phoneticPr fontId="1"/>
  </si>
  <si>
    <t>65歳以上の
高齢者</t>
    <phoneticPr fontId="1"/>
  </si>
  <si>
    <t>いない</t>
    <phoneticPr fontId="1"/>
  </si>
  <si>
    <t>乳幼児
（0～2歳程度）</t>
    <phoneticPr fontId="1"/>
  </si>
  <si>
    <t>就学前児童
（3～5歳程度）</t>
    <phoneticPr fontId="1"/>
  </si>
  <si>
    <t>小学生
（6～12歳程度）</t>
    <phoneticPr fontId="1"/>
  </si>
  <si>
    <t>中学生
（13～15歳程度）</t>
    <phoneticPr fontId="1"/>
  </si>
  <si>
    <t>高校生
（16～18歳程度）</t>
    <phoneticPr fontId="1"/>
  </si>
  <si>
    <t>大学（院）
・専門学校生</t>
    <phoneticPr fontId="1"/>
  </si>
  <si>
    <t>無回答</t>
    <rPh sb="0" eb="3">
      <t>ムカイトウ</t>
    </rPh>
    <phoneticPr fontId="1"/>
  </si>
  <si>
    <t>29歳以下</t>
    <rPh sb="2" eb="3">
      <t>サイ</t>
    </rPh>
    <rPh sb="3" eb="5">
      <t>イカ</t>
    </rPh>
    <phoneticPr fontId="1"/>
  </si>
  <si>
    <t>70歳以上</t>
    <phoneticPr fontId="1"/>
  </si>
  <si>
    <t>年代</t>
    <rPh sb="0" eb="2">
      <t>ネンダイ</t>
    </rPh>
    <phoneticPr fontId="1"/>
  </si>
  <si>
    <t>わからない</t>
  </si>
  <si>
    <t>出生地</t>
    <rPh sb="0" eb="3">
      <t>シュッセイチ</t>
    </rPh>
    <phoneticPr fontId="1"/>
  </si>
  <si>
    <t>札幌</t>
    <rPh sb="0" eb="2">
      <t>サッポロ</t>
    </rPh>
    <phoneticPr fontId="1"/>
  </si>
  <si>
    <t>札幌以外</t>
    <rPh sb="0" eb="2">
      <t>サッポロ</t>
    </rPh>
    <rPh sb="2" eb="4">
      <t>イガイ</t>
    </rPh>
    <phoneticPr fontId="1"/>
  </si>
  <si>
    <t>１年未満</t>
  </si>
  <si>
    <t>１年以上～３年未満</t>
  </si>
  <si>
    <t>３年以上～５年未満</t>
  </si>
  <si>
    <t>５年以上10年未満</t>
  </si>
  <si>
    <t>10年以上～20年未満</t>
  </si>
  <si>
    <t>20年以上～30年未満</t>
  </si>
  <si>
    <t>30年以上</t>
  </si>
  <si>
    <t>≪皆さまにお聞きします。≫</t>
  </si>
  <si>
    <t>テーマ３</t>
    <phoneticPr fontId="1"/>
  </si>
  <si>
    <t>あなたは、「成年後見制度」を知っていましたか。あてはまるものに１つだけ○をつけてください。</t>
  </si>
  <si>
    <t>制度の名称も内容も知っていた</t>
  </si>
  <si>
    <t>制度の名称は知っていたが、制度の内容までは知らなかった</t>
  </si>
  <si>
    <t>知らなかった</t>
  </si>
  <si>
    <t>あなたは、成年後見制度には「法定後見制度」と「任意後見制度」があることを知っていましたか。あてはまるものに１つだけ○をつけてください。</t>
  </si>
  <si>
    <t>「法定後見制度」、「任意後見制度」どちらも知っていた</t>
  </si>
  <si>
    <t>「法定後見制度」のみ知っていた</t>
  </si>
  <si>
    <t>「任意後見制度」のみ知っていた</t>
  </si>
  <si>
    <t>どちらも知らなかった</t>
  </si>
  <si>
    <t>あなたは、身近に成年後見制度について相談できる窓口があった場合、窓口でどのようなことを相談したいですか。あてはまるものにいくつでも○をつけてください。</t>
  </si>
  <si>
    <t>制度の内容について詳しく聞きたい</t>
  </si>
  <si>
    <t>自身が後見人になると考えたときに、活動内容や手続きなどについて相談したい</t>
  </si>
  <si>
    <t>自身に後見人が必要と考えたときに、後見人探しや手続きなどについて相談したい</t>
  </si>
  <si>
    <t>制度を利用するための費用や、費用に対する助成制度について相談したい</t>
  </si>
  <si>
    <t>後見人と医療・介護の関係者との協力について相談したい</t>
  </si>
  <si>
    <t>後見人としての活動に関する法的な問題について相談したい</t>
  </si>
  <si>
    <t>あなたは、将来的にあなた自身の判断能力が不十分となった場合、成年後見制度を利用したいと思いますか。あてはまるものに１つだけ○をつけてください。</t>
  </si>
  <si>
    <t>利用したいと思う</t>
  </si>
  <si>
    <t>利用したいとは思わない</t>
  </si>
  <si>
    <t>制度の内容や利用方法がよくわからない</t>
  </si>
  <si>
    <t>制度を利用するための手続きが複雑そうである</t>
  </si>
  <si>
    <t>他人に財産管理をされることに抵抗がある</t>
  </si>
  <si>
    <t>利用するために費用(経済的負担)がかかる</t>
  </si>
  <si>
    <t>制度自体に良いイメージがない</t>
  </si>
  <si>
    <t>必要性がわからない</t>
  </si>
  <si>
    <t>特に理由はない</t>
  </si>
  <si>
    <t>あなたが、親族から後見人になってほしいと依頼されたとき、どのような環境であれば、後見人として支援したいと思いますか。あてはまるものにいくつでも○をつけてください。</t>
  </si>
  <si>
    <t>後見人としての活動について相談できる窓口がある</t>
  </si>
  <si>
    <t>後見人としての活動で必要な知識を習得するための研修や説明会がある</t>
  </si>
  <si>
    <t>制度を利用するための手続きなどの複雑さが解消される</t>
  </si>
  <si>
    <t>制度を利用するための費用に対する助成制度などが充実している</t>
  </si>
  <si>
    <t>財産の横領などの不正が疑われないような仕組みがある</t>
  </si>
  <si>
    <t>後見人と医療・介護の関係者などが協力して、本人を支援する体制が整備されている</t>
  </si>
  <si>
    <t>後見人としての活動で法的な問題が生じた場合、弁護士等による助言が得られる体制が整備されている</t>
  </si>
  <si>
    <t>支援したいとは思わない</t>
  </si>
  <si>
    <t>≪問１６で「２　利用したいとは思わない」または「３　わからない」と答えた方にお聞きします。≫</t>
  </si>
  <si>
    <t>あなたは、親族の判断能力が不十分となった場合、親族の後見人となって財産管理や契約行為の支援をすることに抵抗はありますか。あてはまるものに１つだけ○をつけてください。</t>
  </si>
  <si>
    <t>支援することに抵抗はない</t>
  </si>
  <si>
    <t>支援することに抵抗がある</t>
  </si>
  <si>
    <t>あなたが、「利用したいとは思わない」または「わからない」と答えた理由は何ですか。あてはまるものにいくつでも○をつけてください。</t>
    <phoneticPr fontId="1"/>
  </si>
  <si>
    <t>2無回答歳以下</t>
    <rPh sb="4" eb="5">
      <t>サイ</t>
    </rPh>
    <rPh sb="5" eb="7">
      <t>イカ</t>
    </rPh>
    <phoneticPr fontId="1"/>
  </si>
  <si>
    <t>30～3無回答 歳</t>
  </si>
  <si>
    <t>40～4無回答 歳</t>
  </si>
  <si>
    <t>50～5無回答 歳</t>
  </si>
  <si>
    <t>60～6無回答 歳</t>
  </si>
  <si>
    <t>現在地居住年数</t>
    <phoneticPr fontId="1"/>
  </si>
  <si>
    <t>札幌居住年数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</si>
</sst>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Red]#,##0"/>
    <numFmt numFmtId="177" formatCode="#,##0;[Red]\-#,##0;\-;\-"/>
    <numFmt numFmtId="178" formatCode="0.0;;\-;\-"/>
  </numFmts>
  <fonts count="7" x14ac:knownFonts="1">
    <font>
      <sz val="9"/>
      <name val="ＭＳ ゴシック"/>
      <family val="3"/>
      <charset val="128"/>
    </font>
    <font>
      <sz val="6"/>
      <name val="ＭＳ ゴシック"/>
      <family val="3"/>
      <charset val="128"/>
    </font>
    <font>
      <sz val="7"/>
      <name val="ＭＳ ゴシック"/>
      <family val="3"/>
      <charset val="128"/>
    </font>
    <font>
      <sz val="8"/>
      <name val="ＭＳ ゴシック"/>
      <family val="3"/>
      <charset val="128"/>
    </font>
    <font>
      <sz val="8"/>
      <color indexed="9"/>
      <name val="ＭＳ ゴシック"/>
      <family val="3"/>
      <charset val="128"/>
    </font>
    <font>
      <sz val="11"/>
      <name val="ＭＳ Ｐゴシック"/>
      <family val="3"/>
      <charset val="128"/>
    </font>
    <font>
      <sz val="7"/>
      <color indexed="9"/>
      <name val="ＭＳ ゴシック"/>
      <family val="3"/>
      <charset val="128"/>
    </font>
  </fonts>
  <fills count="4">
    <fill>
      <patternFill patternType="none"/>
    </fill>
    <fill>
      <patternFill patternType="gray125"/>
    </fill>
    <fill>
      <patternFill patternType="solid">
        <fgColor indexed="8"/>
        <bgColor indexed="64"/>
      </patternFill>
    </fill>
    <fill>
      <patternFill patternType="solid">
        <fgColor indexed="22"/>
        <bgColor indexed="64"/>
      </patternFill>
    </fill>
  </fills>
  <borders count="17">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
    <xf numFmtId="0" fontId="0" fillId="0" borderId="0"/>
    <xf numFmtId="0" fontId="5" fillId="0" borderId="0">
      <alignment vertical="center"/>
    </xf>
  </cellStyleXfs>
  <cellXfs count="49">
    <xf numFmtId="0" fontId="0" fillId="0" borderId="0" xfId="0"/>
    <xf numFmtId="0" fontId="2" fillId="0" borderId="0" xfId="0" applyFont="1"/>
    <xf numFmtId="176" fontId="2" fillId="0" borderId="0" xfId="0" applyNumberFormat="1" applyFont="1"/>
    <xf numFmtId="0" fontId="3" fillId="2" borderId="0" xfId="0" applyFont="1" applyFill="1" applyAlignment="1">
      <alignment vertical="center"/>
    </xf>
    <xf numFmtId="0" fontId="4" fillId="2" borderId="0" xfId="0" applyFont="1" applyFill="1" applyAlignment="1">
      <alignment vertical="center"/>
    </xf>
    <xf numFmtId="176" fontId="4" fillId="2" borderId="0" xfId="0" applyNumberFormat="1" applyFont="1" applyFill="1" applyAlignment="1">
      <alignment vertical="center"/>
    </xf>
    <xf numFmtId="0" fontId="3" fillId="0" borderId="0" xfId="0" applyFont="1"/>
    <xf numFmtId="0" fontId="2" fillId="0" borderId="0" xfId="0" applyFont="1" applyAlignment="1">
      <alignment vertical="center"/>
    </xf>
    <xf numFmtId="0" fontId="2" fillId="0" borderId="0" xfId="0" applyFont="1" applyAlignment="1">
      <alignment horizontal="center"/>
    </xf>
    <xf numFmtId="176" fontId="2" fillId="0" borderId="0" xfId="0" applyNumberFormat="1" applyFont="1" applyAlignment="1">
      <alignment horizontal="center"/>
    </xf>
    <xf numFmtId="176" fontId="2" fillId="0" borderId="3" xfId="0" applyNumberFormat="1" applyFont="1" applyBorder="1" applyAlignment="1">
      <alignment vertical="top" textRotation="255" wrapText="1"/>
    </xf>
    <xf numFmtId="0" fontId="2" fillId="0" borderId="4" xfId="0" applyFont="1" applyBorder="1" applyAlignment="1">
      <alignment vertical="top" textRotation="255" wrapText="1"/>
    </xf>
    <xf numFmtId="0" fontId="2" fillId="0" borderId="2" xfId="0" applyFont="1" applyBorder="1" applyAlignment="1">
      <alignment vertical="top" textRotation="255" wrapText="1"/>
    </xf>
    <xf numFmtId="0" fontId="2" fillId="0" borderId="5" xfId="0" applyFont="1" applyBorder="1" applyAlignment="1">
      <alignment vertical="top" textRotation="255" wrapText="1"/>
    </xf>
    <xf numFmtId="0" fontId="2" fillId="0" borderId="10" xfId="1" applyFont="1" applyBorder="1" applyAlignment="1">
      <alignment horizontal="center" vertical="top" textRotation="255" wrapText="1"/>
    </xf>
    <xf numFmtId="0" fontId="2" fillId="0" borderId="11" xfId="0" applyFont="1" applyBorder="1" applyAlignment="1">
      <alignment vertical="top" textRotation="255" wrapText="1"/>
    </xf>
    <xf numFmtId="177" fontId="2" fillId="0" borderId="3" xfId="0" applyNumberFormat="1" applyFont="1" applyBorder="1"/>
    <xf numFmtId="177" fontId="2" fillId="0" borderId="1" xfId="0" applyNumberFormat="1" applyFont="1" applyBorder="1" applyAlignment="1">
      <alignment horizontal="right"/>
    </xf>
    <xf numFmtId="177" fontId="2" fillId="0" borderId="4" xfId="0" applyNumberFormat="1" applyFont="1" applyBorder="1" applyAlignment="1">
      <alignment horizontal="right"/>
    </xf>
    <xf numFmtId="177" fontId="2" fillId="0" borderId="2" xfId="0" applyNumberFormat="1" applyFont="1" applyBorder="1" applyAlignment="1">
      <alignment horizontal="right"/>
    </xf>
    <xf numFmtId="177" fontId="2" fillId="0" borderId="5" xfId="0" applyNumberFormat="1" applyFont="1" applyBorder="1" applyAlignment="1">
      <alignment horizontal="right"/>
    </xf>
    <xf numFmtId="178" fontId="2" fillId="0" borderId="6" xfId="0" applyNumberFormat="1" applyFont="1" applyBorder="1"/>
    <xf numFmtId="178" fontId="2" fillId="3" borderId="7" xfId="0" applyNumberFormat="1" applyFont="1" applyFill="1" applyBorder="1" applyAlignment="1">
      <alignment horizontal="right"/>
    </xf>
    <xf numFmtId="178" fontId="2" fillId="3" borderId="8" xfId="0" applyNumberFormat="1" applyFont="1" applyFill="1" applyBorder="1" applyAlignment="1">
      <alignment horizontal="right"/>
    </xf>
    <xf numFmtId="178" fontId="2" fillId="3" borderId="9" xfId="0" applyNumberFormat="1" applyFont="1" applyFill="1" applyBorder="1" applyAlignment="1">
      <alignment horizontal="right"/>
    </xf>
    <xf numFmtId="178" fontId="2" fillId="3" borderId="16" xfId="0" applyNumberFormat="1" applyFont="1" applyFill="1" applyBorder="1" applyAlignment="1">
      <alignment horizontal="right"/>
    </xf>
    <xf numFmtId="0" fontId="2" fillId="0" borderId="15" xfId="1" applyFont="1" applyBorder="1" applyAlignment="1">
      <alignment vertical="top" textRotation="255" wrapText="1"/>
    </xf>
    <xf numFmtId="0" fontId="3" fillId="0" borderId="0" xfId="0" applyFont="1" applyAlignment="1">
      <alignment vertical="center"/>
    </xf>
    <xf numFmtId="0" fontId="4" fillId="0" borderId="0" xfId="0" applyFont="1" applyAlignment="1">
      <alignment vertical="center"/>
    </xf>
    <xf numFmtId="176" fontId="4" fillId="0" borderId="0" xfId="0" applyNumberFormat="1" applyFont="1" applyAlignment="1">
      <alignment vertical="center"/>
    </xf>
    <xf numFmtId="178" fontId="2" fillId="0" borderId="14" xfId="0" applyNumberFormat="1" applyFont="1" applyBorder="1"/>
    <xf numFmtId="176" fontId="6" fillId="0" borderId="0" xfId="0" applyNumberFormat="1" applyFont="1" applyAlignment="1">
      <alignment vertical="center"/>
    </xf>
    <xf numFmtId="0" fontId="2" fillId="0" borderId="3" xfId="1" applyFont="1" applyBorder="1" applyAlignment="1">
      <alignment horizontal="center" vertical="center" textRotation="255"/>
    </xf>
    <xf numFmtId="0" fontId="2" fillId="0" borderId="14" xfId="1" applyFont="1" applyBorder="1" applyAlignment="1">
      <alignment horizontal="center" vertical="center" textRotation="255"/>
    </xf>
    <xf numFmtId="0" fontId="2" fillId="0" borderId="6" xfId="1" applyFont="1" applyBorder="1" applyAlignment="1">
      <alignment horizontal="center" vertical="center" textRotation="255"/>
    </xf>
    <xf numFmtId="0" fontId="2" fillId="0" borderId="3" xfId="0" applyFont="1" applyBorder="1" applyAlignment="1">
      <alignment horizontal="left" vertical="top" wrapText="1"/>
    </xf>
    <xf numFmtId="0" fontId="2" fillId="0" borderId="6" xfId="0" applyFont="1" applyBorder="1" applyAlignment="1">
      <alignment horizontal="left" vertical="top" wrapText="1"/>
    </xf>
    <xf numFmtId="0" fontId="2" fillId="0" borderId="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14" xfId="1" applyFont="1" applyBorder="1" applyAlignment="1">
      <alignment vertical="center" textRotation="255"/>
    </xf>
    <xf numFmtId="0" fontId="2" fillId="0" borderId="6" xfId="1" applyFont="1" applyBorder="1" applyAlignment="1">
      <alignment vertical="center" textRotation="255"/>
    </xf>
    <xf numFmtId="0" fontId="2" fillId="0" borderId="0" xfId="0" applyFont="1" applyAlignment="1">
      <alignment horizontal="center" vertical="center"/>
    </xf>
    <xf numFmtId="0" fontId="2" fillId="0" borderId="1" xfId="0" applyFont="1" applyBorder="1" applyAlignment="1">
      <alignment horizontal="right"/>
    </xf>
    <xf numFmtId="0" fontId="2" fillId="0" borderId="2" xfId="0" applyFont="1" applyBorder="1" applyAlignment="1">
      <alignment horizontal="right"/>
    </xf>
    <xf numFmtId="0" fontId="2" fillId="0" borderId="1" xfId="0" applyFont="1" applyBorder="1" applyAlignment="1">
      <alignment horizontal="center"/>
    </xf>
    <xf numFmtId="0" fontId="2" fillId="0" borderId="2"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cellXfs>
  <cellStyles count="2">
    <cellStyle name="標準" xfId="0" builtinId="0"/>
    <cellStyle name="標準 2" xfId="1" xr:uid="{00000000-0005-0000-0000-000001000000}"/>
  </cellStyles>
  <dxfs count="25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5CBF9-EFA9-47B6-975F-1682A88F766A}">
  <dimension ref="A1:U129"/>
  <sheetViews>
    <sheetView showGridLines="0" tabSelected="1" view="pageBreakPreview" zoomScaleNormal="120" zoomScaleSheetLayoutView="100" workbookViewId="0">
      <selection activeCell="A3" sqref="A3:B3"/>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1" width="7.375" style="1" customWidth="1"/>
    <col min="22" max="22" width="2.375" style="1" customWidth="1"/>
    <col min="23" max="28" width="5.875" style="1" customWidth="1"/>
    <col min="29" max="16384" width="9.375" style="1"/>
  </cols>
  <sheetData>
    <row r="1" spans="1:21" s="6" customFormat="1" ht="14.25" customHeight="1" x14ac:dyDescent="0.15">
      <c r="A1" s="3"/>
      <c r="B1" s="4" t="s">
        <v>58</v>
      </c>
      <c r="C1" s="4"/>
      <c r="D1" s="5"/>
      <c r="E1" s="4"/>
      <c r="F1" s="4"/>
      <c r="G1" s="4"/>
      <c r="H1" s="4"/>
      <c r="I1" s="4"/>
      <c r="J1" s="4"/>
      <c r="K1" s="4"/>
      <c r="L1" s="4"/>
      <c r="M1" s="4"/>
      <c r="N1" s="4"/>
      <c r="O1" s="4"/>
      <c r="P1" s="4"/>
      <c r="Q1" s="4"/>
      <c r="R1" s="4"/>
      <c r="S1" s="4"/>
      <c r="T1" s="4"/>
      <c r="U1" s="4"/>
    </row>
    <row r="2" spans="1:21" s="6" customFormat="1" ht="9.6" customHeight="1" x14ac:dyDescent="0.15">
      <c r="A2" s="27"/>
      <c r="B2" s="28"/>
      <c r="C2" s="28"/>
      <c r="D2" s="31"/>
      <c r="E2" s="28"/>
      <c r="F2" s="28"/>
      <c r="G2" s="28"/>
      <c r="H2" s="28"/>
      <c r="I2" s="28"/>
      <c r="J2" s="28"/>
      <c r="K2" s="28"/>
      <c r="L2" s="28"/>
      <c r="M2" s="28"/>
      <c r="N2" s="28"/>
      <c r="O2" s="28"/>
      <c r="P2" s="28"/>
      <c r="Q2" s="28"/>
      <c r="R2" s="28"/>
      <c r="S2" s="28"/>
      <c r="T2" s="28"/>
      <c r="U2" s="28"/>
    </row>
    <row r="3" spans="1:21" s="7" customFormat="1" ht="20.100000000000001" customHeight="1" x14ac:dyDescent="0.15">
      <c r="A3" s="42" t="str">
        <f ca="1">RIGHT(CELL("filename",A3), LEN(CELL("filename",A3))-FIND("]",CELL("filename",A3)))</f>
        <v>問13</v>
      </c>
      <c r="B3" s="42"/>
      <c r="C3" s="7" t="s">
        <v>59</v>
      </c>
    </row>
    <row r="4" spans="1:21" s="8" customFormat="1" ht="9.6" customHeight="1" x14ac:dyDescent="0.15">
      <c r="D4" s="9"/>
    </row>
    <row r="5" spans="1:21" ht="133.80000000000001" customHeight="1" x14ac:dyDescent="0.15">
      <c r="B5" s="43" t="s">
        <v>23</v>
      </c>
      <c r="C5" s="44"/>
      <c r="D5" s="10" t="s">
        <v>0</v>
      </c>
      <c r="E5" s="26" t="s">
        <v>60</v>
      </c>
      <c r="F5" s="14" t="s">
        <v>61</v>
      </c>
      <c r="G5" s="14" t="s">
        <v>62</v>
      </c>
      <c r="H5" s="14" t="s">
        <v>42</v>
      </c>
      <c r="I5" s="14"/>
      <c r="J5" s="14"/>
      <c r="K5" s="14"/>
      <c r="L5" s="14"/>
      <c r="M5" s="14"/>
      <c r="N5" s="14"/>
      <c r="O5" s="15"/>
      <c r="P5" s="11"/>
      <c r="Q5" s="11"/>
      <c r="R5" s="11"/>
      <c r="S5" s="12"/>
      <c r="T5" s="11"/>
      <c r="U5" s="13"/>
    </row>
    <row r="6" spans="1:21" x14ac:dyDescent="0.15">
      <c r="B6" s="45" t="s">
        <v>2</v>
      </c>
      <c r="C6" s="46"/>
      <c r="D6" s="16">
        <v>2417</v>
      </c>
      <c r="E6" s="17">
        <v>934</v>
      </c>
      <c r="F6" s="18">
        <v>848</v>
      </c>
      <c r="G6" s="18">
        <v>596</v>
      </c>
      <c r="H6" s="18">
        <v>39</v>
      </c>
      <c r="I6" s="18"/>
      <c r="J6" s="18"/>
      <c r="K6" s="18"/>
      <c r="L6" s="18"/>
      <c r="M6" s="18"/>
      <c r="N6" s="18"/>
      <c r="O6" s="18"/>
      <c r="P6" s="18"/>
      <c r="Q6" s="18"/>
      <c r="R6" s="18"/>
      <c r="S6" s="19"/>
      <c r="T6" s="18"/>
      <c r="U6" s="20"/>
    </row>
    <row r="7" spans="1:21" x14ac:dyDescent="0.15">
      <c r="B7" s="47"/>
      <c r="C7" s="48"/>
      <c r="D7" s="21"/>
      <c r="E7" s="25">
        <f t="shared" ref="E7:H21" si="0">E6/$D6*100</f>
        <v>38.642945800579234</v>
      </c>
      <c r="F7" s="22">
        <f t="shared" si="0"/>
        <v>35.084815887463797</v>
      </c>
      <c r="G7" s="22">
        <f t="shared" si="0"/>
        <v>24.658667769962765</v>
      </c>
      <c r="H7" s="22">
        <f t="shared" si="0"/>
        <v>1.6135705419942077</v>
      </c>
      <c r="I7" s="22"/>
      <c r="J7" s="22"/>
      <c r="K7" s="22"/>
      <c r="L7" s="22"/>
      <c r="M7" s="22"/>
      <c r="N7" s="22"/>
      <c r="O7" s="22"/>
      <c r="P7" s="22"/>
      <c r="Q7" s="22"/>
      <c r="R7" s="22"/>
      <c r="S7" s="23"/>
      <c r="T7" s="22"/>
      <c r="U7" s="24"/>
    </row>
    <row r="8" spans="1:21" ht="11.25" customHeight="1" x14ac:dyDescent="0.15">
      <c r="B8" s="32" t="s">
        <v>28</v>
      </c>
      <c r="C8" s="35" t="s">
        <v>3</v>
      </c>
      <c r="D8" s="16">
        <v>971</v>
      </c>
      <c r="E8" s="17">
        <v>335</v>
      </c>
      <c r="F8" s="18">
        <v>349</v>
      </c>
      <c r="G8" s="18">
        <v>278</v>
      </c>
      <c r="H8" s="18">
        <v>9</v>
      </c>
      <c r="I8" s="18"/>
      <c r="J8" s="18"/>
      <c r="K8" s="18"/>
      <c r="L8" s="18"/>
      <c r="M8" s="18"/>
      <c r="N8" s="18"/>
      <c r="O8" s="18"/>
      <c r="P8" s="18"/>
      <c r="Q8" s="18"/>
      <c r="R8" s="18"/>
      <c r="S8" s="19"/>
      <c r="T8" s="18"/>
      <c r="U8" s="20"/>
    </row>
    <row r="9" spans="1:21" x14ac:dyDescent="0.15">
      <c r="B9" s="33"/>
      <c r="C9" s="36"/>
      <c r="D9" s="21"/>
      <c r="E9" s="25">
        <f t="shared" si="0"/>
        <v>34.500514933058703</v>
      </c>
      <c r="F9" s="22">
        <f t="shared" si="0"/>
        <v>35.942327497425339</v>
      </c>
      <c r="G9" s="22">
        <f t="shared" si="0"/>
        <v>28.630278063851698</v>
      </c>
      <c r="H9" s="22">
        <f t="shared" si="0"/>
        <v>0.92687950566426369</v>
      </c>
      <c r="I9" s="22"/>
      <c r="J9" s="22"/>
      <c r="K9" s="22"/>
      <c r="L9" s="22"/>
      <c r="M9" s="22"/>
      <c r="N9" s="22"/>
      <c r="O9" s="22"/>
      <c r="P9" s="22"/>
      <c r="Q9" s="22"/>
      <c r="R9" s="22"/>
      <c r="S9" s="23"/>
      <c r="T9" s="22"/>
      <c r="U9" s="24"/>
    </row>
    <row r="10" spans="1:21" x14ac:dyDescent="0.15">
      <c r="B10" s="33"/>
      <c r="C10" s="35" t="s">
        <v>4</v>
      </c>
      <c r="D10" s="16">
        <v>1418</v>
      </c>
      <c r="E10" s="17">
        <v>589</v>
      </c>
      <c r="F10" s="18">
        <v>494</v>
      </c>
      <c r="G10" s="18">
        <v>312</v>
      </c>
      <c r="H10" s="18">
        <v>23</v>
      </c>
      <c r="I10" s="18"/>
      <c r="J10" s="18"/>
      <c r="K10" s="18"/>
      <c r="L10" s="18"/>
      <c r="M10" s="18"/>
      <c r="N10" s="18"/>
      <c r="O10" s="18"/>
      <c r="P10" s="18"/>
      <c r="Q10" s="18"/>
      <c r="R10" s="18"/>
      <c r="S10" s="19"/>
      <c r="T10" s="18"/>
      <c r="U10" s="20"/>
    </row>
    <row r="11" spans="1:21" x14ac:dyDescent="0.15">
      <c r="B11" s="33"/>
      <c r="C11" s="36"/>
      <c r="D11" s="21"/>
      <c r="E11" s="25">
        <f t="shared" si="0"/>
        <v>41.537376586741892</v>
      </c>
      <c r="F11" s="22">
        <f t="shared" si="0"/>
        <v>34.837799717912553</v>
      </c>
      <c r="G11" s="22">
        <f t="shared" si="0"/>
        <v>22.002820874471084</v>
      </c>
      <c r="H11" s="22">
        <f t="shared" si="0"/>
        <v>1.622002820874471</v>
      </c>
      <c r="I11" s="22"/>
      <c r="J11" s="22"/>
      <c r="K11" s="22"/>
      <c r="L11" s="22"/>
      <c r="M11" s="22"/>
      <c r="N11" s="22"/>
      <c r="O11" s="22"/>
      <c r="P11" s="22"/>
      <c r="Q11" s="22"/>
      <c r="R11" s="22"/>
      <c r="S11" s="23"/>
      <c r="T11" s="22"/>
      <c r="U11" s="24"/>
    </row>
    <row r="12" spans="1:21" x14ac:dyDescent="0.15">
      <c r="B12" s="33"/>
      <c r="C12" s="35" t="s">
        <v>22</v>
      </c>
      <c r="D12" s="16">
        <v>7</v>
      </c>
      <c r="E12" s="17">
        <v>3</v>
      </c>
      <c r="F12" s="18">
        <v>3</v>
      </c>
      <c r="G12" s="18">
        <v>1</v>
      </c>
      <c r="H12" s="18">
        <v>0</v>
      </c>
      <c r="I12" s="18"/>
      <c r="J12" s="18"/>
      <c r="K12" s="18"/>
      <c r="L12" s="18"/>
      <c r="M12" s="18"/>
      <c r="N12" s="18"/>
      <c r="O12" s="18"/>
      <c r="P12" s="18"/>
      <c r="Q12" s="18"/>
      <c r="R12" s="18"/>
      <c r="S12" s="19"/>
      <c r="T12" s="18"/>
      <c r="U12" s="20"/>
    </row>
    <row r="13" spans="1:21" x14ac:dyDescent="0.15">
      <c r="B13" s="33"/>
      <c r="C13" s="36"/>
      <c r="D13" s="21"/>
      <c r="E13" s="25">
        <f t="shared" si="0"/>
        <v>42.857142857142854</v>
      </c>
      <c r="F13" s="22">
        <f t="shared" si="0"/>
        <v>42.857142857142854</v>
      </c>
      <c r="G13" s="22">
        <f t="shared" si="0"/>
        <v>14.285714285714285</v>
      </c>
      <c r="H13" s="22">
        <f t="shared" si="0"/>
        <v>0</v>
      </c>
      <c r="I13" s="22"/>
      <c r="J13" s="22"/>
      <c r="K13" s="22"/>
      <c r="L13" s="22"/>
      <c r="M13" s="22"/>
      <c r="N13" s="22"/>
      <c r="O13" s="22"/>
      <c r="P13" s="22"/>
      <c r="Q13" s="22"/>
      <c r="R13" s="22"/>
      <c r="S13" s="23"/>
      <c r="T13" s="22"/>
      <c r="U13" s="24"/>
    </row>
    <row r="14" spans="1:21" ht="9.75" customHeight="1" x14ac:dyDescent="0.15">
      <c r="B14" s="33"/>
      <c r="C14" s="35" t="s">
        <v>1</v>
      </c>
      <c r="D14" s="16">
        <v>21</v>
      </c>
      <c r="E14" s="17">
        <v>7</v>
      </c>
      <c r="F14" s="18">
        <v>2</v>
      </c>
      <c r="G14" s="18">
        <v>5</v>
      </c>
      <c r="H14" s="18">
        <v>7</v>
      </c>
      <c r="I14" s="18"/>
      <c r="J14" s="18"/>
      <c r="K14" s="18"/>
      <c r="L14" s="18"/>
      <c r="M14" s="18"/>
      <c r="N14" s="18"/>
      <c r="O14" s="18"/>
      <c r="P14" s="18"/>
      <c r="Q14" s="18"/>
      <c r="R14" s="18"/>
      <c r="S14" s="19"/>
      <c r="T14" s="18"/>
      <c r="U14" s="20"/>
    </row>
    <row r="15" spans="1:21" x14ac:dyDescent="0.15">
      <c r="B15" s="34"/>
      <c r="C15" s="36"/>
      <c r="D15" s="21"/>
      <c r="E15" s="25">
        <f t="shared" si="0"/>
        <v>33.333333333333329</v>
      </c>
      <c r="F15" s="22">
        <f t="shared" si="0"/>
        <v>9.5238095238095237</v>
      </c>
      <c r="G15" s="22">
        <f t="shared" si="0"/>
        <v>23.809523809523807</v>
      </c>
      <c r="H15" s="22">
        <f t="shared" si="0"/>
        <v>33.333333333333329</v>
      </c>
      <c r="I15" s="22"/>
      <c r="J15" s="22"/>
      <c r="K15" s="22"/>
      <c r="L15" s="22"/>
      <c r="M15" s="22"/>
      <c r="N15" s="22"/>
      <c r="O15" s="22"/>
      <c r="P15" s="22"/>
      <c r="Q15" s="22"/>
      <c r="R15" s="22"/>
      <c r="S15" s="23"/>
      <c r="T15" s="22"/>
      <c r="U15" s="24"/>
    </row>
    <row r="16" spans="1:21" x14ac:dyDescent="0.15">
      <c r="B16" s="40" t="s">
        <v>45</v>
      </c>
      <c r="C16" s="35" t="s">
        <v>43</v>
      </c>
      <c r="D16" s="16">
        <v>168</v>
      </c>
      <c r="E16" s="17">
        <v>50</v>
      </c>
      <c r="F16" s="18">
        <v>31</v>
      </c>
      <c r="G16" s="18">
        <v>87</v>
      </c>
      <c r="H16" s="18">
        <v>0</v>
      </c>
      <c r="I16" s="18"/>
      <c r="J16" s="18"/>
      <c r="K16" s="18"/>
      <c r="L16" s="18"/>
      <c r="M16" s="18"/>
      <c r="N16" s="18"/>
      <c r="O16" s="18"/>
      <c r="P16" s="18"/>
      <c r="Q16" s="18"/>
      <c r="R16" s="18"/>
      <c r="S16" s="19"/>
      <c r="T16" s="18"/>
      <c r="U16" s="20"/>
    </row>
    <row r="17" spans="2:21" x14ac:dyDescent="0.15">
      <c r="B17" s="40"/>
      <c r="C17" s="36"/>
      <c r="D17" s="21"/>
      <c r="E17" s="25">
        <f t="shared" si="0"/>
        <v>29.761904761904763</v>
      </c>
      <c r="F17" s="22">
        <f t="shared" si="0"/>
        <v>18.452380952380953</v>
      </c>
      <c r="G17" s="22">
        <f t="shared" si="0"/>
        <v>51.785714285714292</v>
      </c>
      <c r="H17" s="22">
        <f t="shared" si="0"/>
        <v>0</v>
      </c>
      <c r="I17" s="22"/>
      <c r="J17" s="22"/>
      <c r="K17" s="22"/>
      <c r="L17" s="22"/>
      <c r="M17" s="22"/>
      <c r="N17" s="22"/>
      <c r="O17" s="22"/>
      <c r="P17" s="22"/>
      <c r="Q17" s="22"/>
      <c r="R17" s="22"/>
      <c r="S17" s="23"/>
      <c r="T17" s="22"/>
      <c r="U17" s="24"/>
    </row>
    <row r="18" spans="2:21" x14ac:dyDescent="0.15">
      <c r="B18" s="40"/>
      <c r="C18" s="35" t="s">
        <v>24</v>
      </c>
      <c r="D18" s="16">
        <v>245</v>
      </c>
      <c r="E18" s="17">
        <v>102</v>
      </c>
      <c r="F18" s="18">
        <v>54</v>
      </c>
      <c r="G18" s="18">
        <v>88</v>
      </c>
      <c r="H18" s="18">
        <v>1</v>
      </c>
      <c r="I18" s="18"/>
      <c r="J18" s="18"/>
      <c r="K18" s="18"/>
      <c r="L18" s="18"/>
      <c r="M18" s="18"/>
      <c r="N18" s="18"/>
      <c r="O18" s="18"/>
      <c r="P18" s="18"/>
      <c r="Q18" s="18"/>
      <c r="R18" s="18"/>
      <c r="S18" s="19"/>
      <c r="T18" s="18"/>
      <c r="U18" s="20"/>
    </row>
    <row r="19" spans="2:21" x14ac:dyDescent="0.15">
      <c r="B19" s="40"/>
      <c r="C19" s="36"/>
      <c r="D19" s="21"/>
      <c r="E19" s="25">
        <f t="shared" si="0"/>
        <v>41.632653061224488</v>
      </c>
      <c r="F19" s="22">
        <f t="shared" si="0"/>
        <v>22.040816326530614</v>
      </c>
      <c r="G19" s="22">
        <f t="shared" si="0"/>
        <v>35.918367346938773</v>
      </c>
      <c r="H19" s="22">
        <f t="shared" si="0"/>
        <v>0.40816326530612246</v>
      </c>
      <c r="I19" s="22"/>
      <c r="J19" s="22"/>
      <c r="K19" s="22"/>
      <c r="L19" s="22"/>
      <c r="M19" s="22"/>
      <c r="N19" s="22"/>
      <c r="O19" s="22"/>
      <c r="P19" s="22"/>
      <c r="Q19" s="22"/>
      <c r="R19" s="22"/>
      <c r="S19" s="23"/>
      <c r="T19" s="22"/>
      <c r="U19" s="24"/>
    </row>
    <row r="20" spans="2:21" x14ac:dyDescent="0.15">
      <c r="B20" s="40"/>
      <c r="C20" s="35" t="s">
        <v>25</v>
      </c>
      <c r="D20" s="16">
        <v>357</v>
      </c>
      <c r="E20" s="17">
        <v>156</v>
      </c>
      <c r="F20" s="18">
        <v>107</v>
      </c>
      <c r="G20" s="18">
        <v>91</v>
      </c>
      <c r="H20" s="18">
        <v>3</v>
      </c>
      <c r="I20" s="18"/>
      <c r="J20" s="18"/>
      <c r="K20" s="18"/>
      <c r="L20" s="18"/>
      <c r="M20" s="18"/>
      <c r="N20" s="18"/>
      <c r="O20" s="18"/>
      <c r="P20" s="18"/>
      <c r="Q20" s="18"/>
      <c r="R20" s="18"/>
      <c r="S20" s="19"/>
      <c r="T20" s="18"/>
      <c r="U20" s="20"/>
    </row>
    <row r="21" spans="2:21" x14ac:dyDescent="0.15">
      <c r="B21" s="40"/>
      <c r="C21" s="36"/>
      <c r="D21" s="21"/>
      <c r="E21" s="25">
        <f t="shared" si="0"/>
        <v>43.69747899159664</v>
      </c>
      <c r="F21" s="22">
        <f t="shared" si="0"/>
        <v>29.971988795518207</v>
      </c>
      <c r="G21" s="22">
        <f t="shared" si="0"/>
        <v>25.490196078431371</v>
      </c>
      <c r="H21" s="22">
        <f t="shared" si="0"/>
        <v>0.84033613445378152</v>
      </c>
      <c r="I21" s="22"/>
      <c r="J21" s="22"/>
      <c r="K21" s="22"/>
      <c r="L21" s="22"/>
      <c r="M21" s="22"/>
      <c r="N21" s="22"/>
      <c r="O21" s="22"/>
      <c r="P21" s="22"/>
      <c r="Q21" s="22"/>
      <c r="R21" s="22"/>
      <c r="S21" s="23"/>
      <c r="T21" s="22"/>
      <c r="U21" s="24"/>
    </row>
    <row r="22" spans="2:21" x14ac:dyDescent="0.15">
      <c r="B22" s="40"/>
      <c r="C22" s="35" t="s">
        <v>26</v>
      </c>
      <c r="D22" s="16">
        <v>441</v>
      </c>
      <c r="E22" s="17">
        <v>174</v>
      </c>
      <c r="F22" s="18">
        <v>168</v>
      </c>
      <c r="G22" s="18">
        <v>95</v>
      </c>
      <c r="H22" s="18">
        <v>4</v>
      </c>
      <c r="I22" s="18"/>
      <c r="J22" s="18"/>
      <c r="K22" s="18"/>
      <c r="L22" s="18"/>
      <c r="M22" s="18"/>
      <c r="N22" s="18"/>
      <c r="O22" s="18"/>
      <c r="P22" s="18"/>
      <c r="Q22" s="18"/>
      <c r="R22" s="18"/>
      <c r="S22" s="19"/>
      <c r="T22" s="18"/>
      <c r="U22" s="20"/>
    </row>
    <row r="23" spans="2:21" x14ac:dyDescent="0.15">
      <c r="B23" s="40"/>
      <c r="C23" s="36"/>
      <c r="D23" s="21"/>
      <c r="E23" s="25">
        <f t="shared" ref="E23:H37" si="1">E22/$D22*100</f>
        <v>39.455782312925166</v>
      </c>
      <c r="F23" s="22">
        <f t="shared" si="1"/>
        <v>38.095238095238095</v>
      </c>
      <c r="G23" s="22">
        <f t="shared" si="1"/>
        <v>21.541950113378686</v>
      </c>
      <c r="H23" s="22">
        <f t="shared" si="1"/>
        <v>0.90702947845804993</v>
      </c>
      <c r="I23" s="22"/>
      <c r="J23" s="22"/>
      <c r="K23" s="22"/>
      <c r="L23" s="22"/>
      <c r="M23" s="22"/>
      <c r="N23" s="22"/>
      <c r="O23" s="22"/>
      <c r="P23" s="22"/>
      <c r="Q23" s="22"/>
      <c r="R23" s="22"/>
      <c r="S23" s="23"/>
      <c r="T23" s="22"/>
      <c r="U23" s="24"/>
    </row>
    <row r="24" spans="2:21" x14ac:dyDescent="0.15">
      <c r="B24" s="40"/>
      <c r="C24" s="35" t="s">
        <v>27</v>
      </c>
      <c r="D24" s="16">
        <v>453</v>
      </c>
      <c r="E24" s="17">
        <v>184</v>
      </c>
      <c r="F24" s="18">
        <v>176</v>
      </c>
      <c r="G24" s="18">
        <v>91</v>
      </c>
      <c r="H24" s="18">
        <v>2</v>
      </c>
      <c r="I24" s="18"/>
      <c r="J24" s="18"/>
      <c r="K24" s="18"/>
      <c r="L24" s="18"/>
      <c r="M24" s="18"/>
      <c r="N24" s="18"/>
      <c r="O24" s="18"/>
      <c r="P24" s="18"/>
      <c r="Q24" s="18"/>
      <c r="R24" s="18"/>
      <c r="S24" s="19"/>
      <c r="T24" s="18"/>
      <c r="U24" s="20"/>
    </row>
    <row r="25" spans="2:21" x14ac:dyDescent="0.15">
      <c r="B25" s="40"/>
      <c r="C25" s="36"/>
      <c r="D25" s="21"/>
      <c r="E25" s="25">
        <f t="shared" si="1"/>
        <v>40.618101545253865</v>
      </c>
      <c r="F25" s="22">
        <f t="shared" si="1"/>
        <v>38.852097130242825</v>
      </c>
      <c r="G25" s="22">
        <f t="shared" si="1"/>
        <v>20.088300220750551</v>
      </c>
      <c r="H25" s="22">
        <f t="shared" si="1"/>
        <v>0.44150110375275936</v>
      </c>
      <c r="I25" s="22"/>
      <c r="J25" s="22"/>
      <c r="K25" s="22"/>
      <c r="L25" s="22"/>
      <c r="M25" s="22"/>
      <c r="N25" s="22"/>
      <c r="O25" s="22"/>
      <c r="P25" s="22"/>
      <c r="Q25" s="22"/>
      <c r="R25" s="22"/>
      <c r="S25" s="23"/>
      <c r="T25" s="22"/>
      <c r="U25" s="24"/>
    </row>
    <row r="26" spans="2:21" ht="9.75" customHeight="1" x14ac:dyDescent="0.15">
      <c r="B26" s="40"/>
      <c r="C26" s="35" t="s">
        <v>44</v>
      </c>
      <c r="D26" s="16">
        <v>735</v>
      </c>
      <c r="E26" s="17">
        <v>261</v>
      </c>
      <c r="F26" s="18">
        <v>309</v>
      </c>
      <c r="G26" s="18">
        <v>141</v>
      </c>
      <c r="H26" s="18">
        <v>24</v>
      </c>
      <c r="I26" s="18"/>
      <c r="J26" s="18"/>
      <c r="K26" s="18"/>
      <c r="L26" s="18"/>
      <c r="M26" s="18"/>
      <c r="N26" s="18"/>
      <c r="O26" s="18"/>
      <c r="P26" s="18"/>
      <c r="Q26" s="18"/>
      <c r="R26" s="18"/>
      <c r="S26" s="19"/>
      <c r="T26" s="18"/>
      <c r="U26" s="20"/>
    </row>
    <row r="27" spans="2:21" x14ac:dyDescent="0.15">
      <c r="B27" s="40"/>
      <c r="C27" s="36"/>
      <c r="D27" s="21"/>
      <c r="E27" s="25">
        <f t="shared" si="1"/>
        <v>35.510204081632651</v>
      </c>
      <c r="F27" s="22">
        <f t="shared" si="1"/>
        <v>42.04081632653061</v>
      </c>
      <c r="G27" s="22">
        <f t="shared" si="1"/>
        <v>19.183673469387756</v>
      </c>
      <c r="H27" s="22">
        <f t="shared" si="1"/>
        <v>3.2653061224489797</v>
      </c>
      <c r="I27" s="22"/>
      <c r="J27" s="22"/>
      <c r="K27" s="22"/>
      <c r="L27" s="22"/>
      <c r="M27" s="22"/>
      <c r="N27" s="22"/>
      <c r="O27" s="22"/>
      <c r="P27" s="22"/>
      <c r="Q27" s="22"/>
      <c r="R27" s="22"/>
      <c r="S27" s="23"/>
      <c r="T27" s="22"/>
      <c r="U27" s="24"/>
    </row>
    <row r="28" spans="2:21" x14ac:dyDescent="0.15">
      <c r="B28" s="40"/>
      <c r="C28" s="35" t="s">
        <v>1</v>
      </c>
      <c r="D28" s="16">
        <v>18</v>
      </c>
      <c r="E28" s="17">
        <v>7</v>
      </c>
      <c r="F28" s="18">
        <v>3</v>
      </c>
      <c r="G28" s="18">
        <v>3</v>
      </c>
      <c r="H28" s="18">
        <v>5</v>
      </c>
      <c r="I28" s="18"/>
      <c r="J28" s="18"/>
      <c r="K28" s="18"/>
      <c r="L28" s="18"/>
      <c r="M28" s="18"/>
      <c r="N28" s="18"/>
      <c r="O28" s="18"/>
      <c r="P28" s="18"/>
      <c r="Q28" s="18"/>
      <c r="R28" s="18"/>
      <c r="S28" s="19"/>
      <c r="T28" s="18"/>
      <c r="U28" s="20"/>
    </row>
    <row r="29" spans="2:21" x14ac:dyDescent="0.15">
      <c r="B29" s="41"/>
      <c r="C29" s="36"/>
      <c r="D29" s="21"/>
      <c r="E29" s="25">
        <f t="shared" si="1"/>
        <v>38.888888888888893</v>
      </c>
      <c r="F29" s="22">
        <f t="shared" si="1"/>
        <v>16.666666666666664</v>
      </c>
      <c r="G29" s="22">
        <f t="shared" si="1"/>
        <v>16.666666666666664</v>
      </c>
      <c r="H29" s="22">
        <f t="shared" si="1"/>
        <v>27.777777777777779</v>
      </c>
      <c r="I29" s="22"/>
      <c r="J29" s="22"/>
      <c r="K29" s="22"/>
      <c r="L29" s="22"/>
      <c r="M29" s="22"/>
      <c r="N29" s="22"/>
      <c r="O29" s="22"/>
      <c r="P29" s="22"/>
      <c r="Q29" s="22"/>
      <c r="R29" s="22"/>
      <c r="S29" s="23"/>
      <c r="T29" s="22"/>
      <c r="U29" s="24"/>
    </row>
    <row r="30" spans="2:21" x14ac:dyDescent="0.15">
      <c r="B30" s="32" t="s">
        <v>29</v>
      </c>
      <c r="C30" s="35" t="s">
        <v>5</v>
      </c>
      <c r="D30" s="16">
        <v>278</v>
      </c>
      <c r="E30" s="17">
        <v>127</v>
      </c>
      <c r="F30" s="18">
        <v>85</v>
      </c>
      <c r="G30" s="18">
        <v>66</v>
      </c>
      <c r="H30" s="18">
        <v>0</v>
      </c>
      <c r="I30" s="18"/>
      <c r="J30" s="18"/>
      <c r="K30" s="18"/>
      <c r="L30" s="18"/>
      <c r="M30" s="18"/>
      <c r="N30" s="18"/>
      <c r="O30" s="18"/>
      <c r="P30" s="18"/>
      <c r="Q30" s="18"/>
      <c r="R30" s="18"/>
      <c r="S30" s="19"/>
      <c r="T30" s="18"/>
      <c r="U30" s="20"/>
    </row>
    <row r="31" spans="2:21" x14ac:dyDescent="0.15">
      <c r="B31" s="33"/>
      <c r="C31" s="36"/>
      <c r="D31" s="21"/>
      <c r="E31" s="25">
        <f t="shared" si="1"/>
        <v>45.68345323741007</v>
      </c>
      <c r="F31" s="22">
        <f t="shared" si="1"/>
        <v>30.575539568345324</v>
      </c>
      <c r="G31" s="22">
        <f t="shared" si="1"/>
        <v>23.741007194244602</v>
      </c>
      <c r="H31" s="22">
        <f t="shared" si="1"/>
        <v>0</v>
      </c>
      <c r="I31" s="22"/>
      <c r="J31" s="22"/>
      <c r="K31" s="22"/>
      <c r="L31" s="22"/>
      <c r="M31" s="22"/>
      <c r="N31" s="22"/>
      <c r="O31" s="22"/>
      <c r="P31" s="22"/>
      <c r="Q31" s="22"/>
      <c r="R31" s="22"/>
      <c r="S31" s="23"/>
      <c r="T31" s="22"/>
      <c r="U31" s="24"/>
    </row>
    <row r="32" spans="2:21" x14ac:dyDescent="0.15">
      <c r="B32" s="33"/>
      <c r="C32" s="35" t="s">
        <v>6</v>
      </c>
      <c r="D32" s="16">
        <v>333</v>
      </c>
      <c r="E32" s="17">
        <v>110</v>
      </c>
      <c r="F32" s="18">
        <v>137</v>
      </c>
      <c r="G32" s="18">
        <v>85</v>
      </c>
      <c r="H32" s="18">
        <v>1</v>
      </c>
      <c r="I32" s="18"/>
      <c r="J32" s="18"/>
      <c r="K32" s="18"/>
      <c r="L32" s="18"/>
      <c r="M32" s="18"/>
      <c r="N32" s="18"/>
      <c r="O32" s="18"/>
      <c r="P32" s="18"/>
      <c r="Q32" s="18"/>
      <c r="R32" s="18"/>
      <c r="S32" s="19"/>
      <c r="T32" s="18"/>
      <c r="U32" s="20"/>
    </row>
    <row r="33" spans="2:21" x14ac:dyDescent="0.15">
      <c r="B33" s="33"/>
      <c r="C33" s="36"/>
      <c r="D33" s="21"/>
      <c r="E33" s="25">
        <f t="shared" si="1"/>
        <v>33.033033033033036</v>
      </c>
      <c r="F33" s="22">
        <f t="shared" si="1"/>
        <v>41.141141141141141</v>
      </c>
      <c r="G33" s="22">
        <f t="shared" si="1"/>
        <v>25.525525525525527</v>
      </c>
      <c r="H33" s="22">
        <f t="shared" si="1"/>
        <v>0.3003003003003003</v>
      </c>
      <c r="I33" s="22"/>
      <c r="J33" s="22"/>
      <c r="K33" s="22"/>
      <c r="L33" s="22"/>
      <c r="M33" s="22"/>
      <c r="N33" s="22"/>
      <c r="O33" s="22"/>
      <c r="P33" s="22"/>
      <c r="Q33" s="22"/>
      <c r="R33" s="22"/>
      <c r="S33" s="23"/>
      <c r="T33" s="22"/>
      <c r="U33" s="24"/>
    </row>
    <row r="34" spans="2:21" x14ac:dyDescent="0.15">
      <c r="B34" s="33"/>
      <c r="C34" s="35" t="s">
        <v>7</v>
      </c>
      <c r="D34" s="16">
        <v>322</v>
      </c>
      <c r="E34" s="17">
        <v>118</v>
      </c>
      <c r="F34" s="18">
        <v>121</v>
      </c>
      <c r="G34" s="18">
        <v>79</v>
      </c>
      <c r="H34" s="18">
        <v>4</v>
      </c>
      <c r="I34" s="18"/>
      <c r="J34" s="18"/>
      <c r="K34" s="18"/>
      <c r="L34" s="18"/>
      <c r="M34" s="18"/>
      <c r="N34" s="18"/>
      <c r="O34" s="18"/>
      <c r="P34" s="18"/>
      <c r="Q34" s="18"/>
      <c r="R34" s="18"/>
      <c r="S34" s="19"/>
      <c r="T34" s="18"/>
      <c r="U34" s="20"/>
    </row>
    <row r="35" spans="2:21" x14ac:dyDescent="0.15">
      <c r="B35" s="33"/>
      <c r="C35" s="36"/>
      <c r="D35" s="21"/>
      <c r="E35" s="25">
        <f t="shared" si="1"/>
        <v>36.645962732919259</v>
      </c>
      <c r="F35" s="22">
        <f t="shared" si="1"/>
        <v>37.577639751552795</v>
      </c>
      <c r="G35" s="22">
        <f t="shared" si="1"/>
        <v>24.534161490683228</v>
      </c>
      <c r="H35" s="22">
        <f t="shared" si="1"/>
        <v>1.2422360248447204</v>
      </c>
      <c r="I35" s="22"/>
      <c r="J35" s="22"/>
      <c r="K35" s="22"/>
      <c r="L35" s="22"/>
      <c r="M35" s="22"/>
      <c r="N35" s="22"/>
      <c r="O35" s="22"/>
      <c r="P35" s="22"/>
      <c r="Q35" s="22"/>
      <c r="R35" s="22"/>
      <c r="S35" s="23"/>
      <c r="T35" s="22"/>
      <c r="U35" s="24"/>
    </row>
    <row r="36" spans="2:21" x14ac:dyDescent="0.15">
      <c r="B36" s="33"/>
      <c r="C36" s="35" t="s">
        <v>8</v>
      </c>
      <c r="D36" s="16">
        <v>240</v>
      </c>
      <c r="E36" s="17">
        <v>94</v>
      </c>
      <c r="F36" s="18">
        <v>80</v>
      </c>
      <c r="G36" s="18">
        <v>63</v>
      </c>
      <c r="H36" s="18">
        <v>3</v>
      </c>
      <c r="I36" s="18"/>
      <c r="J36" s="18"/>
      <c r="K36" s="18"/>
      <c r="L36" s="18"/>
      <c r="M36" s="18"/>
      <c r="N36" s="18"/>
      <c r="O36" s="18"/>
      <c r="P36" s="18"/>
      <c r="Q36" s="18"/>
      <c r="R36" s="18"/>
      <c r="S36" s="19"/>
      <c r="T36" s="18"/>
      <c r="U36" s="20"/>
    </row>
    <row r="37" spans="2:21" x14ac:dyDescent="0.15">
      <c r="B37" s="33"/>
      <c r="C37" s="36"/>
      <c r="D37" s="21"/>
      <c r="E37" s="25">
        <f t="shared" si="1"/>
        <v>39.166666666666664</v>
      </c>
      <c r="F37" s="22">
        <f t="shared" si="1"/>
        <v>33.333333333333329</v>
      </c>
      <c r="G37" s="22">
        <f t="shared" si="1"/>
        <v>26.25</v>
      </c>
      <c r="H37" s="22">
        <f t="shared" si="1"/>
        <v>1.25</v>
      </c>
      <c r="I37" s="22"/>
      <c r="J37" s="22"/>
      <c r="K37" s="22"/>
      <c r="L37" s="22"/>
      <c r="M37" s="22"/>
      <c r="N37" s="22"/>
      <c r="O37" s="22"/>
      <c r="P37" s="22"/>
      <c r="Q37" s="22"/>
      <c r="R37" s="22"/>
      <c r="S37" s="23"/>
      <c r="T37" s="22"/>
      <c r="U37" s="24"/>
    </row>
    <row r="38" spans="2:21" x14ac:dyDescent="0.15">
      <c r="B38" s="33"/>
      <c r="C38" s="35" t="s">
        <v>9</v>
      </c>
      <c r="D38" s="16">
        <v>176</v>
      </c>
      <c r="E38" s="17">
        <v>63</v>
      </c>
      <c r="F38" s="18">
        <v>62</v>
      </c>
      <c r="G38" s="18">
        <v>50</v>
      </c>
      <c r="H38" s="18">
        <v>1</v>
      </c>
      <c r="I38" s="18"/>
      <c r="J38" s="18"/>
      <c r="K38" s="18"/>
      <c r="L38" s="18"/>
      <c r="M38" s="18"/>
      <c r="N38" s="18"/>
      <c r="O38" s="18"/>
      <c r="P38" s="18"/>
      <c r="Q38" s="18"/>
      <c r="R38" s="18"/>
      <c r="S38" s="19"/>
      <c r="T38" s="18"/>
      <c r="U38" s="20"/>
    </row>
    <row r="39" spans="2:21" x14ac:dyDescent="0.15">
      <c r="B39" s="33"/>
      <c r="C39" s="36"/>
      <c r="D39" s="21"/>
      <c r="E39" s="25">
        <f t="shared" ref="E39:H53" si="2">E38/$D38*100</f>
        <v>35.795454545454547</v>
      </c>
      <c r="F39" s="22">
        <f t="shared" si="2"/>
        <v>35.227272727272727</v>
      </c>
      <c r="G39" s="22">
        <f t="shared" si="2"/>
        <v>28.40909090909091</v>
      </c>
      <c r="H39" s="22">
        <f t="shared" si="2"/>
        <v>0.56818181818181823</v>
      </c>
      <c r="I39" s="22"/>
      <c r="J39" s="22"/>
      <c r="K39" s="22"/>
      <c r="L39" s="22"/>
      <c r="M39" s="22"/>
      <c r="N39" s="22"/>
      <c r="O39" s="22"/>
      <c r="P39" s="22"/>
      <c r="Q39" s="22"/>
      <c r="R39" s="22"/>
      <c r="S39" s="23"/>
      <c r="T39" s="22"/>
      <c r="U39" s="24"/>
    </row>
    <row r="40" spans="2:21" x14ac:dyDescent="0.15">
      <c r="B40" s="33"/>
      <c r="C40" s="35" t="s">
        <v>10</v>
      </c>
      <c r="D40" s="16">
        <v>272</v>
      </c>
      <c r="E40" s="17">
        <v>115</v>
      </c>
      <c r="F40" s="18">
        <v>80</v>
      </c>
      <c r="G40" s="18">
        <v>70</v>
      </c>
      <c r="H40" s="18">
        <v>7</v>
      </c>
      <c r="I40" s="18"/>
      <c r="J40" s="18"/>
      <c r="K40" s="18"/>
      <c r="L40" s="18"/>
      <c r="M40" s="18"/>
      <c r="N40" s="18"/>
      <c r="O40" s="18"/>
      <c r="P40" s="18"/>
      <c r="Q40" s="18"/>
      <c r="R40" s="18"/>
      <c r="S40" s="19"/>
      <c r="T40" s="18"/>
      <c r="U40" s="20"/>
    </row>
    <row r="41" spans="2:21" x14ac:dyDescent="0.15">
      <c r="B41" s="33"/>
      <c r="C41" s="36"/>
      <c r="D41" s="21"/>
      <c r="E41" s="25">
        <f t="shared" si="2"/>
        <v>42.279411764705884</v>
      </c>
      <c r="F41" s="22">
        <f t="shared" si="2"/>
        <v>29.411764705882355</v>
      </c>
      <c r="G41" s="22">
        <f t="shared" si="2"/>
        <v>25.735294117647058</v>
      </c>
      <c r="H41" s="22">
        <f t="shared" si="2"/>
        <v>2.5735294117647056</v>
      </c>
      <c r="I41" s="22"/>
      <c r="J41" s="22"/>
      <c r="K41" s="22"/>
      <c r="L41" s="22"/>
      <c r="M41" s="22"/>
      <c r="N41" s="22"/>
      <c r="O41" s="22"/>
      <c r="P41" s="22"/>
      <c r="Q41" s="22"/>
      <c r="R41" s="22"/>
      <c r="S41" s="23"/>
      <c r="T41" s="22"/>
      <c r="U41" s="24"/>
    </row>
    <row r="42" spans="2:21" x14ac:dyDescent="0.15">
      <c r="B42" s="33"/>
      <c r="C42" s="35" t="s">
        <v>11</v>
      </c>
      <c r="D42" s="16">
        <v>135</v>
      </c>
      <c r="E42" s="17">
        <v>46</v>
      </c>
      <c r="F42" s="18">
        <v>56</v>
      </c>
      <c r="G42" s="18">
        <v>30</v>
      </c>
      <c r="H42" s="18">
        <v>3</v>
      </c>
      <c r="I42" s="18"/>
      <c r="J42" s="18"/>
      <c r="K42" s="18"/>
      <c r="L42" s="18"/>
      <c r="M42" s="18"/>
      <c r="N42" s="18"/>
      <c r="O42" s="18"/>
      <c r="P42" s="18"/>
      <c r="Q42" s="18"/>
      <c r="R42" s="18"/>
      <c r="S42" s="19"/>
      <c r="T42" s="18"/>
      <c r="U42" s="20"/>
    </row>
    <row r="43" spans="2:21" x14ac:dyDescent="0.15">
      <c r="B43" s="33"/>
      <c r="C43" s="36"/>
      <c r="D43" s="21"/>
      <c r="E43" s="25">
        <f t="shared" si="2"/>
        <v>34.074074074074076</v>
      </c>
      <c r="F43" s="22">
        <f t="shared" si="2"/>
        <v>41.481481481481481</v>
      </c>
      <c r="G43" s="22">
        <f t="shared" si="2"/>
        <v>22.222222222222221</v>
      </c>
      <c r="H43" s="22">
        <f t="shared" si="2"/>
        <v>2.2222222222222223</v>
      </c>
      <c r="I43" s="22"/>
      <c r="J43" s="22"/>
      <c r="K43" s="22"/>
      <c r="L43" s="22"/>
      <c r="M43" s="22"/>
      <c r="N43" s="22"/>
      <c r="O43" s="22"/>
      <c r="P43" s="22"/>
      <c r="Q43" s="22"/>
      <c r="R43" s="22"/>
      <c r="S43" s="23"/>
      <c r="T43" s="22"/>
      <c r="U43" s="24"/>
    </row>
    <row r="44" spans="2:21" x14ac:dyDescent="0.15">
      <c r="B44" s="33"/>
      <c r="C44" s="35" t="s">
        <v>12</v>
      </c>
      <c r="D44" s="16">
        <v>181</v>
      </c>
      <c r="E44" s="17">
        <v>71</v>
      </c>
      <c r="F44" s="18">
        <v>69</v>
      </c>
      <c r="G44" s="18">
        <v>38</v>
      </c>
      <c r="H44" s="18">
        <v>3</v>
      </c>
      <c r="I44" s="18"/>
      <c r="J44" s="18"/>
      <c r="K44" s="18"/>
      <c r="L44" s="18"/>
      <c r="M44" s="18"/>
      <c r="N44" s="18"/>
      <c r="O44" s="18"/>
      <c r="P44" s="18"/>
      <c r="Q44" s="18"/>
      <c r="R44" s="18"/>
      <c r="S44" s="19"/>
      <c r="T44" s="18"/>
      <c r="U44" s="20"/>
    </row>
    <row r="45" spans="2:21" x14ac:dyDescent="0.15">
      <c r="B45" s="33"/>
      <c r="C45" s="36"/>
      <c r="D45" s="21"/>
      <c r="E45" s="25">
        <f t="shared" si="2"/>
        <v>39.226519337016576</v>
      </c>
      <c r="F45" s="22">
        <f t="shared" si="2"/>
        <v>38.121546961325969</v>
      </c>
      <c r="G45" s="22">
        <f t="shared" si="2"/>
        <v>20.994475138121548</v>
      </c>
      <c r="H45" s="22">
        <f t="shared" si="2"/>
        <v>1.6574585635359116</v>
      </c>
      <c r="I45" s="22"/>
      <c r="J45" s="22"/>
      <c r="K45" s="22"/>
      <c r="L45" s="22"/>
      <c r="M45" s="22"/>
      <c r="N45" s="22"/>
      <c r="O45" s="22"/>
      <c r="P45" s="22"/>
      <c r="Q45" s="22"/>
      <c r="R45" s="22"/>
      <c r="S45" s="23"/>
      <c r="T45" s="22"/>
      <c r="U45" s="24"/>
    </row>
    <row r="46" spans="2:21" x14ac:dyDescent="0.15">
      <c r="B46" s="33"/>
      <c r="C46" s="35" t="s">
        <v>13</v>
      </c>
      <c r="D46" s="16">
        <v>272</v>
      </c>
      <c r="E46" s="17">
        <v>109</v>
      </c>
      <c r="F46" s="18">
        <v>93</v>
      </c>
      <c r="G46" s="18">
        <v>64</v>
      </c>
      <c r="H46" s="18">
        <v>6</v>
      </c>
      <c r="I46" s="18"/>
      <c r="J46" s="18"/>
      <c r="K46" s="18"/>
      <c r="L46" s="18"/>
      <c r="M46" s="18"/>
      <c r="N46" s="18"/>
      <c r="O46" s="18"/>
      <c r="P46" s="18"/>
      <c r="Q46" s="18"/>
      <c r="R46" s="18"/>
      <c r="S46" s="19"/>
      <c r="T46" s="18"/>
      <c r="U46" s="20"/>
    </row>
    <row r="47" spans="2:21" x14ac:dyDescent="0.15">
      <c r="B47" s="33"/>
      <c r="C47" s="36"/>
      <c r="D47" s="21"/>
      <c r="E47" s="25">
        <f t="shared" si="2"/>
        <v>40.07352941176471</v>
      </c>
      <c r="F47" s="22">
        <f t="shared" si="2"/>
        <v>34.191176470588239</v>
      </c>
      <c r="G47" s="22">
        <f t="shared" si="2"/>
        <v>23.52941176470588</v>
      </c>
      <c r="H47" s="22">
        <f t="shared" si="2"/>
        <v>2.2058823529411766</v>
      </c>
      <c r="I47" s="22"/>
      <c r="J47" s="22"/>
      <c r="K47" s="22"/>
      <c r="L47" s="22"/>
      <c r="M47" s="22"/>
      <c r="N47" s="22"/>
      <c r="O47" s="22"/>
      <c r="P47" s="22"/>
      <c r="Q47" s="22"/>
      <c r="R47" s="22"/>
      <c r="S47" s="23"/>
      <c r="T47" s="22"/>
      <c r="U47" s="24"/>
    </row>
    <row r="48" spans="2:21" ht="9.75" customHeight="1" x14ac:dyDescent="0.15">
      <c r="B48" s="33"/>
      <c r="C48" s="35" t="s">
        <v>14</v>
      </c>
      <c r="D48" s="16">
        <v>184</v>
      </c>
      <c r="E48" s="17">
        <v>72</v>
      </c>
      <c r="F48" s="18">
        <v>60</v>
      </c>
      <c r="G48" s="18">
        <v>46</v>
      </c>
      <c r="H48" s="18">
        <v>6</v>
      </c>
      <c r="I48" s="18"/>
      <c r="J48" s="18"/>
      <c r="K48" s="18"/>
      <c r="L48" s="18"/>
      <c r="M48" s="18"/>
      <c r="N48" s="18"/>
      <c r="O48" s="18"/>
      <c r="P48" s="18"/>
      <c r="Q48" s="18"/>
      <c r="R48" s="18"/>
      <c r="S48" s="19"/>
      <c r="T48" s="18"/>
      <c r="U48" s="20"/>
    </row>
    <row r="49" spans="2:21" x14ac:dyDescent="0.15">
      <c r="B49" s="33"/>
      <c r="C49" s="36"/>
      <c r="D49" s="21"/>
      <c r="E49" s="25">
        <f t="shared" si="2"/>
        <v>39.130434782608695</v>
      </c>
      <c r="F49" s="22">
        <f t="shared" si="2"/>
        <v>32.608695652173914</v>
      </c>
      <c r="G49" s="22">
        <f t="shared" si="2"/>
        <v>25</v>
      </c>
      <c r="H49" s="22">
        <f t="shared" si="2"/>
        <v>3.2608695652173911</v>
      </c>
      <c r="I49" s="22"/>
      <c r="J49" s="22"/>
      <c r="K49" s="22"/>
      <c r="L49" s="22"/>
      <c r="M49" s="22"/>
      <c r="N49" s="22"/>
      <c r="O49" s="22"/>
      <c r="P49" s="22"/>
      <c r="Q49" s="22"/>
      <c r="R49" s="22"/>
      <c r="S49" s="23"/>
      <c r="T49" s="22"/>
      <c r="U49" s="24"/>
    </row>
    <row r="50" spans="2:21" x14ac:dyDescent="0.15">
      <c r="B50" s="33"/>
      <c r="C50" s="35" t="s">
        <v>1</v>
      </c>
      <c r="D50" s="16">
        <v>24</v>
      </c>
      <c r="E50" s="17">
        <v>9</v>
      </c>
      <c r="F50" s="18">
        <v>5</v>
      </c>
      <c r="G50" s="18">
        <v>5</v>
      </c>
      <c r="H50" s="18">
        <v>5</v>
      </c>
      <c r="I50" s="18"/>
      <c r="J50" s="18"/>
      <c r="K50" s="18"/>
      <c r="L50" s="18"/>
      <c r="M50" s="18"/>
      <c r="N50" s="18"/>
      <c r="O50" s="18"/>
      <c r="P50" s="18"/>
      <c r="Q50" s="18"/>
      <c r="R50" s="18"/>
      <c r="S50" s="19"/>
      <c r="T50" s="18"/>
      <c r="U50" s="20"/>
    </row>
    <row r="51" spans="2:21" x14ac:dyDescent="0.15">
      <c r="B51" s="34"/>
      <c r="C51" s="36"/>
      <c r="D51" s="21"/>
      <c r="E51" s="25">
        <f t="shared" si="2"/>
        <v>37.5</v>
      </c>
      <c r="F51" s="22">
        <f t="shared" si="2"/>
        <v>20.833333333333336</v>
      </c>
      <c r="G51" s="22">
        <f t="shared" si="2"/>
        <v>20.833333333333336</v>
      </c>
      <c r="H51" s="22">
        <f t="shared" si="2"/>
        <v>20.833333333333336</v>
      </c>
      <c r="I51" s="22"/>
      <c r="J51" s="22"/>
      <c r="K51" s="22"/>
      <c r="L51" s="22"/>
      <c r="M51" s="22"/>
      <c r="N51" s="22"/>
      <c r="O51" s="22"/>
      <c r="P51" s="22"/>
      <c r="Q51" s="22"/>
      <c r="R51" s="22"/>
      <c r="S51" s="23"/>
      <c r="T51" s="22"/>
      <c r="U51" s="24"/>
    </row>
    <row r="52" spans="2:21" x14ac:dyDescent="0.15">
      <c r="B52" s="32" t="s">
        <v>30</v>
      </c>
      <c r="C52" s="35" t="s">
        <v>15</v>
      </c>
      <c r="D52" s="16">
        <v>729</v>
      </c>
      <c r="E52" s="17">
        <v>292</v>
      </c>
      <c r="F52" s="18">
        <v>229</v>
      </c>
      <c r="G52" s="18">
        <v>203</v>
      </c>
      <c r="H52" s="18">
        <v>5</v>
      </c>
      <c r="I52" s="18"/>
      <c r="J52" s="18"/>
      <c r="K52" s="18"/>
      <c r="L52" s="18"/>
      <c r="M52" s="18"/>
      <c r="N52" s="18"/>
      <c r="O52" s="18"/>
      <c r="P52" s="18"/>
      <c r="Q52" s="18"/>
      <c r="R52" s="18"/>
      <c r="S52" s="19"/>
      <c r="T52" s="18"/>
      <c r="U52" s="20"/>
    </row>
    <row r="53" spans="2:21" x14ac:dyDescent="0.15">
      <c r="B53" s="33"/>
      <c r="C53" s="36"/>
      <c r="D53" s="21"/>
      <c r="E53" s="25">
        <f t="shared" si="2"/>
        <v>40.054869684499316</v>
      </c>
      <c r="F53" s="22">
        <f t="shared" si="2"/>
        <v>31.412894375857338</v>
      </c>
      <c r="G53" s="22">
        <f t="shared" si="2"/>
        <v>27.846364883401918</v>
      </c>
      <c r="H53" s="22">
        <f t="shared" si="2"/>
        <v>0.68587105624142664</v>
      </c>
      <c r="I53" s="22"/>
      <c r="J53" s="22"/>
      <c r="K53" s="22"/>
      <c r="L53" s="22"/>
      <c r="M53" s="22"/>
      <c r="N53" s="22"/>
      <c r="O53" s="22"/>
      <c r="P53" s="22"/>
      <c r="Q53" s="22"/>
      <c r="R53" s="22"/>
      <c r="S53" s="23"/>
      <c r="T53" s="22"/>
      <c r="U53" s="24"/>
    </row>
    <row r="54" spans="2:21" x14ac:dyDescent="0.15">
      <c r="B54" s="33"/>
      <c r="C54" s="35" t="s">
        <v>16</v>
      </c>
      <c r="D54" s="16">
        <v>97</v>
      </c>
      <c r="E54" s="17">
        <v>54</v>
      </c>
      <c r="F54" s="18">
        <v>23</v>
      </c>
      <c r="G54" s="18">
        <v>19</v>
      </c>
      <c r="H54" s="18">
        <v>1</v>
      </c>
      <c r="I54" s="18"/>
      <c r="J54" s="18"/>
      <c r="K54" s="18"/>
      <c r="L54" s="18"/>
      <c r="M54" s="18"/>
      <c r="N54" s="18"/>
      <c r="O54" s="18"/>
      <c r="P54" s="18"/>
      <c r="Q54" s="18"/>
      <c r="R54" s="18"/>
      <c r="S54" s="19"/>
      <c r="T54" s="18"/>
      <c r="U54" s="20"/>
    </row>
    <row r="55" spans="2:21" x14ac:dyDescent="0.15">
      <c r="B55" s="33"/>
      <c r="C55" s="36"/>
      <c r="D55" s="21"/>
      <c r="E55" s="25">
        <f t="shared" ref="E55:H69" si="3">E54/$D54*100</f>
        <v>55.670103092783506</v>
      </c>
      <c r="F55" s="22">
        <f t="shared" si="3"/>
        <v>23.711340206185564</v>
      </c>
      <c r="G55" s="22">
        <f t="shared" si="3"/>
        <v>19.587628865979383</v>
      </c>
      <c r="H55" s="22">
        <f t="shared" si="3"/>
        <v>1.0309278350515463</v>
      </c>
      <c r="I55" s="22"/>
      <c r="J55" s="22"/>
      <c r="K55" s="22"/>
      <c r="L55" s="22"/>
      <c r="M55" s="22"/>
      <c r="N55" s="22"/>
      <c r="O55" s="22"/>
      <c r="P55" s="22"/>
      <c r="Q55" s="22"/>
      <c r="R55" s="22"/>
      <c r="S55" s="23"/>
      <c r="T55" s="22"/>
      <c r="U55" s="24"/>
    </row>
    <row r="56" spans="2:21" x14ac:dyDescent="0.15">
      <c r="B56" s="33"/>
      <c r="C56" s="35" t="s">
        <v>17</v>
      </c>
      <c r="D56" s="16">
        <v>112</v>
      </c>
      <c r="E56" s="17">
        <v>47</v>
      </c>
      <c r="F56" s="18">
        <v>34</v>
      </c>
      <c r="G56" s="18">
        <v>30</v>
      </c>
      <c r="H56" s="18">
        <v>1</v>
      </c>
      <c r="I56" s="18"/>
      <c r="J56" s="18"/>
      <c r="K56" s="18"/>
      <c r="L56" s="18"/>
      <c r="M56" s="18"/>
      <c r="N56" s="18"/>
      <c r="O56" s="18"/>
      <c r="P56" s="18"/>
      <c r="Q56" s="18"/>
      <c r="R56" s="18"/>
      <c r="S56" s="19"/>
      <c r="T56" s="18"/>
      <c r="U56" s="20"/>
    </row>
    <row r="57" spans="2:21" x14ac:dyDescent="0.15">
      <c r="B57" s="33"/>
      <c r="C57" s="36"/>
      <c r="D57" s="21"/>
      <c r="E57" s="25">
        <f t="shared" si="3"/>
        <v>41.964285714285715</v>
      </c>
      <c r="F57" s="22">
        <f t="shared" si="3"/>
        <v>30.357142857142854</v>
      </c>
      <c r="G57" s="22">
        <f t="shared" si="3"/>
        <v>26.785714285714285</v>
      </c>
      <c r="H57" s="22">
        <f t="shared" si="3"/>
        <v>0.89285714285714279</v>
      </c>
      <c r="I57" s="22"/>
      <c r="J57" s="22"/>
      <c r="K57" s="22"/>
      <c r="L57" s="22"/>
      <c r="M57" s="22"/>
      <c r="N57" s="22"/>
      <c r="O57" s="22"/>
      <c r="P57" s="22"/>
      <c r="Q57" s="22"/>
      <c r="R57" s="22"/>
      <c r="S57" s="23"/>
      <c r="T57" s="22"/>
      <c r="U57" s="24"/>
    </row>
    <row r="58" spans="2:21" x14ac:dyDescent="0.15">
      <c r="B58" s="33"/>
      <c r="C58" s="35" t="s">
        <v>18</v>
      </c>
      <c r="D58" s="16">
        <v>372</v>
      </c>
      <c r="E58" s="17">
        <v>130</v>
      </c>
      <c r="F58" s="18">
        <v>143</v>
      </c>
      <c r="G58" s="18">
        <v>95</v>
      </c>
      <c r="H58" s="18">
        <v>4</v>
      </c>
      <c r="I58" s="18"/>
      <c r="J58" s="18"/>
      <c r="K58" s="18"/>
      <c r="L58" s="18"/>
      <c r="M58" s="18"/>
      <c r="N58" s="18"/>
      <c r="O58" s="18"/>
      <c r="P58" s="18"/>
      <c r="Q58" s="18"/>
      <c r="R58" s="18"/>
      <c r="S58" s="19"/>
      <c r="T58" s="18"/>
      <c r="U58" s="20"/>
    </row>
    <row r="59" spans="2:21" x14ac:dyDescent="0.15">
      <c r="B59" s="33"/>
      <c r="C59" s="36"/>
      <c r="D59" s="21"/>
      <c r="E59" s="25">
        <f t="shared" si="3"/>
        <v>34.946236559139784</v>
      </c>
      <c r="F59" s="22">
        <f t="shared" si="3"/>
        <v>38.44086021505376</v>
      </c>
      <c r="G59" s="22">
        <f t="shared" si="3"/>
        <v>25.537634408602152</v>
      </c>
      <c r="H59" s="22">
        <f t="shared" si="3"/>
        <v>1.0752688172043012</v>
      </c>
      <c r="I59" s="22"/>
      <c r="J59" s="22"/>
      <c r="K59" s="22"/>
      <c r="L59" s="22"/>
      <c r="M59" s="22"/>
      <c r="N59" s="22"/>
      <c r="O59" s="22"/>
      <c r="P59" s="22"/>
      <c r="Q59" s="22"/>
      <c r="R59" s="22"/>
      <c r="S59" s="23"/>
      <c r="T59" s="22"/>
      <c r="U59" s="24"/>
    </row>
    <row r="60" spans="2:21" x14ac:dyDescent="0.15">
      <c r="B60" s="33"/>
      <c r="C60" s="35" t="s">
        <v>19</v>
      </c>
      <c r="D60" s="16">
        <v>408</v>
      </c>
      <c r="E60" s="17">
        <v>184</v>
      </c>
      <c r="F60" s="18">
        <v>151</v>
      </c>
      <c r="G60" s="18">
        <v>66</v>
      </c>
      <c r="H60" s="18">
        <v>7</v>
      </c>
      <c r="I60" s="18"/>
      <c r="J60" s="18"/>
      <c r="K60" s="18"/>
      <c r="L60" s="18"/>
      <c r="M60" s="18"/>
      <c r="N60" s="18"/>
      <c r="O60" s="18"/>
      <c r="P60" s="18"/>
      <c r="Q60" s="18"/>
      <c r="R60" s="18"/>
      <c r="S60" s="19"/>
      <c r="T60" s="18"/>
      <c r="U60" s="20"/>
    </row>
    <row r="61" spans="2:21" x14ac:dyDescent="0.15">
      <c r="B61" s="33"/>
      <c r="C61" s="36"/>
      <c r="D61" s="21"/>
      <c r="E61" s="25">
        <f t="shared" si="3"/>
        <v>45.098039215686278</v>
      </c>
      <c r="F61" s="22">
        <f t="shared" si="3"/>
        <v>37.009803921568633</v>
      </c>
      <c r="G61" s="22">
        <f t="shared" si="3"/>
        <v>16.176470588235293</v>
      </c>
      <c r="H61" s="22">
        <f t="shared" si="3"/>
        <v>1.715686274509804</v>
      </c>
      <c r="I61" s="22"/>
      <c r="J61" s="22"/>
      <c r="K61" s="22"/>
      <c r="L61" s="22"/>
      <c r="M61" s="22"/>
      <c r="N61" s="22"/>
      <c r="O61" s="22"/>
      <c r="P61" s="22"/>
      <c r="Q61" s="22"/>
      <c r="R61" s="22"/>
      <c r="S61" s="23"/>
      <c r="T61" s="22"/>
      <c r="U61" s="24"/>
    </row>
    <row r="62" spans="2:21" x14ac:dyDescent="0.15">
      <c r="B62" s="33"/>
      <c r="C62" s="35" t="s">
        <v>20</v>
      </c>
      <c r="D62" s="16">
        <v>45</v>
      </c>
      <c r="E62" s="17">
        <v>11</v>
      </c>
      <c r="F62" s="18">
        <v>5</v>
      </c>
      <c r="G62" s="18">
        <v>29</v>
      </c>
      <c r="H62" s="18">
        <v>0</v>
      </c>
      <c r="I62" s="18"/>
      <c r="J62" s="18"/>
      <c r="K62" s="18"/>
      <c r="L62" s="18"/>
      <c r="M62" s="18"/>
      <c r="N62" s="18"/>
      <c r="O62" s="18"/>
      <c r="P62" s="18"/>
      <c r="Q62" s="18"/>
      <c r="R62" s="18"/>
      <c r="S62" s="19"/>
      <c r="T62" s="18"/>
      <c r="U62" s="20"/>
    </row>
    <row r="63" spans="2:21" x14ac:dyDescent="0.15">
      <c r="B63" s="33"/>
      <c r="C63" s="36"/>
      <c r="D63" s="21"/>
      <c r="E63" s="25">
        <f t="shared" si="3"/>
        <v>24.444444444444443</v>
      </c>
      <c r="F63" s="22">
        <f t="shared" si="3"/>
        <v>11.111111111111111</v>
      </c>
      <c r="G63" s="22">
        <f t="shared" si="3"/>
        <v>64.444444444444443</v>
      </c>
      <c r="H63" s="22">
        <f t="shared" si="3"/>
        <v>0</v>
      </c>
      <c r="I63" s="22"/>
      <c r="J63" s="22"/>
      <c r="K63" s="22"/>
      <c r="L63" s="22"/>
      <c r="M63" s="22"/>
      <c r="N63" s="22"/>
      <c r="O63" s="22"/>
      <c r="P63" s="22"/>
      <c r="Q63" s="22"/>
      <c r="R63" s="22"/>
      <c r="S63" s="23"/>
      <c r="T63" s="22"/>
      <c r="U63" s="24"/>
    </row>
    <row r="64" spans="2:21" x14ac:dyDescent="0.15">
      <c r="B64" s="33"/>
      <c r="C64" s="35" t="s">
        <v>21</v>
      </c>
      <c r="D64" s="16">
        <v>535</v>
      </c>
      <c r="E64" s="17">
        <v>167</v>
      </c>
      <c r="F64" s="18">
        <v>231</v>
      </c>
      <c r="G64" s="18">
        <v>126</v>
      </c>
      <c r="H64" s="18">
        <v>11</v>
      </c>
      <c r="I64" s="18"/>
      <c r="J64" s="18"/>
      <c r="K64" s="18"/>
      <c r="L64" s="18"/>
      <c r="M64" s="18"/>
      <c r="N64" s="18"/>
      <c r="O64" s="18"/>
      <c r="P64" s="18"/>
      <c r="Q64" s="18"/>
      <c r="R64" s="18"/>
      <c r="S64" s="19"/>
      <c r="T64" s="18"/>
      <c r="U64" s="20"/>
    </row>
    <row r="65" spans="2:21" x14ac:dyDescent="0.15">
      <c r="B65" s="33"/>
      <c r="C65" s="36"/>
      <c r="D65" s="21"/>
      <c r="E65" s="25">
        <f t="shared" si="3"/>
        <v>31.21495327102804</v>
      </c>
      <c r="F65" s="22">
        <f t="shared" si="3"/>
        <v>43.177570093457945</v>
      </c>
      <c r="G65" s="22">
        <f t="shared" si="3"/>
        <v>23.551401869158877</v>
      </c>
      <c r="H65" s="22">
        <f t="shared" si="3"/>
        <v>2.0560747663551404</v>
      </c>
      <c r="I65" s="22"/>
      <c r="J65" s="22"/>
      <c r="K65" s="22"/>
      <c r="L65" s="22"/>
      <c r="M65" s="22"/>
      <c r="N65" s="22"/>
      <c r="O65" s="22"/>
      <c r="P65" s="22"/>
      <c r="Q65" s="22"/>
      <c r="R65" s="22"/>
      <c r="S65" s="23"/>
      <c r="T65" s="22"/>
      <c r="U65" s="24"/>
    </row>
    <row r="66" spans="2:21" x14ac:dyDescent="0.15">
      <c r="B66" s="33"/>
      <c r="C66" s="35" t="s">
        <v>22</v>
      </c>
      <c r="D66" s="16">
        <v>83</v>
      </c>
      <c r="E66" s="17">
        <v>36</v>
      </c>
      <c r="F66" s="18">
        <v>24</v>
      </c>
      <c r="G66" s="18">
        <v>20</v>
      </c>
      <c r="H66" s="18">
        <v>3</v>
      </c>
      <c r="I66" s="18"/>
      <c r="J66" s="18"/>
      <c r="K66" s="18"/>
      <c r="L66" s="18"/>
      <c r="M66" s="18"/>
      <c r="N66" s="18"/>
      <c r="O66" s="18"/>
      <c r="P66" s="18"/>
      <c r="Q66" s="18"/>
      <c r="R66" s="18"/>
      <c r="S66" s="19"/>
      <c r="T66" s="18"/>
      <c r="U66" s="20"/>
    </row>
    <row r="67" spans="2:21" x14ac:dyDescent="0.15">
      <c r="B67" s="33"/>
      <c r="C67" s="36"/>
      <c r="D67" s="21"/>
      <c r="E67" s="25">
        <f t="shared" si="3"/>
        <v>43.373493975903614</v>
      </c>
      <c r="F67" s="22">
        <f t="shared" si="3"/>
        <v>28.915662650602407</v>
      </c>
      <c r="G67" s="22">
        <f t="shared" si="3"/>
        <v>24.096385542168676</v>
      </c>
      <c r="H67" s="22">
        <f t="shared" si="3"/>
        <v>3.6144578313253009</v>
      </c>
      <c r="I67" s="22"/>
      <c r="J67" s="22"/>
      <c r="K67" s="22"/>
      <c r="L67" s="22"/>
      <c r="M67" s="22"/>
      <c r="N67" s="22"/>
      <c r="O67" s="22"/>
      <c r="P67" s="22"/>
      <c r="Q67" s="22"/>
      <c r="R67" s="22"/>
      <c r="S67" s="23"/>
      <c r="T67" s="22"/>
      <c r="U67" s="24"/>
    </row>
    <row r="68" spans="2:21" ht="9.75" customHeight="1" x14ac:dyDescent="0.15">
      <c r="B68" s="33"/>
      <c r="C68" s="35" t="s">
        <v>1</v>
      </c>
      <c r="D68" s="16">
        <v>36</v>
      </c>
      <c r="E68" s="17">
        <v>13</v>
      </c>
      <c r="F68" s="18">
        <v>8</v>
      </c>
      <c r="G68" s="18">
        <v>8</v>
      </c>
      <c r="H68" s="18">
        <v>7</v>
      </c>
      <c r="I68" s="18"/>
      <c r="J68" s="18"/>
      <c r="K68" s="18"/>
      <c r="L68" s="18"/>
      <c r="M68" s="18"/>
      <c r="N68" s="18"/>
      <c r="O68" s="18"/>
      <c r="P68" s="18"/>
      <c r="Q68" s="18"/>
      <c r="R68" s="18"/>
      <c r="S68" s="19"/>
      <c r="T68" s="18"/>
      <c r="U68" s="20"/>
    </row>
    <row r="69" spans="2:21" x14ac:dyDescent="0.15">
      <c r="B69" s="34"/>
      <c r="C69" s="36"/>
      <c r="D69" s="21"/>
      <c r="E69" s="25">
        <f t="shared" si="3"/>
        <v>36.111111111111107</v>
      </c>
      <c r="F69" s="22">
        <f t="shared" si="3"/>
        <v>22.222222222222221</v>
      </c>
      <c r="G69" s="22">
        <f t="shared" si="3"/>
        <v>22.222222222222221</v>
      </c>
      <c r="H69" s="22">
        <f t="shared" si="3"/>
        <v>19.444444444444446</v>
      </c>
      <c r="I69" s="22"/>
      <c r="J69" s="22"/>
      <c r="K69" s="22"/>
      <c r="L69" s="22"/>
      <c r="M69" s="22"/>
      <c r="N69" s="22"/>
      <c r="O69" s="22"/>
      <c r="P69" s="22"/>
      <c r="Q69" s="22"/>
      <c r="R69" s="22"/>
      <c r="S69" s="23"/>
      <c r="T69" s="22"/>
      <c r="U69" s="24"/>
    </row>
    <row r="70" spans="2:21" x14ac:dyDescent="0.15">
      <c r="B70" s="37" t="s">
        <v>31</v>
      </c>
      <c r="C70" s="35" t="s">
        <v>32</v>
      </c>
      <c r="D70" s="16">
        <v>1463</v>
      </c>
      <c r="E70" s="17">
        <v>609</v>
      </c>
      <c r="F70" s="18">
        <v>530</v>
      </c>
      <c r="G70" s="18">
        <v>309</v>
      </c>
      <c r="H70" s="18">
        <v>15</v>
      </c>
      <c r="I70" s="18"/>
      <c r="J70" s="18"/>
      <c r="K70" s="18"/>
      <c r="L70" s="18"/>
      <c r="M70" s="18"/>
      <c r="N70" s="18"/>
      <c r="O70" s="18"/>
      <c r="P70" s="18"/>
      <c r="Q70" s="18"/>
      <c r="R70" s="18"/>
      <c r="S70" s="19"/>
      <c r="T70" s="18"/>
      <c r="U70" s="20"/>
    </row>
    <row r="71" spans="2:21" x14ac:dyDescent="0.15">
      <c r="B71" s="38"/>
      <c r="C71" s="36"/>
      <c r="D71" s="21"/>
      <c r="E71" s="25">
        <f t="shared" ref="E71:H85" si="4">E70/$D70*100</f>
        <v>41.626794258373209</v>
      </c>
      <c r="F71" s="22">
        <f t="shared" si="4"/>
        <v>36.226930963773071</v>
      </c>
      <c r="G71" s="22">
        <f t="shared" si="4"/>
        <v>21.120984278879014</v>
      </c>
      <c r="H71" s="22">
        <f t="shared" si="4"/>
        <v>1.0252904989747096</v>
      </c>
      <c r="I71" s="22"/>
      <c r="J71" s="22"/>
      <c r="K71" s="22"/>
      <c r="L71" s="22"/>
      <c r="M71" s="22"/>
      <c r="N71" s="22"/>
      <c r="O71" s="22"/>
      <c r="P71" s="22"/>
      <c r="Q71" s="22"/>
      <c r="R71" s="22"/>
      <c r="S71" s="23"/>
      <c r="T71" s="22"/>
      <c r="U71" s="24"/>
    </row>
    <row r="72" spans="2:21" x14ac:dyDescent="0.15">
      <c r="B72" s="38"/>
      <c r="C72" s="35" t="s">
        <v>36</v>
      </c>
      <c r="D72" s="16">
        <v>76</v>
      </c>
      <c r="E72" s="17">
        <v>38</v>
      </c>
      <c r="F72" s="18">
        <v>17</v>
      </c>
      <c r="G72" s="18">
        <v>20</v>
      </c>
      <c r="H72" s="18">
        <v>1</v>
      </c>
      <c r="I72" s="18"/>
      <c r="J72" s="18"/>
      <c r="K72" s="18"/>
      <c r="L72" s="18"/>
      <c r="M72" s="18"/>
      <c r="N72" s="18"/>
      <c r="O72" s="18"/>
      <c r="P72" s="18"/>
      <c r="Q72" s="18"/>
      <c r="R72" s="18"/>
      <c r="S72" s="19"/>
      <c r="T72" s="18"/>
      <c r="U72" s="20"/>
    </row>
    <row r="73" spans="2:21" x14ac:dyDescent="0.15">
      <c r="B73" s="38"/>
      <c r="C73" s="36"/>
      <c r="D73" s="21"/>
      <c r="E73" s="25">
        <f t="shared" si="4"/>
        <v>50</v>
      </c>
      <c r="F73" s="22">
        <f t="shared" si="4"/>
        <v>22.368421052631579</v>
      </c>
      <c r="G73" s="22">
        <f t="shared" si="4"/>
        <v>26.315789473684209</v>
      </c>
      <c r="H73" s="22">
        <f t="shared" si="4"/>
        <v>1.3157894736842104</v>
      </c>
      <c r="I73" s="22"/>
      <c r="J73" s="22"/>
      <c r="K73" s="22"/>
      <c r="L73" s="22"/>
      <c r="M73" s="22"/>
      <c r="N73" s="22"/>
      <c r="O73" s="22"/>
      <c r="P73" s="22"/>
      <c r="Q73" s="22"/>
      <c r="R73" s="22"/>
      <c r="S73" s="23"/>
      <c r="T73" s="22"/>
      <c r="U73" s="24"/>
    </row>
    <row r="74" spans="2:21" x14ac:dyDescent="0.15">
      <c r="B74" s="38"/>
      <c r="C74" s="35" t="s">
        <v>37</v>
      </c>
      <c r="D74" s="16">
        <v>123</v>
      </c>
      <c r="E74" s="17">
        <v>62</v>
      </c>
      <c r="F74" s="18">
        <v>27</v>
      </c>
      <c r="G74" s="18">
        <v>34</v>
      </c>
      <c r="H74" s="18">
        <v>0</v>
      </c>
      <c r="I74" s="18"/>
      <c r="J74" s="18"/>
      <c r="K74" s="18"/>
      <c r="L74" s="18"/>
      <c r="M74" s="18"/>
      <c r="N74" s="18"/>
      <c r="O74" s="18"/>
      <c r="P74" s="18"/>
      <c r="Q74" s="18"/>
      <c r="R74" s="18"/>
      <c r="S74" s="19"/>
      <c r="T74" s="18"/>
      <c r="U74" s="20"/>
    </row>
    <row r="75" spans="2:21" x14ac:dyDescent="0.15">
      <c r="B75" s="38"/>
      <c r="C75" s="36"/>
      <c r="D75" s="21"/>
      <c r="E75" s="25">
        <f t="shared" si="4"/>
        <v>50.40650406504065</v>
      </c>
      <c r="F75" s="22">
        <f t="shared" si="4"/>
        <v>21.951219512195124</v>
      </c>
      <c r="G75" s="22">
        <f t="shared" si="4"/>
        <v>27.64227642276423</v>
      </c>
      <c r="H75" s="22">
        <f t="shared" si="4"/>
        <v>0</v>
      </c>
      <c r="I75" s="22"/>
      <c r="J75" s="22"/>
      <c r="K75" s="22"/>
      <c r="L75" s="22"/>
      <c r="M75" s="22"/>
      <c r="N75" s="22"/>
      <c r="O75" s="22"/>
      <c r="P75" s="22"/>
      <c r="Q75" s="22"/>
      <c r="R75" s="22"/>
      <c r="S75" s="23"/>
      <c r="T75" s="22"/>
      <c r="U75" s="24"/>
    </row>
    <row r="76" spans="2:21" x14ac:dyDescent="0.15">
      <c r="B76" s="38"/>
      <c r="C76" s="35" t="s">
        <v>38</v>
      </c>
      <c r="D76" s="16">
        <v>211</v>
      </c>
      <c r="E76" s="17">
        <v>90</v>
      </c>
      <c r="F76" s="18">
        <v>70</v>
      </c>
      <c r="G76" s="18">
        <v>51</v>
      </c>
      <c r="H76" s="18">
        <v>0</v>
      </c>
      <c r="I76" s="18"/>
      <c r="J76" s="18"/>
      <c r="K76" s="18"/>
      <c r="L76" s="18"/>
      <c r="M76" s="18"/>
      <c r="N76" s="18"/>
      <c r="O76" s="18"/>
      <c r="P76" s="18"/>
      <c r="Q76" s="18"/>
      <c r="R76" s="18"/>
      <c r="S76" s="19"/>
      <c r="T76" s="18"/>
      <c r="U76" s="20"/>
    </row>
    <row r="77" spans="2:21" x14ac:dyDescent="0.15">
      <c r="B77" s="38"/>
      <c r="C77" s="36"/>
      <c r="D77" s="21"/>
      <c r="E77" s="25">
        <f t="shared" si="4"/>
        <v>42.654028436018962</v>
      </c>
      <c r="F77" s="22">
        <f t="shared" si="4"/>
        <v>33.175355450236964</v>
      </c>
      <c r="G77" s="22">
        <f t="shared" si="4"/>
        <v>24.170616113744074</v>
      </c>
      <c r="H77" s="22">
        <f t="shared" si="4"/>
        <v>0</v>
      </c>
      <c r="I77" s="22"/>
      <c r="J77" s="22"/>
      <c r="K77" s="22"/>
      <c r="L77" s="22"/>
      <c r="M77" s="22"/>
      <c r="N77" s="22"/>
      <c r="O77" s="22"/>
      <c r="P77" s="22"/>
      <c r="Q77" s="22"/>
      <c r="R77" s="22"/>
      <c r="S77" s="23"/>
      <c r="T77" s="22"/>
      <c r="U77" s="24"/>
    </row>
    <row r="78" spans="2:21" x14ac:dyDescent="0.15">
      <c r="B78" s="38"/>
      <c r="C78" s="35" t="s">
        <v>39</v>
      </c>
      <c r="D78" s="16">
        <v>129</v>
      </c>
      <c r="E78" s="17">
        <v>57</v>
      </c>
      <c r="F78" s="18">
        <v>37</v>
      </c>
      <c r="G78" s="18">
        <v>34</v>
      </c>
      <c r="H78" s="18">
        <v>1</v>
      </c>
      <c r="I78" s="18"/>
      <c r="J78" s="18"/>
      <c r="K78" s="18"/>
      <c r="L78" s="18"/>
      <c r="M78" s="18"/>
      <c r="N78" s="18"/>
      <c r="O78" s="18"/>
      <c r="P78" s="18"/>
      <c r="Q78" s="18"/>
      <c r="R78" s="18"/>
      <c r="S78" s="19"/>
      <c r="T78" s="18"/>
      <c r="U78" s="20"/>
    </row>
    <row r="79" spans="2:21" x14ac:dyDescent="0.15">
      <c r="B79" s="38"/>
      <c r="C79" s="36"/>
      <c r="D79" s="21"/>
      <c r="E79" s="25">
        <f t="shared" si="4"/>
        <v>44.186046511627907</v>
      </c>
      <c r="F79" s="22">
        <f t="shared" si="4"/>
        <v>28.68217054263566</v>
      </c>
      <c r="G79" s="22">
        <f t="shared" si="4"/>
        <v>26.356589147286826</v>
      </c>
      <c r="H79" s="22">
        <f t="shared" si="4"/>
        <v>0.77519379844961245</v>
      </c>
      <c r="I79" s="22"/>
      <c r="J79" s="22"/>
      <c r="K79" s="22"/>
      <c r="L79" s="22"/>
      <c r="M79" s="22"/>
      <c r="N79" s="22"/>
      <c r="O79" s="22"/>
      <c r="P79" s="22"/>
      <c r="Q79" s="22"/>
      <c r="R79" s="22"/>
      <c r="S79" s="23"/>
      <c r="T79" s="22"/>
      <c r="U79" s="24"/>
    </row>
    <row r="80" spans="2:21" x14ac:dyDescent="0.15">
      <c r="B80" s="38"/>
      <c r="C80" s="35" t="s">
        <v>40</v>
      </c>
      <c r="D80" s="16">
        <v>109</v>
      </c>
      <c r="E80" s="17">
        <v>46</v>
      </c>
      <c r="F80" s="18">
        <v>35</v>
      </c>
      <c r="G80" s="18">
        <v>27</v>
      </c>
      <c r="H80" s="18">
        <v>1</v>
      </c>
      <c r="I80" s="18"/>
      <c r="J80" s="18"/>
      <c r="K80" s="18"/>
      <c r="L80" s="18"/>
      <c r="M80" s="18"/>
      <c r="N80" s="18"/>
      <c r="O80" s="18"/>
      <c r="P80" s="18"/>
      <c r="Q80" s="18"/>
      <c r="R80" s="18"/>
      <c r="S80" s="19"/>
      <c r="T80" s="18"/>
      <c r="U80" s="20"/>
    </row>
    <row r="81" spans="2:21" x14ac:dyDescent="0.15">
      <c r="B81" s="38"/>
      <c r="C81" s="36"/>
      <c r="D81" s="21"/>
      <c r="E81" s="25">
        <f t="shared" si="4"/>
        <v>42.201834862385326</v>
      </c>
      <c r="F81" s="22">
        <f t="shared" si="4"/>
        <v>32.11009174311927</v>
      </c>
      <c r="G81" s="22">
        <f t="shared" si="4"/>
        <v>24.770642201834864</v>
      </c>
      <c r="H81" s="22">
        <f t="shared" si="4"/>
        <v>0.91743119266055051</v>
      </c>
      <c r="I81" s="22"/>
      <c r="J81" s="22"/>
      <c r="K81" s="22"/>
      <c r="L81" s="22"/>
      <c r="M81" s="22"/>
      <c r="N81" s="22"/>
      <c r="O81" s="22"/>
      <c r="P81" s="22"/>
      <c r="Q81" s="22"/>
      <c r="R81" s="22"/>
      <c r="S81" s="23"/>
      <c r="T81" s="22"/>
      <c r="U81" s="24"/>
    </row>
    <row r="82" spans="2:21" x14ac:dyDescent="0.15">
      <c r="B82" s="38"/>
      <c r="C82" s="35" t="s">
        <v>41</v>
      </c>
      <c r="D82" s="16">
        <v>105</v>
      </c>
      <c r="E82" s="17">
        <v>52</v>
      </c>
      <c r="F82" s="18">
        <v>25</v>
      </c>
      <c r="G82" s="18">
        <v>27</v>
      </c>
      <c r="H82" s="18">
        <v>1</v>
      </c>
      <c r="I82" s="18"/>
      <c r="J82" s="18"/>
      <c r="K82" s="18"/>
      <c r="L82" s="18"/>
      <c r="M82" s="18"/>
      <c r="N82" s="18"/>
      <c r="O82" s="18"/>
      <c r="P82" s="18"/>
      <c r="Q82" s="18"/>
      <c r="R82" s="18"/>
      <c r="S82" s="19"/>
      <c r="T82" s="18"/>
      <c r="U82" s="20"/>
    </row>
    <row r="83" spans="2:21" x14ac:dyDescent="0.15">
      <c r="B83" s="38"/>
      <c r="C83" s="36"/>
      <c r="D83" s="21"/>
      <c r="E83" s="25">
        <f t="shared" si="4"/>
        <v>49.523809523809526</v>
      </c>
      <c r="F83" s="22">
        <f t="shared" si="4"/>
        <v>23.809523809523807</v>
      </c>
      <c r="G83" s="22">
        <f t="shared" si="4"/>
        <v>25.714285714285712</v>
      </c>
      <c r="H83" s="22">
        <f t="shared" si="4"/>
        <v>0.95238095238095244</v>
      </c>
      <c r="I83" s="22"/>
      <c r="J83" s="22"/>
      <c r="K83" s="22"/>
      <c r="L83" s="22"/>
      <c r="M83" s="22"/>
      <c r="N83" s="22"/>
      <c r="O83" s="22"/>
      <c r="P83" s="22"/>
      <c r="Q83" s="22"/>
      <c r="R83" s="22"/>
      <c r="S83" s="23"/>
      <c r="T83" s="22"/>
      <c r="U83" s="24"/>
    </row>
    <row r="84" spans="2:21" x14ac:dyDescent="0.15">
      <c r="B84" s="38"/>
      <c r="C84" s="35" t="s">
        <v>34</v>
      </c>
      <c r="D84" s="16">
        <v>355</v>
      </c>
      <c r="E84" s="17">
        <v>128</v>
      </c>
      <c r="F84" s="18">
        <v>130</v>
      </c>
      <c r="G84" s="18">
        <v>93</v>
      </c>
      <c r="H84" s="18">
        <v>4</v>
      </c>
      <c r="I84" s="18"/>
      <c r="J84" s="18"/>
      <c r="K84" s="18"/>
      <c r="L84" s="18"/>
      <c r="M84" s="18"/>
      <c r="N84" s="18"/>
      <c r="O84" s="18"/>
      <c r="P84" s="18"/>
      <c r="Q84" s="18"/>
      <c r="R84" s="18"/>
      <c r="S84" s="19"/>
      <c r="T84" s="18"/>
      <c r="U84" s="20"/>
    </row>
    <row r="85" spans="2:21" x14ac:dyDescent="0.15">
      <c r="B85" s="38"/>
      <c r="C85" s="36"/>
      <c r="D85" s="21"/>
      <c r="E85" s="25">
        <f t="shared" si="4"/>
        <v>36.056338028169016</v>
      </c>
      <c r="F85" s="22">
        <f t="shared" si="4"/>
        <v>36.619718309859159</v>
      </c>
      <c r="G85" s="22">
        <f t="shared" si="4"/>
        <v>26.197183098591548</v>
      </c>
      <c r="H85" s="22">
        <f t="shared" si="4"/>
        <v>1.1267605633802817</v>
      </c>
      <c r="I85" s="22"/>
      <c r="J85" s="22"/>
      <c r="K85" s="22"/>
      <c r="L85" s="22"/>
      <c r="M85" s="22"/>
      <c r="N85" s="22"/>
      <c r="O85" s="22"/>
      <c r="P85" s="22"/>
      <c r="Q85" s="22"/>
      <c r="R85" s="22"/>
      <c r="S85" s="23"/>
      <c r="T85" s="22"/>
      <c r="U85" s="24"/>
    </row>
    <row r="86" spans="2:21" x14ac:dyDescent="0.15">
      <c r="B86" s="38"/>
      <c r="C86" s="35" t="s">
        <v>33</v>
      </c>
      <c r="D86" s="16">
        <v>465</v>
      </c>
      <c r="E86" s="17">
        <v>163</v>
      </c>
      <c r="F86" s="18">
        <v>168</v>
      </c>
      <c r="G86" s="18">
        <v>127</v>
      </c>
      <c r="H86" s="18">
        <v>7</v>
      </c>
      <c r="I86" s="18"/>
      <c r="J86" s="18"/>
      <c r="K86" s="18"/>
      <c r="L86" s="18"/>
      <c r="M86" s="18"/>
      <c r="N86" s="18"/>
      <c r="O86" s="18"/>
      <c r="P86" s="18"/>
      <c r="Q86" s="18"/>
      <c r="R86" s="18"/>
      <c r="S86" s="19"/>
      <c r="T86" s="18"/>
      <c r="U86" s="20"/>
    </row>
    <row r="87" spans="2:21" x14ac:dyDescent="0.15">
      <c r="B87" s="38"/>
      <c r="C87" s="36"/>
      <c r="D87" s="21"/>
      <c r="E87" s="25">
        <f t="shared" ref="E87:H91" si="5">E86/$D86*100</f>
        <v>35.053763440860216</v>
      </c>
      <c r="F87" s="22">
        <f t="shared" si="5"/>
        <v>36.129032258064512</v>
      </c>
      <c r="G87" s="22">
        <f t="shared" si="5"/>
        <v>27.311827956989248</v>
      </c>
      <c r="H87" s="22">
        <f t="shared" si="5"/>
        <v>1.5053763440860215</v>
      </c>
      <c r="I87" s="22"/>
      <c r="J87" s="22"/>
      <c r="K87" s="22"/>
      <c r="L87" s="22"/>
      <c r="M87" s="22"/>
      <c r="N87" s="22"/>
      <c r="O87" s="22"/>
      <c r="P87" s="22"/>
      <c r="Q87" s="22"/>
      <c r="R87" s="22"/>
      <c r="S87" s="23"/>
      <c r="T87" s="22"/>
      <c r="U87" s="24"/>
    </row>
    <row r="88" spans="2:21" ht="9.75" customHeight="1" x14ac:dyDescent="0.15">
      <c r="B88" s="38"/>
      <c r="C88" s="35" t="s">
        <v>35</v>
      </c>
      <c r="D88" s="16">
        <v>440</v>
      </c>
      <c r="E88" s="17">
        <v>141</v>
      </c>
      <c r="F88" s="18">
        <v>164</v>
      </c>
      <c r="G88" s="18">
        <v>124</v>
      </c>
      <c r="H88" s="18">
        <v>11</v>
      </c>
      <c r="I88" s="18"/>
      <c r="J88" s="18"/>
      <c r="K88" s="18"/>
      <c r="L88" s="18"/>
      <c r="M88" s="18"/>
      <c r="N88" s="18"/>
      <c r="O88" s="18"/>
      <c r="P88" s="18"/>
      <c r="Q88" s="18"/>
      <c r="R88" s="18"/>
      <c r="S88" s="19"/>
      <c r="T88" s="18"/>
      <c r="U88" s="20"/>
    </row>
    <row r="89" spans="2:21" x14ac:dyDescent="0.15">
      <c r="B89" s="38"/>
      <c r="C89" s="36"/>
      <c r="D89" s="21"/>
      <c r="E89" s="25">
        <f t="shared" si="5"/>
        <v>32.045454545454547</v>
      </c>
      <c r="F89" s="22">
        <f t="shared" si="5"/>
        <v>37.272727272727273</v>
      </c>
      <c r="G89" s="22">
        <f t="shared" si="5"/>
        <v>28.18181818181818</v>
      </c>
      <c r="H89" s="22">
        <f t="shared" si="5"/>
        <v>2.5</v>
      </c>
      <c r="I89" s="22"/>
      <c r="J89" s="22"/>
      <c r="K89" s="22"/>
      <c r="L89" s="22"/>
      <c r="M89" s="22"/>
      <c r="N89" s="22"/>
      <c r="O89" s="22"/>
      <c r="P89" s="22"/>
      <c r="Q89" s="22"/>
      <c r="R89" s="22"/>
      <c r="S89" s="23"/>
      <c r="T89" s="22"/>
      <c r="U89" s="24"/>
    </row>
    <row r="90" spans="2:21" x14ac:dyDescent="0.15">
      <c r="B90" s="38"/>
      <c r="C90" s="35" t="s">
        <v>1</v>
      </c>
      <c r="D90" s="16">
        <v>43</v>
      </c>
      <c r="E90" s="17">
        <v>13</v>
      </c>
      <c r="F90" s="18">
        <v>12</v>
      </c>
      <c r="G90" s="18">
        <v>13</v>
      </c>
      <c r="H90" s="18">
        <v>5</v>
      </c>
      <c r="I90" s="18"/>
      <c r="J90" s="18"/>
      <c r="K90" s="18"/>
      <c r="L90" s="18"/>
      <c r="M90" s="18"/>
      <c r="N90" s="18"/>
      <c r="O90" s="18"/>
      <c r="P90" s="18"/>
      <c r="Q90" s="18"/>
      <c r="R90" s="18"/>
      <c r="S90" s="19"/>
      <c r="T90" s="18"/>
      <c r="U90" s="20"/>
    </row>
    <row r="91" spans="2:21" x14ac:dyDescent="0.15">
      <c r="B91" s="39"/>
      <c r="C91" s="36"/>
      <c r="D91" s="21"/>
      <c r="E91" s="25">
        <f t="shared" si="5"/>
        <v>30.232558139534881</v>
      </c>
      <c r="F91" s="22">
        <f t="shared" si="5"/>
        <v>27.906976744186046</v>
      </c>
      <c r="G91" s="22">
        <f t="shared" si="5"/>
        <v>30.232558139534881</v>
      </c>
      <c r="H91" s="22">
        <f t="shared" si="5"/>
        <v>11.627906976744185</v>
      </c>
      <c r="I91" s="22"/>
      <c r="J91" s="22"/>
      <c r="K91" s="22"/>
      <c r="L91" s="22"/>
      <c r="M91" s="22"/>
      <c r="N91" s="22"/>
      <c r="O91" s="22"/>
      <c r="P91" s="22"/>
      <c r="Q91" s="22"/>
      <c r="R91" s="22"/>
      <c r="S91" s="23"/>
      <c r="T91" s="22"/>
      <c r="U91" s="24"/>
    </row>
    <row r="92" spans="2:21" ht="9" customHeight="1" x14ac:dyDescent="0.15">
      <c r="B92" s="32" t="s">
        <v>47</v>
      </c>
      <c r="C92" s="35" t="s">
        <v>48</v>
      </c>
      <c r="D92" s="16">
        <v>733</v>
      </c>
      <c r="E92" s="17">
        <v>282</v>
      </c>
      <c r="F92" s="18">
        <v>240</v>
      </c>
      <c r="G92" s="18">
        <v>203</v>
      </c>
      <c r="H92" s="18">
        <v>8</v>
      </c>
      <c r="I92" s="18"/>
      <c r="J92" s="18"/>
      <c r="K92" s="18"/>
      <c r="L92" s="18"/>
      <c r="M92" s="18"/>
      <c r="N92" s="18"/>
      <c r="O92" s="18"/>
      <c r="P92" s="18"/>
      <c r="Q92" s="18"/>
      <c r="R92" s="18"/>
      <c r="S92" s="19"/>
      <c r="T92" s="18"/>
      <c r="U92" s="20"/>
    </row>
    <row r="93" spans="2:21" x14ac:dyDescent="0.15">
      <c r="B93" s="33"/>
      <c r="C93" s="36"/>
      <c r="D93" s="21"/>
      <c r="E93" s="25">
        <f>E92/$D92*100</f>
        <v>38.472032742155527</v>
      </c>
      <c r="F93" s="22">
        <f t="shared" ref="F93:H93" si="6">F92/$D92*100</f>
        <v>32.742155525238751</v>
      </c>
      <c r="G93" s="22">
        <f t="shared" si="6"/>
        <v>27.694406548431104</v>
      </c>
      <c r="H93" s="22">
        <f t="shared" si="6"/>
        <v>1.0914051841746248</v>
      </c>
      <c r="I93" s="22"/>
      <c r="J93" s="22"/>
      <c r="K93" s="22"/>
      <c r="L93" s="22"/>
      <c r="M93" s="22"/>
      <c r="N93" s="22"/>
      <c r="O93" s="22"/>
      <c r="P93" s="22"/>
      <c r="Q93" s="22"/>
      <c r="R93" s="22"/>
      <c r="S93" s="23"/>
      <c r="T93" s="22"/>
      <c r="U93" s="24"/>
    </row>
    <row r="94" spans="2:21" x14ac:dyDescent="0.15">
      <c r="B94" s="33"/>
      <c r="C94" s="35" t="s">
        <v>49</v>
      </c>
      <c r="D94" s="16">
        <v>1662</v>
      </c>
      <c r="E94" s="17">
        <v>643</v>
      </c>
      <c r="F94" s="18">
        <v>606</v>
      </c>
      <c r="G94" s="18">
        <v>388</v>
      </c>
      <c r="H94" s="18">
        <v>25</v>
      </c>
      <c r="I94" s="18"/>
      <c r="J94" s="18"/>
      <c r="K94" s="18"/>
      <c r="L94" s="18"/>
      <c r="M94" s="18"/>
      <c r="N94" s="18"/>
      <c r="O94" s="18"/>
      <c r="P94" s="18"/>
      <c r="Q94" s="18"/>
      <c r="R94" s="18"/>
      <c r="S94" s="19"/>
      <c r="T94" s="18"/>
      <c r="U94" s="20"/>
    </row>
    <row r="95" spans="2:21" x14ac:dyDescent="0.15">
      <c r="B95" s="33"/>
      <c r="C95" s="36"/>
      <c r="D95" s="21"/>
      <c r="E95" s="25">
        <f>E94/$D94*100</f>
        <v>38.688327316486159</v>
      </c>
      <c r="F95" s="22">
        <f>F94/$D94*100</f>
        <v>36.462093862815884</v>
      </c>
      <c r="G95" s="22">
        <f>G94/$D94*100</f>
        <v>23.345367027677497</v>
      </c>
      <c r="H95" s="22">
        <f t="shared" ref="H95" si="7">H94/$D94*100</f>
        <v>1.5042117930204573</v>
      </c>
      <c r="I95" s="22"/>
      <c r="J95" s="22"/>
      <c r="K95" s="22"/>
      <c r="L95" s="22"/>
      <c r="M95" s="22"/>
      <c r="N95" s="22"/>
      <c r="O95" s="22"/>
      <c r="P95" s="22"/>
      <c r="Q95" s="22"/>
      <c r="R95" s="22"/>
      <c r="S95" s="23"/>
      <c r="T95" s="22"/>
      <c r="U95" s="24"/>
    </row>
    <row r="96" spans="2:21" x14ac:dyDescent="0.15">
      <c r="B96" s="33"/>
      <c r="C96" s="35" t="s">
        <v>1</v>
      </c>
      <c r="D96" s="16">
        <v>22</v>
      </c>
      <c r="E96" s="17">
        <v>9</v>
      </c>
      <c r="F96" s="18">
        <v>2</v>
      </c>
      <c r="G96" s="18">
        <v>5</v>
      </c>
      <c r="H96" s="18">
        <v>6</v>
      </c>
      <c r="I96" s="18"/>
      <c r="J96" s="18"/>
      <c r="K96" s="18"/>
      <c r="L96" s="18"/>
      <c r="M96" s="18"/>
      <c r="N96" s="18"/>
      <c r="O96" s="18"/>
      <c r="P96" s="18"/>
      <c r="Q96" s="18"/>
      <c r="R96" s="18"/>
      <c r="S96" s="19"/>
      <c r="T96" s="18"/>
      <c r="U96" s="20"/>
    </row>
    <row r="97" spans="2:21" x14ac:dyDescent="0.15">
      <c r="B97" s="34"/>
      <c r="C97" s="36"/>
      <c r="D97" s="30"/>
      <c r="E97" s="25">
        <f>E96/$D96*100</f>
        <v>40.909090909090914</v>
      </c>
      <c r="F97" s="22">
        <f>F96/$D96*100</f>
        <v>9.0909090909090917</v>
      </c>
      <c r="G97" s="22">
        <f>G96/$D96*100</f>
        <v>22.727272727272727</v>
      </c>
      <c r="H97" s="22">
        <f t="shared" ref="H97" si="8">H96/$D96*100</f>
        <v>27.27272727272727</v>
      </c>
      <c r="I97" s="22"/>
      <c r="J97" s="22"/>
      <c r="K97" s="22"/>
      <c r="L97" s="22"/>
      <c r="M97" s="22"/>
      <c r="N97" s="22"/>
      <c r="O97" s="22"/>
      <c r="P97" s="22"/>
      <c r="Q97" s="22"/>
      <c r="R97" s="22"/>
      <c r="S97" s="23"/>
      <c r="T97" s="22"/>
      <c r="U97" s="24"/>
    </row>
    <row r="98" spans="2:21" x14ac:dyDescent="0.15">
      <c r="B98" s="32" t="s">
        <v>105</v>
      </c>
      <c r="C98" s="35" t="s">
        <v>50</v>
      </c>
      <c r="D98" s="16">
        <v>42</v>
      </c>
      <c r="E98" s="17">
        <v>14</v>
      </c>
      <c r="F98" s="18">
        <v>11</v>
      </c>
      <c r="G98" s="18">
        <v>17</v>
      </c>
      <c r="H98" s="18">
        <v>0</v>
      </c>
      <c r="I98" s="18"/>
      <c r="J98" s="18"/>
      <c r="K98" s="18"/>
      <c r="L98" s="18"/>
      <c r="M98" s="18"/>
      <c r="N98" s="18"/>
      <c r="O98" s="18"/>
      <c r="P98" s="18"/>
      <c r="Q98" s="18"/>
      <c r="R98" s="18"/>
      <c r="S98" s="19"/>
      <c r="T98" s="18"/>
      <c r="U98" s="20"/>
    </row>
    <row r="99" spans="2:21" x14ac:dyDescent="0.15">
      <c r="B99" s="33"/>
      <c r="C99" s="36"/>
      <c r="D99" s="21"/>
      <c r="E99" s="25">
        <f t="shared" ref="E99:H99" si="9">E98/$D98*100</f>
        <v>33.333333333333329</v>
      </c>
      <c r="F99" s="22">
        <f t="shared" si="9"/>
        <v>26.190476190476193</v>
      </c>
      <c r="G99" s="22">
        <f t="shared" si="9"/>
        <v>40.476190476190474</v>
      </c>
      <c r="H99" s="22">
        <f t="shared" si="9"/>
        <v>0</v>
      </c>
      <c r="I99" s="22"/>
      <c r="J99" s="22"/>
      <c r="K99" s="22"/>
      <c r="L99" s="22"/>
      <c r="M99" s="22"/>
      <c r="N99" s="22"/>
      <c r="O99" s="22"/>
      <c r="P99" s="22"/>
      <c r="Q99" s="22"/>
      <c r="R99" s="22"/>
      <c r="S99" s="23"/>
      <c r="T99" s="22"/>
      <c r="U99" s="24"/>
    </row>
    <row r="100" spans="2:21" x14ac:dyDescent="0.15">
      <c r="B100" s="33"/>
      <c r="C100" s="35" t="s">
        <v>51</v>
      </c>
      <c r="D100" s="16">
        <v>55</v>
      </c>
      <c r="E100" s="17">
        <v>23</v>
      </c>
      <c r="F100" s="18">
        <v>17</v>
      </c>
      <c r="G100" s="18">
        <v>15</v>
      </c>
      <c r="H100" s="18">
        <v>0</v>
      </c>
      <c r="I100" s="18"/>
      <c r="J100" s="18"/>
      <c r="K100" s="18"/>
      <c r="L100" s="18"/>
      <c r="M100" s="18"/>
      <c r="N100" s="18"/>
      <c r="O100" s="18"/>
      <c r="P100" s="18"/>
      <c r="Q100" s="18"/>
      <c r="R100" s="18"/>
      <c r="S100" s="19"/>
      <c r="T100" s="18"/>
      <c r="U100" s="20"/>
    </row>
    <row r="101" spans="2:21" x14ac:dyDescent="0.15">
      <c r="B101" s="33"/>
      <c r="C101" s="36"/>
      <c r="D101" s="21"/>
      <c r="E101" s="25">
        <f t="shared" ref="E101:H113" si="10">E100/$D100*100</f>
        <v>41.818181818181813</v>
      </c>
      <c r="F101" s="22">
        <f t="shared" si="10"/>
        <v>30.909090909090907</v>
      </c>
      <c r="G101" s="22">
        <f t="shared" si="10"/>
        <v>27.27272727272727</v>
      </c>
      <c r="H101" s="22">
        <f t="shared" si="10"/>
        <v>0</v>
      </c>
      <c r="I101" s="22"/>
      <c r="J101" s="22"/>
      <c r="K101" s="22"/>
      <c r="L101" s="22"/>
      <c r="M101" s="22"/>
      <c r="N101" s="22"/>
      <c r="O101" s="22"/>
      <c r="P101" s="22"/>
      <c r="Q101" s="22"/>
      <c r="R101" s="22"/>
      <c r="S101" s="23"/>
      <c r="T101" s="22"/>
      <c r="U101" s="24"/>
    </row>
    <row r="102" spans="2:21" x14ac:dyDescent="0.15">
      <c r="B102" s="33"/>
      <c r="C102" s="35" t="s">
        <v>52</v>
      </c>
      <c r="D102" s="16">
        <v>64</v>
      </c>
      <c r="E102" s="17">
        <v>29</v>
      </c>
      <c r="F102" s="18">
        <v>16</v>
      </c>
      <c r="G102" s="18">
        <v>19</v>
      </c>
      <c r="H102" s="18">
        <v>0</v>
      </c>
      <c r="I102" s="18"/>
      <c r="J102" s="18"/>
      <c r="K102" s="18"/>
      <c r="L102" s="18"/>
      <c r="M102" s="18"/>
      <c r="N102" s="18"/>
      <c r="O102" s="18"/>
      <c r="P102" s="18"/>
      <c r="Q102" s="18"/>
      <c r="R102" s="18"/>
      <c r="S102" s="19"/>
      <c r="T102" s="18"/>
      <c r="U102" s="20"/>
    </row>
    <row r="103" spans="2:21" x14ac:dyDescent="0.15">
      <c r="B103" s="33"/>
      <c r="C103" s="36"/>
      <c r="D103" s="21"/>
      <c r="E103" s="25">
        <f t="shared" si="10"/>
        <v>45.3125</v>
      </c>
      <c r="F103" s="22">
        <f t="shared" si="10"/>
        <v>25</v>
      </c>
      <c r="G103" s="22">
        <f t="shared" si="10"/>
        <v>29.6875</v>
      </c>
      <c r="H103" s="22">
        <f t="shared" si="10"/>
        <v>0</v>
      </c>
      <c r="I103" s="22"/>
      <c r="J103" s="22"/>
      <c r="K103" s="22"/>
      <c r="L103" s="22"/>
      <c r="M103" s="22"/>
      <c r="N103" s="22"/>
      <c r="O103" s="22"/>
      <c r="P103" s="22"/>
      <c r="Q103" s="22"/>
      <c r="R103" s="22"/>
      <c r="S103" s="23"/>
      <c r="T103" s="22"/>
      <c r="U103" s="24"/>
    </row>
    <row r="104" spans="2:21" x14ac:dyDescent="0.15">
      <c r="B104" s="33"/>
      <c r="C104" s="35" t="s">
        <v>53</v>
      </c>
      <c r="D104" s="16">
        <v>117</v>
      </c>
      <c r="E104" s="17">
        <v>45</v>
      </c>
      <c r="F104" s="18">
        <v>39</v>
      </c>
      <c r="G104" s="18">
        <v>33</v>
      </c>
      <c r="H104" s="18">
        <v>0</v>
      </c>
      <c r="I104" s="18"/>
      <c r="J104" s="18"/>
      <c r="K104" s="18"/>
      <c r="L104" s="18"/>
      <c r="M104" s="18"/>
      <c r="N104" s="18"/>
      <c r="O104" s="18"/>
      <c r="P104" s="18"/>
      <c r="Q104" s="18"/>
      <c r="R104" s="18"/>
      <c r="S104" s="19"/>
      <c r="T104" s="18"/>
      <c r="U104" s="20"/>
    </row>
    <row r="105" spans="2:21" x14ac:dyDescent="0.15">
      <c r="B105" s="33"/>
      <c r="C105" s="36"/>
      <c r="D105" s="21"/>
      <c r="E105" s="25">
        <f t="shared" si="10"/>
        <v>38.461538461538467</v>
      </c>
      <c r="F105" s="22">
        <f t="shared" si="10"/>
        <v>33.333333333333329</v>
      </c>
      <c r="G105" s="22">
        <f t="shared" si="10"/>
        <v>28.205128205128204</v>
      </c>
      <c r="H105" s="22">
        <f t="shared" si="10"/>
        <v>0</v>
      </c>
      <c r="I105" s="22"/>
      <c r="J105" s="22"/>
      <c r="K105" s="22"/>
      <c r="L105" s="22"/>
      <c r="M105" s="22"/>
      <c r="N105" s="22"/>
      <c r="O105" s="22"/>
      <c r="P105" s="22"/>
      <c r="Q105" s="22"/>
      <c r="R105" s="22"/>
      <c r="S105" s="23"/>
      <c r="T105" s="22"/>
      <c r="U105" s="24"/>
    </row>
    <row r="106" spans="2:21" x14ac:dyDescent="0.15">
      <c r="B106" s="33"/>
      <c r="C106" s="35" t="s">
        <v>54</v>
      </c>
      <c r="D106" s="16">
        <v>270</v>
      </c>
      <c r="E106" s="17">
        <v>104</v>
      </c>
      <c r="F106" s="18">
        <v>85</v>
      </c>
      <c r="G106" s="18">
        <v>80</v>
      </c>
      <c r="H106" s="18">
        <v>1</v>
      </c>
      <c r="I106" s="18"/>
      <c r="J106" s="18"/>
      <c r="K106" s="18"/>
      <c r="L106" s="18"/>
      <c r="M106" s="18"/>
      <c r="N106" s="18"/>
      <c r="O106" s="18"/>
      <c r="P106" s="18"/>
      <c r="Q106" s="18"/>
      <c r="R106" s="18"/>
      <c r="S106" s="19"/>
      <c r="T106" s="18"/>
      <c r="U106" s="20"/>
    </row>
    <row r="107" spans="2:21" x14ac:dyDescent="0.15">
      <c r="B107" s="33"/>
      <c r="C107" s="36"/>
      <c r="D107" s="21"/>
      <c r="E107" s="25">
        <f t="shared" si="10"/>
        <v>38.518518518518519</v>
      </c>
      <c r="F107" s="22">
        <f t="shared" si="10"/>
        <v>31.481481481481481</v>
      </c>
      <c r="G107" s="22">
        <f t="shared" si="10"/>
        <v>29.629629629629626</v>
      </c>
      <c r="H107" s="22">
        <f t="shared" si="10"/>
        <v>0.37037037037037041</v>
      </c>
      <c r="I107" s="22"/>
      <c r="J107" s="22"/>
      <c r="K107" s="22"/>
      <c r="L107" s="22"/>
      <c r="M107" s="22"/>
      <c r="N107" s="22"/>
      <c r="O107" s="22"/>
      <c r="P107" s="22"/>
      <c r="Q107" s="22"/>
      <c r="R107" s="22"/>
      <c r="S107" s="23"/>
      <c r="T107" s="22"/>
      <c r="U107" s="24"/>
    </row>
    <row r="108" spans="2:21" x14ac:dyDescent="0.15">
      <c r="B108" s="33"/>
      <c r="C108" s="35" t="s">
        <v>55</v>
      </c>
      <c r="D108" s="16">
        <v>389</v>
      </c>
      <c r="E108" s="17">
        <v>152</v>
      </c>
      <c r="F108" s="18">
        <v>119</v>
      </c>
      <c r="G108" s="18">
        <v>113</v>
      </c>
      <c r="H108" s="18">
        <v>5</v>
      </c>
      <c r="I108" s="18"/>
      <c r="J108" s="18"/>
      <c r="K108" s="18"/>
      <c r="L108" s="18"/>
      <c r="M108" s="18"/>
      <c r="N108" s="18"/>
      <c r="O108" s="18"/>
      <c r="P108" s="18"/>
      <c r="Q108" s="18"/>
      <c r="R108" s="18"/>
      <c r="S108" s="19"/>
      <c r="T108" s="18"/>
      <c r="U108" s="20"/>
    </row>
    <row r="109" spans="2:21" x14ac:dyDescent="0.15">
      <c r="B109" s="33"/>
      <c r="C109" s="36"/>
      <c r="D109" s="21"/>
      <c r="E109" s="25">
        <f t="shared" si="10"/>
        <v>39.074550128534703</v>
      </c>
      <c r="F109" s="22">
        <f t="shared" si="10"/>
        <v>30.59125964010283</v>
      </c>
      <c r="G109" s="22">
        <f t="shared" si="10"/>
        <v>29.048843187660665</v>
      </c>
      <c r="H109" s="22">
        <f t="shared" si="10"/>
        <v>1.2853470437017995</v>
      </c>
      <c r="I109" s="22"/>
      <c r="J109" s="22"/>
      <c r="K109" s="22"/>
      <c r="L109" s="22"/>
      <c r="M109" s="22"/>
      <c r="N109" s="22"/>
      <c r="O109" s="22"/>
      <c r="P109" s="22"/>
      <c r="Q109" s="22"/>
      <c r="R109" s="22"/>
      <c r="S109" s="23"/>
      <c r="T109" s="22"/>
      <c r="U109" s="24"/>
    </row>
    <row r="110" spans="2:21" x14ac:dyDescent="0.15">
      <c r="B110" s="33"/>
      <c r="C110" s="35" t="s">
        <v>56</v>
      </c>
      <c r="D110" s="16">
        <v>1432</v>
      </c>
      <c r="E110" s="17">
        <v>551</v>
      </c>
      <c r="F110" s="18">
        <v>548</v>
      </c>
      <c r="G110" s="18">
        <v>306</v>
      </c>
      <c r="H110" s="18">
        <v>27</v>
      </c>
      <c r="I110" s="18"/>
      <c r="J110" s="18"/>
      <c r="K110" s="18"/>
      <c r="L110" s="18"/>
      <c r="M110" s="18"/>
      <c r="N110" s="18"/>
      <c r="O110" s="18"/>
      <c r="P110" s="18"/>
      <c r="Q110" s="18"/>
      <c r="R110" s="18"/>
      <c r="S110" s="19"/>
      <c r="T110" s="18"/>
      <c r="U110" s="20"/>
    </row>
    <row r="111" spans="2:21" x14ac:dyDescent="0.15">
      <c r="B111" s="33"/>
      <c r="C111" s="36"/>
      <c r="D111" s="21"/>
      <c r="E111" s="25">
        <f t="shared" si="10"/>
        <v>38.477653631284916</v>
      </c>
      <c r="F111" s="22">
        <f t="shared" si="10"/>
        <v>38.268156424581008</v>
      </c>
      <c r="G111" s="22">
        <f t="shared" si="10"/>
        <v>21.368715083798882</v>
      </c>
      <c r="H111" s="22">
        <f t="shared" si="10"/>
        <v>1.8854748603351956</v>
      </c>
      <c r="I111" s="22"/>
      <c r="J111" s="22"/>
      <c r="K111" s="22"/>
      <c r="L111" s="22"/>
      <c r="M111" s="22"/>
      <c r="N111" s="22"/>
      <c r="O111" s="22"/>
      <c r="P111" s="22"/>
      <c r="Q111" s="22"/>
      <c r="R111" s="22"/>
      <c r="S111" s="23"/>
      <c r="T111" s="22"/>
      <c r="U111" s="24"/>
    </row>
    <row r="112" spans="2:21" x14ac:dyDescent="0.15">
      <c r="B112" s="33"/>
      <c r="C112" s="35" t="s">
        <v>42</v>
      </c>
      <c r="D112" s="16">
        <v>48</v>
      </c>
      <c r="E112" s="17">
        <v>16</v>
      </c>
      <c r="F112" s="18">
        <v>13</v>
      </c>
      <c r="G112" s="18">
        <v>13</v>
      </c>
      <c r="H112" s="18">
        <v>6</v>
      </c>
      <c r="I112" s="18"/>
      <c r="J112" s="18"/>
      <c r="K112" s="18"/>
      <c r="L112" s="18"/>
      <c r="M112" s="18"/>
      <c r="N112" s="18"/>
      <c r="O112" s="18"/>
      <c r="P112" s="18"/>
      <c r="Q112" s="18"/>
      <c r="R112" s="18"/>
      <c r="S112" s="19"/>
      <c r="T112" s="18"/>
      <c r="U112" s="20"/>
    </row>
    <row r="113" spans="2:21" x14ac:dyDescent="0.15">
      <c r="B113" s="33"/>
      <c r="C113" s="36"/>
      <c r="D113" s="21"/>
      <c r="E113" s="25">
        <f t="shared" si="10"/>
        <v>33.333333333333329</v>
      </c>
      <c r="F113" s="22">
        <f t="shared" si="10"/>
        <v>27.083333333333332</v>
      </c>
      <c r="G113" s="22">
        <f t="shared" si="10"/>
        <v>27.083333333333332</v>
      </c>
      <c r="H113" s="22">
        <f t="shared" si="10"/>
        <v>12.5</v>
      </c>
      <c r="I113" s="22"/>
      <c r="J113" s="22"/>
      <c r="K113" s="22"/>
      <c r="L113" s="22"/>
      <c r="M113" s="22"/>
      <c r="N113" s="22"/>
      <c r="O113" s="22"/>
      <c r="P113" s="22"/>
      <c r="Q113" s="22"/>
      <c r="R113" s="22"/>
      <c r="S113" s="23"/>
      <c r="T113" s="22"/>
      <c r="U113" s="24"/>
    </row>
    <row r="114" spans="2:21" x14ac:dyDescent="0.15">
      <c r="B114" s="32" t="s">
        <v>104</v>
      </c>
      <c r="C114" s="35" t="s">
        <v>50</v>
      </c>
      <c r="D114" s="16">
        <v>136</v>
      </c>
      <c r="E114" s="17">
        <v>52</v>
      </c>
      <c r="F114" s="18">
        <v>35</v>
      </c>
      <c r="G114" s="18">
        <v>49</v>
      </c>
      <c r="H114" s="18">
        <v>0</v>
      </c>
      <c r="I114" s="18"/>
      <c r="J114" s="18"/>
      <c r="K114" s="18"/>
      <c r="L114" s="18"/>
      <c r="M114" s="18"/>
      <c r="N114" s="18"/>
      <c r="O114" s="18"/>
      <c r="P114" s="18"/>
      <c r="Q114" s="18"/>
      <c r="R114" s="18"/>
      <c r="S114" s="19"/>
      <c r="T114" s="18"/>
      <c r="U114" s="20"/>
    </row>
    <row r="115" spans="2:21" x14ac:dyDescent="0.15">
      <c r="B115" s="33"/>
      <c r="C115" s="36"/>
      <c r="D115" s="21"/>
      <c r="E115" s="25">
        <f t="shared" ref="E115:H115" si="11">E114/$D114*100</f>
        <v>38.235294117647058</v>
      </c>
      <c r="F115" s="22">
        <f t="shared" si="11"/>
        <v>25.735294117647058</v>
      </c>
      <c r="G115" s="22">
        <f t="shared" si="11"/>
        <v>36.029411764705884</v>
      </c>
      <c r="H115" s="22">
        <f t="shared" si="11"/>
        <v>0</v>
      </c>
      <c r="I115" s="22"/>
      <c r="J115" s="22"/>
      <c r="K115" s="22"/>
      <c r="L115" s="22"/>
      <c r="M115" s="22"/>
      <c r="N115" s="22"/>
      <c r="O115" s="22"/>
      <c r="P115" s="22"/>
      <c r="Q115" s="22"/>
      <c r="R115" s="22"/>
      <c r="S115" s="23"/>
      <c r="T115" s="22"/>
      <c r="U115" s="24"/>
    </row>
    <row r="116" spans="2:21" x14ac:dyDescent="0.15">
      <c r="B116" s="33"/>
      <c r="C116" s="35" t="s">
        <v>51</v>
      </c>
      <c r="D116" s="16">
        <v>197</v>
      </c>
      <c r="E116" s="17">
        <v>83</v>
      </c>
      <c r="F116" s="18">
        <v>60</v>
      </c>
      <c r="G116" s="18">
        <v>54</v>
      </c>
      <c r="H116" s="18">
        <v>0</v>
      </c>
      <c r="I116" s="18"/>
      <c r="J116" s="18"/>
      <c r="K116" s="18"/>
      <c r="L116" s="18"/>
      <c r="M116" s="18"/>
      <c r="N116" s="18"/>
      <c r="O116" s="18"/>
      <c r="P116" s="18"/>
      <c r="Q116" s="18"/>
      <c r="R116" s="18"/>
      <c r="S116" s="19"/>
      <c r="T116" s="18"/>
      <c r="U116" s="20"/>
    </row>
    <row r="117" spans="2:21" x14ac:dyDescent="0.15">
      <c r="B117" s="33"/>
      <c r="C117" s="36"/>
      <c r="D117" s="21"/>
      <c r="E117" s="25">
        <f t="shared" ref="E117:H117" si="12">E116/$D116*100</f>
        <v>42.131979695431468</v>
      </c>
      <c r="F117" s="22">
        <f t="shared" si="12"/>
        <v>30.456852791878177</v>
      </c>
      <c r="G117" s="22">
        <f t="shared" si="12"/>
        <v>27.411167512690355</v>
      </c>
      <c r="H117" s="22">
        <f t="shared" si="12"/>
        <v>0</v>
      </c>
      <c r="I117" s="22"/>
      <c r="J117" s="22"/>
      <c r="K117" s="22"/>
      <c r="L117" s="22"/>
      <c r="M117" s="22"/>
      <c r="N117" s="22"/>
      <c r="O117" s="22"/>
      <c r="P117" s="22"/>
      <c r="Q117" s="22"/>
      <c r="R117" s="22"/>
      <c r="S117" s="23"/>
      <c r="T117" s="22"/>
      <c r="U117" s="24"/>
    </row>
    <row r="118" spans="2:21" x14ac:dyDescent="0.15">
      <c r="B118" s="33"/>
      <c r="C118" s="35" t="s">
        <v>52</v>
      </c>
      <c r="D118" s="16">
        <v>161</v>
      </c>
      <c r="E118" s="17">
        <v>65</v>
      </c>
      <c r="F118" s="18">
        <v>49</v>
      </c>
      <c r="G118" s="18">
        <v>46</v>
      </c>
      <c r="H118" s="18">
        <v>1</v>
      </c>
      <c r="I118" s="18"/>
      <c r="J118" s="18"/>
      <c r="K118" s="18"/>
      <c r="L118" s="18"/>
      <c r="M118" s="18"/>
      <c r="N118" s="18"/>
      <c r="O118" s="18"/>
      <c r="P118" s="18"/>
      <c r="Q118" s="18"/>
      <c r="R118" s="18"/>
      <c r="S118" s="19"/>
      <c r="T118" s="18"/>
      <c r="U118" s="20"/>
    </row>
    <row r="119" spans="2:21" x14ac:dyDescent="0.15">
      <c r="B119" s="33"/>
      <c r="C119" s="36"/>
      <c r="D119" s="21"/>
      <c r="E119" s="25">
        <f t="shared" ref="E119:H119" si="13">E118/$D118*100</f>
        <v>40.372670807453417</v>
      </c>
      <c r="F119" s="22">
        <f t="shared" si="13"/>
        <v>30.434782608695656</v>
      </c>
      <c r="G119" s="22">
        <f t="shared" si="13"/>
        <v>28.571428571428569</v>
      </c>
      <c r="H119" s="22">
        <f t="shared" si="13"/>
        <v>0.6211180124223602</v>
      </c>
      <c r="I119" s="22"/>
      <c r="J119" s="22"/>
      <c r="K119" s="22"/>
      <c r="L119" s="22"/>
      <c r="M119" s="22"/>
      <c r="N119" s="22"/>
      <c r="O119" s="22"/>
      <c r="P119" s="22"/>
      <c r="Q119" s="22"/>
      <c r="R119" s="22"/>
      <c r="S119" s="23"/>
      <c r="T119" s="22"/>
      <c r="U119" s="24"/>
    </row>
    <row r="120" spans="2:21" x14ac:dyDescent="0.15">
      <c r="B120" s="33"/>
      <c r="C120" s="35" t="s">
        <v>53</v>
      </c>
      <c r="D120" s="16">
        <v>280</v>
      </c>
      <c r="E120" s="17">
        <v>125</v>
      </c>
      <c r="F120" s="18">
        <v>84</v>
      </c>
      <c r="G120" s="18">
        <v>70</v>
      </c>
      <c r="H120" s="18">
        <v>1</v>
      </c>
      <c r="I120" s="18"/>
      <c r="J120" s="18"/>
      <c r="K120" s="18"/>
      <c r="L120" s="18"/>
      <c r="M120" s="18"/>
      <c r="N120" s="18"/>
      <c r="O120" s="18"/>
      <c r="P120" s="18"/>
      <c r="Q120" s="18"/>
      <c r="R120" s="18"/>
      <c r="S120" s="19"/>
      <c r="T120" s="18"/>
      <c r="U120" s="20"/>
    </row>
    <row r="121" spans="2:21" x14ac:dyDescent="0.15">
      <c r="B121" s="33"/>
      <c r="C121" s="36"/>
      <c r="D121" s="21"/>
      <c r="E121" s="25">
        <f t="shared" ref="E121:H121" si="14">E120/$D120*100</f>
        <v>44.642857142857146</v>
      </c>
      <c r="F121" s="22">
        <f t="shared" si="14"/>
        <v>30</v>
      </c>
      <c r="G121" s="22">
        <f t="shared" si="14"/>
        <v>25</v>
      </c>
      <c r="H121" s="22">
        <f t="shared" si="14"/>
        <v>0.35714285714285715</v>
      </c>
      <c r="I121" s="22"/>
      <c r="J121" s="22"/>
      <c r="K121" s="22"/>
      <c r="L121" s="22"/>
      <c r="M121" s="22"/>
      <c r="N121" s="22"/>
      <c r="O121" s="22"/>
      <c r="P121" s="22"/>
      <c r="Q121" s="22"/>
      <c r="R121" s="22"/>
      <c r="S121" s="23"/>
      <c r="T121" s="22"/>
      <c r="U121" s="24"/>
    </row>
    <row r="122" spans="2:21" x14ac:dyDescent="0.15">
      <c r="B122" s="33"/>
      <c r="C122" s="35" t="s">
        <v>54</v>
      </c>
      <c r="D122" s="16">
        <v>507</v>
      </c>
      <c r="E122" s="17">
        <v>196</v>
      </c>
      <c r="F122" s="18">
        <v>177</v>
      </c>
      <c r="G122" s="18">
        <v>133</v>
      </c>
      <c r="H122" s="18">
        <v>1</v>
      </c>
      <c r="I122" s="18"/>
      <c r="J122" s="18"/>
      <c r="K122" s="18"/>
      <c r="L122" s="18"/>
      <c r="M122" s="18"/>
      <c r="N122" s="18"/>
      <c r="O122" s="18"/>
      <c r="P122" s="18"/>
      <c r="Q122" s="18"/>
      <c r="R122" s="18"/>
      <c r="S122" s="19"/>
      <c r="T122" s="18"/>
      <c r="U122" s="20"/>
    </row>
    <row r="123" spans="2:21" x14ac:dyDescent="0.15">
      <c r="B123" s="33"/>
      <c r="C123" s="36"/>
      <c r="D123" s="21"/>
      <c r="E123" s="25">
        <f t="shared" ref="E123:H123" si="15">E122/$D122*100</f>
        <v>38.658777120315577</v>
      </c>
      <c r="F123" s="22">
        <f t="shared" si="15"/>
        <v>34.911242603550299</v>
      </c>
      <c r="G123" s="22">
        <f t="shared" si="15"/>
        <v>26.232741617357004</v>
      </c>
      <c r="H123" s="22">
        <f t="shared" si="15"/>
        <v>0.19723865877712032</v>
      </c>
      <c r="I123" s="22"/>
      <c r="J123" s="22"/>
      <c r="K123" s="22"/>
      <c r="L123" s="22"/>
      <c r="M123" s="22"/>
      <c r="N123" s="22"/>
      <c r="O123" s="22"/>
      <c r="P123" s="22"/>
      <c r="Q123" s="22"/>
      <c r="R123" s="22"/>
      <c r="S123" s="23"/>
      <c r="T123" s="22"/>
      <c r="U123" s="24"/>
    </row>
    <row r="124" spans="2:21" x14ac:dyDescent="0.15">
      <c r="B124" s="33"/>
      <c r="C124" s="35" t="s">
        <v>55</v>
      </c>
      <c r="D124" s="16">
        <v>449</v>
      </c>
      <c r="E124" s="17">
        <v>165</v>
      </c>
      <c r="F124" s="18">
        <v>166</v>
      </c>
      <c r="G124" s="18">
        <v>111</v>
      </c>
      <c r="H124" s="18">
        <v>7</v>
      </c>
      <c r="I124" s="18"/>
      <c r="J124" s="18"/>
      <c r="K124" s="18"/>
      <c r="L124" s="18"/>
      <c r="M124" s="18"/>
      <c r="N124" s="18"/>
      <c r="O124" s="18"/>
      <c r="P124" s="18"/>
      <c r="Q124" s="18"/>
      <c r="R124" s="18"/>
      <c r="S124" s="19"/>
      <c r="T124" s="18"/>
      <c r="U124" s="20"/>
    </row>
    <row r="125" spans="2:21" x14ac:dyDescent="0.15">
      <c r="B125" s="33"/>
      <c r="C125" s="36"/>
      <c r="D125" s="21"/>
      <c r="E125" s="25">
        <f t="shared" ref="E125:H125" si="16">E124/$D124*100</f>
        <v>36.748329621380847</v>
      </c>
      <c r="F125" s="22">
        <f t="shared" si="16"/>
        <v>36.971046770601333</v>
      </c>
      <c r="G125" s="22">
        <f t="shared" si="16"/>
        <v>24.721603563474385</v>
      </c>
      <c r="H125" s="22">
        <f t="shared" si="16"/>
        <v>1.5590200445434299</v>
      </c>
      <c r="I125" s="22"/>
      <c r="J125" s="22"/>
      <c r="K125" s="22"/>
      <c r="L125" s="22"/>
      <c r="M125" s="22"/>
      <c r="N125" s="22"/>
      <c r="O125" s="22"/>
      <c r="P125" s="22"/>
      <c r="Q125" s="22"/>
      <c r="R125" s="22"/>
      <c r="S125" s="23"/>
      <c r="T125" s="22"/>
      <c r="U125" s="24"/>
    </row>
    <row r="126" spans="2:21" x14ac:dyDescent="0.15">
      <c r="B126" s="33"/>
      <c r="C126" s="35" t="s">
        <v>56</v>
      </c>
      <c r="D126" s="16">
        <v>665</v>
      </c>
      <c r="E126" s="17">
        <v>240</v>
      </c>
      <c r="F126" s="18">
        <v>273</v>
      </c>
      <c r="G126" s="18">
        <v>128</v>
      </c>
      <c r="H126" s="18">
        <v>24</v>
      </c>
      <c r="I126" s="18"/>
      <c r="J126" s="18"/>
      <c r="K126" s="18"/>
      <c r="L126" s="18"/>
      <c r="M126" s="18"/>
      <c r="N126" s="18"/>
      <c r="O126" s="18"/>
      <c r="P126" s="18"/>
      <c r="Q126" s="18"/>
      <c r="R126" s="18"/>
      <c r="S126" s="19"/>
      <c r="T126" s="18"/>
      <c r="U126" s="20"/>
    </row>
    <row r="127" spans="2:21" x14ac:dyDescent="0.15">
      <c r="B127" s="33"/>
      <c r="C127" s="36"/>
      <c r="D127" s="21"/>
      <c r="E127" s="25">
        <f>E126/$D126*100</f>
        <v>36.090225563909769</v>
      </c>
      <c r="F127" s="22">
        <f t="shared" ref="F127:H127" si="17">F126/$D126*100</f>
        <v>41.05263157894737</v>
      </c>
      <c r="G127" s="22">
        <f t="shared" si="17"/>
        <v>19.248120300751882</v>
      </c>
      <c r="H127" s="22">
        <f t="shared" si="17"/>
        <v>3.6090225563909777</v>
      </c>
      <c r="I127" s="22"/>
      <c r="J127" s="22"/>
      <c r="K127" s="22"/>
      <c r="L127" s="22"/>
      <c r="M127" s="22"/>
      <c r="N127" s="22"/>
      <c r="O127" s="22"/>
      <c r="P127" s="22"/>
      <c r="Q127" s="22"/>
      <c r="R127" s="22"/>
      <c r="S127" s="23"/>
      <c r="T127" s="22"/>
      <c r="U127" s="24"/>
    </row>
    <row r="128" spans="2:21" x14ac:dyDescent="0.15">
      <c r="B128" s="33"/>
      <c r="C128" s="35" t="s">
        <v>42</v>
      </c>
      <c r="D128" s="16">
        <v>22</v>
      </c>
      <c r="E128" s="17">
        <v>8</v>
      </c>
      <c r="F128" s="18">
        <v>4</v>
      </c>
      <c r="G128" s="18">
        <v>5</v>
      </c>
      <c r="H128" s="18">
        <v>5</v>
      </c>
      <c r="I128" s="18"/>
      <c r="J128" s="18"/>
      <c r="K128" s="18"/>
      <c r="L128" s="18"/>
      <c r="M128" s="18"/>
      <c r="N128" s="18"/>
      <c r="O128" s="18"/>
      <c r="P128" s="18"/>
      <c r="Q128" s="18"/>
      <c r="R128" s="18"/>
      <c r="S128" s="19"/>
      <c r="T128" s="18"/>
      <c r="U128" s="20"/>
    </row>
    <row r="129" spans="2:21" x14ac:dyDescent="0.15">
      <c r="B129" s="34"/>
      <c r="C129" s="36"/>
      <c r="D129" s="21"/>
      <c r="E129" s="25">
        <f t="shared" ref="E129:H129" si="18">E128/$D128*100</f>
        <v>36.363636363636367</v>
      </c>
      <c r="F129" s="22">
        <f t="shared" si="18"/>
        <v>18.181818181818183</v>
      </c>
      <c r="G129" s="22">
        <f t="shared" si="18"/>
        <v>22.727272727272727</v>
      </c>
      <c r="H129" s="22">
        <f t="shared" si="18"/>
        <v>22.727272727272727</v>
      </c>
      <c r="I129" s="22"/>
      <c r="J129" s="22"/>
      <c r="K129" s="22"/>
      <c r="L129" s="22"/>
      <c r="M129" s="22"/>
      <c r="N129" s="22"/>
      <c r="O129" s="22"/>
      <c r="P129" s="22"/>
      <c r="Q129" s="22"/>
      <c r="R129" s="22"/>
      <c r="S129" s="23"/>
      <c r="T129" s="22"/>
      <c r="U129" s="24"/>
    </row>
  </sheetData>
  <mergeCells count="73">
    <mergeCell ref="A3:B3"/>
    <mergeCell ref="B5:C5"/>
    <mergeCell ref="B6:C6"/>
    <mergeCell ref="B7:C7"/>
    <mergeCell ref="B8:B15"/>
    <mergeCell ref="C8:C9"/>
    <mergeCell ref="C10:C11"/>
    <mergeCell ref="C12:C13"/>
    <mergeCell ref="C14:C15"/>
    <mergeCell ref="C40:C41"/>
    <mergeCell ref="C42:C43"/>
    <mergeCell ref="C44:C45"/>
    <mergeCell ref="C46:C47"/>
    <mergeCell ref="B16:B29"/>
    <mergeCell ref="C16:C17"/>
    <mergeCell ref="C18:C19"/>
    <mergeCell ref="C20:C21"/>
    <mergeCell ref="C22:C23"/>
    <mergeCell ref="C24:C25"/>
    <mergeCell ref="C26:C27"/>
    <mergeCell ref="C28:C29"/>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104:C105"/>
    <mergeCell ref="C106:C107"/>
    <mergeCell ref="C108:C109"/>
    <mergeCell ref="C110:C111"/>
    <mergeCell ref="B92:B97"/>
    <mergeCell ref="C92:C93"/>
    <mergeCell ref="C94:C95"/>
    <mergeCell ref="C96:C97"/>
    <mergeCell ref="B98:B113"/>
    <mergeCell ref="C98:C99"/>
    <mergeCell ref="C100:C101"/>
    <mergeCell ref="C112:C113"/>
    <mergeCell ref="C102:C103"/>
    <mergeCell ref="B114:B129"/>
    <mergeCell ref="C114:C115"/>
    <mergeCell ref="C116:C117"/>
    <mergeCell ref="C118:C119"/>
    <mergeCell ref="C120:C121"/>
    <mergeCell ref="C122:C123"/>
    <mergeCell ref="C124:C125"/>
    <mergeCell ref="C126:C127"/>
    <mergeCell ref="C128:C129"/>
  </mergeCells>
  <phoneticPr fontId="1"/>
  <conditionalFormatting sqref="D7">
    <cfRule type="expression" dxfId="255" priority="120">
      <formula>NOT(SUM($E7:$U7)=100)</formula>
    </cfRule>
  </conditionalFormatting>
  <conditionalFormatting sqref="D9">
    <cfRule type="expression" dxfId="254" priority="78">
      <formula>NOT(SUM($E9:$U9)=100)</formula>
    </cfRule>
  </conditionalFormatting>
  <conditionalFormatting sqref="D11">
    <cfRule type="expression" dxfId="253" priority="119">
      <formula>NOT(SUM($E11:$U11)=100)</formula>
    </cfRule>
  </conditionalFormatting>
  <conditionalFormatting sqref="D13">
    <cfRule type="expression" dxfId="252" priority="118">
      <formula>NOT(SUM($E13:$U13)=100)</formula>
    </cfRule>
  </conditionalFormatting>
  <conditionalFormatting sqref="D15">
    <cfRule type="expression" dxfId="251" priority="117">
      <formula>NOT(SUM($E15:$U15)=100)</formula>
    </cfRule>
  </conditionalFormatting>
  <conditionalFormatting sqref="D17">
    <cfRule type="expression" dxfId="250" priority="116">
      <formula>NOT(SUM($E17:$U17)=100)</formula>
    </cfRule>
  </conditionalFormatting>
  <conditionalFormatting sqref="D19">
    <cfRule type="expression" dxfId="249" priority="115">
      <formula>NOT(SUM($E19:$U19)=100)</formula>
    </cfRule>
  </conditionalFormatting>
  <conditionalFormatting sqref="D21">
    <cfRule type="expression" dxfId="248" priority="114">
      <formula>NOT(SUM($E21:$U21)=100)</formula>
    </cfRule>
  </conditionalFormatting>
  <conditionalFormatting sqref="D23">
    <cfRule type="expression" dxfId="247" priority="113">
      <formula>NOT(SUM($E23:$U23)=100)</formula>
    </cfRule>
  </conditionalFormatting>
  <conditionalFormatting sqref="D25">
    <cfRule type="expression" dxfId="246" priority="112">
      <formula>NOT(SUM($E25:$U25)=100)</formula>
    </cfRule>
  </conditionalFormatting>
  <conditionalFormatting sqref="D27">
    <cfRule type="expression" dxfId="245" priority="111">
      <formula>NOT(SUM($E27:$U27)=100)</formula>
    </cfRule>
  </conditionalFormatting>
  <conditionalFormatting sqref="D29">
    <cfRule type="expression" dxfId="244" priority="110">
      <formula>NOT(SUM($E29:$U29)=100)</formula>
    </cfRule>
  </conditionalFormatting>
  <conditionalFormatting sqref="D31">
    <cfRule type="expression" dxfId="243" priority="109">
      <formula>NOT(SUM($E31:$U31)=100)</formula>
    </cfRule>
  </conditionalFormatting>
  <conditionalFormatting sqref="D33">
    <cfRule type="expression" dxfId="242" priority="108">
      <formula>NOT(SUM($E33:$U33)=100)</formula>
    </cfRule>
  </conditionalFormatting>
  <conditionalFormatting sqref="D35">
    <cfRule type="expression" dxfId="241" priority="107">
      <formula>NOT(SUM($E35:$U35)=100)</formula>
    </cfRule>
  </conditionalFormatting>
  <conditionalFormatting sqref="D37">
    <cfRule type="expression" dxfId="240" priority="106">
      <formula>NOT(SUM($E37:$U37)=100)</formula>
    </cfRule>
  </conditionalFormatting>
  <conditionalFormatting sqref="D39">
    <cfRule type="expression" dxfId="239" priority="105">
      <formula>NOT(SUM($E39:$U39)=100)</formula>
    </cfRule>
  </conditionalFormatting>
  <conditionalFormatting sqref="D41">
    <cfRule type="expression" dxfId="238" priority="104">
      <formula>NOT(SUM($E41:$U41)=100)</formula>
    </cfRule>
  </conditionalFormatting>
  <conditionalFormatting sqref="D43">
    <cfRule type="expression" dxfId="237" priority="103">
      <formula>NOT(SUM($E43:$U43)=100)</formula>
    </cfRule>
  </conditionalFormatting>
  <conditionalFormatting sqref="D45">
    <cfRule type="expression" dxfId="236" priority="102">
      <formula>NOT(SUM($E45:$U45)=100)</formula>
    </cfRule>
  </conditionalFormatting>
  <conditionalFormatting sqref="D47">
    <cfRule type="expression" dxfId="235" priority="101">
      <formula>NOT(SUM($E47:$U47)=100)</formula>
    </cfRule>
  </conditionalFormatting>
  <conditionalFormatting sqref="D49">
    <cfRule type="expression" dxfId="234" priority="100">
      <formula>NOT(SUM($E49:$U49)=100)</formula>
    </cfRule>
  </conditionalFormatting>
  <conditionalFormatting sqref="D51">
    <cfRule type="expression" dxfId="233" priority="99">
      <formula>NOT(SUM($E51:$U51)=100)</formula>
    </cfRule>
  </conditionalFormatting>
  <conditionalFormatting sqref="D53">
    <cfRule type="expression" dxfId="232" priority="98">
      <formula>NOT(SUM($E53:$U53)=100)</formula>
    </cfRule>
  </conditionalFormatting>
  <conditionalFormatting sqref="D55">
    <cfRule type="expression" dxfId="231" priority="97">
      <formula>NOT(SUM($E55:$U55)=100)</formula>
    </cfRule>
  </conditionalFormatting>
  <conditionalFormatting sqref="D57">
    <cfRule type="expression" dxfId="230" priority="96">
      <formula>NOT(SUM($E57:$U57)=100)</formula>
    </cfRule>
  </conditionalFormatting>
  <conditionalFormatting sqref="D59">
    <cfRule type="expression" dxfId="229" priority="95">
      <formula>NOT(SUM($E59:$U59)=100)</formula>
    </cfRule>
  </conditionalFormatting>
  <conditionalFormatting sqref="D61">
    <cfRule type="expression" dxfId="228" priority="94">
      <formula>NOT(SUM($E61:$U61)=100)</formula>
    </cfRule>
  </conditionalFormatting>
  <conditionalFormatting sqref="D63">
    <cfRule type="expression" dxfId="227" priority="93">
      <formula>NOT(SUM($E63:$U63)=100)</formula>
    </cfRule>
  </conditionalFormatting>
  <conditionalFormatting sqref="D65">
    <cfRule type="expression" dxfId="226" priority="92">
      <formula>NOT(SUM($E65:$U65)=100)</formula>
    </cfRule>
  </conditionalFormatting>
  <conditionalFormatting sqref="D67">
    <cfRule type="expression" dxfId="225" priority="91">
      <formula>NOT(SUM($E67:$U67)=100)</formula>
    </cfRule>
  </conditionalFormatting>
  <conditionalFormatting sqref="D69">
    <cfRule type="expression" dxfId="224" priority="90">
      <formula>NOT(SUM($E69:$U69)=100)</formula>
    </cfRule>
  </conditionalFormatting>
  <conditionalFormatting sqref="D71">
    <cfRule type="expression" dxfId="223" priority="89">
      <formula>NOT(SUM($E71:$U71)=100)</formula>
    </cfRule>
  </conditionalFormatting>
  <conditionalFormatting sqref="D73">
    <cfRule type="expression" dxfId="222" priority="88">
      <formula>NOT(SUM($E73:$U73)=100)</formula>
    </cfRule>
  </conditionalFormatting>
  <conditionalFormatting sqref="D75">
    <cfRule type="expression" dxfId="221" priority="87">
      <formula>NOT(SUM($E75:$U75)=100)</formula>
    </cfRule>
  </conditionalFormatting>
  <conditionalFormatting sqref="D77">
    <cfRule type="expression" dxfId="220" priority="86">
      <formula>NOT(SUM($E77:$U77)=100)</formula>
    </cfRule>
  </conditionalFormatting>
  <conditionalFormatting sqref="D79">
    <cfRule type="expression" dxfId="219" priority="85">
      <formula>NOT(SUM($E79:$U79)=100)</formula>
    </cfRule>
  </conditionalFormatting>
  <conditionalFormatting sqref="D81">
    <cfRule type="expression" dxfId="218" priority="84">
      <formula>NOT(SUM($E81:$U81)=100)</formula>
    </cfRule>
  </conditionalFormatting>
  <conditionalFormatting sqref="D83">
    <cfRule type="expression" dxfId="217" priority="83">
      <formula>NOT(SUM($E83:$U83)=100)</formula>
    </cfRule>
  </conditionalFormatting>
  <conditionalFormatting sqref="D85">
    <cfRule type="expression" dxfId="216" priority="82">
      <formula>NOT(SUM($E85:$U85)=100)</formula>
    </cfRule>
  </conditionalFormatting>
  <conditionalFormatting sqref="D87">
    <cfRule type="expression" dxfId="215" priority="81">
      <formula>NOT(SUM($E87:$U87)=100)</formula>
    </cfRule>
  </conditionalFormatting>
  <conditionalFormatting sqref="D89">
    <cfRule type="expression" dxfId="214" priority="80">
      <formula>NOT(SUM($E89:$U89)=100)</formula>
    </cfRule>
  </conditionalFormatting>
  <conditionalFormatting sqref="D91">
    <cfRule type="expression" dxfId="213" priority="79">
      <formula>NOT(SUM($E91:$U91)=100)</formula>
    </cfRule>
  </conditionalFormatting>
  <conditionalFormatting sqref="D93">
    <cfRule type="expression" dxfId="212" priority="62">
      <formula>NOT(SUM($E93:$U93)=100)</formula>
    </cfRule>
  </conditionalFormatting>
  <conditionalFormatting sqref="D95 D97">
    <cfRule type="expression" dxfId="211" priority="61">
      <formula>NOT(SUM($E95:$U95)=100)</formula>
    </cfRule>
  </conditionalFormatting>
  <conditionalFormatting sqref="D99">
    <cfRule type="expression" dxfId="210" priority="77">
      <formula>NOT(SUM($E99:$U99)=100)</formula>
    </cfRule>
  </conditionalFormatting>
  <conditionalFormatting sqref="D101">
    <cfRule type="expression" dxfId="209" priority="76">
      <formula>NOT(SUM($E101:$U101)=100)</formula>
    </cfRule>
  </conditionalFormatting>
  <conditionalFormatting sqref="D103">
    <cfRule type="expression" dxfId="208" priority="75">
      <formula>NOT(SUM($E103:$U103)=100)</formula>
    </cfRule>
  </conditionalFormatting>
  <conditionalFormatting sqref="D105">
    <cfRule type="expression" dxfId="207" priority="74">
      <formula>NOT(SUM($E105:$U105)=100)</formula>
    </cfRule>
  </conditionalFormatting>
  <conditionalFormatting sqref="D107">
    <cfRule type="expression" dxfId="206" priority="73">
      <formula>NOT(SUM($E107:$U107)=100)</formula>
    </cfRule>
  </conditionalFormatting>
  <conditionalFormatting sqref="D109">
    <cfRule type="expression" dxfId="205" priority="72">
      <formula>NOT(SUM($E109:$U109)=100)</formula>
    </cfRule>
  </conditionalFormatting>
  <conditionalFormatting sqref="D111">
    <cfRule type="expression" dxfId="204" priority="71">
      <formula>NOT(SUM($E111:$U111)=100)</formula>
    </cfRule>
  </conditionalFormatting>
  <conditionalFormatting sqref="D113 D129">
    <cfRule type="expression" dxfId="203" priority="70">
      <formula>NOT(SUM($E113:$U113)=100)</formula>
    </cfRule>
  </conditionalFormatting>
  <conditionalFormatting sqref="D115">
    <cfRule type="expression" dxfId="202" priority="69">
      <formula>NOT(SUM($E115:$U115)=100)</formula>
    </cfRule>
  </conditionalFormatting>
  <conditionalFormatting sqref="D117">
    <cfRule type="expression" dxfId="201" priority="68">
      <formula>NOT(SUM($E117:$U117)=100)</formula>
    </cfRule>
  </conditionalFormatting>
  <conditionalFormatting sqref="D119">
    <cfRule type="expression" dxfId="200" priority="67">
      <formula>NOT(SUM($E119:$U119)=100)</formula>
    </cfRule>
  </conditionalFormatting>
  <conditionalFormatting sqref="D121">
    <cfRule type="expression" dxfId="199" priority="66">
      <formula>NOT(SUM($E121:$U121)=100)</formula>
    </cfRule>
  </conditionalFormatting>
  <conditionalFormatting sqref="D123">
    <cfRule type="expression" dxfId="198" priority="65">
      <formula>NOT(SUM($E123:$U123)=100)</formula>
    </cfRule>
  </conditionalFormatting>
  <conditionalFormatting sqref="D125">
    <cfRule type="expression" dxfId="197" priority="64">
      <formula>NOT(SUM($E125:$U125)=100)</formula>
    </cfRule>
  </conditionalFormatting>
  <conditionalFormatting sqref="D127">
    <cfRule type="expression" dxfId="196" priority="63">
      <formula>NOT(SUM($E127:$U127)=100)</formula>
    </cfRule>
  </conditionalFormatting>
  <conditionalFormatting sqref="E7:Q7">
    <cfRule type="cellIs" dxfId="195" priority="144"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194" priority="143" operator="greaterThan">
      <formula>100</formula>
    </cfRule>
  </conditionalFormatting>
  <conditionalFormatting sqref="E93:Q93 E95:Q95 E97:Q97">
    <cfRule type="cellIs" dxfId="193" priority="121" operator="greaterThan">
      <formula>100</formula>
    </cfRule>
  </conditionalFormatting>
  <conditionalFormatting sqref="E99:Q99 E101:Q101 E103:Q103 E105:Q105 E107:Q107 E109:Q109 E111:Q111 E113:Q113 E115:Q115 E117:Q117 E119:Q119 E121:Q121 E123:Q123 E125:Q125 E127:Q127 E129:Q129">
    <cfRule type="cellIs" dxfId="192" priority="13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60" fitToWidth="0" fitToHeight="0" orientation="portrait" r:id="rId1"/>
  <headerFooter alignWithMargins="0">
    <oddFooter>&amp;C&amp;8テーマ３－&amp;P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412DD-24D5-4296-9A0C-7DDAD3B6FE21}">
  <dimension ref="A1:U129"/>
  <sheetViews>
    <sheetView showGridLines="0" view="pageBreakPreview" zoomScaleNormal="120" zoomScaleSheetLayoutView="100" workbookViewId="0">
      <selection activeCell="A3" sqref="A3:B3"/>
    </sheetView>
  </sheetViews>
  <sheetFormatPr defaultColWidth="9.375" defaultRowHeight="9" x14ac:dyDescent="0.15"/>
  <cols>
    <col min="1" max="1" width="2.875" style="1" customWidth="1"/>
    <col min="2" max="2" width="3.875" style="1" customWidth="1"/>
    <col min="3" max="3" width="18.875" style="1" customWidth="1"/>
    <col min="4" max="4" width="7.375" style="2" customWidth="1"/>
    <col min="5" max="21" width="7.375" style="1" customWidth="1"/>
    <col min="22" max="22" width="2.375" style="1" customWidth="1"/>
    <col min="23" max="28" width="5.875" style="1" customWidth="1"/>
    <col min="29" max="16384" width="9.375" style="1"/>
  </cols>
  <sheetData>
    <row r="1" spans="1:21" s="6" customFormat="1" ht="14.25" customHeight="1" x14ac:dyDescent="0.15">
      <c r="A1" s="3"/>
      <c r="B1" s="4" t="s">
        <v>58</v>
      </c>
      <c r="C1" s="4"/>
      <c r="D1" s="5"/>
      <c r="E1" s="4"/>
      <c r="F1" s="4"/>
      <c r="G1" s="4"/>
      <c r="H1" s="4"/>
      <c r="I1" s="4"/>
      <c r="J1" s="4"/>
      <c r="K1" s="4"/>
      <c r="L1" s="4"/>
      <c r="M1" s="4"/>
      <c r="N1" s="4"/>
      <c r="O1" s="4"/>
      <c r="P1" s="4"/>
      <c r="Q1" s="4"/>
      <c r="R1" s="4"/>
      <c r="S1" s="4"/>
      <c r="T1" s="4"/>
      <c r="U1" s="4"/>
    </row>
    <row r="2" spans="1:21" s="6" customFormat="1" ht="9.6" customHeight="1" x14ac:dyDescent="0.15">
      <c r="A2" s="27"/>
      <c r="B2" s="28"/>
      <c r="C2" s="28"/>
      <c r="D2" s="31"/>
      <c r="E2" s="28"/>
      <c r="F2" s="28"/>
      <c r="G2" s="28"/>
      <c r="H2" s="28"/>
      <c r="I2" s="28"/>
      <c r="J2" s="28"/>
      <c r="K2" s="28"/>
      <c r="L2" s="28"/>
      <c r="M2" s="28"/>
      <c r="N2" s="28"/>
      <c r="O2" s="28"/>
      <c r="P2" s="28"/>
      <c r="Q2" s="28"/>
      <c r="R2" s="28"/>
      <c r="S2" s="28"/>
      <c r="T2" s="28"/>
      <c r="U2" s="28"/>
    </row>
    <row r="3" spans="1:21" s="7" customFormat="1" ht="20.100000000000001" customHeight="1" x14ac:dyDescent="0.15">
      <c r="A3" s="42" t="str">
        <f ca="1">RIGHT(CELL("filename",A3), LEN(CELL("filename",A3))-FIND("]",CELL("filename",A3)))</f>
        <v>問14</v>
      </c>
      <c r="B3" s="42"/>
      <c r="C3" s="7" t="s">
        <v>63</v>
      </c>
    </row>
    <row r="4" spans="1:21" s="8" customFormat="1" ht="9.6" customHeight="1" x14ac:dyDescent="0.15">
      <c r="D4" s="9"/>
    </row>
    <row r="5" spans="1:21" ht="135.6" customHeight="1" x14ac:dyDescent="0.15">
      <c r="B5" s="43" t="s">
        <v>23</v>
      </c>
      <c r="C5" s="44"/>
      <c r="D5" s="10" t="s">
        <v>0</v>
      </c>
      <c r="E5" s="26" t="s">
        <v>64</v>
      </c>
      <c r="F5" s="14" t="s">
        <v>65</v>
      </c>
      <c r="G5" s="14" t="s">
        <v>66</v>
      </c>
      <c r="H5" s="14" t="s">
        <v>67</v>
      </c>
      <c r="I5" s="14" t="s">
        <v>42</v>
      </c>
      <c r="J5" s="14"/>
      <c r="K5" s="14"/>
      <c r="L5" s="14"/>
      <c r="M5" s="14"/>
      <c r="N5" s="14"/>
      <c r="O5" s="15"/>
      <c r="P5" s="11"/>
      <c r="Q5" s="11"/>
      <c r="R5" s="11"/>
      <c r="S5" s="12"/>
      <c r="T5" s="11"/>
      <c r="U5" s="13"/>
    </row>
    <row r="6" spans="1:21" x14ac:dyDescent="0.15">
      <c r="B6" s="45" t="s">
        <v>2</v>
      </c>
      <c r="C6" s="46"/>
      <c r="D6" s="16">
        <v>2417</v>
      </c>
      <c r="E6" s="17">
        <v>666</v>
      </c>
      <c r="F6" s="18">
        <v>438</v>
      </c>
      <c r="G6" s="18">
        <v>145</v>
      </c>
      <c r="H6" s="18">
        <v>1115</v>
      </c>
      <c r="I6" s="18">
        <v>53</v>
      </c>
      <c r="J6" s="18"/>
      <c r="K6" s="18"/>
      <c r="L6" s="18"/>
      <c r="M6" s="18"/>
      <c r="N6" s="18"/>
      <c r="O6" s="18"/>
      <c r="P6" s="18"/>
      <c r="Q6" s="18"/>
      <c r="R6" s="18"/>
      <c r="S6" s="19"/>
      <c r="T6" s="18"/>
      <c r="U6" s="20"/>
    </row>
    <row r="7" spans="1:21" x14ac:dyDescent="0.15">
      <c r="B7" s="47"/>
      <c r="C7" s="48"/>
      <c r="D7" s="21"/>
      <c r="E7" s="25">
        <f t="shared" ref="E7:H21" si="0">E6/$D6*100</f>
        <v>27.55482002482416</v>
      </c>
      <c r="F7" s="22">
        <f t="shared" si="0"/>
        <v>18.121638394704178</v>
      </c>
      <c r="G7" s="22">
        <f t="shared" si="0"/>
        <v>5.9991725279271826</v>
      </c>
      <c r="H7" s="22">
        <f t="shared" si="0"/>
        <v>46.131568059577987</v>
      </c>
      <c r="I7" s="22">
        <f t="shared" ref="I7" si="1">I6/$D6*100</f>
        <v>2.1928009929664873</v>
      </c>
      <c r="J7" s="22"/>
      <c r="K7" s="22"/>
      <c r="L7" s="22"/>
      <c r="M7" s="22"/>
      <c r="N7" s="22"/>
      <c r="O7" s="22"/>
      <c r="P7" s="22"/>
      <c r="Q7" s="22"/>
      <c r="R7" s="22"/>
      <c r="S7" s="23"/>
      <c r="T7" s="22"/>
      <c r="U7" s="24"/>
    </row>
    <row r="8" spans="1:21" ht="11.25" customHeight="1" x14ac:dyDescent="0.15">
      <c r="B8" s="32" t="s">
        <v>28</v>
      </c>
      <c r="C8" s="35" t="s">
        <v>3</v>
      </c>
      <c r="D8" s="16">
        <v>971</v>
      </c>
      <c r="E8" s="17">
        <v>243</v>
      </c>
      <c r="F8" s="18">
        <v>191</v>
      </c>
      <c r="G8" s="18">
        <v>38</v>
      </c>
      <c r="H8" s="18">
        <v>488</v>
      </c>
      <c r="I8" s="18">
        <v>11</v>
      </c>
      <c r="J8" s="18"/>
      <c r="K8" s="18"/>
      <c r="L8" s="18"/>
      <c r="M8" s="18"/>
      <c r="N8" s="18"/>
      <c r="O8" s="18"/>
      <c r="P8" s="18"/>
      <c r="Q8" s="18"/>
      <c r="R8" s="18"/>
      <c r="S8" s="19"/>
      <c r="T8" s="18"/>
      <c r="U8" s="20"/>
    </row>
    <row r="9" spans="1:21" x14ac:dyDescent="0.15">
      <c r="B9" s="33"/>
      <c r="C9" s="36"/>
      <c r="D9" s="21"/>
      <c r="E9" s="25">
        <f t="shared" si="0"/>
        <v>25.025746652935116</v>
      </c>
      <c r="F9" s="22">
        <f t="shared" si="0"/>
        <v>19.670442842430482</v>
      </c>
      <c r="G9" s="22">
        <f t="shared" si="0"/>
        <v>3.913491246138002</v>
      </c>
      <c r="H9" s="22">
        <f t="shared" si="0"/>
        <v>50.257466529351177</v>
      </c>
      <c r="I9" s="22">
        <f t="shared" ref="I9" si="2">I8/$D8*100</f>
        <v>1.1328527291452111</v>
      </c>
      <c r="J9" s="22"/>
      <c r="K9" s="22"/>
      <c r="L9" s="22"/>
      <c r="M9" s="22"/>
      <c r="N9" s="22"/>
      <c r="O9" s="22"/>
      <c r="P9" s="22"/>
      <c r="Q9" s="22"/>
      <c r="R9" s="22"/>
      <c r="S9" s="23"/>
      <c r="T9" s="22"/>
      <c r="U9" s="24"/>
    </row>
    <row r="10" spans="1:21" x14ac:dyDescent="0.15">
      <c r="B10" s="33"/>
      <c r="C10" s="35" t="s">
        <v>4</v>
      </c>
      <c r="D10" s="16">
        <v>1418</v>
      </c>
      <c r="E10" s="17">
        <v>418</v>
      </c>
      <c r="F10" s="18">
        <v>242</v>
      </c>
      <c r="G10" s="18">
        <v>106</v>
      </c>
      <c r="H10" s="18">
        <v>616</v>
      </c>
      <c r="I10" s="18">
        <v>36</v>
      </c>
      <c r="J10" s="18"/>
      <c r="K10" s="18"/>
      <c r="L10" s="18"/>
      <c r="M10" s="18"/>
      <c r="N10" s="18"/>
      <c r="O10" s="18"/>
      <c r="P10" s="18"/>
      <c r="Q10" s="18"/>
      <c r="R10" s="18"/>
      <c r="S10" s="19"/>
      <c r="T10" s="18"/>
      <c r="U10" s="20"/>
    </row>
    <row r="11" spans="1:21" x14ac:dyDescent="0.15">
      <c r="B11" s="33"/>
      <c r="C11" s="36"/>
      <c r="D11" s="21"/>
      <c r="E11" s="25">
        <f t="shared" si="0"/>
        <v>29.478138222849083</v>
      </c>
      <c r="F11" s="22">
        <f t="shared" si="0"/>
        <v>17.066290550070523</v>
      </c>
      <c r="G11" s="22">
        <f t="shared" si="0"/>
        <v>7.4753173483779971</v>
      </c>
      <c r="H11" s="22">
        <f t="shared" si="0"/>
        <v>43.441466854724965</v>
      </c>
      <c r="I11" s="22">
        <f t="shared" ref="I11" si="3">I10/$D10*100</f>
        <v>2.5387870239774331</v>
      </c>
      <c r="J11" s="22"/>
      <c r="K11" s="22"/>
      <c r="L11" s="22"/>
      <c r="M11" s="22"/>
      <c r="N11" s="22"/>
      <c r="O11" s="22"/>
      <c r="P11" s="22"/>
      <c r="Q11" s="22"/>
      <c r="R11" s="22"/>
      <c r="S11" s="23"/>
      <c r="T11" s="22"/>
      <c r="U11" s="24"/>
    </row>
    <row r="12" spans="1:21" x14ac:dyDescent="0.15">
      <c r="B12" s="33"/>
      <c r="C12" s="35" t="s">
        <v>22</v>
      </c>
      <c r="D12" s="16">
        <v>7</v>
      </c>
      <c r="E12" s="17">
        <v>2</v>
      </c>
      <c r="F12" s="18">
        <v>2</v>
      </c>
      <c r="G12" s="18">
        <v>0</v>
      </c>
      <c r="H12" s="18">
        <v>3</v>
      </c>
      <c r="I12" s="18">
        <v>0</v>
      </c>
      <c r="J12" s="18"/>
      <c r="K12" s="18"/>
      <c r="L12" s="18"/>
      <c r="M12" s="18"/>
      <c r="N12" s="18"/>
      <c r="O12" s="18"/>
      <c r="P12" s="18"/>
      <c r="Q12" s="18"/>
      <c r="R12" s="18"/>
      <c r="S12" s="19"/>
      <c r="T12" s="18"/>
      <c r="U12" s="20"/>
    </row>
    <row r="13" spans="1:21" x14ac:dyDescent="0.15">
      <c r="B13" s="33"/>
      <c r="C13" s="36"/>
      <c r="D13" s="21"/>
      <c r="E13" s="25">
        <f t="shared" si="0"/>
        <v>28.571428571428569</v>
      </c>
      <c r="F13" s="22">
        <f t="shared" si="0"/>
        <v>28.571428571428569</v>
      </c>
      <c r="G13" s="22">
        <f t="shared" si="0"/>
        <v>0</v>
      </c>
      <c r="H13" s="22">
        <f t="shared" si="0"/>
        <v>42.857142857142854</v>
      </c>
      <c r="I13" s="22">
        <f t="shared" ref="I13" si="4">I12/$D12*100</f>
        <v>0</v>
      </c>
      <c r="J13" s="22"/>
      <c r="K13" s="22"/>
      <c r="L13" s="22"/>
      <c r="M13" s="22"/>
      <c r="N13" s="22"/>
      <c r="O13" s="22"/>
      <c r="P13" s="22"/>
      <c r="Q13" s="22"/>
      <c r="R13" s="22"/>
      <c r="S13" s="23"/>
      <c r="T13" s="22"/>
      <c r="U13" s="24"/>
    </row>
    <row r="14" spans="1:21" ht="9.75" customHeight="1" x14ac:dyDescent="0.15">
      <c r="B14" s="33"/>
      <c r="C14" s="35" t="s">
        <v>1</v>
      </c>
      <c r="D14" s="16">
        <v>21</v>
      </c>
      <c r="E14" s="17">
        <v>3</v>
      </c>
      <c r="F14" s="18">
        <v>3</v>
      </c>
      <c r="G14" s="18">
        <v>1</v>
      </c>
      <c r="H14" s="18">
        <v>8</v>
      </c>
      <c r="I14" s="18">
        <v>6</v>
      </c>
      <c r="J14" s="18"/>
      <c r="K14" s="18"/>
      <c r="L14" s="18"/>
      <c r="M14" s="18"/>
      <c r="N14" s="18"/>
      <c r="O14" s="18"/>
      <c r="P14" s="18"/>
      <c r="Q14" s="18"/>
      <c r="R14" s="18"/>
      <c r="S14" s="19"/>
      <c r="T14" s="18"/>
      <c r="U14" s="20"/>
    </row>
    <row r="15" spans="1:21" x14ac:dyDescent="0.15">
      <c r="B15" s="34"/>
      <c r="C15" s="36"/>
      <c r="D15" s="21"/>
      <c r="E15" s="25">
        <f t="shared" si="0"/>
        <v>14.285714285714285</v>
      </c>
      <c r="F15" s="22">
        <f t="shared" si="0"/>
        <v>14.285714285714285</v>
      </c>
      <c r="G15" s="22">
        <f t="shared" si="0"/>
        <v>4.7619047619047619</v>
      </c>
      <c r="H15" s="22">
        <f t="shared" si="0"/>
        <v>38.095238095238095</v>
      </c>
      <c r="I15" s="22">
        <f t="shared" ref="I15" si="5">I14/$D14*100</f>
        <v>28.571428571428569</v>
      </c>
      <c r="J15" s="22"/>
      <c r="K15" s="22"/>
      <c r="L15" s="22"/>
      <c r="M15" s="22"/>
      <c r="N15" s="22"/>
      <c r="O15" s="22"/>
      <c r="P15" s="22"/>
      <c r="Q15" s="22"/>
      <c r="R15" s="22"/>
      <c r="S15" s="23"/>
      <c r="T15" s="22"/>
      <c r="U15" s="24"/>
    </row>
    <row r="16" spans="1:21" x14ac:dyDescent="0.15">
      <c r="B16" s="40" t="s">
        <v>45</v>
      </c>
      <c r="C16" s="35" t="s">
        <v>43</v>
      </c>
      <c r="D16" s="16">
        <v>168</v>
      </c>
      <c r="E16" s="17">
        <v>36</v>
      </c>
      <c r="F16" s="18">
        <v>14</v>
      </c>
      <c r="G16" s="18">
        <v>4</v>
      </c>
      <c r="H16" s="18">
        <v>113</v>
      </c>
      <c r="I16" s="18">
        <v>1</v>
      </c>
      <c r="J16" s="18"/>
      <c r="K16" s="18"/>
      <c r="L16" s="18"/>
      <c r="M16" s="18"/>
      <c r="N16" s="18"/>
      <c r="O16" s="18"/>
      <c r="P16" s="18"/>
      <c r="Q16" s="18"/>
      <c r="R16" s="18"/>
      <c r="S16" s="19"/>
      <c r="T16" s="18"/>
      <c r="U16" s="20"/>
    </row>
    <row r="17" spans="2:21" x14ac:dyDescent="0.15">
      <c r="B17" s="40"/>
      <c r="C17" s="36"/>
      <c r="D17" s="21"/>
      <c r="E17" s="25">
        <f t="shared" si="0"/>
        <v>21.428571428571427</v>
      </c>
      <c r="F17" s="22">
        <f t="shared" si="0"/>
        <v>8.3333333333333321</v>
      </c>
      <c r="G17" s="22">
        <f t="shared" si="0"/>
        <v>2.3809523809523809</v>
      </c>
      <c r="H17" s="22">
        <f t="shared" si="0"/>
        <v>67.261904761904773</v>
      </c>
      <c r="I17" s="22">
        <f t="shared" ref="I17" si="6">I16/$D16*100</f>
        <v>0.59523809523809523</v>
      </c>
      <c r="J17" s="22"/>
      <c r="K17" s="22"/>
      <c r="L17" s="22"/>
      <c r="M17" s="22"/>
      <c r="N17" s="22"/>
      <c r="O17" s="22"/>
      <c r="P17" s="22"/>
      <c r="Q17" s="22"/>
      <c r="R17" s="22"/>
      <c r="S17" s="23"/>
      <c r="T17" s="22"/>
      <c r="U17" s="24"/>
    </row>
    <row r="18" spans="2:21" x14ac:dyDescent="0.15">
      <c r="B18" s="40"/>
      <c r="C18" s="35" t="s">
        <v>24</v>
      </c>
      <c r="D18" s="16">
        <v>245</v>
      </c>
      <c r="E18" s="17">
        <v>66</v>
      </c>
      <c r="F18" s="18">
        <v>29</v>
      </c>
      <c r="G18" s="18">
        <v>6</v>
      </c>
      <c r="H18" s="18">
        <v>144</v>
      </c>
      <c r="I18" s="18">
        <v>0</v>
      </c>
      <c r="J18" s="18"/>
      <c r="K18" s="18"/>
      <c r="L18" s="18"/>
      <c r="M18" s="18"/>
      <c r="N18" s="18"/>
      <c r="O18" s="18"/>
      <c r="P18" s="18"/>
      <c r="Q18" s="18"/>
      <c r="R18" s="18"/>
      <c r="S18" s="19"/>
      <c r="T18" s="18"/>
      <c r="U18" s="20"/>
    </row>
    <row r="19" spans="2:21" x14ac:dyDescent="0.15">
      <c r="B19" s="40"/>
      <c r="C19" s="36"/>
      <c r="D19" s="21"/>
      <c r="E19" s="25">
        <f t="shared" si="0"/>
        <v>26.938775510204081</v>
      </c>
      <c r="F19" s="22">
        <f t="shared" si="0"/>
        <v>11.836734693877551</v>
      </c>
      <c r="G19" s="22">
        <f t="shared" si="0"/>
        <v>2.4489795918367347</v>
      </c>
      <c r="H19" s="22">
        <f t="shared" si="0"/>
        <v>58.775510204081641</v>
      </c>
      <c r="I19" s="22">
        <f t="shared" ref="I19" si="7">I18/$D18*100</f>
        <v>0</v>
      </c>
      <c r="J19" s="22"/>
      <c r="K19" s="22"/>
      <c r="L19" s="22"/>
      <c r="M19" s="22"/>
      <c r="N19" s="22"/>
      <c r="O19" s="22"/>
      <c r="P19" s="22"/>
      <c r="Q19" s="22"/>
      <c r="R19" s="22"/>
      <c r="S19" s="23"/>
      <c r="T19" s="22"/>
      <c r="U19" s="24"/>
    </row>
    <row r="20" spans="2:21" x14ac:dyDescent="0.15">
      <c r="B20" s="40"/>
      <c r="C20" s="35" t="s">
        <v>25</v>
      </c>
      <c r="D20" s="16">
        <v>357</v>
      </c>
      <c r="E20" s="17">
        <v>99</v>
      </c>
      <c r="F20" s="18">
        <v>65</v>
      </c>
      <c r="G20" s="18">
        <v>14</v>
      </c>
      <c r="H20" s="18">
        <v>178</v>
      </c>
      <c r="I20" s="18">
        <v>1</v>
      </c>
      <c r="J20" s="18"/>
      <c r="K20" s="18"/>
      <c r="L20" s="18"/>
      <c r="M20" s="18"/>
      <c r="N20" s="18"/>
      <c r="O20" s="18"/>
      <c r="P20" s="18"/>
      <c r="Q20" s="18"/>
      <c r="R20" s="18"/>
      <c r="S20" s="19"/>
      <c r="T20" s="18"/>
      <c r="U20" s="20"/>
    </row>
    <row r="21" spans="2:21" x14ac:dyDescent="0.15">
      <c r="B21" s="40"/>
      <c r="C21" s="36"/>
      <c r="D21" s="21"/>
      <c r="E21" s="25">
        <f t="shared" si="0"/>
        <v>27.731092436974791</v>
      </c>
      <c r="F21" s="22">
        <f t="shared" si="0"/>
        <v>18.207282913165265</v>
      </c>
      <c r="G21" s="22">
        <f t="shared" si="0"/>
        <v>3.9215686274509802</v>
      </c>
      <c r="H21" s="22">
        <f t="shared" si="0"/>
        <v>49.859943977591037</v>
      </c>
      <c r="I21" s="22">
        <f t="shared" ref="I21" si="8">I20/$D20*100</f>
        <v>0.28011204481792717</v>
      </c>
      <c r="J21" s="22"/>
      <c r="K21" s="22"/>
      <c r="L21" s="22"/>
      <c r="M21" s="22"/>
      <c r="N21" s="22"/>
      <c r="O21" s="22"/>
      <c r="P21" s="22"/>
      <c r="Q21" s="22"/>
      <c r="R21" s="22"/>
      <c r="S21" s="23"/>
      <c r="T21" s="22"/>
      <c r="U21" s="24"/>
    </row>
    <row r="22" spans="2:21" x14ac:dyDescent="0.15">
      <c r="B22" s="40"/>
      <c r="C22" s="35" t="s">
        <v>26</v>
      </c>
      <c r="D22" s="16">
        <v>441</v>
      </c>
      <c r="E22" s="17">
        <v>110</v>
      </c>
      <c r="F22" s="18">
        <v>87</v>
      </c>
      <c r="G22" s="18">
        <v>23</v>
      </c>
      <c r="H22" s="18">
        <v>217</v>
      </c>
      <c r="I22" s="18">
        <v>4</v>
      </c>
      <c r="J22" s="18"/>
      <c r="K22" s="18"/>
      <c r="L22" s="18"/>
      <c r="M22" s="18"/>
      <c r="N22" s="18"/>
      <c r="O22" s="18"/>
      <c r="P22" s="18"/>
      <c r="Q22" s="18"/>
      <c r="R22" s="18"/>
      <c r="S22" s="19"/>
      <c r="T22" s="18"/>
      <c r="U22" s="20"/>
    </row>
    <row r="23" spans="2:21" x14ac:dyDescent="0.15">
      <c r="B23" s="40"/>
      <c r="C23" s="36"/>
      <c r="D23" s="21"/>
      <c r="E23" s="25">
        <f t="shared" ref="E23:H37" si="9">E22/$D22*100</f>
        <v>24.943310657596371</v>
      </c>
      <c r="F23" s="22">
        <f t="shared" si="9"/>
        <v>19.727891156462583</v>
      </c>
      <c r="G23" s="22">
        <f t="shared" si="9"/>
        <v>5.2154195011337867</v>
      </c>
      <c r="H23" s="22">
        <f t="shared" si="9"/>
        <v>49.206349206349202</v>
      </c>
      <c r="I23" s="22">
        <f t="shared" ref="I23" si="10">I22/$D22*100</f>
        <v>0.90702947845804993</v>
      </c>
      <c r="J23" s="22"/>
      <c r="K23" s="22"/>
      <c r="L23" s="22"/>
      <c r="M23" s="22"/>
      <c r="N23" s="22"/>
      <c r="O23" s="22"/>
      <c r="P23" s="22"/>
      <c r="Q23" s="22"/>
      <c r="R23" s="22"/>
      <c r="S23" s="23"/>
      <c r="T23" s="22"/>
      <c r="U23" s="24"/>
    </row>
    <row r="24" spans="2:21" x14ac:dyDescent="0.15">
      <c r="B24" s="40"/>
      <c r="C24" s="35" t="s">
        <v>27</v>
      </c>
      <c r="D24" s="16">
        <v>453</v>
      </c>
      <c r="E24" s="17">
        <v>148</v>
      </c>
      <c r="F24" s="18">
        <v>88</v>
      </c>
      <c r="G24" s="18">
        <v>30</v>
      </c>
      <c r="H24" s="18">
        <v>184</v>
      </c>
      <c r="I24" s="18">
        <v>3</v>
      </c>
      <c r="J24" s="18"/>
      <c r="K24" s="18"/>
      <c r="L24" s="18"/>
      <c r="M24" s="18"/>
      <c r="N24" s="18"/>
      <c r="O24" s="18"/>
      <c r="P24" s="18"/>
      <c r="Q24" s="18"/>
      <c r="R24" s="18"/>
      <c r="S24" s="19"/>
      <c r="T24" s="18"/>
      <c r="U24" s="20"/>
    </row>
    <row r="25" spans="2:21" x14ac:dyDescent="0.15">
      <c r="B25" s="40"/>
      <c r="C25" s="36"/>
      <c r="D25" s="21"/>
      <c r="E25" s="25">
        <f t="shared" si="9"/>
        <v>32.671081677704194</v>
      </c>
      <c r="F25" s="22">
        <f t="shared" si="9"/>
        <v>19.426048565121413</v>
      </c>
      <c r="G25" s="22">
        <f t="shared" si="9"/>
        <v>6.6225165562913908</v>
      </c>
      <c r="H25" s="22">
        <f t="shared" si="9"/>
        <v>40.618101545253865</v>
      </c>
      <c r="I25" s="22">
        <f t="shared" ref="I25" si="11">I24/$D24*100</f>
        <v>0.66225165562913912</v>
      </c>
      <c r="J25" s="22"/>
      <c r="K25" s="22"/>
      <c r="L25" s="22"/>
      <c r="M25" s="22"/>
      <c r="N25" s="22"/>
      <c r="O25" s="22"/>
      <c r="P25" s="22"/>
      <c r="Q25" s="22"/>
      <c r="R25" s="22"/>
      <c r="S25" s="23"/>
      <c r="T25" s="22"/>
      <c r="U25" s="24"/>
    </row>
    <row r="26" spans="2:21" ht="9.75" customHeight="1" x14ac:dyDescent="0.15">
      <c r="B26" s="40"/>
      <c r="C26" s="35" t="s">
        <v>44</v>
      </c>
      <c r="D26" s="16">
        <v>735</v>
      </c>
      <c r="E26" s="17">
        <v>204</v>
      </c>
      <c r="F26" s="18">
        <v>153</v>
      </c>
      <c r="G26" s="18">
        <v>67</v>
      </c>
      <c r="H26" s="18">
        <v>272</v>
      </c>
      <c r="I26" s="18">
        <v>39</v>
      </c>
      <c r="J26" s="18"/>
      <c r="K26" s="18"/>
      <c r="L26" s="18"/>
      <c r="M26" s="18"/>
      <c r="N26" s="18"/>
      <c r="O26" s="18"/>
      <c r="P26" s="18"/>
      <c r="Q26" s="18"/>
      <c r="R26" s="18"/>
      <c r="S26" s="19"/>
      <c r="T26" s="18"/>
      <c r="U26" s="20"/>
    </row>
    <row r="27" spans="2:21" x14ac:dyDescent="0.15">
      <c r="B27" s="40"/>
      <c r="C27" s="36"/>
      <c r="D27" s="21"/>
      <c r="E27" s="25">
        <f t="shared" si="9"/>
        <v>27.755102040816325</v>
      </c>
      <c r="F27" s="22">
        <f t="shared" si="9"/>
        <v>20.816326530612244</v>
      </c>
      <c r="G27" s="22">
        <f t="shared" si="9"/>
        <v>9.1156462585034017</v>
      </c>
      <c r="H27" s="22">
        <f t="shared" si="9"/>
        <v>37.006802721088434</v>
      </c>
      <c r="I27" s="22">
        <f t="shared" ref="I27" si="12">I26/$D26*100</f>
        <v>5.3061224489795915</v>
      </c>
      <c r="J27" s="22"/>
      <c r="K27" s="22"/>
      <c r="L27" s="22"/>
      <c r="M27" s="22"/>
      <c r="N27" s="22"/>
      <c r="O27" s="22"/>
      <c r="P27" s="22"/>
      <c r="Q27" s="22"/>
      <c r="R27" s="22"/>
      <c r="S27" s="23"/>
      <c r="T27" s="22"/>
      <c r="U27" s="24"/>
    </row>
    <row r="28" spans="2:21" x14ac:dyDescent="0.15">
      <c r="B28" s="40"/>
      <c r="C28" s="35" t="s">
        <v>1</v>
      </c>
      <c r="D28" s="16">
        <v>18</v>
      </c>
      <c r="E28" s="17">
        <v>3</v>
      </c>
      <c r="F28" s="18">
        <v>2</v>
      </c>
      <c r="G28" s="18">
        <v>1</v>
      </c>
      <c r="H28" s="18">
        <v>7</v>
      </c>
      <c r="I28" s="18">
        <v>5</v>
      </c>
      <c r="J28" s="18"/>
      <c r="K28" s="18"/>
      <c r="L28" s="18"/>
      <c r="M28" s="18"/>
      <c r="N28" s="18"/>
      <c r="O28" s="18"/>
      <c r="P28" s="18"/>
      <c r="Q28" s="18"/>
      <c r="R28" s="18"/>
      <c r="S28" s="19"/>
      <c r="T28" s="18"/>
      <c r="U28" s="20"/>
    </row>
    <row r="29" spans="2:21" x14ac:dyDescent="0.15">
      <c r="B29" s="41"/>
      <c r="C29" s="36"/>
      <c r="D29" s="21"/>
      <c r="E29" s="25">
        <f t="shared" si="9"/>
        <v>16.666666666666664</v>
      </c>
      <c r="F29" s="22">
        <f t="shared" si="9"/>
        <v>11.111111111111111</v>
      </c>
      <c r="G29" s="22">
        <f t="shared" si="9"/>
        <v>5.5555555555555554</v>
      </c>
      <c r="H29" s="22">
        <f t="shared" si="9"/>
        <v>38.888888888888893</v>
      </c>
      <c r="I29" s="22">
        <f t="shared" ref="I29" si="13">I28/$D28*100</f>
        <v>27.777777777777779</v>
      </c>
      <c r="J29" s="22"/>
      <c r="K29" s="22"/>
      <c r="L29" s="22"/>
      <c r="M29" s="22"/>
      <c r="N29" s="22"/>
      <c r="O29" s="22"/>
      <c r="P29" s="22"/>
      <c r="Q29" s="22"/>
      <c r="R29" s="22"/>
      <c r="S29" s="23"/>
      <c r="T29" s="22"/>
      <c r="U29" s="24"/>
    </row>
    <row r="30" spans="2:21" x14ac:dyDescent="0.15">
      <c r="B30" s="32" t="s">
        <v>29</v>
      </c>
      <c r="C30" s="35" t="s">
        <v>5</v>
      </c>
      <c r="D30" s="16">
        <v>278</v>
      </c>
      <c r="E30" s="17">
        <v>87</v>
      </c>
      <c r="F30" s="18">
        <v>47</v>
      </c>
      <c r="G30" s="18">
        <v>19</v>
      </c>
      <c r="H30" s="18">
        <v>123</v>
      </c>
      <c r="I30" s="18">
        <v>2</v>
      </c>
      <c r="J30" s="18"/>
      <c r="K30" s="18"/>
      <c r="L30" s="18"/>
      <c r="M30" s="18"/>
      <c r="N30" s="18"/>
      <c r="O30" s="18"/>
      <c r="P30" s="18"/>
      <c r="Q30" s="18"/>
      <c r="R30" s="18"/>
      <c r="S30" s="19"/>
      <c r="T30" s="18"/>
      <c r="U30" s="20"/>
    </row>
    <row r="31" spans="2:21" x14ac:dyDescent="0.15">
      <c r="B31" s="33"/>
      <c r="C31" s="36"/>
      <c r="D31" s="21"/>
      <c r="E31" s="25">
        <f t="shared" si="9"/>
        <v>31.294964028776977</v>
      </c>
      <c r="F31" s="22">
        <f t="shared" si="9"/>
        <v>16.906474820143885</v>
      </c>
      <c r="G31" s="22">
        <f t="shared" si="9"/>
        <v>6.8345323741007196</v>
      </c>
      <c r="H31" s="22">
        <f t="shared" si="9"/>
        <v>44.244604316546763</v>
      </c>
      <c r="I31" s="22">
        <f t="shared" ref="I31" si="14">I30/$D30*100</f>
        <v>0.71942446043165476</v>
      </c>
      <c r="J31" s="22"/>
      <c r="K31" s="22"/>
      <c r="L31" s="22"/>
      <c r="M31" s="22"/>
      <c r="N31" s="22"/>
      <c r="O31" s="22"/>
      <c r="P31" s="22"/>
      <c r="Q31" s="22"/>
      <c r="R31" s="22"/>
      <c r="S31" s="23"/>
      <c r="T31" s="22"/>
      <c r="U31" s="24"/>
    </row>
    <row r="32" spans="2:21" x14ac:dyDescent="0.15">
      <c r="B32" s="33"/>
      <c r="C32" s="35" t="s">
        <v>6</v>
      </c>
      <c r="D32" s="16">
        <v>333</v>
      </c>
      <c r="E32" s="17">
        <v>80</v>
      </c>
      <c r="F32" s="18">
        <v>50</v>
      </c>
      <c r="G32" s="18">
        <v>23</v>
      </c>
      <c r="H32" s="18">
        <v>173</v>
      </c>
      <c r="I32" s="18">
        <v>7</v>
      </c>
      <c r="J32" s="18"/>
      <c r="K32" s="18"/>
      <c r="L32" s="18"/>
      <c r="M32" s="18"/>
      <c r="N32" s="18"/>
      <c r="O32" s="18"/>
      <c r="P32" s="18"/>
      <c r="Q32" s="18"/>
      <c r="R32" s="18"/>
      <c r="S32" s="19"/>
      <c r="T32" s="18"/>
      <c r="U32" s="20"/>
    </row>
    <row r="33" spans="2:21" x14ac:dyDescent="0.15">
      <c r="B33" s="33"/>
      <c r="C33" s="36"/>
      <c r="D33" s="21"/>
      <c r="E33" s="25">
        <f t="shared" si="9"/>
        <v>24.024024024024023</v>
      </c>
      <c r="F33" s="22">
        <f t="shared" si="9"/>
        <v>15.015015015015015</v>
      </c>
      <c r="G33" s="22">
        <f t="shared" si="9"/>
        <v>6.9069069069069062</v>
      </c>
      <c r="H33" s="22">
        <f t="shared" si="9"/>
        <v>51.951951951951948</v>
      </c>
      <c r="I33" s="22">
        <f t="shared" ref="I33" si="15">I32/$D32*100</f>
        <v>2.1021021021021022</v>
      </c>
      <c r="J33" s="22"/>
      <c r="K33" s="22"/>
      <c r="L33" s="22"/>
      <c r="M33" s="22"/>
      <c r="N33" s="22"/>
      <c r="O33" s="22"/>
      <c r="P33" s="22"/>
      <c r="Q33" s="22"/>
      <c r="R33" s="22"/>
      <c r="S33" s="23"/>
      <c r="T33" s="22"/>
      <c r="U33" s="24"/>
    </row>
    <row r="34" spans="2:21" x14ac:dyDescent="0.15">
      <c r="B34" s="33"/>
      <c r="C34" s="35" t="s">
        <v>7</v>
      </c>
      <c r="D34" s="16">
        <v>322</v>
      </c>
      <c r="E34" s="17">
        <v>80</v>
      </c>
      <c r="F34" s="18">
        <v>69</v>
      </c>
      <c r="G34" s="18">
        <v>22</v>
      </c>
      <c r="H34" s="18">
        <v>146</v>
      </c>
      <c r="I34" s="18">
        <v>5</v>
      </c>
      <c r="J34" s="18"/>
      <c r="K34" s="18"/>
      <c r="L34" s="18"/>
      <c r="M34" s="18"/>
      <c r="N34" s="18"/>
      <c r="O34" s="18"/>
      <c r="P34" s="18"/>
      <c r="Q34" s="18"/>
      <c r="R34" s="18"/>
      <c r="S34" s="19"/>
      <c r="T34" s="18"/>
      <c r="U34" s="20"/>
    </row>
    <row r="35" spans="2:21" x14ac:dyDescent="0.15">
      <c r="B35" s="33"/>
      <c r="C35" s="36"/>
      <c r="D35" s="21"/>
      <c r="E35" s="25">
        <f t="shared" si="9"/>
        <v>24.844720496894411</v>
      </c>
      <c r="F35" s="22">
        <f t="shared" si="9"/>
        <v>21.428571428571427</v>
      </c>
      <c r="G35" s="22">
        <f t="shared" si="9"/>
        <v>6.8322981366459627</v>
      </c>
      <c r="H35" s="22">
        <f t="shared" si="9"/>
        <v>45.341614906832298</v>
      </c>
      <c r="I35" s="22">
        <f t="shared" ref="I35" si="16">I34/$D34*100</f>
        <v>1.5527950310559007</v>
      </c>
      <c r="J35" s="22"/>
      <c r="K35" s="22"/>
      <c r="L35" s="22"/>
      <c r="M35" s="22"/>
      <c r="N35" s="22"/>
      <c r="O35" s="22"/>
      <c r="P35" s="22"/>
      <c r="Q35" s="22"/>
      <c r="R35" s="22"/>
      <c r="S35" s="23"/>
      <c r="T35" s="22"/>
      <c r="U35" s="24"/>
    </row>
    <row r="36" spans="2:21" x14ac:dyDescent="0.15">
      <c r="B36" s="33"/>
      <c r="C36" s="35" t="s">
        <v>8</v>
      </c>
      <c r="D36" s="16">
        <v>240</v>
      </c>
      <c r="E36" s="17">
        <v>71</v>
      </c>
      <c r="F36" s="18">
        <v>30</v>
      </c>
      <c r="G36" s="18">
        <v>13</v>
      </c>
      <c r="H36" s="18">
        <v>120</v>
      </c>
      <c r="I36" s="18">
        <v>6</v>
      </c>
      <c r="J36" s="18"/>
      <c r="K36" s="18"/>
      <c r="L36" s="18"/>
      <c r="M36" s="18"/>
      <c r="N36" s="18"/>
      <c r="O36" s="18"/>
      <c r="P36" s="18"/>
      <c r="Q36" s="18"/>
      <c r="R36" s="18"/>
      <c r="S36" s="19"/>
      <c r="T36" s="18"/>
      <c r="U36" s="20"/>
    </row>
    <row r="37" spans="2:21" x14ac:dyDescent="0.15">
      <c r="B37" s="33"/>
      <c r="C37" s="36"/>
      <c r="D37" s="21"/>
      <c r="E37" s="25">
        <f t="shared" si="9"/>
        <v>29.583333333333332</v>
      </c>
      <c r="F37" s="22">
        <f t="shared" si="9"/>
        <v>12.5</v>
      </c>
      <c r="G37" s="22">
        <f t="shared" si="9"/>
        <v>5.416666666666667</v>
      </c>
      <c r="H37" s="22">
        <f t="shared" si="9"/>
        <v>50</v>
      </c>
      <c r="I37" s="22">
        <f t="shared" ref="I37" si="17">I36/$D36*100</f>
        <v>2.5</v>
      </c>
      <c r="J37" s="22"/>
      <c r="K37" s="22"/>
      <c r="L37" s="22"/>
      <c r="M37" s="22"/>
      <c r="N37" s="22"/>
      <c r="O37" s="22"/>
      <c r="P37" s="22"/>
      <c r="Q37" s="22"/>
      <c r="R37" s="22"/>
      <c r="S37" s="23"/>
      <c r="T37" s="22"/>
      <c r="U37" s="24"/>
    </row>
    <row r="38" spans="2:21" x14ac:dyDescent="0.15">
      <c r="B38" s="33"/>
      <c r="C38" s="35" t="s">
        <v>9</v>
      </c>
      <c r="D38" s="16">
        <v>176</v>
      </c>
      <c r="E38" s="17">
        <v>47</v>
      </c>
      <c r="F38" s="18">
        <v>33</v>
      </c>
      <c r="G38" s="18">
        <v>8</v>
      </c>
      <c r="H38" s="18">
        <v>87</v>
      </c>
      <c r="I38" s="18">
        <v>1</v>
      </c>
      <c r="J38" s="18"/>
      <c r="K38" s="18"/>
      <c r="L38" s="18"/>
      <c r="M38" s="18"/>
      <c r="N38" s="18"/>
      <c r="O38" s="18"/>
      <c r="P38" s="18"/>
      <c r="Q38" s="18"/>
      <c r="R38" s="18"/>
      <c r="S38" s="19"/>
      <c r="T38" s="18"/>
      <c r="U38" s="20"/>
    </row>
    <row r="39" spans="2:21" x14ac:dyDescent="0.15">
      <c r="B39" s="33"/>
      <c r="C39" s="36"/>
      <c r="D39" s="21"/>
      <c r="E39" s="25">
        <f t="shared" ref="E39:H53" si="18">E38/$D38*100</f>
        <v>26.704545454545453</v>
      </c>
      <c r="F39" s="22">
        <f t="shared" si="18"/>
        <v>18.75</v>
      </c>
      <c r="G39" s="22">
        <f t="shared" si="18"/>
        <v>4.5454545454545459</v>
      </c>
      <c r="H39" s="22">
        <f t="shared" si="18"/>
        <v>49.43181818181818</v>
      </c>
      <c r="I39" s="22">
        <f t="shared" ref="I39" si="19">I38/$D38*100</f>
        <v>0.56818181818181823</v>
      </c>
      <c r="J39" s="22"/>
      <c r="K39" s="22"/>
      <c r="L39" s="22"/>
      <c r="M39" s="22"/>
      <c r="N39" s="22"/>
      <c r="O39" s="22"/>
      <c r="P39" s="22"/>
      <c r="Q39" s="22"/>
      <c r="R39" s="22"/>
      <c r="S39" s="23"/>
      <c r="T39" s="22"/>
      <c r="U39" s="24"/>
    </row>
    <row r="40" spans="2:21" x14ac:dyDescent="0.15">
      <c r="B40" s="33"/>
      <c r="C40" s="35" t="s">
        <v>10</v>
      </c>
      <c r="D40" s="16">
        <v>272</v>
      </c>
      <c r="E40" s="17">
        <v>77</v>
      </c>
      <c r="F40" s="18">
        <v>49</v>
      </c>
      <c r="G40" s="18">
        <v>22</v>
      </c>
      <c r="H40" s="18">
        <v>117</v>
      </c>
      <c r="I40" s="18">
        <v>7</v>
      </c>
      <c r="J40" s="18"/>
      <c r="K40" s="18"/>
      <c r="L40" s="18"/>
      <c r="M40" s="18"/>
      <c r="N40" s="18"/>
      <c r="O40" s="18"/>
      <c r="P40" s="18"/>
      <c r="Q40" s="18"/>
      <c r="R40" s="18"/>
      <c r="S40" s="19"/>
      <c r="T40" s="18"/>
      <c r="U40" s="20"/>
    </row>
    <row r="41" spans="2:21" x14ac:dyDescent="0.15">
      <c r="B41" s="33"/>
      <c r="C41" s="36"/>
      <c r="D41" s="21"/>
      <c r="E41" s="25">
        <f t="shared" si="18"/>
        <v>28.308823529411764</v>
      </c>
      <c r="F41" s="22">
        <f t="shared" si="18"/>
        <v>18.014705882352942</v>
      </c>
      <c r="G41" s="22">
        <f t="shared" si="18"/>
        <v>8.0882352941176467</v>
      </c>
      <c r="H41" s="22">
        <f t="shared" si="18"/>
        <v>43.014705882352942</v>
      </c>
      <c r="I41" s="22">
        <f t="shared" ref="I41" si="20">I40/$D40*100</f>
        <v>2.5735294117647056</v>
      </c>
      <c r="J41" s="22"/>
      <c r="K41" s="22"/>
      <c r="L41" s="22"/>
      <c r="M41" s="22"/>
      <c r="N41" s="22"/>
      <c r="O41" s="22"/>
      <c r="P41" s="22"/>
      <c r="Q41" s="22"/>
      <c r="R41" s="22"/>
      <c r="S41" s="23"/>
      <c r="T41" s="22"/>
      <c r="U41" s="24"/>
    </row>
    <row r="42" spans="2:21" x14ac:dyDescent="0.15">
      <c r="B42" s="33"/>
      <c r="C42" s="35" t="s">
        <v>11</v>
      </c>
      <c r="D42" s="16">
        <v>135</v>
      </c>
      <c r="E42" s="17">
        <v>33</v>
      </c>
      <c r="F42" s="18">
        <v>33</v>
      </c>
      <c r="G42" s="18">
        <v>9</v>
      </c>
      <c r="H42" s="18">
        <v>58</v>
      </c>
      <c r="I42" s="18">
        <v>2</v>
      </c>
      <c r="J42" s="18"/>
      <c r="K42" s="18"/>
      <c r="L42" s="18"/>
      <c r="M42" s="18"/>
      <c r="N42" s="18"/>
      <c r="O42" s="18"/>
      <c r="P42" s="18"/>
      <c r="Q42" s="18"/>
      <c r="R42" s="18"/>
      <c r="S42" s="19"/>
      <c r="T42" s="18"/>
      <c r="U42" s="20"/>
    </row>
    <row r="43" spans="2:21" x14ac:dyDescent="0.15">
      <c r="B43" s="33"/>
      <c r="C43" s="36"/>
      <c r="D43" s="21"/>
      <c r="E43" s="25">
        <f t="shared" si="18"/>
        <v>24.444444444444443</v>
      </c>
      <c r="F43" s="22">
        <f t="shared" si="18"/>
        <v>24.444444444444443</v>
      </c>
      <c r="G43" s="22">
        <f t="shared" si="18"/>
        <v>6.666666666666667</v>
      </c>
      <c r="H43" s="22">
        <f t="shared" si="18"/>
        <v>42.962962962962962</v>
      </c>
      <c r="I43" s="22">
        <f t="shared" ref="I43" si="21">I42/$D42*100</f>
        <v>1.4814814814814816</v>
      </c>
      <c r="J43" s="22"/>
      <c r="K43" s="22"/>
      <c r="L43" s="22"/>
      <c r="M43" s="22"/>
      <c r="N43" s="22"/>
      <c r="O43" s="22"/>
      <c r="P43" s="22"/>
      <c r="Q43" s="22"/>
      <c r="R43" s="22"/>
      <c r="S43" s="23"/>
      <c r="T43" s="22"/>
      <c r="U43" s="24"/>
    </row>
    <row r="44" spans="2:21" x14ac:dyDescent="0.15">
      <c r="B44" s="33"/>
      <c r="C44" s="35" t="s">
        <v>12</v>
      </c>
      <c r="D44" s="16">
        <v>181</v>
      </c>
      <c r="E44" s="17">
        <v>61</v>
      </c>
      <c r="F44" s="18">
        <v>33</v>
      </c>
      <c r="G44" s="18">
        <v>10</v>
      </c>
      <c r="H44" s="18">
        <v>74</v>
      </c>
      <c r="I44" s="18">
        <v>3</v>
      </c>
      <c r="J44" s="18"/>
      <c r="K44" s="18"/>
      <c r="L44" s="18"/>
      <c r="M44" s="18"/>
      <c r="N44" s="18"/>
      <c r="O44" s="18"/>
      <c r="P44" s="18"/>
      <c r="Q44" s="18"/>
      <c r="R44" s="18"/>
      <c r="S44" s="19"/>
      <c r="T44" s="18"/>
      <c r="U44" s="20"/>
    </row>
    <row r="45" spans="2:21" x14ac:dyDescent="0.15">
      <c r="B45" s="33"/>
      <c r="C45" s="36"/>
      <c r="D45" s="21"/>
      <c r="E45" s="25">
        <f t="shared" si="18"/>
        <v>33.701657458563538</v>
      </c>
      <c r="F45" s="22">
        <f t="shared" si="18"/>
        <v>18.232044198895029</v>
      </c>
      <c r="G45" s="22">
        <f t="shared" si="18"/>
        <v>5.5248618784530388</v>
      </c>
      <c r="H45" s="22">
        <f t="shared" si="18"/>
        <v>40.883977900552487</v>
      </c>
      <c r="I45" s="22">
        <f t="shared" ref="I45" si="22">I44/$D44*100</f>
        <v>1.6574585635359116</v>
      </c>
      <c r="J45" s="22"/>
      <c r="K45" s="22"/>
      <c r="L45" s="22"/>
      <c r="M45" s="22"/>
      <c r="N45" s="22"/>
      <c r="O45" s="22"/>
      <c r="P45" s="22"/>
      <c r="Q45" s="22"/>
      <c r="R45" s="22"/>
      <c r="S45" s="23"/>
      <c r="T45" s="22"/>
      <c r="U45" s="24"/>
    </row>
    <row r="46" spans="2:21" x14ac:dyDescent="0.15">
      <c r="B46" s="33"/>
      <c r="C46" s="35" t="s">
        <v>13</v>
      </c>
      <c r="D46" s="16">
        <v>272</v>
      </c>
      <c r="E46" s="17">
        <v>74</v>
      </c>
      <c r="F46" s="18">
        <v>57</v>
      </c>
      <c r="G46" s="18">
        <v>9</v>
      </c>
      <c r="H46" s="18">
        <v>125</v>
      </c>
      <c r="I46" s="18">
        <v>7</v>
      </c>
      <c r="J46" s="18"/>
      <c r="K46" s="18"/>
      <c r="L46" s="18"/>
      <c r="M46" s="18"/>
      <c r="N46" s="18"/>
      <c r="O46" s="18"/>
      <c r="P46" s="18"/>
      <c r="Q46" s="18"/>
      <c r="R46" s="18"/>
      <c r="S46" s="19"/>
      <c r="T46" s="18"/>
      <c r="U46" s="20"/>
    </row>
    <row r="47" spans="2:21" x14ac:dyDescent="0.15">
      <c r="B47" s="33"/>
      <c r="C47" s="36"/>
      <c r="D47" s="21"/>
      <c r="E47" s="25">
        <f t="shared" si="18"/>
        <v>27.205882352941174</v>
      </c>
      <c r="F47" s="22">
        <f t="shared" si="18"/>
        <v>20.955882352941178</v>
      </c>
      <c r="G47" s="22">
        <f t="shared" si="18"/>
        <v>3.3088235294117649</v>
      </c>
      <c r="H47" s="22">
        <f t="shared" si="18"/>
        <v>45.955882352941174</v>
      </c>
      <c r="I47" s="22">
        <f t="shared" ref="I47" si="23">I46/$D46*100</f>
        <v>2.5735294117647056</v>
      </c>
      <c r="J47" s="22"/>
      <c r="K47" s="22"/>
      <c r="L47" s="22"/>
      <c r="M47" s="22"/>
      <c r="N47" s="22"/>
      <c r="O47" s="22"/>
      <c r="P47" s="22"/>
      <c r="Q47" s="22"/>
      <c r="R47" s="22"/>
      <c r="S47" s="23"/>
      <c r="T47" s="22"/>
      <c r="U47" s="24"/>
    </row>
    <row r="48" spans="2:21" ht="9.75" customHeight="1" x14ac:dyDescent="0.15">
      <c r="B48" s="33"/>
      <c r="C48" s="35" t="s">
        <v>14</v>
      </c>
      <c r="D48" s="16">
        <v>184</v>
      </c>
      <c r="E48" s="17">
        <v>50</v>
      </c>
      <c r="F48" s="18">
        <v>35</v>
      </c>
      <c r="G48" s="18">
        <v>9</v>
      </c>
      <c r="H48" s="18">
        <v>82</v>
      </c>
      <c r="I48" s="18">
        <v>8</v>
      </c>
      <c r="J48" s="18"/>
      <c r="K48" s="18"/>
      <c r="L48" s="18"/>
      <c r="M48" s="18"/>
      <c r="N48" s="18"/>
      <c r="O48" s="18"/>
      <c r="P48" s="18"/>
      <c r="Q48" s="18"/>
      <c r="R48" s="18"/>
      <c r="S48" s="19"/>
      <c r="T48" s="18"/>
      <c r="U48" s="20"/>
    </row>
    <row r="49" spans="2:21" x14ac:dyDescent="0.15">
      <c r="B49" s="33"/>
      <c r="C49" s="36"/>
      <c r="D49" s="21"/>
      <c r="E49" s="25">
        <f t="shared" si="18"/>
        <v>27.173913043478258</v>
      </c>
      <c r="F49" s="22">
        <f t="shared" si="18"/>
        <v>19.021739130434785</v>
      </c>
      <c r="G49" s="22">
        <f t="shared" si="18"/>
        <v>4.8913043478260869</v>
      </c>
      <c r="H49" s="22">
        <f t="shared" si="18"/>
        <v>44.565217391304344</v>
      </c>
      <c r="I49" s="22">
        <f t="shared" ref="I49" si="24">I48/$D48*100</f>
        <v>4.3478260869565215</v>
      </c>
      <c r="J49" s="22"/>
      <c r="K49" s="22"/>
      <c r="L49" s="22"/>
      <c r="M49" s="22"/>
      <c r="N49" s="22"/>
      <c r="O49" s="22"/>
      <c r="P49" s="22"/>
      <c r="Q49" s="22"/>
      <c r="R49" s="22"/>
      <c r="S49" s="23"/>
      <c r="T49" s="22"/>
      <c r="U49" s="24"/>
    </row>
    <row r="50" spans="2:21" x14ac:dyDescent="0.15">
      <c r="B50" s="33"/>
      <c r="C50" s="35" t="s">
        <v>1</v>
      </c>
      <c r="D50" s="16">
        <v>24</v>
      </c>
      <c r="E50" s="17">
        <v>6</v>
      </c>
      <c r="F50" s="18">
        <v>2</v>
      </c>
      <c r="G50" s="18">
        <v>1</v>
      </c>
      <c r="H50" s="18">
        <v>10</v>
      </c>
      <c r="I50" s="18">
        <v>5</v>
      </c>
      <c r="J50" s="18"/>
      <c r="K50" s="18"/>
      <c r="L50" s="18"/>
      <c r="M50" s="18"/>
      <c r="N50" s="18"/>
      <c r="O50" s="18"/>
      <c r="P50" s="18"/>
      <c r="Q50" s="18"/>
      <c r="R50" s="18"/>
      <c r="S50" s="19"/>
      <c r="T50" s="18"/>
      <c r="U50" s="20"/>
    </row>
    <row r="51" spans="2:21" x14ac:dyDescent="0.15">
      <c r="B51" s="34"/>
      <c r="C51" s="36"/>
      <c r="D51" s="21"/>
      <c r="E51" s="25">
        <f t="shared" si="18"/>
        <v>25</v>
      </c>
      <c r="F51" s="22">
        <f t="shared" si="18"/>
        <v>8.3333333333333321</v>
      </c>
      <c r="G51" s="22">
        <f t="shared" si="18"/>
        <v>4.1666666666666661</v>
      </c>
      <c r="H51" s="22">
        <f t="shared" si="18"/>
        <v>41.666666666666671</v>
      </c>
      <c r="I51" s="22">
        <f t="shared" ref="I51" si="25">I50/$D50*100</f>
        <v>20.833333333333336</v>
      </c>
      <c r="J51" s="22"/>
      <c r="K51" s="22"/>
      <c r="L51" s="22"/>
      <c r="M51" s="22"/>
      <c r="N51" s="22"/>
      <c r="O51" s="22"/>
      <c r="P51" s="22"/>
      <c r="Q51" s="22"/>
      <c r="R51" s="22"/>
      <c r="S51" s="23"/>
      <c r="T51" s="22"/>
      <c r="U51" s="24"/>
    </row>
    <row r="52" spans="2:21" x14ac:dyDescent="0.15">
      <c r="B52" s="32" t="s">
        <v>30</v>
      </c>
      <c r="C52" s="35" t="s">
        <v>15</v>
      </c>
      <c r="D52" s="16">
        <v>729</v>
      </c>
      <c r="E52" s="17">
        <v>208</v>
      </c>
      <c r="F52" s="18">
        <v>111</v>
      </c>
      <c r="G52" s="18">
        <v>26</v>
      </c>
      <c r="H52" s="18">
        <v>380</v>
      </c>
      <c r="I52" s="18">
        <v>4</v>
      </c>
      <c r="J52" s="18"/>
      <c r="K52" s="18"/>
      <c r="L52" s="18"/>
      <c r="M52" s="18"/>
      <c r="N52" s="18"/>
      <c r="O52" s="18"/>
      <c r="P52" s="18"/>
      <c r="Q52" s="18"/>
      <c r="R52" s="18"/>
      <c r="S52" s="19"/>
      <c r="T52" s="18"/>
      <c r="U52" s="20"/>
    </row>
    <row r="53" spans="2:21" x14ac:dyDescent="0.15">
      <c r="B53" s="33"/>
      <c r="C53" s="36"/>
      <c r="D53" s="21"/>
      <c r="E53" s="25">
        <f t="shared" si="18"/>
        <v>28.532235939643346</v>
      </c>
      <c r="F53" s="22">
        <f t="shared" si="18"/>
        <v>15.22633744855967</v>
      </c>
      <c r="G53" s="22">
        <f t="shared" si="18"/>
        <v>3.5665294924554183</v>
      </c>
      <c r="H53" s="22">
        <f t="shared" si="18"/>
        <v>52.12620027434842</v>
      </c>
      <c r="I53" s="22">
        <f t="shared" ref="I53" si="26">I52/$D52*100</f>
        <v>0.5486968449931412</v>
      </c>
      <c r="J53" s="22"/>
      <c r="K53" s="22"/>
      <c r="L53" s="22"/>
      <c r="M53" s="22"/>
      <c r="N53" s="22"/>
      <c r="O53" s="22"/>
      <c r="P53" s="22"/>
      <c r="Q53" s="22"/>
      <c r="R53" s="22"/>
      <c r="S53" s="23"/>
      <c r="T53" s="22"/>
      <c r="U53" s="24"/>
    </row>
    <row r="54" spans="2:21" x14ac:dyDescent="0.15">
      <c r="B54" s="33"/>
      <c r="C54" s="35" t="s">
        <v>16</v>
      </c>
      <c r="D54" s="16">
        <v>97</v>
      </c>
      <c r="E54" s="17">
        <v>33</v>
      </c>
      <c r="F54" s="18">
        <v>22</v>
      </c>
      <c r="G54" s="18">
        <v>5</v>
      </c>
      <c r="H54" s="18">
        <v>37</v>
      </c>
      <c r="I54" s="18">
        <v>0</v>
      </c>
      <c r="J54" s="18"/>
      <c r="K54" s="18"/>
      <c r="L54" s="18"/>
      <c r="M54" s="18"/>
      <c r="N54" s="18"/>
      <c r="O54" s="18"/>
      <c r="P54" s="18"/>
      <c r="Q54" s="18"/>
      <c r="R54" s="18"/>
      <c r="S54" s="19"/>
      <c r="T54" s="18"/>
      <c r="U54" s="20"/>
    </row>
    <row r="55" spans="2:21" x14ac:dyDescent="0.15">
      <c r="B55" s="33"/>
      <c r="C55" s="36"/>
      <c r="D55" s="21"/>
      <c r="E55" s="25">
        <f t="shared" ref="E55:H69" si="27">E54/$D54*100</f>
        <v>34.020618556701031</v>
      </c>
      <c r="F55" s="22">
        <f t="shared" si="27"/>
        <v>22.680412371134022</v>
      </c>
      <c r="G55" s="22">
        <f t="shared" si="27"/>
        <v>5.1546391752577314</v>
      </c>
      <c r="H55" s="22">
        <f t="shared" si="27"/>
        <v>38.144329896907216</v>
      </c>
      <c r="I55" s="22">
        <f t="shared" ref="I55" si="28">I54/$D54*100</f>
        <v>0</v>
      </c>
      <c r="J55" s="22"/>
      <c r="K55" s="22"/>
      <c r="L55" s="22"/>
      <c r="M55" s="22"/>
      <c r="N55" s="22"/>
      <c r="O55" s="22"/>
      <c r="P55" s="22"/>
      <c r="Q55" s="22"/>
      <c r="R55" s="22"/>
      <c r="S55" s="23"/>
      <c r="T55" s="22"/>
      <c r="U55" s="24"/>
    </row>
    <row r="56" spans="2:21" x14ac:dyDescent="0.15">
      <c r="B56" s="33"/>
      <c r="C56" s="35" t="s">
        <v>17</v>
      </c>
      <c r="D56" s="16">
        <v>112</v>
      </c>
      <c r="E56" s="17">
        <v>33</v>
      </c>
      <c r="F56" s="18">
        <v>22</v>
      </c>
      <c r="G56" s="18">
        <v>4</v>
      </c>
      <c r="H56" s="18">
        <v>52</v>
      </c>
      <c r="I56" s="18">
        <v>1</v>
      </c>
      <c r="J56" s="18"/>
      <c r="K56" s="18"/>
      <c r="L56" s="18"/>
      <c r="M56" s="18"/>
      <c r="N56" s="18"/>
      <c r="O56" s="18"/>
      <c r="P56" s="18"/>
      <c r="Q56" s="18"/>
      <c r="R56" s="18"/>
      <c r="S56" s="19"/>
      <c r="T56" s="18"/>
      <c r="U56" s="20"/>
    </row>
    <row r="57" spans="2:21" x14ac:dyDescent="0.15">
      <c r="B57" s="33"/>
      <c r="C57" s="36"/>
      <c r="D57" s="21"/>
      <c r="E57" s="25">
        <f t="shared" si="27"/>
        <v>29.464285714285715</v>
      </c>
      <c r="F57" s="22">
        <f t="shared" si="27"/>
        <v>19.642857142857142</v>
      </c>
      <c r="G57" s="22">
        <f t="shared" si="27"/>
        <v>3.5714285714285712</v>
      </c>
      <c r="H57" s="22">
        <f t="shared" si="27"/>
        <v>46.428571428571431</v>
      </c>
      <c r="I57" s="22">
        <f t="shared" ref="I57" si="29">I56/$D56*100</f>
        <v>0.89285714285714279</v>
      </c>
      <c r="J57" s="22"/>
      <c r="K57" s="22"/>
      <c r="L57" s="22"/>
      <c r="M57" s="22"/>
      <c r="N57" s="22"/>
      <c r="O57" s="22"/>
      <c r="P57" s="22"/>
      <c r="Q57" s="22"/>
      <c r="R57" s="22"/>
      <c r="S57" s="23"/>
      <c r="T57" s="22"/>
      <c r="U57" s="24"/>
    </row>
    <row r="58" spans="2:21" x14ac:dyDescent="0.15">
      <c r="B58" s="33"/>
      <c r="C58" s="35" t="s">
        <v>18</v>
      </c>
      <c r="D58" s="16">
        <v>372</v>
      </c>
      <c r="E58" s="17">
        <v>79</v>
      </c>
      <c r="F58" s="18">
        <v>75</v>
      </c>
      <c r="G58" s="18">
        <v>23</v>
      </c>
      <c r="H58" s="18">
        <v>192</v>
      </c>
      <c r="I58" s="18">
        <v>3</v>
      </c>
      <c r="J58" s="18"/>
      <c r="K58" s="18"/>
      <c r="L58" s="18"/>
      <c r="M58" s="18"/>
      <c r="N58" s="18"/>
      <c r="O58" s="18"/>
      <c r="P58" s="18"/>
      <c r="Q58" s="18"/>
      <c r="R58" s="18"/>
      <c r="S58" s="19"/>
      <c r="T58" s="18"/>
      <c r="U58" s="20"/>
    </row>
    <row r="59" spans="2:21" x14ac:dyDescent="0.15">
      <c r="B59" s="33"/>
      <c r="C59" s="36"/>
      <c r="D59" s="21"/>
      <c r="E59" s="25">
        <f t="shared" si="27"/>
        <v>21.236559139784948</v>
      </c>
      <c r="F59" s="22">
        <f t="shared" si="27"/>
        <v>20.161290322580644</v>
      </c>
      <c r="G59" s="22">
        <f t="shared" si="27"/>
        <v>6.182795698924731</v>
      </c>
      <c r="H59" s="22">
        <f t="shared" si="27"/>
        <v>51.612903225806448</v>
      </c>
      <c r="I59" s="22">
        <f t="shared" ref="I59" si="30">I58/$D58*100</f>
        <v>0.80645161290322576</v>
      </c>
      <c r="J59" s="22"/>
      <c r="K59" s="22"/>
      <c r="L59" s="22"/>
      <c r="M59" s="22"/>
      <c r="N59" s="22"/>
      <c r="O59" s="22"/>
      <c r="P59" s="22"/>
      <c r="Q59" s="22"/>
      <c r="R59" s="22"/>
      <c r="S59" s="23"/>
      <c r="T59" s="22"/>
      <c r="U59" s="24"/>
    </row>
    <row r="60" spans="2:21" x14ac:dyDescent="0.15">
      <c r="B60" s="33"/>
      <c r="C60" s="35" t="s">
        <v>19</v>
      </c>
      <c r="D60" s="16">
        <v>408</v>
      </c>
      <c r="E60" s="17">
        <v>132</v>
      </c>
      <c r="F60" s="18">
        <v>82</v>
      </c>
      <c r="G60" s="18">
        <v>35</v>
      </c>
      <c r="H60" s="18">
        <v>144</v>
      </c>
      <c r="I60" s="18">
        <v>15</v>
      </c>
      <c r="J60" s="18"/>
      <c r="K60" s="18"/>
      <c r="L60" s="18"/>
      <c r="M60" s="18"/>
      <c r="N60" s="18"/>
      <c r="O60" s="18"/>
      <c r="P60" s="18"/>
      <c r="Q60" s="18"/>
      <c r="R60" s="18"/>
      <c r="S60" s="19"/>
      <c r="T60" s="18"/>
      <c r="U60" s="20"/>
    </row>
    <row r="61" spans="2:21" x14ac:dyDescent="0.15">
      <c r="B61" s="33"/>
      <c r="C61" s="36"/>
      <c r="D61" s="21"/>
      <c r="E61" s="25">
        <f t="shared" si="27"/>
        <v>32.352941176470587</v>
      </c>
      <c r="F61" s="22">
        <f t="shared" si="27"/>
        <v>20.098039215686274</v>
      </c>
      <c r="G61" s="22">
        <f t="shared" si="27"/>
        <v>8.5784313725490193</v>
      </c>
      <c r="H61" s="22">
        <f t="shared" si="27"/>
        <v>35.294117647058826</v>
      </c>
      <c r="I61" s="22">
        <f t="shared" ref="I61" si="31">I60/$D60*100</f>
        <v>3.6764705882352944</v>
      </c>
      <c r="J61" s="22"/>
      <c r="K61" s="22"/>
      <c r="L61" s="22"/>
      <c r="M61" s="22"/>
      <c r="N61" s="22"/>
      <c r="O61" s="22"/>
      <c r="P61" s="22"/>
      <c r="Q61" s="22"/>
      <c r="R61" s="22"/>
      <c r="S61" s="23"/>
      <c r="T61" s="22"/>
      <c r="U61" s="24"/>
    </row>
    <row r="62" spans="2:21" x14ac:dyDescent="0.15">
      <c r="B62" s="33"/>
      <c r="C62" s="35" t="s">
        <v>20</v>
      </c>
      <c r="D62" s="16">
        <v>45</v>
      </c>
      <c r="E62" s="17">
        <v>8</v>
      </c>
      <c r="F62" s="18">
        <v>4</v>
      </c>
      <c r="G62" s="18">
        <v>1</v>
      </c>
      <c r="H62" s="18">
        <v>32</v>
      </c>
      <c r="I62" s="18">
        <v>0</v>
      </c>
      <c r="J62" s="18"/>
      <c r="K62" s="18"/>
      <c r="L62" s="18"/>
      <c r="M62" s="18"/>
      <c r="N62" s="18"/>
      <c r="O62" s="18"/>
      <c r="P62" s="18"/>
      <c r="Q62" s="18"/>
      <c r="R62" s="18"/>
      <c r="S62" s="19"/>
      <c r="T62" s="18"/>
      <c r="U62" s="20"/>
    </row>
    <row r="63" spans="2:21" x14ac:dyDescent="0.15">
      <c r="B63" s="33"/>
      <c r="C63" s="36"/>
      <c r="D63" s="21"/>
      <c r="E63" s="25">
        <f t="shared" si="27"/>
        <v>17.777777777777779</v>
      </c>
      <c r="F63" s="22">
        <f t="shared" si="27"/>
        <v>8.8888888888888893</v>
      </c>
      <c r="G63" s="22">
        <f t="shared" si="27"/>
        <v>2.2222222222222223</v>
      </c>
      <c r="H63" s="22">
        <f t="shared" si="27"/>
        <v>71.111111111111114</v>
      </c>
      <c r="I63" s="22">
        <f t="shared" ref="I63" si="32">I62/$D62*100</f>
        <v>0</v>
      </c>
      <c r="J63" s="22"/>
      <c r="K63" s="22"/>
      <c r="L63" s="22"/>
      <c r="M63" s="22"/>
      <c r="N63" s="22"/>
      <c r="O63" s="22"/>
      <c r="P63" s="22"/>
      <c r="Q63" s="22"/>
      <c r="R63" s="22"/>
      <c r="S63" s="23"/>
      <c r="T63" s="22"/>
      <c r="U63" s="24"/>
    </row>
    <row r="64" spans="2:21" x14ac:dyDescent="0.15">
      <c r="B64" s="33"/>
      <c r="C64" s="35" t="s">
        <v>21</v>
      </c>
      <c r="D64" s="16">
        <v>535</v>
      </c>
      <c r="E64" s="17">
        <v>145</v>
      </c>
      <c r="F64" s="18">
        <v>106</v>
      </c>
      <c r="G64" s="18">
        <v>41</v>
      </c>
      <c r="H64" s="18">
        <v>222</v>
      </c>
      <c r="I64" s="18">
        <v>21</v>
      </c>
      <c r="J64" s="18"/>
      <c r="K64" s="18"/>
      <c r="L64" s="18"/>
      <c r="M64" s="18"/>
      <c r="N64" s="18"/>
      <c r="O64" s="18"/>
      <c r="P64" s="18"/>
      <c r="Q64" s="18"/>
      <c r="R64" s="18"/>
      <c r="S64" s="19"/>
      <c r="T64" s="18"/>
      <c r="U64" s="20"/>
    </row>
    <row r="65" spans="2:21" x14ac:dyDescent="0.15">
      <c r="B65" s="33"/>
      <c r="C65" s="36"/>
      <c r="D65" s="21"/>
      <c r="E65" s="25">
        <f t="shared" si="27"/>
        <v>27.102803738317753</v>
      </c>
      <c r="F65" s="22">
        <f t="shared" si="27"/>
        <v>19.813084112149532</v>
      </c>
      <c r="G65" s="22">
        <f t="shared" si="27"/>
        <v>7.6635514018691593</v>
      </c>
      <c r="H65" s="22">
        <f t="shared" si="27"/>
        <v>41.495327102803735</v>
      </c>
      <c r="I65" s="22">
        <f t="shared" ref="I65" si="33">I64/$D64*100</f>
        <v>3.9252336448598131</v>
      </c>
      <c r="J65" s="22"/>
      <c r="K65" s="22"/>
      <c r="L65" s="22"/>
      <c r="M65" s="22"/>
      <c r="N65" s="22"/>
      <c r="O65" s="22"/>
      <c r="P65" s="22"/>
      <c r="Q65" s="22"/>
      <c r="R65" s="22"/>
      <c r="S65" s="23"/>
      <c r="T65" s="22"/>
      <c r="U65" s="24"/>
    </row>
    <row r="66" spans="2:21" x14ac:dyDescent="0.15">
      <c r="B66" s="33"/>
      <c r="C66" s="35" t="s">
        <v>22</v>
      </c>
      <c r="D66" s="16">
        <v>83</v>
      </c>
      <c r="E66" s="17">
        <v>20</v>
      </c>
      <c r="F66" s="18">
        <v>13</v>
      </c>
      <c r="G66" s="18">
        <v>6</v>
      </c>
      <c r="H66" s="18">
        <v>41</v>
      </c>
      <c r="I66" s="18">
        <v>3</v>
      </c>
      <c r="J66" s="18"/>
      <c r="K66" s="18"/>
      <c r="L66" s="18"/>
      <c r="M66" s="18"/>
      <c r="N66" s="18"/>
      <c r="O66" s="18"/>
      <c r="P66" s="18"/>
      <c r="Q66" s="18"/>
      <c r="R66" s="18"/>
      <c r="S66" s="19"/>
      <c r="T66" s="18"/>
      <c r="U66" s="20"/>
    </row>
    <row r="67" spans="2:21" x14ac:dyDescent="0.15">
      <c r="B67" s="33"/>
      <c r="C67" s="36"/>
      <c r="D67" s="21"/>
      <c r="E67" s="25">
        <f t="shared" si="27"/>
        <v>24.096385542168676</v>
      </c>
      <c r="F67" s="22">
        <f t="shared" si="27"/>
        <v>15.66265060240964</v>
      </c>
      <c r="G67" s="22">
        <f t="shared" si="27"/>
        <v>7.2289156626506017</v>
      </c>
      <c r="H67" s="22">
        <f t="shared" si="27"/>
        <v>49.397590361445779</v>
      </c>
      <c r="I67" s="22">
        <f t="shared" ref="I67" si="34">I66/$D66*100</f>
        <v>3.6144578313253009</v>
      </c>
      <c r="J67" s="22"/>
      <c r="K67" s="22"/>
      <c r="L67" s="22"/>
      <c r="M67" s="22"/>
      <c r="N67" s="22"/>
      <c r="O67" s="22"/>
      <c r="P67" s="22"/>
      <c r="Q67" s="22"/>
      <c r="R67" s="22"/>
      <c r="S67" s="23"/>
      <c r="T67" s="22"/>
      <c r="U67" s="24"/>
    </row>
    <row r="68" spans="2:21" ht="9.75" customHeight="1" x14ac:dyDescent="0.15">
      <c r="B68" s="33"/>
      <c r="C68" s="35" t="s">
        <v>1</v>
      </c>
      <c r="D68" s="16">
        <v>36</v>
      </c>
      <c r="E68" s="17">
        <v>8</v>
      </c>
      <c r="F68" s="18">
        <v>3</v>
      </c>
      <c r="G68" s="18">
        <v>4</v>
      </c>
      <c r="H68" s="18">
        <v>15</v>
      </c>
      <c r="I68" s="18">
        <v>6</v>
      </c>
      <c r="J68" s="18"/>
      <c r="K68" s="18"/>
      <c r="L68" s="18"/>
      <c r="M68" s="18"/>
      <c r="N68" s="18"/>
      <c r="O68" s="18"/>
      <c r="P68" s="18"/>
      <c r="Q68" s="18"/>
      <c r="R68" s="18"/>
      <c r="S68" s="19"/>
      <c r="T68" s="18"/>
      <c r="U68" s="20"/>
    </row>
    <row r="69" spans="2:21" x14ac:dyDescent="0.15">
      <c r="B69" s="34"/>
      <c r="C69" s="36"/>
      <c r="D69" s="21"/>
      <c r="E69" s="25">
        <f t="shared" si="27"/>
        <v>22.222222222222221</v>
      </c>
      <c r="F69" s="22">
        <f t="shared" si="27"/>
        <v>8.3333333333333321</v>
      </c>
      <c r="G69" s="22">
        <f t="shared" si="27"/>
        <v>11.111111111111111</v>
      </c>
      <c r="H69" s="22">
        <f t="shared" si="27"/>
        <v>41.666666666666671</v>
      </c>
      <c r="I69" s="22">
        <f t="shared" ref="I69" si="35">I68/$D68*100</f>
        <v>16.666666666666664</v>
      </c>
      <c r="J69" s="22"/>
      <c r="K69" s="22"/>
      <c r="L69" s="22"/>
      <c r="M69" s="22"/>
      <c r="N69" s="22"/>
      <c r="O69" s="22"/>
      <c r="P69" s="22"/>
      <c r="Q69" s="22"/>
      <c r="R69" s="22"/>
      <c r="S69" s="23"/>
      <c r="T69" s="22"/>
      <c r="U69" s="24"/>
    </row>
    <row r="70" spans="2:21" x14ac:dyDescent="0.15">
      <c r="B70" s="37" t="s">
        <v>31</v>
      </c>
      <c r="C70" s="35" t="s">
        <v>32</v>
      </c>
      <c r="D70" s="16">
        <v>1463</v>
      </c>
      <c r="E70" s="17">
        <v>431</v>
      </c>
      <c r="F70" s="18">
        <v>287</v>
      </c>
      <c r="G70" s="18">
        <v>81</v>
      </c>
      <c r="H70" s="18">
        <v>643</v>
      </c>
      <c r="I70" s="18">
        <v>21</v>
      </c>
      <c r="J70" s="18"/>
      <c r="K70" s="18"/>
      <c r="L70" s="18"/>
      <c r="M70" s="18"/>
      <c r="N70" s="18"/>
      <c r="O70" s="18"/>
      <c r="P70" s="18"/>
      <c r="Q70" s="18"/>
      <c r="R70" s="18"/>
      <c r="S70" s="19"/>
      <c r="T70" s="18"/>
      <c r="U70" s="20"/>
    </row>
    <row r="71" spans="2:21" x14ac:dyDescent="0.15">
      <c r="B71" s="38"/>
      <c r="C71" s="36"/>
      <c r="D71" s="21"/>
      <c r="E71" s="25">
        <f t="shared" ref="E71:H85" si="36">E70/$D70*100</f>
        <v>29.460013670539986</v>
      </c>
      <c r="F71" s="22">
        <f t="shared" si="36"/>
        <v>19.617224880382775</v>
      </c>
      <c r="G71" s="22">
        <f t="shared" si="36"/>
        <v>5.5365686944634316</v>
      </c>
      <c r="H71" s="22">
        <f t="shared" si="36"/>
        <v>43.950786056049211</v>
      </c>
      <c r="I71" s="22">
        <f t="shared" ref="I71" si="37">I70/$D70*100</f>
        <v>1.4354066985645932</v>
      </c>
      <c r="J71" s="22"/>
      <c r="K71" s="22"/>
      <c r="L71" s="22"/>
      <c r="M71" s="22"/>
      <c r="N71" s="22"/>
      <c r="O71" s="22"/>
      <c r="P71" s="22"/>
      <c r="Q71" s="22"/>
      <c r="R71" s="22"/>
      <c r="S71" s="23"/>
      <c r="T71" s="22"/>
      <c r="U71" s="24"/>
    </row>
    <row r="72" spans="2:21" x14ac:dyDescent="0.15">
      <c r="B72" s="38"/>
      <c r="C72" s="35" t="s">
        <v>36</v>
      </c>
      <c r="D72" s="16">
        <v>76</v>
      </c>
      <c r="E72" s="17">
        <v>28</v>
      </c>
      <c r="F72" s="18">
        <v>11</v>
      </c>
      <c r="G72" s="18">
        <v>1</v>
      </c>
      <c r="H72" s="18">
        <v>36</v>
      </c>
      <c r="I72" s="18">
        <v>0</v>
      </c>
      <c r="J72" s="18"/>
      <c r="K72" s="18"/>
      <c r="L72" s="18"/>
      <c r="M72" s="18"/>
      <c r="N72" s="18"/>
      <c r="O72" s="18"/>
      <c r="P72" s="18"/>
      <c r="Q72" s="18"/>
      <c r="R72" s="18"/>
      <c r="S72" s="19"/>
      <c r="T72" s="18"/>
      <c r="U72" s="20"/>
    </row>
    <row r="73" spans="2:21" x14ac:dyDescent="0.15">
      <c r="B73" s="38"/>
      <c r="C73" s="36"/>
      <c r="D73" s="21"/>
      <c r="E73" s="25">
        <f t="shared" si="36"/>
        <v>36.84210526315789</v>
      </c>
      <c r="F73" s="22">
        <f t="shared" si="36"/>
        <v>14.473684210526317</v>
      </c>
      <c r="G73" s="22">
        <f t="shared" si="36"/>
        <v>1.3157894736842104</v>
      </c>
      <c r="H73" s="22">
        <f t="shared" si="36"/>
        <v>47.368421052631575</v>
      </c>
      <c r="I73" s="22">
        <f t="shared" ref="I73" si="38">I72/$D72*100</f>
        <v>0</v>
      </c>
      <c r="J73" s="22"/>
      <c r="K73" s="22"/>
      <c r="L73" s="22"/>
      <c r="M73" s="22"/>
      <c r="N73" s="22"/>
      <c r="O73" s="22"/>
      <c r="P73" s="22"/>
      <c r="Q73" s="22"/>
      <c r="R73" s="22"/>
      <c r="S73" s="23"/>
      <c r="T73" s="22"/>
      <c r="U73" s="24"/>
    </row>
    <row r="74" spans="2:21" x14ac:dyDescent="0.15">
      <c r="B74" s="38"/>
      <c r="C74" s="35" t="s">
        <v>37</v>
      </c>
      <c r="D74" s="16">
        <v>123</v>
      </c>
      <c r="E74" s="17">
        <v>42</v>
      </c>
      <c r="F74" s="18">
        <v>23</v>
      </c>
      <c r="G74" s="18">
        <v>3</v>
      </c>
      <c r="H74" s="18">
        <v>54</v>
      </c>
      <c r="I74" s="18">
        <v>1</v>
      </c>
      <c r="J74" s="18"/>
      <c r="K74" s="18"/>
      <c r="L74" s="18"/>
      <c r="M74" s="18"/>
      <c r="N74" s="18"/>
      <c r="O74" s="18"/>
      <c r="P74" s="18"/>
      <c r="Q74" s="18"/>
      <c r="R74" s="18"/>
      <c r="S74" s="19"/>
      <c r="T74" s="18"/>
      <c r="U74" s="20"/>
    </row>
    <row r="75" spans="2:21" x14ac:dyDescent="0.15">
      <c r="B75" s="38"/>
      <c r="C75" s="36"/>
      <c r="D75" s="21"/>
      <c r="E75" s="25">
        <f t="shared" si="36"/>
        <v>34.146341463414636</v>
      </c>
      <c r="F75" s="22">
        <f t="shared" si="36"/>
        <v>18.699186991869919</v>
      </c>
      <c r="G75" s="22">
        <f t="shared" si="36"/>
        <v>2.4390243902439024</v>
      </c>
      <c r="H75" s="22">
        <f t="shared" si="36"/>
        <v>43.902439024390247</v>
      </c>
      <c r="I75" s="22">
        <f t="shared" ref="I75" si="39">I74/$D74*100</f>
        <v>0.81300813008130091</v>
      </c>
      <c r="J75" s="22"/>
      <c r="K75" s="22"/>
      <c r="L75" s="22"/>
      <c r="M75" s="22"/>
      <c r="N75" s="22"/>
      <c r="O75" s="22"/>
      <c r="P75" s="22"/>
      <c r="Q75" s="22"/>
      <c r="R75" s="22"/>
      <c r="S75" s="23"/>
      <c r="T75" s="22"/>
      <c r="U75" s="24"/>
    </row>
    <row r="76" spans="2:21" x14ac:dyDescent="0.15">
      <c r="B76" s="38"/>
      <c r="C76" s="35" t="s">
        <v>38</v>
      </c>
      <c r="D76" s="16">
        <v>211</v>
      </c>
      <c r="E76" s="17">
        <v>53</v>
      </c>
      <c r="F76" s="18">
        <v>33</v>
      </c>
      <c r="G76" s="18">
        <v>9</v>
      </c>
      <c r="H76" s="18">
        <v>116</v>
      </c>
      <c r="I76" s="18">
        <v>0</v>
      </c>
      <c r="J76" s="18"/>
      <c r="K76" s="18"/>
      <c r="L76" s="18"/>
      <c r="M76" s="18"/>
      <c r="N76" s="18"/>
      <c r="O76" s="18"/>
      <c r="P76" s="18"/>
      <c r="Q76" s="18"/>
      <c r="R76" s="18"/>
      <c r="S76" s="19"/>
      <c r="T76" s="18"/>
      <c r="U76" s="20"/>
    </row>
    <row r="77" spans="2:21" x14ac:dyDescent="0.15">
      <c r="B77" s="38"/>
      <c r="C77" s="36"/>
      <c r="D77" s="21"/>
      <c r="E77" s="25">
        <f t="shared" si="36"/>
        <v>25.118483412322274</v>
      </c>
      <c r="F77" s="22">
        <f t="shared" si="36"/>
        <v>15.639810426540285</v>
      </c>
      <c r="G77" s="22">
        <f t="shared" si="36"/>
        <v>4.2654028436018958</v>
      </c>
      <c r="H77" s="22">
        <f t="shared" si="36"/>
        <v>54.976303317535546</v>
      </c>
      <c r="I77" s="22">
        <f t="shared" ref="I77" si="40">I76/$D76*100</f>
        <v>0</v>
      </c>
      <c r="J77" s="22"/>
      <c r="K77" s="22"/>
      <c r="L77" s="22"/>
      <c r="M77" s="22"/>
      <c r="N77" s="22"/>
      <c r="O77" s="22"/>
      <c r="P77" s="22"/>
      <c r="Q77" s="22"/>
      <c r="R77" s="22"/>
      <c r="S77" s="23"/>
      <c r="T77" s="22"/>
      <c r="U77" s="24"/>
    </row>
    <row r="78" spans="2:21" x14ac:dyDescent="0.15">
      <c r="B78" s="38"/>
      <c r="C78" s="35" t="s">
        <v>39</v>
      </c>
      <c r="D78" s="16">
        <v>129</v>
      </c>
      <c r="E78" s="17">
        <v>35</v>
      </c>
      <c r="F78" s="18">
        <v>19</v>
      </c>
      <c r="G78" s="18">
        <v>6</v>
      </c>
      <c r="H78" s="18">
        <v>68</v>
      </c>
      <c r="I78" s="18">
        <v>1</v>
      </c>
      <c r="J78" s="18"/>
      <c r="K78" s="18"/>
      <c r="L78" s="18"/>
      <c r="M78" s="18"/>
      <c r="N78" s="18"/>
      <c r="O78" s="18"/>
      <c r="P78" s="18"/>
      <c r="Q78" s="18"/>
      <c r="R78" s="18"/>
      <c r="S78" s="19"/>
      <c r="T78" s="18"/>
      <c r="U78" s="20"/>
    </row>
    <row r="79" spans="2:21" x14ac:dyDescent="0.15">
      <c r="B79" s="38"/>
      <c r="C79" s="36"/>
      <c r="D79" s="21"/>
      <c r="E79" s="25">
        <f t="shared" si="36"/>
        <v>27.131782945736433</v>
      </c>
      <c r="F79" s="22">
        <f t="shared" si="36"/>
        <v>14.728682170542637</v>
      </c>
      <c r="G79" s="22">
        <f t="shared" si="36"/>
        <v>4.6511627906976747</v>
      </c>
      <c r="H79" s="22">
        <f t="shared" si="36"/>
        <v>52.713178294573652</v>
      </c>
      <c r="I79" s="22">
        <f t="shared" ref="I79" si="41">I78/$D78*100</f>
        <v>0.77519379844961245</v>
      </c>
      <c r="J79" s="22"/>
      <c r="K79" s="22"/>
      <c r="L79" s="22"/>
      <c r="M79" s="22"/>
      <c r="N79" s="22"/>
      <c r="O79" s="22"/>
      <c r="P79" s="22"/>
      <c r="Q79" s="22"/>
      <c r="R79" s="22"/>
      <c r="S79" s="23"/>
      <c r="T79" s="22"/>
      <c r="U79" s="24"/>
    </row>
    <row r="80" spans="2:21" x14ac:dyDescent="0.15">
      <c r="B80" s="38"/>
      <c r="C80" s="35" t="s">
        <v>40</v>
      </c>
      <c r="D80" s="16">
        <v>109</v>
      </c>
      <c r="E80" s="17">
        <v>26</v>
      </c>
      <c r="F80" s="18">
        <v>19</v>
      </c>
      <c r="G80" s="18">
        <v>6</v>
      </c>
      <c r="H80" s="18">
        <v>57</v>
      </c>
      <c r="I80" s="18">
        <v>1</v>
      </c>
      <c r="J80" s="18"/>
      <c r="K80" s="18"/>
      <c r="L80" s="18"/>
      <c r="M80" s="18"/>
      <c r="N80" s="18"/>
      <c r="O80" s="18"/>
      <c r="P80" s="18"/>
      <c r="Q80" s="18"/>
      <c r="R80" s="18"/>
      <c r="S80" s="19"/>
      <c r="T80" s="18"/>
      <c r="U80" s="20"/>
    </row>
    <row r="81" spans="2:21" x14ac:dyDescent="0.15">
      <c r="B81" s="38"/>
      <c r="C81" s="36"/>
      <c r="D81" s="21"/>
      <c r="E81" s="25">
        <f t="shared" si="36"/>
        <v>23.853211009174313</v>
      </c>
      <c r="F81" s="22">
        <f t="shared" si="36"/>
        <v>17.431192660550458</v>
      </c>
      <c r="G81" s="22">
        <f t="shared" si="36"/>
        <v>5.5045871559633035</v>
      </c>
      <c r="H81" s="22">
        <f t="shared" si="36"/>
        <v>52.293577981651374</v>
      </c>
      <c r="I81" s="22">
        <f t="shared" ref="I81" si="42">I80/$D80*100</f>
        <v>0.91743119266055051</v>
      </c>
      <c r="J81" s="22"/>
      <c r="K81" s="22"/>
      <c r="L81" s="22"/>
      <c r="M81" s="22"/>
      <c r="N81" s="22"/>
      <c r="O81" s="22"/>
      <c r="P81" s="22"/>
      <c r="Q81" s="22"/>
      <c r="R81" s="22"/>
      <c r="S81" s="23"/>
      <c r="T81" s="22"/>
      <c r="U81" s="24"/>
    </row>
    <row r="82" spans="2:21" x14ac:dyDescent="0.15">
      <c r="B82" s="38"/>
      <c r="C82" s="35" t="s">
        <v>41</v>
      </c>
      <c r="D82" s="16">
        <v>105</v>
      </c>
      <c r="E82" s="17">
        <v>34</v>
      </c>
      <c r="F82" s="18">
        <v>16</v>
      </c>
      <c r="G82" s="18">
        <v>6</v>
      </c>
      <c r="H82" s="18">
        <v>49</v>
      </c>
      <c r="I82" s="18">
        <v>0</v>
      </c>
      <c r="J82" s="18"/>
      <c r="K82" s="18"/>
      <c r="L82" s="18"/>
      <c r="M82" s="18"/>
      <c r="N82" s="18"/>
      <c r="O82" s="18"/>
      <c r="P82" s="18"/>
      <c r="Q82" s="18"/>
      <c r="R82" s="18"/>
      <c r="S82" s="19"/>
      <c r="T82" s="18"/>
      <c r="U82" s="20"/>
    </row>
    <row r="83" spans="2:21" x14ac:dyDescent="0.15">
      <c r="B83" s="38"/>
      <c r="C83" s="36"/>
      <c r="D83" s="21"/>
      <c r="E83" s="25">
        <f t="shared" si="36"/>
        <v>32.38095238095238</v>
      </c>
      <c r="F83" s="22">
        <f t="shared" si="36"/>
        <v>15.238095238095239</v>
      </c>
      <c r="G83" s="22">
        <f t="shared" si="36"/>
        <v>5.7142857142857144</v>
      </c>
      <c r="H83" s="22">
        <f t="shared" si="36"/>
        <v>46.666666666666664</v>
      </c>
      <c r="I83" s="22">
        <f t="shared" ref="I83" si="43">I82/$D82*100</f>
        <v>0</v>
      </c>
      <c r="J83" s="22"/>
      <c r="K83" s="22"/>
      <c r="L83" s="22"/>
      <c r="M83" s="22"/>
      <c r="N83" s="22"/>
      <c r="O83" s="22"/>
      <c r="P83" s="22"/>
      <c r="Q83" s="22"/>
      <c r="R83" s="22"/>
      <c r="S83" s="23"/>
      <c r="T83" s="22"/>
      <c r="U83" s="24"/>
    </row>
    <row r="84" spans="2:21" x14ac:dyDescent="0.15">
      <c r="B84" s="38"/>
      <c r="C84" s="35" t="s">
        <v>34</v>
      </c>
      <c r="D84" s="16">
        <v>355</v>
      </c>
      <c r="E84" s="17">
        <v>97</v>
      </c>
      <c r="F84" s="18">
        <v>71</v>
      </c>
      <c r="G84" s="18">
        <v>22</v>
      </c>
      <c r="H84" s="18">
        <v>161</v>
      </c>
      <c r="I84" s="18">
        <v>4</v>
      </c>
      <c r="J84" s="18"/>
      <c r="K84" s="18"/>
      <c r="L84" s="18"/>
      <c r="M84" s="18"/>
      <c r="N84" s="18"/>
      <c r="O84" s="18"/>
      <c r="P84" s="18"/>
      <c r="Q84" s="18"/>
      <c r="R84" s="18"/>
      <c r="S84" s="19"/>
      <c r="T84" s="18"/>
      <c r="U84" s="20"/>
    </row>
    <row r="85" spans="2:21" x14ac:dyDescent="0.15">
      <c r="B85" s="38"/>
      <c r="C85" s="36"/>
      <c r="D85" s="21"/>
      <c r="E85" s="25">
        <f t="shared" si="36"/>
        <v>27.323943661971832</v>
      </c>
      <c r="F85" s="22">
        <f t="shared" si="36"/>
        <v>20</v>
      </c>
      <c r="G85" s="22">
        <f t="shared" si="36"/>
        <v>6.197183098591549</v>
      </c>
      <c r="H85" s="22">
        <f t="shared" si="36"/>
        <v>45.352112676056336</v>
      </c>
      <c r="I85" s="22">
        <f t="shared" ref="I85" si="44">I84/$D84*100</f>
        <v>1.1267605633802817</v>
      </c>
      <c r="J85" s="22"/>
      <c r="K85" s="22"/>
      <c r="L85" s="22"/>
      <c r="M85" s="22"/>
      <c r="N85" s="22"/>
      <c r="O85" s="22"/>
      <c r="P85" s="22"/>
      <c r="Q85" s="22"/>
      <c r="R85" s="22"/>
      <c r="S85" s="23"/>
      <c r="T85" s="22"/>
      <c r="U85" s="24"/>
    </row>
    <row r="86" spans="2:21" x14ac:dyDescent="0.15">
      <c r="B86" s="38"/>
      <c r="C86" s="35" t="s">
        <v>33</v>
      </c>
      <c r="D86" s="16">
        <v>465</v>
      </c>
      <c r="E86" s="17">
        <v>119</v>
      </c>
      <c r="F86" s="18">
        <v>75</v>
      </c>
      <c r="G86" s="18">
        <v>30</v>
      </c>
      <c r="H86" s="18">
        <v>231</v>
      </c>
      <c r="I86" s="18">
        <v>10</v>
      </c>
      <c r="J86" s="18"/>
      <c r="K86" s="18"/>
      <c r="L86" s="18"/>
      <c r="M86" s="18"/>
      <c r="N86" s="18"/>
      <c r="O86" s="18"/>
      <c r="P86" s="18"/>
      <c r="Q86" s="18"/>
      <c r="R86" s="18"/>
      <c r="S86" s="19"/>
      <c r="T86" s="18"/>
      <c r="U86" s="20"/>
    </row>
    <row r="87" spans="2:21" x14ac:dyDescent="0.15">
      <c r="B87" s="38"/>
      <c r="C87" s="36"/>
      <c r="D87" s="21"/>
      <c r="E87" s="25">
        <f t="shared" ref="E87:H91" si="45">E86/$D86*100</f>
        <v>25.591397849462368</v>
      </c>
      <c r="F87" s="22">
        <f t="shared" si="45"/>
        <v>16.129032258064516</v>
      </c>
      <c r="G87" s="22">
        <f t="shared" si="45"/>
        <v>6.4516129032258061</v>
      </c>
      <c r="H87" s="22">
        <f t="shared" si="45"/>
        <v>49.677419354838712</v>
      </c>
      <c r="I87" s="22">
        <f t="shared" ref="I87" si="46">I86/$D86*100</f>
        <v>2.1505376344086025</v>
      </c>
      <c r="J87" s="22"/>
      <c r="K87" s="22"/>
      <c r="L87" s="22"/>
      <c r="M87" s="22"/>
      <c r="N87" s="22"/>
      <c r="O87" s="22"/>
      <c r="P87" s="22"/>
      <c r="Q87" s="22"/>
      <c r="R87" s="22"/>
      <c r="S87" s="23"/>
      <c r="T87" s="22"/>
      <c r="U87" s="24"/>
    </row>
    <row r="88" spans="2:21" ht="9.75" customHeight="1" x14ac:dyDescent="0.15">
      <c r="B88" s="38"/>
      <c r="C88" s="35" t="s">
        <v>35</v>
      </c>
      <c r="D88" s="16">
        <v>440</v>
      </c>
      <c r="E88" s="17">
        <v>110</v>
      </c>
      <c r="F88" s="18">
        <v>72</v>
      </c>
      <c r="G88" s="18">
        <v>26</v>
      </c>
      <c r="H88" s="18">
        <v>210</v>
      </c>
      <c r="I88" s="18">
        <v>22</v>
      </c>
      <c r="J88" s="18"/>
      <c r="K88" s="18"/>
      <c r="L88" s="18"/>
      <c r="M88" s="18"/>
      <c r="N88" s="18"/>
      <c r="O88" s="18"/>
      <c r="P88" s="18"/>
      <c r="Q88" s="18"/>
      <c r="R88" s="18"/>
      <c r="S88" s="19"/>
      <c r="T88" s="18"/>
      <c r="U88" s="20"/>
    </row>
    <row r="89" spans="2:21" x14ac:dyDescent="0.15">
      <c r="B89" s="38"/>
      <c r="C89" s="36"/>
      <c r="D89" s="21"/>
      <c r="E89" s="25">
        <f t="shared" si="45"/>
        <v>25</v>
      </c>
      <c r="F89" s="22">
        <f t="shared" si="45"/>
        <v>16.363636363636363</v>
      </c>
      <c r="G89" s="22">
        <f t="shared" si="45"/>
        <v>5.9090909090909092</v>
      </c>
      <c r="H89" s="22">
        <f t="shared" si="45"/>
        <v>47.727272727272727</v>
      </c>
      <c r="I89" s="22">
        <f t="shared" ref="I89" si="47">I88/$D88*100</f>
        <v>5</v>
      </c>
      <c r="J89" s="22"/>
      <c r="K89" s="22"/>
      <c r="L89" s="22"/>
      <c r="M89" s="22"/>
      <c r="N89" s="22"/>
      <c r="O89" s="22"/>
      <c r="P89" s="22"/>
      <c r="Q89" s="22"/>
      <c r="R89" s="22"/>
      <c r="S89" s="23"/>
      <c r="T89" s="22"/>
      <c r="U89" s="24"/>
    </row>
    <row r="90" spans="2:21" x14ac:dyDescent="0.15">
      <c r="B90" s="38"/>
      <c r="C90" s="35" t="s">
        <v>1</v>
      </c>
      <c r="D90" s="16">
        <v>43</v>
      </c>
      <c r="E90" s="17">
        <v>9</v>
      </c>
      <c r="F90" s="18">
        <v>6</v>
      </c>
      <c r="G90" s="18">
        <v>1</v>
      </c>
      <c r="H90" s="18">
        <v>22</v>
      </c>
      <c r="I90" s="18">
        <v>5</v>
      </c>
      <c r="J90" s="18"/>
      <c r="K90" s="18"/>
      <c r="L90" s="18"/>
      <c r="M90" s="18"/>
      <c r="N90" s="18"/>
      <c r="O90" s="18"/>
      <c r="P90" s="18"/>
      <c r="Q90" s="18"/>
      <c r="R90" s="18"/>
      <c r="S90" s="19"/>
      <c r="T90" s="18"/>
      <c r="U90" s="20"/>
    </row>
    <row r="91" spans="2:21" x14ac:dyDescent="0.15">
      <c r="B91" s="39"/>
      <c r="C91" s="36"/>
      <c r="D91" s="21"/>
      <c r="E91" s="25">
        <f t="shared" si="45"/>
        <v>20.930232558139537</v>
      </c>
      <c r="F91" s="22">
        <f t="shared" si="45"/>
        <v>13.953488372093023</v>
      </c>
      <c r="G91" s="22">
        <f t="shared" si="45"/>
        <v>2.3255813953488373</v>
      </c>
      <c r="H91" s="22">
        <f t="shared" si="45"/>
        <v>51.162790697674424</v>
      </c>
      <c r="I91" s="22">
        <f t="shared" ref="I91" si="48">I90/$D90*100</f>
        <v>11.627906976744185</v>
      </c>
      <c r="J91" s="22"/>
      <c r="K91" s="22"/>
      <c r="L91" s="22"/>
      <c r="M91" s="22"/>
      <c r="N91" s="22"/>
      <c r="O91" s="22"/>
      <c r="P91" s="22"/>
      <c r="Q91" s="22"/>
      <c r="R91" s="22"/>
      <c r="S91" s="23"/>
      <c r="T91" s="22"/>
      <c r="U91" s="24"/>
    </row>
    <row r="92" spans="2:21" ht="9" customHeight="1" x14ac:dyDescent="0.15">
      <c r="B92" s="32" t="s">
        <v>47</v>
      </c>
      <c r="C92" s="35" t="s">
        <v>48</v>
      </c>
      <c r="D92" s="16">
        <v>733</v>
      </c>
      <c r="E92" s="17">
        <v>191</v>
      </c>
      <c r="F92" s="18">
        <v>126</v>
      </c>
      <c r="G92" s="18">
        <v>41</v>
      </c>
      <c r="H92" s="18">
        <v>368</v>
      </c>
      <c r="I92" s="18">
        <v>7</v>
      </c>
      <c r="J92" s="18"/>
      <c r="K92" s="18"/>
      <c r="L92" s="18"/>
      <c r="M92" s="18"/>
      <c r="N92" s="18"/>
      <c r="O92" s="18"/>
      <c r="P92" s="18"/>
      <c r="Q92" s="18"/>
      <c r="R92" s="18"/>
      <c r="S92" s="19"/>
      <c r="T92" s="18"/>
      <c r="U92" s="20"/>
    </row>
    <row r="93" spans="2:21" x14ac:dyDescent="0.15">
      <c r="B93" s="33"/>
      <c r="C93" s="36"/>
      <c r="D93" s="21"/>
      <c r="E93" s="25">
        <f>E92/$D92*100</f>
        <v>26.057298772169169</v>
      </c>
      <c r="F93" s="22">
        <f t="shared" ref="F93:I93" si="49">F92/$D92*100</f>
        <v>17.189631650750343</v>
      </c>
      <c r="G93" s="22">
        <f t="shared" si="49"/>
        <v>5.5934515688949515</v>
      </c>
      <c r="H93" s="22">
        <f t="shared" si="49"/>
        <v>50.204638472032748</v>
      </c>
      <c r="I93" s="22">
        <f t="shared" si="49"/>
        <v>0.95497953615279674</v>
      </c>
      <c r="J93" s="22"/>
      <c r="K93" s="22"/>
      <c r="L93" s="22"/>
      <c r="M93" s="22"/>
      <c r="N93" s="22"/>
      <c r="O93" s="22"/>
      <c r="P93" s="22"/>
      <c r="Q93" s="22"/>
      <c r="R93" s="22"/>
      <c r="S93" s="23"/>
      <c r="T93" s="22"/>
      <c r="U93" s="24"/>
    </row>
    <row r="94" spans="2:21" x14ac:dyDescent="0.15">
      <c r="B94" s="33"/>
      <c r="C94" s="35" t="s">
        <v>49</v>
      </c>
      <c r="D94" s="16">
        <v>1662</v>
      </c>
      <c r="E94" s="17">
        <v>471</v>
      </c>
      <c r="F94" s="18">
        <v>309</v>
      </c>
      <c r="G94" s="18">
        <v>104</v>
      </c>
      <c r="H94" s="18">
        <v>738</v>
      </c>
      <c r="I94" s="18">
        <v>40</v>
      </c>
      <c r="J94" s="18"/>
      <c r="K94" s="18"/>
      <c r="L94" s="18"/>
      <c r="M94" s="18"/>
      <c r="N94" s="18"/>
      <c r="O94" s="18"/>
      <c r="P94" s="18"/>
      <c r="Q94" s="18"/>
      <c r="R94" s="18"/>
      <c r="S94" s="19"/>
      <c r="T94" s="18"/>
      <c r="U94" s="20"/>
    </row>
    <row r="95" spans="2:21" x14ac:dyDescent="0.15">
      <c r="B95" s="33"/>
      <c r="C95" s="36"/>
      <c r="D95" s="21"/>
      <c r="E95" s="25">
        <f>E94/$D94*100</f>
        <v>28.339350180505413</v>
      </c>
      <c r="F95" s="22">
        <f>F94/$D94*100</f>
        <v>18.592057761732853</v>
      </c>
      <c r="G95" s="22">
        <f>G94/$D94*100</f>
        <v>6.2575210589651027</v>
      </c>
      <c r="H95" s="22">
        <f t="shared" ref="H95:I95" si="50">H94/$D94*100</f>
        <v>44.404332129963898</v>
      </c>
      <c r="I95" s="22">
        <f t="shared" si="50"/>
        <v>2.4067388688327318</v>
      </c>
      <c r="J95" s="22"/>
      <c r="K95" s="22"/>
      <c r="L95" s="22"/>
      <c r="M95" s="22"/>
      <c r="N95" s="22"/>
      <c r="O95" s="22"/>
      <c r="P95" s="22"/>
      <c r="Q95" s="22"/>
      <c r="R95" s="22"/>
      <c r="S95" s="23"/>
      <c r="T95" s="22"/>
      <c r="U95" s="24"/>
    </row>
    <row r="96" spans="2:21" x14ac:dyDescent="0.15">
      <c r="B96" s="33"/>
      <c r="C96" s="35" t="s">
        <v>1</v>
      </c>
      <c r="D96" s="16">
        <v>22</v>
      </c>
      <c r="E96" s="17">
        <v>4</v>
      </c>
      <c r="F96" s="18">
        <v>3</v>
      </c>
      <c r="G96" s="18">
        <v>0</v>
      </c>
      <c r="H96" s="18">
        <v>9</v>
      </c>
      <c r="I96" s="18">
        <v>6</v>
      </c>
      <c r="J96" s="18"/>
      <c r="K96" s="18"/>
      <c r="L96" s="18"/>
      <c r="M96" s="18"/>
      <c r="N96" s="18"/>
      <c r="O96" s="18"/>
      <c r="P96" s="18"/>
      <c r="Q96" s="18"/>
      <c r="R96" s="18"/>
      <c r="S96" s="19"/>
      <c r="T96" s="18"/>
      <c r="U96" s="20"/>
    </row>
    <row r="97" spans="2:21" x14ac:dyDescent="0.15">
      <c r="B97" s="34"/>
      <c r="C97" s="36"/>
      <c r="D97" s="30"/>
      <c r="E97" s="25">
        <f>E96/$D96*100</f>
        <v>18.181818181818183</v>
      </c>
      <c r="F97" s="22">
        <f>F96/$D96*100</f>
        <v>13.636363636363635</v>
      </c>
      <c r="G97" s="22">
        <f>G96/$D96*100</f>
        <v>0</v>
      </c>
      <c r="H97" s="22">
        <f t="shared" ref="H97:I97" si="51">H96/$D96*100</f>
        <v>40.909090909090914</v>
      </c>
      <c r="I97" s="22">
        <f t="shared" si="51"/>
        <v>27.27272727272727</v>
      </c>
      <c r="J97" s="22"/>
      <c r="K97" s="22"/>
      <c r="L97" s="22"/>
      <c r="M97" s="22"/>
      <c r="N97" s="22"/>
      <c r="O97" s="22"/>
      <c r="P97" s="22"/>
      <c r="Q97" s="22"/>
      <c r="R97" s="22"/>
      <c r="S97" s="23"/>
      <c r="T97" s="22"/>
      <c r="U97" s="24"/>
    </row>
    <row r="98" spans="2:21" x14ac:dyDescent="0.15">
      <c r="B98" s="32" t="s">
        <v>105</v>
      </c>
      <c r="C98" s="35" t="s">
        <v>50</v>
      </c>
      <c r="D98" s="16">
        <v>42</v>
      </c>
      <c r="E98" s="17">
        <v>15</v>
      </c>
      <c r="F98" s="18">
        <v>5</v>
      </c>
      <c r="G98" s="18">
        <v>2</v>
      </c>
      <c r="H98" s="18">
        <v>20</v>
      </c>
      <c r="I98" s="18">
        <v>0</v>
      </c>
      <c r="J98" s="18"/>
      <c r="K98" s="18"/>
      <c r="L98" s="18"/>
      <c r="M98" s="18"/>
      <c r="N98" s="18"/>
      <c r="O98" s="18"/>
      <c r="P98" s="18"/>
      <c r="Q98" s="18"/>
      <c r="R98" s="18"/>
      <c r="S98" s="19"/>
      <c r="T98" s="18"/>
      <c r="U98" s="20"/>
    </row>
    <row r="99" spans="2:21" x14ac:dyDescent="0.15">
      <c r="B99" s="33"/>
      <c r="C99" s="36"/>
      <c r="D99" s="21"/>
      <c r="E99" s="25">
        <f t="shared" ref="E99:H99" si="52">E98/$D98*100</f>
        <v>35.714285714285715</v>
      </c>
      <c r="F99" s="22">
        <f t="shared" si="52"/>
        <v>11.904761904761903</v>
      </c>
      <c r="G99" s="22">
        <f t="shared" si="52"/>
        <v>4.7619047619047619</v>
      </c>
      <c r="H99" s="22">
        <f t="shared" si="52"/>
        <v>47.619047619047613</v>
      </c>
      <c r="I99" s="22">
        <f t="shared" ref="I99" si="53">I98/$D98*100</f>
        <v>0</v>
      </c>
      <c r="J99" s="22"/>
      <c r="K99" s="22"/>
      <c r="L99" s="22"/>
      <c r="M99" s="22"/>
      <c r="N99" s="22"/>
      <c r="O99" s="22"/>
      <c r="P99" s="22"/>
      <c r="Q99" s="22"/>
      <c r="R99" s="22"/>
      <c r="S99" s="23"/>
      <c r="T99" s="22"/>
      <c r="U99" s="24"/>
    </row>
    <row r="100" spans="2:21" x14ac:dyDescent="0.15">
      <c r="B100" s="33"/>
      <c r="C100" s="35" t="s">
        <v>51</v>
      </c>
      <c r="D100" s="16">
        <v>55</v>
      </c>
      <c r="E100" s="17">
        <v>12</v>
      </c>
      <c r="F100" s="18">
        <v>9</v>
      </c>
      <c r="G100" s="18">
        <v>2</v>
      </c>
      <c r="H100" s="18">
        <v>32</v>
      </c>
      <c r="I100" s="18">
        <v>0</v>
      </c>
      <c r="J100" s="18"/>
      <c r="K100" s="18"/>
      <c r="L100" s="18"/>
      <c r="M100" s="18"/>
      <c r="N100" s="18"/>
      <c r="O100" s="18"/>
      <c r="P100" s="18"/>
      <c r="Q100" s="18"/>
      <c r="R100" s="18"/>
      <c r="S100" s="19"/>
      <c r="T100" s="18"/>
      <c r="U100" s="20"/>
    </row>
    <row r="101" spans="2:21" x14ac:dyDescent="0.15">
      <c r="B101" s="33"/>
      <c r="C101" s="36"/>
      <c r="D101" s="21"/>
      <c r="E101" s="25">
        <f t="shared" ref="E101:H113" si="54">E100/$D100*100</f>
        <v>21.818181818181817</v>
      </c>
      <c r="F101" s="22">
        <f t="shared" si="54"/>
        <v>16.363636363636363</v>
      </c>
      <c r="G101" s="22">
        <f t="shared" si="54"/>
        <v>3.6363636363636362</v>
      </c>
      <c r="H101" s="22">
        <f t="shared" si="54"/>
        <v>58.18181818181818</v>
      </c>
      <c r="I101" s="22">
        <f t="shared" ref="I101" si="55">I100/$D100*100</f>
        <v>0</v>
      </c>
      <c r="J101" s="22"/>
      <c r="K101" s="22"/>
      <c r="L101" s="22"/>
      <c r="M101" s="22"/>
      <c r="N101" s="22"/>
      <c r="O101" s="22"/>
      <c r="P101" s="22"/>
      <c r="Q101" s="22"/>
      <c r="R101" s="22"/>
      <c r="S101" s="23"/>
      <c r="T101" s="22"/>
      <c r="U101" s="24"/>
    </row>
    <row r="102" spans="2:21" x14ac:dyDescent="0.15">
      <c r="B102" s="33"/>
      <c r="C102" s="35" t="s">
        <v>52</v>
      </c>
      <c r="D102" s="16">
        <v>64</v>
      </c>
      <c r="E102" s="17">
        <v>25</v>
      </c>
      <c r="F102" s="18">
        <v>7</v>
      </c>
      <c r="G102" s="18">
        <v>1</v>
      </c>
      <c r="H102" s="18">
        <v>30</v>
      </c>
      <c r="I102" s="18">
        <v>1</v>
      </c>
      <c r="J102" s="18"/>
      <c r="K102" s="18"/>
      <c r="L102" s="18"/>
      <c r="M102" s="18"/>
      <c r="N102" s="18"/>
      <c r="O102" s="18"/>
      <c r="P102" s="18"/>
      <c r="Q102" s="18"/>
      <c r="R102" s="18"/>
      <c r="S102" s="19"/>
      <c r="T102" s="18"/>
      <c r="U102" s="20"/>
    </row>
    <row r="103" spans="2:21" x14ac:dyDescent="0.15">
      <c r="B103" s="33"/>
      <c r="C103" s="36"/>
      <c r="D103" s="21"/>
      <c r="E103" s="25">
        <f t="shared" si="54"/>
        <v>39.0625</v>
      </c>
      <c r="F103" s="22">
        <f t="shared" si="54"/>
        <v>10.9375</v>
      </c>
      <c r="G103" s="22">
        <f t="shared" si="54"/>
        <v>1.5625</v>
      </c>
      <c r="H103" s="22">
        <f t="shared" si="54"/>
        <v>46.875</v>
      </c>
      <c r="I103" s="22">
        <f t="shared" ref="I103" si="56">I102/$D102*100</f>
        <v>1.5625</v>
      </c>
      <c r="J103" s="22"/>
      <c r="K103" s="22"/>
      <c r="L103" s="22"/>
      <c r="M103" s="22"/>
      <c r="N103" s="22"/>
      <c r="O103" s="22"/>
      <c r="P103" s="22"/>
      <c r="Q103" s="22"/>
      <c r="R103" s="22"/>
      <c r="S103" s="23"/>
      <c r="T103" s="22"/>
      <c r="U103" s="24"/>
    </row>
    <row r="104" spans="2:21" x14ac:dyDescent="0.15">
      <c r="B104" s="33"/>
      <c r="C104" s="35" t="s">
        <v>53</v>
      </c>
      <c r="D104" s="16">
        <v>117</v>
      </c>
      <c r="E104" s="17">
        <v>32</v>
      </c>
      <c r="F104" s="18">
        <v>16</v>
      </c>
      <c r="G104" s="18">
        <v>6</v>
      </c>
      <c r="H104" s="18">
        <v>61</v>
      </c>
      <c r="I104" s="18">
        <v>2</v>
      </c>
      <c r="J104" s="18"/>
      <c r="K104" s="18"/>
      <c r="L104" s="18"/>
      <c r="M104" s="18"/>
      <c r="N104" s="18"/>
      <c r="O104" s="18"/>
      <c r="P104" s="18"/>
      <c r="Q104" s="18"/>
      <c r="R104" s="18"/>
      <c r="S104" s="19"/>
      <c r="T104" s="18"/>
      <c r="U104" s="20"/>
    </row>
    <row r="105" spans="2:21" x14ac:dyDescent="0.15">
      <c r="B105" s="33"/>
      <c r="C105" s="36"/>
      <c r="D105" s="21"/>
      <c r="E105" s="25">
        <f t="shared" si="54"/>
        <v>27.350427350427353</v>
      </c>
      <c r="F105" s="22">
        <f t="shared" si="54"/>
        <v>13.675213675213676</v>
      </c>
      <c r="G105" s="22">
        <f t="shared" si="54"/>
        <v>5.1282051282051277</v>
      </c>
      <c r="H105" s="22">
        <f t="shared" si="54"/>
        <v>52.136752136752143</v>
      </c>
      <c r="I105" s="22">
        <f t="shared" ref="I105" si="57">I104/$D104*100</f>
        <v>1.7094017094017095</v>
      </c>
      <c r="J105" s="22"/>
      <c r="K105" s="22"/>
      <c r="L105" s="22"/>
      <c r="M105" s="22"/>
      <c r="N105" s="22"/>
      <c r="O105" s="22"/>
      <c r="P105" s="22"/>
      <c r="Q105" s="22"/>
      <c r="R105" s="22"/>
      <c r="S105" s="23"/>
      <c r="T105" s="22"/>
      <c r="U105" s="24"/>
    </row>
    <row r="106" spans="2:21" x14ac:dyDescent="0.15">
      <c r="B106" s="33"/>
      <c r="C106" s="35" t="s">
        <v>54</v>
      </c>
      <c r="D106" s="16">
        <v>270</v>
      </c>
      <c r="E106" s="17">
        <v>75</v>
      </c>
      <c r="F106" s="18">
        <v>44</v>
      </c>
      <c r="G106" s="18">
        <v>14</v>
      </c>
      <c r="H106" s="18">
        <v>133</v>
      </c>
      <c r="I106" s="18">
        <v>4</v>
      </c>
      <c r="J106" s="18"/>
      <c r="K106" s="18"/>
      <c r="L106" s="18"/>
      <c r="M106" s="18"/>
      <c r="N106" s="18"/>
      <c r="O106" s="18"/>
      <c r="P106" s="18"/>
      <c r="Q106" s="18"/>
      <c r="R106" s="18"/>
      <c r="S106" s="19"/>
      <c r="T106" s="18"/>
      <c r="U106" s="20"/>
    </row>
    <row r="107" spans="2:21" x14ac:dyDescent="0.15">
      <c r="B107" s="33"/>
      <c r="C107" s="36"/>
      <c r="D107" s="21"/>
      <c r="E107" s="25">
        <f t="shared" si="54"/>
        <v>27.777777777777779</v>
      </c>
      <c r="F107" s="22">
        <f t="shared" si="54"/>
        <v>16.296296296296298</v>
      </c>
      <c r="G107" s="22">
        <f t="shared" si="54"/>
        <v>5.1851851851851851</v>
      </c>
      <c r="H107" s="22">
        <f t="shared" si="54"/>
        <v>49.25925925925926</v>
      </c>
      <c r="I107" s="22">
        <f t="shared" ref="I107" si="58">I106/$D106*100</f>
        <v>1.4814814814814816</v>
      </c>
      <c r="J107" s="22"/>
      <c r="K107" s="22"/>
      <c r="L107" s="22"/>
      <c r="M107" s="22"/>
      <c r="N107" s="22"/>
      <c r="O107" s="22"/>
      <c r="P107" s="22"/>
      <c r="Q107" s="22"/>
      <c r="R107" s="22"/>
      <c r="S107" s="23"/>
      <c r="T107" s="22"/>
      <c r="U107" s="24"/>
    </row>
    <row r="108" spans="2:21" x14ac:dyDescent="0.15">
      <c r="B108" s="33"/>
      <c r="C108" s="35" t="s">
        <v>55</v>
      </c>
      <c r="D108" s="16">
        <v>389</v>
      </c>
      <c r="E108" s="17">
        <v>109</v>
      </c>
      <c r="F108" s="18">
        <v>72</v>
      </c>
      <c r="G108" s="18">
        <v>18</v>
      </c>
      <c r="H108" s="18">
        <v>184</v>
      </c>
      <c r="I108" s="18">
        <v>6</v>
      </c>
      <c r="J108" s="18"/>
      <c r="K108" s="18"/>
      <c r="L108" s="18"/>
      <c r="M108" s="18"/>
      <c r="N108" s="18"/>
      <c r="O108" s="18"/>
      <c r="P108" s="18"/>
      <c r="Q108" s="18"/>
      <c r="R108" s="18"/>
      <c r="S108" s="19"/>
      <c r="T108" s="18"/>
      <c r="U108" s="20"/>
    </row>
    <row r="109" spans="2:21" x14ac:dyDescent="0.15">
      <c r="B109" s="33"/>
      <c r="C109" s="36"/>
      <c r="D109" s="21"/>
      <c r="E109" s="25">
        <f t="shared" si="54"/>
        <v>28.020565552699228</v>
      </c>
      <c r="F109" s="22">
        <f t="shared" si="54"/>
        <v>18.508997429305911</v>
      </c>
      <c r="G109" s="22">
        <f t="shared" si="54"/>
        <v>4.6272493573264777</v>
      </c>
      <c r="H109" s="22">
        <f t="shared" si="54"/>
        <v>47.300771208226223</v>
      </c>
      <c r="I109" s="22">
        <f t="shared" ref="I109" si="59">I108/$D108*100</f>
        <v>1.5424164524421593</v>
      </c>
      <c r="J109" s="22"/>
      <c r="K109" s="22"/>
      <c r="L109" s="22"/>
      <c r="M109" s="22"/>
      <c r="N109" s="22"/>
      <c r="O109" s="22"/>
      <c r="P109" s="22"/>
      <c r="Q109" s="22"/>
      <c r="R109" s="22"/>
      <c r="S109" s="23"/>
      <c r="T109" s="22"/>
      <c r="U109" s="24"/>
    </row>
    <row r="110" spans="2:21" x14ac:dyDescent="0.15">
      <c r="B110" s="33"/>
      <c r="C110" s="35" t="s">
        <v>56</v>
      </c>
      <c r="D110" s="16">
        <v>1432</v>
      </c>
      <c r="E110" s="17">
        <v>387</v>
      </c>
      <c r="F110" s="18">
        <v>279</v>
      </c>
      <c r="G110" s="18">
        <v>99</v>
      </c>
      <c r="H110" s="18">
        <v>633</v>
      </c>
      <c r="I110" s="18">
        <v>34</v>
      </c>
      <c r="J110" s="18"/>
      <c r="K110" s="18"/>
      <c r="L110" s="18"/>
      <c r="M110" s="18"/>
      <c r="N110" s="18"/>
      <c r="O110" s="18"/>
      <c r="P110" s="18"/>
      <c r="Q110" s="18"/>
      <c r="R110" s="18"/>
      <c r="S110" s="19"/>
      <c r="T110" s="18"/>
      <c r="U110" s="20"/>
    </row>
    <row r="111" spans="2:21" x14ac:dyDescent="0.15">
      <c r="B111" s="33"/>
      <c r="C111" s="36"/>
      <c r="D111" s="21"/>
      <c r="E111" s="25">
        <f t="shared" si="54"/>
        <v>27.02513966480447</v>
      </c>
      <c r="F111" s="22">
        <f t="shared" si="54"/>
        <v>19.483240223463689</v>
      </c>
      <c r="G111" s="22">
        <f t="shared" si="54"/>
        <v>6.9134078212290504</v>
      </c>
      <c r="H111" s="22">
        <f t="shared" si="54"/>
        <v>44.203910614525135</v>
      </c>
      <c r="I111" s="22">
        <f t="shared" ref="I111" si="60">I110/$D110*100</f>
        <v>2.3743016759776534</v>
      </c>
      <c r="J111" s="22"/>
      <c r="K111" s="22"/>
      <c r="L111" s="22"/>
      <c r="M111" s="22"/>
      <c r="N111" s="22"/>
      <c r="O111" s="22"/>
      <c r="P111" s="22"/>
      <c r="Q111" s="22"/>
      <c r="R111" s="22"/>
      <c r="S111" s="23"/>
      <c r="T111" s="22"/>
      <c r="U111" s="24"/>
    </row>
    <row r="112" spans="2:21" x14ac:dyDescent="0.15">
      <c r="B112" s="33"/>
      <c r="C112" s="35" t="s">
        <v>42</v>
      </c>
      <c r="D112" s="16">
        <v>48</v>
      </c>
      <c r="E112" s="17">
        <v>11</v>
      </c>
      <c r="F112" s="18">
        <v>6</v>
      </c>
      <c r="G112" s="18">
        <v>3</v>
      </c>
      <c r="H112" s="18">
        <v>22</v>
      </c>
      <c r="I112" s="18">
        <v>6</v>
      </c>
      <c r="J112" s="18"/>
      <c r="K112" s="18"/>
      <c r="L112" s="18"/>
      <c r="M112" s="18"/>
      <c r="N112" s="18"/>
      <c r="O112" s="18"/>
      <c r="P112" s="18"/>
      <c r="Q112" s="18"/>
      <c r="R112" s="18"/>
      <c r="S112" s="19"/>
      <c r="T112" s="18"/>
      <c r="U112" s="20"/>
    </row>
    <row r="113" spans="2:21" x14ac:dyDescent="0.15">
      <c r="B113" s="33"/>
      <c r="C113" s="36"/>
      <c r="D113" s="21"/>
      <c r="E113" s="25">
        <f t="shared" si="54"/>
        <v>22.916666666666664</v>
      </c>
      <c r="F113" s="22">
        <f t="shared" si="54"/>
        <v>12.5</v>
      </c>
      <c r="G113" s="22">
        <f t="shared" si="54"/>
        <v>6.25</v>
      </c>
      <c r="H113" s="22">
        <f t="shared" si="54"/>
        <v>45.833333333333329</v>
      </c>
      <c r="I113" s="22">
        <f t="shared" ref="I113" si="61">I112/$D112*100</f>
        <v>12.5</v>
      </c>
      <c r="J113" s="22"/>
      <c r="K113" s="22"/>
      <c r="L113" s="22"/>
      <c r="M113" s="22"/>
      <c r="N113" s="22"/>
      <c r="O113" s="22"/>
      <c r="P113" s="22"/>
      <c r="Q113" s="22"/>
      <c r="R113" s="22"/>
      <c r="S113" s="23"/>
      <c r="T113" s="22"/>
      <c r="U113" s="24"/>
    </row>
    <row r="114" spans="2:21" x14ac:dyDescent="0.15">
      <c r="B114" s="32" t="s">
        <v>104</v>
      </c>
      <c r="C114" s="35" t="s">
        <v>50</v>
      </c>
      <c r="D114" s="16">
        <v>136</v>
      </c>
      <c r="E114" s="17">
        <v>39</v>
      </c>
      <c r="F114" s="18">
        <v>21</v>
      </c>
      <c r="G114" s="18">
        <v>3</v>
      </c>
      <c r="H114" s="18">
        <v>71</v>
      </c>
      <c r="I114" s="18">
        <v>2</v>
      </c>
      <c r="J114" s="18"/>
      <c r="K114" s="18"/>
      <c r="L114" s="18"/>
      <c r="M114" s="18"/>
      <c r="N114" s="18"/>
      <c r="O114" s="18"/>
      <c r="P114" s="18"/>
      <c r="Q114" s="18"/>
      <c r="R114" s="18"/>
      <c r="S114" s="19"/>
      <c r="T114" s="18"/>
      <c r="U114" s="20"/>
    </row>
    <row r="115" spans="2:21" x14ac:dyDescent="0.15">
      <c r="B115" s="33"/>
      <c r="C115" s="36"/>
      <c r="D115" s="21"/>
      <c r="E115" s="25">
        <f t="shared" ref="E115:H115" si="62">E114/$D114*100</f>
        <v>28.676470588235293</v>
      </c>
      <c r="F115" s="22">
        <f t="shared" si="62"/>
        <v>15.441176470588236</v>
      </c>
      <c r="G115" s="22">
        <f t="shared" si="62"/>
        <v>2.2058823529411766</v>
      </c>
      <c r="H115" s="22">
        <f t="shared" si="62"/>
        <v>52.205882352941181</v>
      </c>
      <c r="I115" s="22">
        <f t="shared" ref="I115" si="63">I114/$D114*100</f>
        <v>1.4705882352941175</v>
      </c>
      <c r="J115" s="22"/>
      <c r="K115" s="22"/>
      <c r="L115" s="22"/>
      <c r="M115" s="22"/>
      <c r="N115" s="22"/>
      <c r="O115" s="22"/>
      <c r="P115" s="22"/>
      <c r="Q115" s="22"/>
      <c r="R115" s="22"/>
      <c r="S115" s="23"/>
      <c r="T115" s="22"/>
      <c r="U115" s="24"/>
    </row>
    <row r="116" spans="2:21" x14ac:dyDescent="0.15">
      <c r="B116" s="33"/>
      <c r="C116" s="35" t="s">
        <v>51</v>
      </c>
      <c r="D116" s="16">
        <v>197</v>
      </c>
      <c r="E116" s="17">
        <v>57</v>
      </c>
      <c r="F116" s="18">
        <v>30</v>
      </c>
      <c r="G116" s="18">
        <v>10</v>
      </c>
      <c r="H116" s="18">
        <v>100</v>
      </c>
      <c r="I116" s="18">
        <v>0</v>
      </c>
      <c r="J116" s="18"/>
      <c r="K116" s="18"/>
      <c r="L116" s="18"/>
      <c r="M116" s="18"/>
      <c r="N116" s="18"/>
      <c r="O116" s="18"/>
      <c r="P116" s="18"/>
      <c r="Q116" s="18"/>
      <c r="R116" s="18"/>
      <c r="S116" s="19"/>
      <c r="T116" s="18"/>
      <c r="U116" s="20"/>
    </row>
    <row r="117" spans="2:21" x14ac:dyDescent="0.15">
      <c r="B117" s="33"/>
      <c r="C117" s="36"/>
      <c r="D117" s="21"/>
      <c r="E117" s="25">
        <f t="shared" ref="E117:H117" si="64">E116/$D116*100</f>
        <v>28.934010152284262</v>
      </c>
      <c r="F117" s="22">
        <f t="shared" si="64"/>
        <v>15.228426395939088</v>
      </c>
      <c r="G117" s="22">
        <f t="shared" si="64"/>
        <v>5.0761421319796955</v>
      </c>
      <c r="H117" s="22">
        <f t="shared" si="64"/>
        <v>50.761421319796952</v>
      </c>
      <c r="I117" s="22">
        <f t="shared" ref="I117" si="65">I116/$D116*100</f>
        <v>0</v>
      </c>
      <c r="J117" s="22"/>
      <c r="K117" s="22"/>
      <c r="L117" s="22"/>
      <c r="M117" s="22"/>
      <c r="N117" s="22"/>
      <c r="O117" s="22"/>
      <c r="P117" s="22"/>
      <c r="Q117" s="22"/>
      <c r="R117" s="22"/>
      <c r="S117" s="23"/>
      <c r="T117" s="22"/>
      <c r="U117" s="24"/>
    </row>
    <row r="118" spans="2:21" x14ac:dyDescent="0.15">
      <c r="B118" s="33"/>
      <c r="C118" s="35" t="s">
        <v>52</v>
      </c>
      <c r="D118" s="16">
        <v>161</v>
      </c>
      <c r="E118" s="17">
        <v>52</v>
      </c>
      <c r="F118" s="18">
        <v>23</v>
      </c>
      <c r="G118" s="18">
        <v>6</v>
      </c>
      <c r="H118" s="18">
        <v>79</v>
      </c>
      <c r="I118" s="18">
        <v>1</v>
      </c>
      <c r="J118" s="18"/>
      <c r="K118" s="18"/>
      <c r="L118" s="18"/>
      <c r="M118" s="18"/>
      <c r="N118" s="18"/>
      <c r="O118" s="18"/>
      <c r="P118" s="18"/>
      <c r="Q118" s="18"/>
      <c r="R118" s="18"/>
      <c r="S118" s="19"/>
      <c r="T118" s="18"/>
      <c r="U118" s="20"/>
    </row>
    <row r="119" spans="2:21" x14ac:dyDescent="0.15">
      <c r="B119" s="33"/>
      <c r="C119" s="36"/>
      <c r="D119" s="21"/>
      <c r="E119" s="25">
        <f t="shared" ref="E119:H119" si="66">E118/$D118*100</f>
        <v>32.298136645962735</v>
      </c>
      <c r="F119" s="22">
        <f t="shared" si="66"/>
        <v>14.285714285714285</v>
      </c>
      <c r="G119" s="22">
        <f t="shared" si="66"/>
        <v>3.7267080745341614</v>
      </c>
      <c r="H119" s="22">
        <f t="shared" si="66"/>
        <v>49.068322981366457</v>
      </c>
      <c r="I119" s="22">
        <f t="shared" ref="I119" si="67">I118/$D118*100</f>
        <v>0.6211180124223602</v>
      </c>
      <c r="J119" s="22"/>
      <c r="K119" s="22"/>
      <c r="L119" s="22"/>
      <c r="M119" s="22"/>
      <c r="N119" s="22"/>
      <c r="O119" s="22"/>
      <c r="P119" s="22"/>
      <c r="Q119" s="22"/>
      <c r="R119" s="22"/>
      <c r="S119" s="23"/>
      <c r="T119" s="22"/>
      <c r="U119" s="24"/>
    </row>
    <row r="120" spans="2:21" x14ac:dyDescent="0.15">
      <c r="B120" s="33"/>
      <c r="C120" s="35" t="s">
        <v>53</v>
      </c>
      <c r="D120" s="16">
        <v>280</v>
      </c>
      <c r="E120" s="17">
        <v>77</v>
      </c>
      <c r="F120" s="18">
        <v>45</v>
      </c>
      <c r="G120" s="18">
        <v>25</v>
      </c>
      <c r="H120" s="18">
        <v>130</v>
      </c>
      <c r="I120" s="18">
        <v>3</v>
      </c>
      <c r="J120" s="18"/>
      <c r="K120" s="18"/>
      <c r="L120" s="18"/>
      <c r="M120" s="18"/>
      <c r="N120" s="18"/>
      <c r="O120" s="18"/>
      <c r="P120" s="18"/>
      <c r="Q120" s="18"/>
      <c r="R120" s="18"/>
      <c r="S120" s="19"/>
      <c r="T120" s="18"/>
      <c r="U120" s="20"/>
    </row>
    <row r="121" spans="2:21" x14ac:dyDescent="0.15">
      <c r="B121" s="33"/>
      <c r="C121" s="36"/>
      <c r="D121" s="21"/>
      <c r="E121" s="25">
        <f t="shared" ref="E121:H121" si="68">E120/$D120*100</f>
        <v>27.500000000000004</v>
      </c>
      <c r="F121" s="22">
        <f t="shared" si="68"/>
        <v>16.071428571428573</v>
      </c>
      <c r="G121" s="22">
        <f t="shared" si="68"/>
        <v>8.9285714285714288</v>
      </c>
      <c r="H121" s="22">
        <f t="shared" si="68"/>
        <v>46.428571428571431</v>
      </c>
      <c r="I121" s="22">
        <f t="shared" ref="I121" si="69">I120/$D120*100</f>
        <v>1.0714285714285714</v>
      </c>
      <c r="J121" s="22"/>
      <c r="K121" s="22"/>
      <c r="L121" s="22"/>
      <c r="M121" s="22"/>
      <c r="N121" s="22"/>
      <c r="O121" s="22"/>
      <c r="P121" s="22"/>
      <c r="Q121" s="22"/>
      <c r="R121" s="22"/>
      <c r="S121" s="23"/>
      <c r="T121" s="22"/>
      <c r="U121" s="24"/>
    </row>
    <row r="122" spans="2:21" x14ac:dyDescent="0.15">
      <c r="B122" s="33"/>
      <c r="C122" s="35" t="s">
        <v>54</v>
      </c>
      <c r="D122" s="16">
        <v>507</v>
      </c>
      <c r="E122" s="17">
        <v>138</v>
      </c>
      <c r="F122" s="18">
        <v>85</v>
      </c>
      <c r="G122" s="18">
        <v>23</v>
      </c>
      <c r="H122" s="18">
        <v>259</v>
      </c>
      <c r="I122" s="18">
        <v>2</v>
      </c>
      <c r="J122" s="18"/>
      <c r="K122" s="18"/>
      <c r="L122" s="18"/>
      <c r="M122" s="18"/>
      <c r="N122" s="18"/>
      <c r="O122" s="18"/>
      <c r="P122" s="18"/>
      <c r="Q122" s="18"/>
      <c r="R122" s="18"/>
      <c r="S122" s="19"/>
      <c r="T122" s="18"/>
      <c r="U122" s="20"/>
    </row>
    <row r="123" spans="2:21" x14ac:dyDescent="0.15">
      <c r="B123" s="33"/>
      <c r="C123" s="36"/>
      <c r="D123" s="21"/>
      <c r="E123" s="25">
        <f t="shared" ref="E123:H123" si="70">E122/$D122*100</f>
        <v>27.218934911242602</v>
      </c>
      <c r="F123" s="22">
        <f t="shared" si="70"/>
        <v>16.765285996055226</v>
      </c>
      <c r="G123" s="22">
        <f t="shared" si="70"/>
        <v>4.5364891518737673</v>
      </c>
      <c r="H123" s="22">
        <f t="shared" si="70"/>
        <v>51.084812623274168</v>
      </c>
      <c r="I123" s="22">
        <f t="shared" ref="I123" si="71">I122/$D122*100</f>
        <v>0.39447731755424065</v>
      </c>
      <c r="J123" s="22"/>
      <c r="K123" s="22"/>
      <c r="L123" s="22"/>
      <c r="M123" s="22"/>
      <c r="N123" s="22"/>
      <c r="O123" s="22"/>
      <c r="P123" s="22"/>
      <c r="Q123" s="22"/>
      <c r="R123" s="22"/>
      <c r="S123" s="23"/>
      <c r="T123" s="22"/>
      <c r="U123" s="24"/>
    </row>
    <row r="124" spans="2:21" x14ac:dyDescent="0.15">
      <c r="B124" s="33"/>
      <c r="C124" s="35" t="s">
        <v>55</v>
      </c>
      <c r="D124" s="16">
        <v>449</v>
      </c>
      <c r="E124" s="17">
        <v>112</v>
      </c>
      <c r="F124" s="18">
        <v>90</v>
      </c>
      <c r="G124" s="18">
        <v>25</v>
      </c>
      <c r="H124" s="18">
        <v>210</v>
      </c>
      <c r="I124" s="18">
        <v>12</v>
      </c>
      <c r="J124" s="18"/>
      <c r="K124" s="18"/>
      <c r="L124" s="18"/>
      <c r="M124" s="18"/>
      <c r="N124" s="18"/>
      <c r="O124" s="18"/>
      <c r="P124" s="18"/>
      <c r="Q124" s="18"/>
      <c r="R124" s="18"/>
      <c r="S124" s="19"/>
      <c r="T124" s="18"/>
      <c r="U124" s="20"/>
    </row>
    <row r="125" spans="2:21" x14ac:dyDescent="0.15">
      <c r="B125" s="33"/>
      <c r="C125" s="36"/>
      <c r="D125" s="21"/>
      <c r="E125" s="25">
        <f t="shared" ref="E125:H125" si="72">E124/$D124*100</f>
        <v>24.944320712694878</v>
      </c>
      <c r="F125" s="22">
        <f t="shared" si="72"/>
        <v>20.044543429844097</v>
      </c>
      <c r="G125" s="22">
        <f t="shared" si="72"/>
        <v>5.56792873051225</v>
      </c>
      <c r="H125" s="22">
        <f t="shared" si="72"/>
        <v>46.770601336302896</v>
      </c>
      <c r="I125" s="22">
        <f t="shared" ref="I125" si="73">I124/$D124*100</f>
        <v>2.6726057906458798</v>
      </c>
      <c r="J125" s="22"/>
      <c r="K125" s="22"/>
      <c r="L125" s="22"/>
      <c r="M125" s="22"/>
      <c r="N125" s="22"/>
      <c r="O125" s="22"/>
      <c r="P125" s="22"/>
      <c r="Q125" s="22"/>
      <c r="R125" s="22"/>
      <c r="S125" s="23"/>
      <c r="T125" s="22"/>
      <c r="U125" s="24"/>
    </row>
    <row r="126" spans="2:21" x14ac:dyDescent="0.15">
      <c r="B126" s="33"/>
      <c r="C126" s="35" t="s">
        <v>56</v>
      </c>
      <c r="D126" s="16">
        <v>665</v>
      </c>
      <c r="E126" s="17">
        <v>186</v>
      </c>
      <c r="F126" s="18">
        <v>143</v>
      </c>
      <c r="G126" s="18">
        <v>52</v>
      </c>
      <c r="H126" s="18">
        <v>256</v>
      </c>
      <c r="I126" s="18">
        <v>28</v>
      </c>
      <c r="J126" s="18"/>
      <c r="K126" s="18"/>
      <c r="L126" s="18"/>
      <c r="M126" s="18"/>
      <c r="N126" s="18"/>
      <c r="O126" s="18"/>
      <c r="P126" s="18"/>
      <c r="Q126" s="18"/>
      <c r="R126" s="18"/>
      <c r="S126" s="19"/>
      <c r="T126" s="18"/>
      <c r="U126" s="20"/>
    </row>
    <row r="127" spans="2:21" x14ac:dyDescent="0.15">
      <c r="B127" s="33"/>
      <c r="C127" s="36"/>
      <c r="D127" s="21"/>
      <c r="E127" s="25">
        <f>E126/$D126*100</f>
        <v>27.969924812030072</v>
      </c>
      <c r="F127" s="22">
        <f t="shared" ref="F127:H127" si="74">F126/$D126*100</f>
        <v>21.503759398496243</v>
      </c>
      <c r="G127" s="22">
        <f t="shared" si="74"/>
        <v>7.8195488721804516</v>
      </c>
      <c r="H127" s="22">
        <f t="shared" si="74"/>
        <v>38.496240601503764</v>
      </c>
      <c r="I127" s="22">
        <f t="shared" ref="I127" si="75">I126/$D126*100</f>
        <v>4.2105263157894735</v>
      </c>
      <c r="J127" s="22"/>
      <c r="K127" s="22"/>
      <c r="L127" s="22"/>
      <c r="M127" s="22"/>
      <c r="N127" s="22"/>
      <c r="O127" s="22"/>
      <c r="P127" s="22"/>
      <c r="Q127" s="22"/>
      <c r="R127" s="22"/>
      <c r="S127" s="23"/>
      <c r="T127" s="22"/>
      <c r="U127" s="24"/>
    </row>
    <row r="128" spans="2:21" x14ac:dyDescent="0.15">
      <c r="B128" s="33"/>
      <c r="C128" s="35" t="s">
        <v>42</v>
      </c>
      <c r="D128" s="16">
        <v>22</v>
      </c>
      <c r="E128" s="17">
        <v>5</v>
      </c>
      <c r="F128" s="18">
        <v>1</v>
      </c>
      <c r="G128" s="18">
        <v>1</v>
      </c>
      <c r="H128" s="18">
        <v>10</v>
      </c>
      <c r="I128" s="18">
        <v>5</v>
      </c>
      <c r="J128" s="18"/>
      <c r="K128" s="18"/>
      <c r="L128" s="18"/>
      <c r="M128" s="18"/>
      <c r="N128" s="18"/>
      <c r="O128" s="18"/>
      <c r="P128" s="18"/>
      <c r="Q128" s="18"/>
      <c r="R128" s="18"/>
      <c r="S128" s="19"/>
      <c r="T128" s="18"/>
      <c r="U128" s="20"/>
    </row>
    <row r="129" spans="2:21" x14ac:dyDescent="0.15">
      <c r="B129" s="34"/>
      <c r="C129" s="36"/>
      <c r="D129" s="21"/>
      <c r="E129" s="25">
        <f t="shared" ref="E129:H129" si="76">E128/$D128*100</f>
        <v>22.727272727272727</v>
      </c>
      <c r="F129" s="22">
        <f t="shared" si="76"/>
        <v>4.5454545454545459</v>
      </c>
      <c r="G129" s="22">
        <f t="shared" si="76"/>
        <v>4.5454545454545459</v>
      </c>
      <c r="H129" s="22">
        <f t="shared" si="76"/>
        <v>45.454545454545453</v>
      </c>
      <c r="I129" s="22">
        <f t="shared" ref="I129" si="77">I128/$D128*100</f>
        <v>22.727272727272727</v>
      </c>
      <c r="J129" s="22"/>
      <c r="K129" s="22"/>
      <c r="L129" s="22"/>
      <c r="M129" s="22"/>
      <c r="N129" s="22"/>
      <c r="O129" s="22"/>
      <c r="P129" s="22"/>
      <c r="Q129" s="22"/>
      <c r="R129" s="22"/>
      <c r="S129" s="23"/>
      <c r="T129" s="22"/>
      <c r="U129" s="24"/>
    </row>
  </sheetData>
  <mergeCells count="73">
    <mergeCell ref="B114:B129"/>
    <mergeCell ref="C114:C115"/>
    <mergeCell ref="C116:C117"/>
    <mergeCell ref="C118:C119"/>
    <mergeCell ref="C120:C121"/>
    <mergeCell ref="C122:C123"/>
    <mergeCell ref="C124:C125"/>
    <mergeCell ref="C126:C127"/>
    <mergeCell ref="C128:C129"/>
    <mergeCell ref="B92:B97"/>
    <mergeCell ref="C92:C93"/>
    <mergeCell ref="C94:C95"/>
    <mergeCell ref="C96:C97"/>
    <mergeCell ref="B98:B113"/>
    <mergeCell ref="C98:C99"/>
    <mergeCell ref="C100:C101"/>
    <mergeCell ref="C102:C103"/>
    <mergeCell ref="C104:C105"/>
    <mergeCell ref="C106:C107"/>
    <mergeCell ref="C108:C109"/>
    <mergeCell ref="C110:C111"/>
    <mergeCell ref="C112:C113"/>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D7">
    <cfRule type="expression" dxfId="191" priority="60">
      <formula>NOT(SUM($E7:$U7)=100)</formula>
    </cfRule>
  </conditionalFormatting>
  <conditionalFormatting sqref="D9">
    <cfRule type="expression" dxfId="190" priority="18">
      <formula>NOT(SUM($E9:$U9)=100)</formula>
    </cfRule>
  </conditionalFormatting>
  <conditionalFormatting sqref="D11">
    <cfRule type="expression" dxfId="189" priority="59">
      <formula>NOT(SUM($E11:$U11)=100)</formula>
    </cfRule>
  </conditionalFormatting>
  <conditionalFormatting sqref="D13">
    <cfRule type="expression" dxfId="188" priority="58">
      <formula>NOT(SUM($E13:$U13)=100)</formula>
    </cfRule>
  </conditionalFormatting>
  <conditionalFormatting sqref="D15">
    <cfRule type="expression" dxfId="187" priority="57">
      <formula>NOT(SUM($E15:$U15)=100)</formula>
    </cfRule>
  </conditionalFormatting>
  <conditionalFormatting sqref="D17">
    <cfRule type="expression" dxfId="186" priority="56">
      <formula>NOT(SUM($E17:$U17)=100)</formula>
    </cfRule>
  </conditionalFormatting>
  <conditionalFormatting sqref="D19">
    <cfRule type="expression" dxfId="185" priority="55">
      <formula>NOT(SUM($E19:$U19)=100)</formula>
    </cfRule>
  </conditionalFormatting>
  <conditionalFormatting sqref="D21">
    <cfRule type="expression" dxfId="184" priority="54">
      <formula>NOT(SUM($E21:$U21)=100)</formula>
    </cfRule>
  </conditionalFormatting>
  <conditionalFormatting sqref="D23">
    <cfRule type="expression" dxfId="183" priority="53">
      <formula>NOT(SUM($E23:$U23)=100)</formula>
    </cfRule>
  </conditionalFormatting>
  <conditionalFormatting sqref="D25">
    <cfRule type="expression" dxfId="182" priority="52">
      <formula>NOT(SUM($E25:$U25)=100)</formula>
    </cfRule>
  </conditionalFormatting>
  <conditionalFormatting sqref="D27">
    <cfRule type="expression" dxfId="181" priority="51">
      <formula>NOT(SUM($E27:$U27)=100)</formula>
    </cfRule>
  </conditionalFormatting>
  <conditionalFormatting sqref="D29">
    <cfRule type="expression" dxfId="180" priority="50">
      <formula>NOT(SUM($E29:$U29)=100)</formula>
    </cfRule>
  </conditionalFormatting>
  <conditionalFormatting sqref="D31">
    <cfRule type="expression" dxfId="179" priority="49">
      <formula>NOT(SUM($E31:$U31)=100)</formula>
    </cfRule>
  </conditionalFormatting>
  <conditionalFormatting sqref="D33">
    <cfRule type="expression" dxfId="178" priority="48">
      <formula>NOT(SUM($E33:$U33)=100)</formula>
    </cfRule>
  </conditionalFormatting>
  <conditionalFormatting sqref="D35">
    <cfRule type="expression" dxfId="177" priority="47">
      <formula>NOT(SUM($E35:$U35)=100)</formula>
    </cfRule>
  </conditionalFormatting>
  <conditionalFormatting sqref="D37">
    <cfRule type="expression" dxfId="176" priority="46">
      <formula>NOT(SUM($E37:$U37)=100)</formula>
    </cfRule>
  </conditionalFormatting>
  <conditionalFormatting sqref="D39">
    <cfRule type="expression" dxfId="175" priority="45">
      <formula>NOT(SUM($E39:$U39)=100)</formula>
    </cfRule>
  </conditionalFormatting>
  <conditionalFormatting sqref="D41">
    <cfRule type="expression" dxfId="174" priority="44">
      <formula>NOT(SUM($E41:$U41)=100)</formula>
    </cfRule>
  </conditionalFormatting>
  <conditionalFormatting sqref="D43">
    <cfRule type="expression" dxfId="173" priority="43">
      <formula>NOT(SUM($E43:$U43)=100)</formula>
    </cfRule>
  </conditionalFormatting>
  <conditionalFormatting sqref="D45">
    <cfRule type="expression" dxfId="172" priority="42">
      <formula>NOT(SUM($E45:$U45)=100)</formula>
    </cfRule>
  </conditionalFormatting>
  <conditionalFormatting sqref="D47">
    <cfRule type="expression" dxfId="171" priority="41">
      <formula>NOT(SUM($E47:$U47)=100)</formula>
    </cfRule>
  </conditionalFormatting>
  <conditionalFormatting sqref="D49">
    <cfRule type="expression" dxfId="170" priority="40">
      <formula>NOT(SUM($E49:$U49)=100)</formula>
    </cfRule>
  </conditionalFormatting>
  <conditionalFormatting sqref="D51">
    <cfRule type="expression" dxfId="169" priority="39">
      <formula>NOT(SUM($E51:$U51)=100)</formula>
    </cfRule>
  </conditionalFormatting>
  <conditionalFormatting sqref="D53">
    <cfRule type="expression" dxfId="168" priority="38">
      <formula>NOT(SUM($E53:$U53)=100)</formula>
    </cfRule>
  </conditionalFormatting>
  <conditionalFormatting sqref="D55">
    <cfRule type="expression" dxfId="167" priority="37">
      <formula>NOT(SUM($E55:$U55)=100)</formula>
    </cfRule>
  </conditionalFormatting>
  <conditionalFormatting sqref="D57">
    <cfRule type="expression" dxfId="166" priority="36">
      <formula>NOT(SUM($E57:$U57)=100)</formula>
    </cfRule>
  </conditionalFormatting>
  <conditionalFormatting sqref="D59">
    <cfRule type="expression" dxfId="165" priority="35">
      <formula>NOT(SUM($E59:$U59)=100)</formula>
    </cfRule>
  </conditionalFormatting>
  <conditionalFormatting sqref="D61">
    <cfRule type="expression" dxfId="164" priority="34">
      <formula>NOT(SUM($E61:$U61)=100)</formula>
    </cfRule>
  </conditionalFormatting>
  <conditionalFormatting sqref="D63">
    <cfRule type="expression" dxfId="163" priority="33">
      <formula>NOT(SUM($E63:$U63)=100)</formula>
    </cfRule>
  </conditionalFormatting>
  <conditionalFormatting sqref="D65">
    <cfRule type="expression" dxfId="162" priority="32">
      <formula>NOT(SUM($E65:$U65)=100)</formula>
    </cfRule>
  </conditionalFormatting>
  <conditionalFormatting sqref="D67">
    <cfRule type="expression" dxfId="161" priority="31">
      <formula>NOT(SUM($E67:$U67)=100)</formula>
    </cfRule>
  </conditionalFormatting>
  <conditionalFormatting sqref="D69">
    <cfRule type="expression" dxfId="160" priority="30">
      <formula>NOT(SUM($E69:$U69)=100)</formula>
    </cfRule>
  </conditionalFormatting>
  <conditionalFormatting sqref="D71">
    <cfRule type="expression" dxfId="159" priority="29">
      <formula>NOT(SUM($E71:$U71)=100)</formula>
    </cfRule>
  </conditionalFormatting>
  <conditionalFormatting sqref="D73">
    <cfRule type="expression" dxfId="158" priority="28">
      <formula>NOT(SUM($E73:$U73)=100)</formula>
    </cfRule>
  </conditionalFormatting>
  <conditionalFormatting sqref="D75">
    <cfRule type="expression" dxfId="157" priority="27">
      <formula>NOT(SUM($E75:$U75)=100)</formula>
    </cfRule>
  </conditionalFormatting>
  <conditionalFormatting sqref="D77">
    <cfRule type="expression" dxfId="156" priority="26">
      <formula>NOT(SUM($E77:$U77)=100)</formula>
    </cfRule>
  </conditionalFormatting>
  <conditionalFormatting sqref="D79">
    <cfRule type="expression" dxfId="155" priority="25">
      <formula>NOT(SUM($E79:$U79)=100)</formula>
    </cfRule>
  </conditionalFormatting>
  <conditionalFormatting sqref="D81">
    <cfRule type="expression" dxfId="154" priority="24">
      <formula>NOT(SUM($E81:$U81)=100)</formula>
    </cfRule>
  </conditionalFormatting>
  <conditionalFormatting sqref="D83">
    <cfRule type="expression" dxfId="153" priority="23">
      <formula>NOT(SUM($E83:$U83)=100)</formula>
    </cfRule>
  </conditionalFormatting>
  <conditionalFormatting sqref="D85">
    <cfRule type="expression" dxfId="152" priority="22">
      <formula>NOT(SUM($E85:$U85)=100)</formula>
    </cfRule>
  </conditionalFormatting>
  <conditionalFormatting sqref="D87">
    <cfRule type="expression" dxfId="151" priority="21">
      <formula>NOT(SUM($E87:$U87)=100)</formula>
    </cfRule>
  </conditionalFormatting>
  <conditionalFormatting sqref="D89">
    <cfRule type="expression" dxfId="150" priority="20">
      <formula>NOT(SUM($E89:$U89)=100)</formula>
    </cfRule>
  </conditionalFormatting>
  <conditionalFormatting sqref="D91">
    <cfRule type="expression" dxfId="149" priority="19">
      <formula>NOT(SUM($E91:$U91)=100)</formula>
    </cfRule>
  </conditionalFormatting>
  <conditionalFormatting sqref="D93">
    <cfRule type="expression" dxfId="148" priority="2">
      <formula>NOT(SUM($E93:$U93)=100)</formula>
    </cfRule>
  </conditionalFormatting>
  <conditionalFormatting sqref="D95 D97">
    <cfRule type="expression" dxfId="147" priority="1">
      <formula>NOT(SUM($E95:$U95)=100)</formula>
    </cfRule>
  </conditionalFormatting>
  <conditionalFormatting sqref="D99">
    <cfRule type="expression" dxfId="146" priority="17">
      <formula>NOT(SUM($E99:$U99)=100)</formula>
    </cfRule>
  </conditionalFormatting>
  <conditionalFormatting sqref="D101">
    <cfRule type="expression" dxfId="145" priority="16">
      <formula>NOT(SUM($E101:$U101)=100)</formula>
    </cfRule>
  </conditionalFormatting>
  <conditionalFormatting sqref="D103">
    <cfRule type="expression" dxfId="144" priority="15">
      <formula>NOT(SUM($E103:$U103)=100)</formula>
    </cfRule>
  </conditionalFormatting>
  <conditionalFormatting sqref="D105">
    <cfRule type="expression" dxfId="143" priority="14">
      <formula>NOT(SUM($E105:$U105)=100)</formula>
    </cfRule>
  </conditionalFormatting>
  <conditionalFormatting sqref="D107">
    <cfRule type="expression" dxfId="142" priority="13">
      <formula>NOT(SUM($E107:$U107)=100)</formula>
    </cfRule>
  </conditionalFormatting>
  <conditionalFormatting sqref="D109">
    <cfRule type="expression" dxfId="141" priority="12">
      <formula>NOT(SUM($E109:$U109)=100)</formula>
    </cfRule>
  </conditionalFormatting>
  <conditionalFormatting sqref="D111">
    <cfRule type="expression" dxfId="140" priority="11">
      <formula>NOT(SUM($E111:$U111)=100)</formula>
    </cfRule>
  </conditionalFormatting>
  <conditionalFormatting sqref="D113 D129">
    <cfRule type="expression" dxfId="139" priority="10">
      <formula>NOT(SUM($E113:$U113)=100)</formula>
    </cfRule>
  </conditionalFormatting>
  <conditionalFormatting sqref="D115">
    <cfRule type="expression" dxfId="138" priority="9">
      <formula>NOT(SUM($E115:$U115)=100)</formula>
    </cfRule>
  </conditionalFormatting>
  <conditionalFormatting sqref="D117">
    <cfRule type="expression" dxfId="137" priority="8">
      <formula>NOT(SUM($E117:$U117)=100)</formula>
    </cfRule>
  </conditionalFormatting>
  <conditionalFormatting sqref="D119">
    <cfRule type="expression" dxfId="136" priority="7">
      <formula>NOT(SUM($E119:$U119)=100)</formula>
    </cfRule>
  </conditionalFormatting>
  <conditionalFormatting sqref="D121">
    <cfRule type="expression" dxfId="135" priority="6">
      <formula>NOT(SUM($E121:$U121)=100)</formula>
    </cfRule>
  </conditionalFormatting>
  <conditionalFormatting sqref="D123">
    <cfRule type="expression" dxfId="134" priority="5">
      <formula>NOT(SUM($E123:$U123)=100)</formula>
    </cfRule>
  </conditionalFormatting>
  <conditionalFormatting sqref="D125">
    <cfRule type="expression" dxfId="133" priority="4">
      <formula>NOT(SUM($E125:$U125)=100)</formula>
    </cfRule>
  </conditionalFormatting>
  <conditionalFormatting sqref="D127">
    <cfRule type="expression" dxfId="132" priority="3">
      <formula>NOT(SUM($E127:$U127)=100)</formula>
    </cfRule>
  </conditionalFormatting>
  <conditionalFormatting sqref="E7:Q7">
    <cfRule type="cellIs" dxfId="131" priority="84"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130" priority="83" operator="greaterThan">
      <formula>100</formula>
    </cfRule>
  </conditionalFormatting>
  <conditionalFormatting sqref="E93:Q93 E95:Q95 E97:Q97">
    <cfRule type="cellIs" dxfId="129" priority="61" operator="greaterThan">
      <formula>100</formula>
    </cfRule>
  </conditionalFormatting>
  <conditionalFormatting sqref="E99:Q99 E101:Q101 E103:Q103 E105:Q105 E107:Q107 E109:Q109 E111:Q111 E113:Q113 E115:Q115 E117:Q117 E119:Q119 E121:Q121 E123:Q123 E125:Q125 E127:Q127 E129:Q129">
    <cfRule type="cellIs" dxfId="128" priority="7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60" fitToWidth="0" fitToHeight="0" orientation="portrait" r:id="rId1"/>
  <headerFooter alignWithMargins="0">
    <oddFooter>&amp;C&amp;8テーマ３－&amp;P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F5748-A51B-40C6-8911-019C135500C7}">
  <sheetPr>
    <tabColor theme="4" tint="0.59999389629810485"/>
  </sheetPr>
  <dimension ref="A1:U129"/>
  <sheetViews>
    <sheetView showGridLines="0" view="pageBreakPreview" zoomScaleNormal="120" zoomScaleSheetLayoutView="100" workbookViewId="0"/>
  </sheetViews>
  <sheetFormatPr defaultColWidth="9.375" defaultRowHeight="9" x14ac:dyDescent="0.15"/>
  <cols>
    <col min="1" max="1" width="2.875" style="1" customWidth="1"/>
    <col min="2" max="2" width="3.875" style="1" customWidth="1"/>
    <col min="3" max="3" width="18.875" style="1" customWidth="1"/>
    <col min="4" max="4" width="7.375" style="2" customWidth="1"/>
    <col min="5" max="21" width="7.375" style="1" customWidth="1"/>
    <col min="22" max="22" width="2.375" style="1" customWidth="1"/>
    <col min="23" max="28" width="5.875" style="1" customWidth="1"/>
    <col min="29" max="16384" width="9.375" style="1"/>
  </cols>
  <sheetData>
    <row r="1" spans="1:21" s="6" customFormat="1" ht="14.25" customHeight="1" x14ac:dyDescent="0.15">
      <c r="A1" s="3"/>
      <c r="B1" s="4" t="s">
        <v>58</v>
      </c>
      <c r="C1" s="4"/>
      <c r="D1" s="5"/>
      <c r="E1" s="4"/>
      <c r="F1" s="4"/>
      <c r="G1" s="4"/>
      <c r="H1" s="4"/>
      <c r="I1" s="4"/>
      <c r="J1" s="4"/>
      <c r="K1" s="4"/>
      <c r="L1" s="4"/>
      <c r="M1" s="4"/>
      <c r="N1" s="4"/>
      <c r="O1" s="4"/>
      <c r="P1" s="4"/>
      <c r="Q1" s="4"/>
      <c r="R1" s="4"/>
      <c r="S1" s="4"/>
      <c r="T1" s="4"/>
      <c r="U1" s="4"/>
    </row>
    <row r="2" spans="1:21" s="6" customFormat="1" ht="9.6" customHeight="1" x14ac:dyDescent="0.15">
      <c r="A2" s="27"/>
      <c r="B2" s="28"/>
      <c r="C2" s="28"/>
      <c r="D2" s="31"/>
      <c r="E2" s="28"/>
      <c r="F2" s="28"/>
      <c r="G2" s="28"/>
      <c r="H2" s="28"/>
      <c r="I2" s="28"/>
      <c r="J2" s="28"/>
      <c r="K2" s="28"/>
      <c r="L2" s="28"/>
      <c r="M2" s="28"/>
      <c r="N2" s="28"/>
      <c r="O2" s="28"/>
      <c r="P2" s="28"/>
      <c r="Q2" s="28"/>
      <c r="R2" s="28"/>
      <c r="S2" s="28"/>
      <c r="T2" s="28"/>
      <c r="U2" s="28"/>
    </row>
    <row r="3" spans="1:21" s="7" customFormat="1" ht="20.100000000000001" customHeight="1" x14ac:dyDescent="0.15">
      <c r="A3" s="42" t="str">
        <f ca="1">RIGHT(CELL("filename",A3), LEN(CELL("filename",A3))-FIND("]",CELL("filename",A3)))</f>
        <v>問15</v>
      </c>
      <c r="B3" s="42"/>
      <c r="C3" s="7" t="s">
        <v>68</v>
      </c>
    </row>
    <row r="4" spans="1:21" s="8" customFormat="1" ht="9.6" customHeight="1" x14ac:dyDescent="0.15">
      <c r="D4" s="9"/>
    </row>
    <row r="5" spans="1:21" ht="126.6" customHeight="1" x14ac:dyDescent="0.15">
      <c r="B5" s="43" t="s">
        <v>23</v>
      </c>
      <c r="C5" s="44"/>
      <c r="D5" s="10" t="s">
        <v>0</v>
      </c>
      <c r="E5" s="26" t="s">
        <v>69</v>
      </c>
      <c r="F5" s="14" t="s">
        <v>70</v>
      </c>
      <c r="G5" s="14" t="s">
        <v>71</v>
      </c>
      <c r="H5" s="14" t="s">
        <v>72</v>
      </c>
      <c r="I5" s="14" t="s">
        <v>73</v>
      </c>
      <c r="J5" s="14" t="s">
        <v>74</v>
      </c>
      <c r="K5" s="14" t="s">
        <v>22</v>
      </c>
      <c r="L5" s="14" t="s">
        <v>46</v>
      </c>
      <c r="M5" s="14" t="s">
        <v>42</v>
      </c>
      <c r="N5" s="14"/>
      <c r="O5" s="15"/>
      <c r="P5" s="11"/>
      <c r="Q5" s="11"/>
      <c r="R5" s="11"/>
      <c r="S5" s="12"/>
      <c r="T5" s="11"/>
      <c r="U5" s="13"/>
    </row>
    <row r="6" spans="1:21" x14ac:dyDescent="0.15">
      <c r="B6" s="45" t="s">
        <v>2</v>
      </c>
      <c r="C6" s="46"/>
      <c r="D6" s="16">
        <v>2417</v>
      </c>
      <c r="E6" s="17">
        <v>808</v>
      </c>
      <c r="F6" s="18">
        <v>666</v>
      </c>
      <c r="G6" s="18">
        <v>877</v>
      </c>
      <c r="H6" s="18">
        <v>801</v>
      </c>
      <c r="I6" s="18">
        <v>634</v>
      </c>
      <c r="J6" s="18">
        <v>365</v>
      </c>
      <c r="K6" s="18">
        <v>30</v>
      </c>
      <c r="L6" s="18">
        <v>635</v>
      </c>
      <c r="M6" s="18">
        <v>111</v>
      </c>
      <c r="N6" s="18"/>
      <c r="O6" s="18"/>
      <c r="P6" s="18"/>
      <c r="Q6" s="18"/>
      <c r="R6" s="18"/>
      <c r="S6" s="19"/>
      <c r="T6" s="18"/>
      <c r="U6" s="20"/>
    </row>
    <row r="7" spans="1:21" x14ac:dyDescent="0.15">
      <c r="B7" s="47"/>
      <c r="C7" s="48"/>
      <c r="D7" s="21"/>
      <c r="E7" s="25">
        <f t="shared" ref="E7:I21" si="0">E6/$D6*100</f>
        <v>33.429871741828713</v>
      </c>
      <c r="F7" s="22">
        <f t="shared" si="0"/>
        <v>27.55482002482416</v>
      </c>
      <c r="G7" s="22">
        <f t="shared" si="0"/>
        <v>36.284650393049233</v>
      </c>
      <c r="H7" s="22">
        <f t="shared" si="0"/>
        <v>33.140256516342575</v>
      </c>
      <c r="I7" s="22">
        <f t="shared" si="0"/>
        <v>26.230864708316094</v>
      </c>
      <c r="J7" s="22">
        <f t="shared" ref="J7:M7" si="1">J6/$D6*100</f>
        <v>15.101365328920149</v>
      </c>
      <c r="K7" s="22">
        <f t="shared" si="1"/>
        <v>1.2412081092263136</v>
      </c>
      <c r="L7" s="22">
        <f t="shared" si="1"/>
        <v>26.272238311956968</v>
      </c>
      <c r="M7" s="22">
        <f t="shared" si="1"/>
        <v>4.5924700041373603</v>
      </c>
      <c r="N7" s="22"/>
      <c r="O7" s="22"/>
      <c r="P7" s="22"/>
      <c r="Q7" s="22"/>
      <c r="R7" s="22"/>
      <c r="S7" s="23"/>
      <c r="T7" s="22"/>
      <c r="U7" s="24"/>
    </row>
    <row r="8" spans="1:21" ht="11.25" customHeight="1" x14ac:dyDescent="0.15">
      <c r="B8" s="32" t="s">
        <v>28</v>
      </c>
      <c r="C8" s="35" t="s">
        <v>3</v>
      </c>
      <c r="D8" s="16">
        <v>971</v>
      </c>
      <c r="E8" s="17">
        <v>317</v>
      </c>
      <c r="F8" s="18">
        <v>244</v>
      </c>
      <c r="G8" s="18">
        <v>304</v>
      </c>
      <c r="H8" s="18">
        <v>268</v>
      </c>
      <c r="I8" s="18">
        <v>215</v>
      </c>
      <c r="J8" s="18">
        <v>141</v>
      </c>
      <c r="K8" s="18">
        <v>10</v>
      </c>
      <c r="L8" s="18">
        <v>292</v>
      </c>
      <c r="M8" s="18">
        <v>44</v>
      </c>
      <c r="N8" s="18"/>
      <c r="O8" s="18"/>
      <c r="P8" s="18"/>
      <c r="Q8" s="18"/>
      <c r="R8" s="18"/>
      <c r="S8" s="19"/>
      <c r="T8" s="18"/>
      <c r="U8" s="20"/>
    </row>
    <row r="9" spans="1:21" x14ac:dyDescent="0.15">
      <c r="B9" s="33"/>
      <c r="C9" s="36"/>
      <c r="D9" s="21"/>
      <c r="E9" s="25">
        <f t="shared" si="0"/>
        <v>32.646755921730175</v>
      </c>
      <c r="F9" s="22">
        <f t="shared" si="0"/>
        <v>25.128733264675589</v>
      </c>
      <c r="G9" s="22">
        <f t="shared" si="0"/>
        <v>31.307929969104016</v>
      </c>
      <c r="H9" s="22">
        <f t="shared" si="0"/>
        <v>27.600411946446961</v>
      </c>
      <c r="I9" s="22">
        <f t="shared" si="0"/>
        <v>22.142121524201855</v>
      </c>
      <c r="J9" s="22">
        <f t="shared" ref="J9:M9" si="2">J8/$D8*100</f>
        <v>14.521112255406798</v>
      </c>
      <c r="K9" s="22">
        <f t="shared" si="2"/>
        <v>1.0298661174047374</v>
      </c>
      <c r="L9" s="22">
        <f t="shared" si="2"/>
        <v>30.072090628218334</v>
      </c>
      <c r="M9" s="22">
        <f t="shared" si="2"/>
        <v>4.5314109165808443</v>
      </c>
      <c r="N9" s="22"/>
      <c r="O9" s="22"/>
      <c r="P9" s="22"/>
      <c r="Q9" s="22"/>
      <c r="R9" s="22"/>
      <c r="S9" s="23"/>
      <c r="T9" s="22"/>
      <c r="U9" s="24"/>
    </row>
    <row r="10" spans="1:21" x14ac:dyDescent="0.15">
      <c r="B10" s="33"/>
      <c r="C10" s="35" t="s">
        <v>4</v>
      </c>
      <c r="D10" s="16">
        <v>1418</v>
      </c>
      <c r="E10" s="17">
        <v>488</v>
      </c>
      <c r="F10" s="18">
        <v>417</v>
      </c>
      <c r="G10" s="18">
        <v>565</v>
      </c>
      <c r="H10" s="18">
        <v>525</v>
      </c>
      <c r="I10" s="18">
        <v>414</v>
      </c>
      <c r="J10" s="18">
        <v>219</v>
      </c>
      <c r="K10" s="18">
        <v>19</v>
      </c>
      <c r="L10" s="18">
        <v>335</v>
      </c>
      <c r="M10" s="18">
        <v>61</v>
      </c>
      <c r="N10" s="18"/>
      <c r="O10" s="18"/>
      <c r="P10" s="18"/>
      <c r="Q10" s="18"/>
      <c r="R10" s="18"/>
      <c r="S10" s="19"/>
      <c r="T10" s="18"/>
      <c r="U10" s="20"/>
    </row>
    <row r="11" spans="1:21" x14ac:dyDescent="0.15">
      <c r="B11" s="33"/>
      <c r="C11" s="36"/>
      <c r="D11" s="21"/>
      <c r="E11" s="25">
        <f t="shared" si="0"/>
        <v>34.414668547249647</v>
      </c>
      <c r="F11" s="22">
        <f t="shared" si="0"/>
        <v>29.407616361071931</v>
      </c>
      <c r="G11" s="22">
        <f t="shared" si="0"/>
        <v>39.84485190409027</v>
      </c>
      <c r="H11" s="22">
        <f t="shared" si="0"/>
        <v>37.023977433004227</v>
      </c>
      <c r="I11" s="22">
        <f t="shared" si="0"/>
        <v>29.196050775740478</v>
      </c>
      <c r="J11" s="22">
        <f t="shared" ref="J11:M11" si="3">J10/$D10*100</f>
        <v>15.444287729196052</v>
      </c>
      <c r="K11" s="22">
        <f t="shared" si="3"/>
        <v>1.3399153737658673</v>
      </c>
      <c r="L11" s="22">
        <f t="shared" si="3"/>
        <v>23.624823695345558</v>
      </c>
      <c r="M11" s="22">
        <f t="shared" si="3"/>
        <v>4.3018335684062059</v>
      </c>
      <c r="N11" s="22"/>
      <c r="O11" s="22"/>
      <c r="P11" s="22"/>
      <c r="Q11" s="22"/>
      <c r="R11" s="22"/>
      <c r="S11" s="23"/>
      <c r="T11" s="22"/>
      <c r="U11" s="24"/>
    </row>
    <row r="12" spans="1:21" x14ac:dyDescent="0.15">
      <c r="B12" s="33"/>
      <c r="C12" s="35" t="s">
        <v>22</v>
      </c>
      <c r="D12" s="16">
        <v>7</v>
      </c>
      <c r="E12" s="17">
        <v>1</v>
      </c>
      <c r="F12" s="18">
        <v>2</v>
      </c>
      <c r="G12" s="18">
        <v>3</v>
      </c>
      <c r="H12" s="18">
        <v>3</v>
      </c>
      <c r="I12" s="18">
        <v>1</v>
      </c>
      <c r="J12" s="18">
        <v>2</v>
      </c>
      <c r="K12" s="18">
        <v>1</v>
      </c>
      <c r="L12" s="18">
        <v>3</v>
      </c>
      <c r="M12" s="18">
        <v>0</v>
      </c>
      <c r="N12" s="18"/>
      <c r="O12" s="18"/>
      <c r="P12" s="18"/>
      <c r="Q12" s="18"/>
      <c r="R12" s="18"/>
      <c r="S12" s="19"/>
      <c r="T12" s="18"/>
      <c r="U12" s="20"/>
    </row>
    <row r="13" spans="1:21" x14ac:dyDescent="0.15">
      <c r="B13" s="33"/>
      <c r="C13" s="36"/>
      <c r="D13" s="21"/>
      <c r="E13" s="25">
        <f t="shared" si="0"/>
        <v>14.285714285714285</v>
      </c>
      <c r="F13" s="22">
        <f t="shared" si="0"/>
        <v>28.571428571428569</v>
      </c>
      <c r="G13" s="22">
        <f t="shared" si="0"/>
        <v>42.857142857142854</v>
      </c>
      <c r="H13" s="22">
        <f t="shared" si="0"/>
        <v>42.857142857142854</v>
      </c>
      <c r="I13" s="22">
        <f t="shared" si="0"/>
        <v>14.285714285714285</v>
      </c>
      <c r="J13" s="22">
        <f t="shared" ref="J13:M13" si="4">J12/$D12*100</f>
        <v>28.571428571428569</v>
      </c>
      <c r="K13" s="22">
        <f t="shared" si="4"/>
        <v>14.285714285714285</v>
      </c>
      <c r="L13" s="22">
        <f t="shared" si="4"/>
        <v>42.857142857142854</v>
      </c>
      <c r="M13" s="22">
        <f t="shared" si="4"/>
        <v>0</v>
      </c>
      <c r="N13" s="22"/>
      <c r="O13" s="22"/>
      <c r="P13" s="22"/>
      <c r="Q13" s="22"/>
      <c r="R13" s="22"/>
      <c r="S13" s="23"/>
      <c r="T13" s="22"/>
      <c r="U13" s="24"/>
    </row>
    <row r="14" spans="1:21" ht="9.75" customHeight="1" x14ac:dyDescent="0.15">
      <c r="B14" s="33"/>
      <c r="C14" s="35" t="s">
        <v>1</v>
      </c>
      <c r="D14" s="16">
        <v>21</v>
      </c>
      <c r="E14" s="17">
        <v>2</v>
      </c>
      <c r="F14" s="18">
        <v>3</v>
      </c>
      <c r="G14" s="18">
        <v>5</v>
      </c>
      <c r="H14" s="18">
        <v>5</v>
      </c>
      <c r="I14" s="18">
        <v>4</v>
      </c>
      <c r="J14" s="18">
        <v>3</v>
      </c>
      <c r="K14" s="18">
        <v>0</v>
      </c>
      <c r="L14" s="18">
        <v>5</v>
      </c>
      <c r="M14" s="18">
        <v>6</v>
      </c>
      <c r="N14" s="18"/>
      <c r="O14" s="18"/>
      <c r="P14" s="18"/>
      <c r="Q14" s="18"/>
      <c r="R14" s="18"/>
      <c r="S14" s="19"/>
      <c r="T14" s="18"/>
      <c r="U14" s="20"/>
    </row>
    <row r="15" spans="1:21" x14ac:dyDescent="0.15">
      <c r="B15" s="34"/>
      <c r="C15" s="36"/>
      <c r="D15" s="21"/>
      <c r="E15" s="25">
        <f t="shared" si="0"/>
        <v>9.5238095238095237</v>
      </c>
      <c r="F15" s="22">
        <f t="shared" si="0"/>
        <v>14.285714285714285</v>
      </c>
      <c r="G15" s="22">
        <f t="shared" si="0"/>
        <v>23.809523809523807</v>
      </c>
      <c r="H15" s="22">
        <f t="shared" si="0"/>
        <v>23.809523809523807</v>
      </c>
      <c r="I15" s="22">
        <f t="shared" si="0"/>
        <v>19.047619047619047</v>
      </c>
      <c r="J15" s="22">
        <f t="shared" ref="J15:M15" si="5">J14/$D14*100</f>
        <v>14.285714285714285</v>
      </c>
      <c r="K15" s="22">
        <f t="shared" si="5"/>
        <v>0</v>
      </c>
      <c r="L15" s="22">
        <f t="shared" si="5"/>
        <v>23.809523809523807</v>
      </c>
      <c r="M15" s="22">
        <f t="shared" si="5"/>
        <v>28.571428571428569</v>
      </c>
      <c r="N15" s="22"/>
      <c r="O15" s="22"/>
      <c r="P15" s="22"/>
      <c r="Q15" s="22"/>
      <c r="R15" s="22"/>
      <c r="S15" s="23"/>
      <c r="T15" s="22"/>
      <c r="U15" s="24"/>
    </row>
    <row r="16" spans="1:21" x14ac:dyDescent="0.15">
      <c r="B16" s="40" t="s">
        <v>45</v>
      </c>
      <c r="C16" s="35" t="s">
        <v>99</v>
      </c>
      <c r="D16" s="16">
        <v>168</v>
      </c>
      <c r="E16" s="17">
        <v>73</v>
      </c>
      <c r="F16" s="18">
        <v>58</v>
      </c>
      <c r="G16" s="18">
        <v>49</v>
      </c>
      <c r="H16" s="18">
        <v>45</v>
      </c>
      <c r="I16" s="18">
        <v>25</v>
      </c>
      <c r="J16" s="18">
        <v>20</v>
      </c>
      <c r="K16" s="18">
        <v>3</v>
      </c>
      <c r="L16" s="18">
        <v>47</v>
      </c>
      <c r="M16" s="18">
        <v>3</v>
      </c>
      <c r="N16" s="18"/>
      <c r="O16" s="18"/>
      <c r="P16" s="18"/>
      <c r="Q16" s="18"/>
      <c r="R16" s="18"/>
      <c r="S16" s="19"/>
      <c r="T16" s="18"/>
      <c r="U16" s="20"/>
    </row>
    <row r="17" spans="2:21" x14ac:dyDescent="0.15">
      <c r="B17" s="40"/>
      <c r="C17" s="36"/>
      <c r="D17" s="21"/>
      <c r="E17" s="25">
        <f t="shared" si="0"/>
        <v>43.452380952380956</v>
      </c>
      <c r="F17" s="22">
        <f t="shared" si="0"/>
        <v>34.523809523809526</v>
      </c>
      <c r="G17" s="22">
        <f t="shared" si="0"/>
        <v>29.166666666666668</v>
      </c>
      <c r="H17" s="22">
        <f t="shared" si="0"/>
        <v>26.785714285714285</v>
      </c>
      <c r="I17" s="22">
        <f t="shared" si="0"/>
        <v>14.880952380952381</v>
      </c>
      <c r="J17" s="22">
        <f t="shared" ref="J17:M17" si="6">J16/$D16*100</f>
        <v>11.904761904761903</v>
      </c>
      <c r="K17" s="22">
        <f t="shared" si="6"/>
        <v>1.7857142857142856</v>
      </c>
      <c r="L17" s="22">
        <f t="shared" si="6"/>
        <v>27.976190476190478</v>
      </c>
      <c r="M17" s="22">
        <f t="shared" si="6"/>
        <v>1.7857142857142856</v>
      </c>
      <c r="N17" s="22"/>
      <c r="O17" s="22"/>
      <c r="P17" s="22"/>
      <c r="Q17" s="22"/>
      <c r="R17" s="22"/>
      <c r="S17" s="23"/>
      <c r="T17" s="22"/>
      <c r="U17" s="24"/>
    </row>
    <row r="18" spans="2:21" x14ac:dyDescent="0.15">
      <c r="B18" s="40"/>
      <c r="C18" s="35" t="s">
        <v>100</v>
      </c>
      <c r="D18" s="16">
        <v>245</v>
      </c>
      <c r="E18" s="17">
        <v>88</v>
      </c>
      <c r="F18" s="18">
        <v>87</v>
      </c>
      <c r="G18" s="18">
        <v>100</v>
      </c>
      <c r="H18" s="18">
        <v>98</v>
      </c>
      <c r="I18" s="18">
        <v>58</v>
      </c>
      <c r="J18" s="18">
        <v>44</v>
      </c>
      <c r="K18" s="18">
        <v>0</v>
      </c>
      <c r="L18" s="18">
        <v>73</v>
      </c>
      <c r="M18" s="18">
        <v>4</v>
      </c>
      <c r="N18" s="18"/>
      <c r="O18" s="18"/>
      <c r="P18" s="18"/>
      <c r="Q18" s="18"/>
      <c r="R18" s="18"/>
      <c r="S18" s="19"/>
      <c r="T18" s="18"/>
      <c r="U18" s="20"/>
    </row>
    <row r="19" spans="2:21" x14ac:dyDescent="0.15">
      <c r="B19" s="40"/>
      <c r="C19" s="36"/>
      <c r="D19" s="21"/>
      <c r="E19" s="25">
        <f t="shared" si="0"/>
        <v>35.918367346938773</v>
      </c>
      <c r="F19" s="22">
        <f t="shared" si="0"/>
        <v>35.510204081632651</v>
      </c>
      <c r="G19" s="22">
        <f t="shared" si="0"/>
        <v>40.816326530612244</v>
      </c>
      <c r="H19" s="22">
        <f t="shared" si="0"/>
        <v>40</v>
      </c>
      <c r="I19" s="22">
        <f t="shared" si="0"/>
        <v>23.673469387755102</v>
      </c>
      <c r="J19" s="22">
        <f t="shared" ref="J19:M19" si="7">J18/$D18*100</f>
        <v>17.959183673469386</v>
      </c>
      <c r="K19" s="22">
        <f t="shared" si="7"/>
        <v>0</v>
      </c>
      <c r="L19" s="22">
        <f t="shared" si="7"/>
        <v>29.795918367346943</v>
      </c>
      <c r="M19" s="22">
        <f t="shared" si="7"/>
        <v>1.6326530612244898</v>
      </c>
      <c r="N19" s="22"/>
      <c r="O19" s="22"/>
      <c r="P19" s="22"/>
      <c r="Q19" s="22"/>
      <c r="R19" s="22"/>
      <c r="S19" s="23"/>
      <c r="T19" s="22"/>
      <c r="U19" s="24"/>
    </row>
    <row r="20" spans="2:21" x14ac:dyDescent="0.15">
      <c r="B20" s="40"/>
      <c r="C20" s="35" t="s">
        <v>101</v>
      </c>
      <c r="D20" s="16">
        <v>357</v>
      </c>
      <c r="E20" s="17">
        <v>123</v>
      </c>
      <c r="F20" s="18">
        <v>152</v>
      </c>
      <c r="G20" s="18">
        <v>143</v>
      </c>
      <c r="H20" s="18">
        <v>147</v>
      </c>
      <c r="I20" s="18">
        <v>103</v>
      </c>
      <c r="J20" s="18">
        <v>72</v>
      </c>
      <c r="K20" s="18">
        <v>3</v>
      </c>
      <c r="L20" s="18">
        <v>92</v>
      </c>
      <c r="M20" s="18">
        <v>8</v>
      </c>
      <c r="N20" s="18"/>
      <c r="O20" s="18"/>
      <c r="P20" s="18"/>
      <c r="Q20" s="18"/>
      <c r="R20" s="18"/>
      <c r="S20" s="19"/>
      <c r="T20" s="18"/>
      <c r="U20" s="20"/>
    </row>
    <row r="21" spans="2:21" x14ac:dyDescent="0.15">
      <c r="B21" s="40"/>
      <c r="C21" s="36"/>
      <c r="D21" s="21"/>
      <c r="E21" s="25">
        <f t="shared" si="0"/>
        <v>34.45378151260504</v>
      </c>
      <c r="F21" s="22">
        <f t="shared" si="0"/>
        <v>42.577030812324928</v>
      </c>
      <c r="G21" s="22">
        <f t="shared" si="0"/>
        <v>40.056022408963585</v>
      </c>
      <c r="H21" s="22">
        <f t="shared" si="0"/>
        <v>41.17647058823529</v>
      </c>
      <c r="I21" s="22">
        <f t="shared" si="0"/>
        <v>28.851540616246496</v>
      </c>
      <c r="J21" s="22">
        <f t="shared" ref="J21:M21" si="8">J20/$D20*100</f>
        <v>20.168067226890756</v>
      </c>
      <c r="K21" s="22">
        <f t="shared" si="8"/>
        <v>0.84033613445378152</v>
      </c>
      <c r="L21" s="22">
        <f t="shared" si="8"/>
        <v>25.770308123249297</v>
      </c>
      <c r="M21" s="22">
        <f t="shared" si="8"/>
        <v>2.2408963585434174</v>
      </c>
      <c r="N21" s="22"/>
      <c r="O21" s="22"/>
      <c r="P21" s="22"/>
      <c r="Q21" s="22"/>
      <c r="R21" s="22"/>
      <c r="S21" s="23"/>
      <c r="T21" s="22"/>
      <c r="U21" s="24"/>
    </row>
    <row r="22" spans="2:21" x14ac:dyDescent="0.15">
      <c r="B22" s="40"/>
      <c r="C22" s="35" t="s">
        <v>102</v>
      </c>
      <c r="D22" s="16">
        <v>441</v>
      </c>
      <c r="E22" s="17">
        <v>151</v>
      </c>
      <c r="F22" s="18">
        <v>128</v>
      </c>
      <c r="G22" s="18">
        <v>155</v>
      </c>
      <c r="H22" s="18">
        <v>156</v>
      </c>
      <c r="I22" s="18">
        <v>117</v>
      </c>
      <c r="J22" s="18">
        <v>68</v>
      </c>
      <c r="K22" s="18">
        <v>3</v>
      </c>
      <c r="L22" s="18">
        <v>117</v>
      </c>
      <c r="M22" s="18">
        <v>14</v>
      </c>
      <c r="N22" s="18"/>
      <c r="O22" s="18"/>
      <c r="P22" s="18"/>
      <c r="Q22" s="18"/>
      <c r="R22" s="18"/>
      <c r="S22" s="19"/>
      <c r="T22" s="18"/>
      <c r="U22" s="20"/>
    </row>
    <row r="23" spans="2:21" x14ac:dyDescent="0.15">
      <c r="B23" s="40"/>
      <c r="C23" s="36"/>
      <c r="D23" s="21"/>
      <c r="E23" s="25">
        <f t="shared" ref="E23:I37" si="9">E22/$D22*100</f>
        <v>34.240362811791378</v>
      </c>
      <c r="F23" s="22">
        <f t="shared" si="9"/>
        <v>29.024943310657598</v>
      </c>
      <c r="G23" s="22">
        <f t="shared" si="9"/>
        <v>35.147392290249435</v>
      </c>
      <c r="H23" s="22">
        <f t="shared" si="9"/>
        <v>35.374149659863946</v>
      </c>
      <c r="I23" s="22">
        <f t="shared" si="9"/>
        <v>26.530612244897959</v>
      </c>
      <c r="J23" s="22">
        <f t="shared" ref="J23:M23" si="10">J22/$D22*100</f>
        <v>15.419501133786847</v>
      </c>
      <c r="K23" s="22">
        <f t="shared" si="10"/>
        <v>0.68027210884353739</v>
      </c>
      <c r="L23" s="22">
        <f t="shared" si="10"/>
        <v>26.530612244897959</v>
      </c>
      <c r="M23" s="22">
        <f t="shared" si="10"/>
        <v>3.1746031746031744</v>
      </c>
      <c r="N23" s="22"/>
      <c r="O23" s="22"/>
      <c r="P23" s="22"/>
      <c r="Q23" s="22"/>
      <c r="R23" s="22"/>
      <c r="S23" s="23"/>
      <c r="T23" s="22"/>
      <c r="U23" s="24"/>
    </row>
    <row r="24" spans="2:21" x14ac:dyDescent="0.15">
      <c r="B24" s="40"/>
      <c r="C24" s="35" t="s">
        <v>103</v>
      </c>
      <c r="D24" s="16">
        <v>453</v>
      </c>
      <c r="E24" s="17">
        <v>150</v>
      </c>
      <c r="F24" s="18">
        <v>109</v>
      </c>
      <c r="G24" s="18">
        <v>191</v>
      </c>
      <c r="H24" s="18">
        <v>152</v>
      </c>
      <c r="I24" s="18">
        <v>127</v>
      </c>
      <c r="J24" s="18">
        <v>70</v>
      </c>
      <c r="K24" s="18">
        <v>3</v>
      </c>
      <c r="L24" s="18">
        <v>101</v>
      </c>
      <c r="M24" s="18">
        <v>11</v>
      </c>
      <c r="N24" s="18"/>
      <c r="O24" s="18"/>
      <c r="P24" s="18"/>
      <c r="Q24" s="18"/>
      <c r="R24" s="18"/>
      <c r="S24" s="19"/>
      <c r="T24" s="18"/>
      <c r="U24" s="20"/>
    </row>
    <row r="25" spans="2:21" x14ac:dyDescent="0.15">
      <c r="B25" s="40"/>
      <c r="C25" s="36"/>
      <c r="D25" s="21"/>
      <c r="E25" s="25">
        <f t="shared" si="9"/>
        <v>33.112582781456958</v>
      </c>
      <c r="F25" s="22">
        <f t="shared" si="9"/>
        <v>24.061810154525386</v>
      </c>
      <c r="G25" s="22">
        <f t="shared" si="9"/>
        <v>42.163355408388519</v>
      </c>
      <c r="H25" s="22">
        <f t="shared" si="9"/>
        <v>33.554083885209714</v>
      </c>
      <c r="I25" s="22">
        <f t="shared" si="9"/>
        <v>28.035320088300221</v>
      </c>
      <c r="J25" s="22">
        <f t="shared" ref="J25:M25" si="11">J24/$D24*100</f>
        <v>15.452538631346579</v>
      </c>
      <c r="K25" s="22">
        <f t="shared" si="11"/>
        <v>0.66225165562913912</v>
      </c>
      <c r="L25" s="22">
        <f t="shared" si="11"/>
        <v>22.29580573951435</v>
      </c>
      <c r="M25" s="22">
        <f t="shared" si="11"/>
        <v>2.4282560706401766</v>
      </c>
      <c r="N25" s="22"/>
      <c r="O25" s="22"/>
      <c r="P25" s="22"/>
      <c r="Q25" s="22"/>
      <c r="R25" s="22"/>
      <c r="S25" s="23"/>
      <c r="T25" s="22"/>
      <c r="U25" s="24"/>
    </row>
    <row r="26" spans="2:21" ht="9.75" customHeight="1" x14ac:dyDescent="0.15">
      <c r="B26" s="40"/>
      <c r="C26" s="35" t="s">
        <v>44</v>
      </c>
      <c r="D26" s="16">
        <v>735</v>
      </c>
      <c r="E26" s="17">
        <v>221</v>
      </c>
      <c r="F26" s="18">
        <v>128</v>
      </c>
      <c r="G26" s="18">
        <v>235</v>
      </c>
      <c r="H26" s="18">
        <v>198</v>
      </c>
      <c r="I26" s="18">
        <v>200</v>
      </c>
      <c r="J26" s="18">
        <v>89</v>
      </c>
      <c r="K26" s="18">
        <v>18</v>
      </c>
      <c r="L26" s="18">
        <v>202</v>
      </c>
      <c r="M26" s="18">
        <v>66</v>
      </c>
      <c r="N26" s="18"/>
      <c r="O26" s="18"/>
      <c r="P26" s="18"/>
      <c r="Q26" s="18"/>
      <c r="R26" s="18"/>
      <c r="S26" s="19"/>
      <c r="T26" s="18"/>
      <c r="U26" s="20"/>
    </row>
    <row r="27" spans="2:21" x14ac:dyDescent="0.15">
      <c r="B27" s="40"/>
      <c r="C27" s="36"/>
      <c r="D27" s="21"/>
      <c r="E27" s="25">
        <f t="shared" si="9"/>
        <v>30.068027210884352</v>
      </c>
      <c r="F27" s="22">
        <f t="shared" si="9"/>
        <v>17.414965986394556</v>
      </c>
      <c r="G27" s="22">
        <f t="shared" si="9"/>
        <v>31.972789115646261</v>
      </c>
      <c r="H27" s="22">
        <f t="shared" si="9"/>
        <v>26.938775510204081</v>
      </c>
      <c r="I27" s="22">
        <f t="shared" si="9"/>
        <v>27.210884353741498</v>
      </c>
      <c r="J27" s="22">
        <f t="shared" ref="J27:M27" si="12">J26/$D26*100</f>
        <v>12.108843537414966</v>
      </c>
      <c r="K27" s="22">
        <f t="shared" si="12"/>
        <v>2.4489795918367347</v>
      </c>
      <c r="L27" s="22">
        <f t="shared" si="12"/>
        <v>27.482993197278908</v>
      </c>
      <c r="M27" s="22">
        <f t="shared" si="12"/>
        <v>8.9795918367346932</v>
      </c>
      <c r="N27" s="22"/>
      <c r="O27" s="22"/>
      <c r="P27" s="22"/>
      <c r="Q27" s="22"/>
      <c r="R27" s="22"/>
      <c r="S27" s="23"/>
      <c r="T27" s="22"/>
      <c r="U27" s="24"/>
    </row>
    <row r="28" spans="2:21" x14ac:dyDescent="0.15">
      <c r="B28" s="40"/>
      <c r="C28" s="35" t="s">
        <v>1</v>
      </c>
      <c r="D28" s="16">
        <v>18</v>
      </c>
      <c r="E28" s="17">
        <v>2</v>
      </c>
      <c r="F28" s="18">
        <v>4</v>
      </c>
      <c r="G28" s="18">
        <v>4</v>
      </c>
      <c r="H28" s="18">
        <v>5</v>
      </c>
      <c r="I28" s="18">
        <v>4</v>
      </c>
      <c r="J28" s="18">
        <v>2</v>
      </c>
      <c r="K28" s="18">
        <v>0</v>
      </c>
      <c r="L28" s="18">
        <v>3</v>
      </c>
      <c r="M28" s="18">
        <v>5</v>
      </c>
      <c r="N28" s="18"/>
      <c r="O28" s="18"/>
      <c r="P28" s="18"/>
      <c r="Q28" s="18"/>
      <c r="R28" s="18"/>
      <c r="S28" s="19"/>
      <c r="T28" s="18"/>
      <c r="U28" s="20"/>
    </row>
    <row r="29" spans="2:21" x14ac:dyDescent="0.15">
      <c r="B29" s="41"/>
      <c r="C29" s="36"/>
      <c r="D29" s="21"/>
      <c r="E29" s="25">
        <f t="shared" si="9"/>
        <v>11.111111111111111</v>
      </c>
      <c r="F29" s="22">
        <f t="shared" si="9"/>
        <v>22.222222222222221</v>
      </c>
      <c r="G29" s="22">
        <f t="shared" si="9"/>
        <v>22.222222222222221</v>
      </c>
      <c r="H29" s="22">
        <f t="shared" si="9"/>
        <v>27.777777777777779</v>
      </c>
      <c r="I29" s="22">
        <f t="shared" si="9"/>
        <v>22.222222222222221</v>
      </c>
      <c r="J29" s="22">
        <f t="shared" ref="J29:M29" si="13">J28/$D28*100</f>
        <v>11.111111111111111</v>
      </c>
      <c r="K29" s="22">
        <f t="shared" si="13"/>
        <v>0</v>
      </c>
      <c r="L29" s="22">
        <f t="shared" si="13"/>
        <v>16.666666666666664</v>
      </c>
      <c r="M29" s="22">
        <f t="shared" si="13"/>
        <v>27.777777777777779</v>
      </c>
      <c r="N29" s="22"/>
      <c r="O29" s="22"/>
      <c r="P29" s="22"/>
      <c r="Q29" s="22"/>
      <c r="R29" s="22"/>
      <c r="S29" s="23"/>
      <c r="T29" s="22"/>
      <c r="U29" s="24"/>
    </row>
    <row r="30" spans="2:21" x14ac:dyDescent="0.15">
      <c r="B30" s="32" t="s">
        <v>29</v>
      </c>
      <c r="C30" s="35" t="s">
        <v>5</v>
      </c>
      <c r="D30" s="16">
        <v>278</v>
      </c>
      <c r="E30" s="17">
        <v>96</v>
      </c>
      <c r="F30" s="18">
        <v>91</v>
      </c>
      <c r="G30" s="18">
        <v>124</v>
      </c>
      <c r="H30" s="18">
        <v>100</v>
      </c>
      <c r="I30" s="18">
        <v>83</v>
      </c>
      <c r="J30" s="18">
        <v>53</v>
      </c>
      <c r="K30" s="18">
        <v>3</v>
      </c>
      <c r="L30" s="18">
        <v>56</v>
      </c>
      <c r="M30" s="18">
        <v>10</v>
      </c>
      <c r="N30" s="18"/>
      <c r="O30" s="18"/>
      <c r="P30" s="18"/>
      <c r="Q30" s="18"/>
      <c r="R30" s="18"/>
      <c r="S30" s="19"/>
      <c r="T30" s="18"/>
      <c r="U30" s="20"/>
    </row>
    <row r="31" spans="2:21" x14ac:dyDescent="0.15">
      <c r="B31" s="33"/>
      <c r="C31" s="36"/>
      <c r="D31" s="21"/>
      <c r="E31" s="25">
        <f t="shared" si="9"/>
        <v>34.532374100719423</v>
      </c>
      <c r="F31" s="22">
        <f t="shared" si="9"/>
        <v>32.733812949640289</v>
      </c>
      <c r="G31" s="22">
        <f t="shared" si="9"/>
        <v>44.60431654676259</v>
      </c>
      <c r="H31" s="22">
        <f t="shared" si="9"/>
        <v>35.97122302158273</v>
      </c>
      <c r="I31" s="22">
        <f t="shared" si="9"/>
        <v>29.856115107913666</v>
      </c>
      <c r="J31" s="22">
        <f t="shared" ref="J31:M31" si="14">J30/$D30*100</f>
        <v>19.064748201438849</v>
      </c>
      <c r="K31" s="22">
        <f t="shared" si="14"/>
        <v>1.079136690647482</v>
      </c>
      <c r="L31" s="22">
        <f t="shared" si="14"/>
        <v>20.14388489208633</v>
      </c>
      <c r="M31" s="22">
        <f t="shared" si="14"/>
        <v>3.5971223021582732</v>
      </c>
      <c r="N31" s="22"/>
      <c r="O31" s="22"/>
      <c r="P31" s="22"/>
      <c r="Q31" s="22"/>
      <c r="R31" s="22"/>
      <c r="S31" s="23"/>
      <c r="T31" s="22"/>
      <c r="U31" s="24"/>
    </row>
    <row r="32" spans="2:21" x14ac:dyDescent="0.15">
      <c r="B32" s="33"/>
      <c r="C32" s="35" t="s">
        <v>6</v>
      </c>
      <c r="D32" s="16">
        <v>333</v>
      </c>
      <c r="E32" s="17">
        <v>119</v>
      </c>
      <c r="F32" s="18">
        <v>86</v>
      </c>
      <c r="G32" s="18">
        <v>113</v>
      </c>
      <c r="H32" s="18">
        <v>109</v>
      </c>
      <c r="I32" s="18">
        <v>88</v>
      </c>
      <c r="J32" s="18">
        <v>43</v>
      </c>
      <c r="K32" s="18">
        <v>7</v>
      </c>
      <c r="L32" s="18">
        <v>92</v>
      </c>
      <c r="M32" s="18">
        <v>13</v>
      </c>
      <c r="N32" s="18"/>
      <c r="O32" s="18"/>
      <c r="P32" s="18"/>
      <c r="Q32" s="18"/>
      <c r="R32" s="18"/>
      <c r="S32" s="19"/>
      <c r="T32" s="18"/>
      <c r="U32" s="20"/>
    </row>
    <row r="33" spans="2:21" x14ac:dyDescent="0.15">
      <c r="B33" s="33"/>
      <c r="C33" s="36"/>
      <c r="D33" s="21"/>
      <c r="E33" s="25">
        <f t="shared" si="9"/>
        <v>35.735735735735737</v>
      </c>
      <c r="F33" s="22">
        <f t="shared" si="9"/>
        <v>25.825825825825827</v>
      </c>
      <c r="G33" s="22">
        <f t="shared" si="9"/>
        <v>33.933933933933936</v>
      </c>
      <c r="H33" s="22">
        <f t="shared" si="9"/>
        <v>32.732732732732735</v>
      </c>
      <c r="I33" s="22">
        <f t="shared" si="9"/>
        <v>26.426426426426424</v>
      </c>
      <c r="J33" s="22">
        <f t="shared" ref="J33:M33" si="15">J32/$D32*100</f>
        <v>12.912912912912914</v>
      </c>
      <c r="K33" s="22">
        <f t="shared" si="15"/>
        <v>2.1021021021021022</v>
      </c>
      <c r="L33" s="22">
        <f t="shared" si="15"/>
        <v>27.627627627627625</v>
      </c>
      <c r="M33" s="22">
        <f t="shared" si="15"/>
        <v>3.9039039039039038</v>
      </c>
      <c r="N33" s="22"/>
      <c r="O33" s="22"/>
      <c r="P33" s="22"/>
      <c r="Q33" s="22"/>
      <c r="R33" s="22"/>
      <c r="S33" s="23"/>
      <c r="T33" s="22"/>
      <c r="U33" s="24"/>
    </row>
    <row r="34" spans="2:21" x14ac:dyDescent="0.15">
      <c r="B34" s="33"/>
      <c r="C34" s="35" t="s">
        <v>7</v>
      </c>
      <c r="D34" s="16">
        <v>322</v>
      </c>
      <c r="E34" s="17">
        <v>107</v>
      </c>
      <c r="F34" s="18">
        <v>88</v>
      </c>
      <c r="G34" s="18">
        <v>105</v>
      </c>
      <c r="H34" s="18">
        <v>109</v>
      </c>
      <c r="I34" s="18">
        <v>88</v>
      </c>
      <c r="J34" s="18">
        <v>49</v>
      </c>
      <c r="K34" s="18">
        <v>2</v>
      </c>
      <c r="L34" s="18">
        <v>96</v>
      </c>
      <c r="M34" s="18">
        <v>14</v>
      </c>
      <c r="N34" s="18"/>
      <c r="O34" s="18"/>
      <c r="P34" s="18"/>
      <c r="Q34" s="18"/>
      <c r="R34" s="18"/>
      <c r="S34" s="19"/>
      <c r="T34" s="18"/>
      <c r="U34" s="20"/>
    </row>
    <row r="35" spans="2:21" x14ac:dyDescent="0.15">
      <c r="B35" s="33"/>
      <c r="C35" s="36"/>
      <c r="D35" s="21"/>
      <c r="E35" s="25">
        <f t="shared" si="9"/>
        <v>33.229813664596278</v>
      </c>
      <c r="F35" s="22">
        <f t="shared" si="9"/>
        <v>27.329192546583851</v>
      </c>
      <c r="G35" s="22">
        <f t="shared" si="9"/>
        <v>32.608695652173914</v>
      </c>
      <c r="H35" s="22">
        <f t="shared" si="9"/>
        <v>33.850931677018629</v>
      </c>
      <c r="I35" s="22">
        <f t="shared" si="9"/>
        <v>27.329192546583851</v>
      </c>
      <c r="J35" s="22">
        <f t="shared" ref="J35:M35" si="16">J34/$D34*100</f>
        <v>15.217391304347828</v>
      </c>
      <c r="K35" s="22">
        <f t="shared" si="16"/>
        <v>0.6211180124223602</v>
      </c>
      <c r="L35" s="22">
        <f t="shared" si="16"/>
        <v>29.813664596273291</v>
      </c>
      <c r="M35" s="22">
        <f t="shared" si="16"/>
        <v>4.3478260869565215</v>
      </c>
      <c r="N35" s="22"/>
      <c r="O35" s="22"/>
      <c r="P35" s="22"/>
      <c r="Q35" s="22"/>
      <c r="R35" s="22"/>
      <c r="S35" s="23"/>
      <c r="T35" s="22"/>
      <c r="U35" s="24"/>
    </row>
    <row r="36" spans="2:21" x14ac:dyDescent="0.15">
      <c r="B36" s="33"/>
      <c r="C36" s="35" t="s">
        <v>8</v>
      </c>
      <c r="D36" s="16">
        <v>240</v>
      </c>
      <c r="E36" s="17">
        <v>83</v>
      </c>
      <c r="F36" s="18">
        <v>67</v>
      </c>
      <c r="G36" s="18">
        <v>95</v>
      </c>
      <c r="H36" s="18">
        <v>77</v>
      </c>
      <c r="I36" s="18">
        <v>54</v>
      </c>
      <c r="J36" s="18">
        <v>31</v>
      </c>
      <c r="K36" s="18">
        <v>3</v>
      </c>
      <c r="L36" s="18">
        <v>60</v>
      </c>
      <c r="M36" s="18">
        <v>12</v>
      </c>
      <c r="N36" s="18"/>
      <c r="O36" s="18"/>
      <c r="P36" s="18"/>
      <c r="Q36" s="18"/>
      <c r="R36" s="18"/>
      <c r="S36" s="19"/>
      <c r="T36" s="18"/>
      <c r="U36" s="20"/>
    </row>
    <row r="37" spans="2:21" x14ac:dyDescent="0.15">
      <c r="B37" s="33"/>
      <c r="C37" s="36"/>
      <c r="D37" s="21"/>
      <c r="E37" s="25">
        <f t="shared" si="9"/>
        <v>34.583333333333336</v>
      </c>
      <c r="F37" s="22">
        <f t="shared" si="9"/>
        <v>27.916666666666668</v>
      </c>
      <c r="G37" s="22">
        <f t="shared" si="9"/>
        <v>39.583333333333329</v>
      </c>
      <c r="H37" s="22">
        <f t="shared" si="9"/>
        <v>32.083333333333336</v>
      </c>
      <c r="I37" s="22">
        <f t="shared" si="9"/>
        <v>22.5</v>
      </c>
      <c r="J37" s="22">
        <f t="shared" ref="J37:M37" si="17">J36/$D36*100</f>
        <v>12.916666666666668</v>
      </c>
      <c r="K37" s="22">
        <f t="shared" si="17"/>
        <v>1.25</v>
      </c>
      <c r="L37" s="22">
        <f t="shared" si="17"/>
        <v>25</v>
      </c>
      <c r="M37" s="22">
        <f t="shared" si="17"/>
        <v>5</v>
      </c>
      <c r="N37" s="22"/>
      <c r="O37" s="22"/>
      <c r="P37" s="22"/>
      <c r="Q37" s="22"/>
      <c r="R37" s="22"/>
      <c r="S37" s="23"/>
      <c r="T37" s="22"/>
      <c r="U37" s="24"/>
    </row>
    <row r="38" spans="2:21" x14ac:dyDescent="0.15">
      <c r="B38" s="33"/>
      <c r="C38" s="35" t="s">
        <v>9</v>
      </c>
      <c r="D38" s="16">
        <v>176</v>
      </c>
      <c r="E38" s="17">
        <v>66</v>
      </c>
      <c r="F38" s="18">
        <v>44</v>
      </c>
      <c r="G38" s="18">
        <v>61</v>
      </c>
      <c r="H38" s="18">
        <v>59</v>
      </c>
      <c r="I38" s="18">
        <v>46</v>
      </c>
      <c r="J38" s="18">
        <v>20</v>
      </c>
      <c r="K38" s="18">
        <v>3</v>
      </c>
      <c r="L38" s="18">
        <v>46</v>
      </c>
      <c r="M38" s="18">
        <v>5</v>
      </c>
      <c r="N38" s="18"/>
      <c r="O38" s="18"/>
      <c r="P38" s="18"/>
      <c r="Q38" s="18"/>
      <c r="R38" s="18"/>
      <c r="S38" s="19"/>
      <c r="T38" s="18"/>
      <c r="U38" s="20"/>
    </row>
    <row r="39" spans="2:21" x14ac:dyDescent="0.15">
      <c r="B39" s="33"/>
      <c r="C39" s="36"/>
      <c r="D39" s="21"/>
      <c r="E39" s="25">
        <f t="shared" ref="E39:I53" si="18">E38/$D38*100</f>
        <v>37.5</v>
      </c>
      <c r="F39" s="22">
        <f t="shared" si="18"/>
        <v>25</v>
      </c>
      <c r="G39" s="22">
        <f t="shared" si="18"/>
        <v>34.659090909090914</v>
      </c>
      <c r="H39" s="22">
        <f t="shared" si="18"/>
        <v>33.522727272727273</v>
      </c>
      <c r="I39" s="22">
        <f t="shared" si="18"/>
        <v>26.136363636363637</v>
      </c>
      <c r="J39" s="22">
        <f t="shared" ref="J39:M39" si="19">J38/$D38*100</f>
        <v>11.363636363636363</v>
      </c>
      <c r="K39" s="22">
        <f t="shared" si="19"/>
        <v>1.7045454545454544</v>
      </c>
      <c r="L39" s="22">
        <f t="shared" si="19"/>
        <v>26.136363636363637</v>
      </c>
      <c r="M39" s="22">
        <f t="shared" si="19"/>
        <v>2.8409090909090908</v>
      </c>
      <c r="N39" s="22"/>
      <c r="O39" s="22"/>
      <c r="P39" s="22"/>
      <c r="Q39" s="22"/>
      <c r="R39" s="22"/>
      <c r="S39" s="23"/>
      <c r="T39" s="22"/>
      <c r="U39" s="24"/>
    </row>
    <row r="40" spans="2:21" x14ac:dyDescent="0.15">
      <c r="B40" s="33"/>
      <c r="C40" s="35" t="s">
        <v>10</v>
      </c>
      <c r="D40" s="16">
        <v>272</v>
      </c>
      <c r="E40" s="17">
        <v>94</v>
      </c>
      <c r="F40" s="18">
        <v>74</v>
      </c>
      <c r="G40" s="18">
        <v>101</v>
      </c>
      <c r="H40" s="18">
        <v>91</v>
      </c>
      <c r="I40" s="18">
        <v>62</v>
      </c>
      <c r="J40" s="18">
        <v>37</v>
      </c>
      <c r="K40" s="18">
        <v>3</v>
      </c>
      <c r="L40" s="18">
        <v>72</v>
      </c>
      <c r="M40" s="18">
        <v>7</v>
      </c>
      <c r="N40" s="18"/>
      <c r="O40" s="18"/>
      <c r="P40" s="18"/>
      <c r="Q40" s="18"/>
      <c r="R40" s="18"/>
      <c r="S40" s="19"/>
      <c r="T40" s="18"/>
      <c r="U40" s="20"/>
    </row>
    <row r="41" spans="2:21" x14ac:dyDescent="0.15">
      <c r="B41" s="33"/>
      <c r="C41" s="36"/>
      <c r="D41" s="21"/>
      <c r="E41" s="25">
        <f t="shared" si="18"/>
        <v>34.558823529411761</v>
      </c>
      <c r="F41" s="22">
        <f t="shared" si="18"/>
        <v>27.205882352941174</v>
      </c>
      <c r="G41" s="22">
        <f t="shared" si="18"/>
        <v>37.132352941176471</v>
      </c>
      <c r="H41" s="22">
        <f t="shared" si="18"/>
        <v>33.455882352941174</v>
      </c>
      <c r="I41" s="22">
        <f t="shared" si="18"/>
        <v>22.794117647058822</v>
      </c>
      <c r="J41" s="22">
        <f t="shared" ref="J41:M41" si="20">J40/$D40*100</f>
        <v>13.602941176470587</v>
      </c>
      <c r="K41" s="22">
        <f t="shared" si="20"/>
        <v>1.1029411764705883</v>
      </c>
      <c r="L41" s="22">
        <f t="shared" si="20"/>
        <v>26.47058823529412</v>
      </c>
      <c r="M41" s="22">
        <f t="shared" si="20"/>
        <v>2.5735294117647056</v>
      </c>
      <c r="N41" s="22"/>
      <c r="O41" s="22"/>
      <c r="P41" s="22"/>
      <c r="Q41" s="22"/>
      <c r="R41" s="22"/>
      <c r="S41" s="23"/>
      <c r="T41" s="22"/>
      <c r="U41" s="24"/>
    </row>
    <row r="42" spans="2:21" x14ac:dyDescent="0.15">
      <c r="B42" s="33"/>
      <c r="C42" s="35" t="s">
        <v>11</v>
      </c>
      <c r="D42" s="16">
        <v>135</v>
      </c>
      <c r="E42" s="17">
        <v>42</v>
      </c>
      <c r="F42" s="18">
        <v>36</v>
      </c>
      <c r="G42" s="18">
        <v>55</v>
      </c>
      <c r="H42" s="18">
        <v>49</v>
      </c>
      <c r="I42" s="18">
        <v>48</v>
      </c>
      <c r="J42" s="18">
        <v>23</v>
      </c>
      <c r="K42" s="18">
        <v>3</v>
      </c>
      <c r="L42" s="18">
        <v>36</v>
      </c>
      <c r="M42" s="18">
        <v>3</v>
      </c>
      <c r="N42" s="18"/>
      <c r="O42" s="18"/>
      <c r="P42" s="18"/>
      <c r="Q42" s="18"/>
      <c r="R42" s="18"/>
      <c r="S42" s="19"/>
      <c r="T42" s="18"/>
      <c r="U42" s="20"/>
    </row>
    <row r="43" spans="2:21" x14ac:dyDescent="0.15">
      <c r="B43" s="33"/>
      <c r="C43" s="36"/>
      <c r="D43" s="21"/>
      <c r="E43" s="25">
        <f t="shared" si="18"/>
        <v>31.111111111111111</v>
      </c>
      <c r="F43" s="22">
        <f t="shared" si="18"/>
        <v>26.666666666666668</v>
      </c>
      <c r="G43" s="22">
        <f t="shared" si="18"/>
        <v>40.74074074074074</v>
      </c>
      <c r="H43" s="22">
        <f t="shared" si="18"/>
        <v>36.296296296296298</v>
      </c>
      <c r="I43" s="22">
        <f t="shared" si="18"/>
        <v>35.555555555555557</v>
      </c>
      <c r="J43" s="22">
        <f t="shared" ref="J43:M43" si="21">J42/$D42*100</f>
        <v>17.037037037037038</v>
      </c>
      <c r="K43" s="22">
        <f t="shared" si="21"/>
        <v>2.2222222222222223</v>
      </c>
      <c r="L43" s="22">
        <f t="shared" si="21"/>
        <v>26.666666666666668</v>
      </c>
      <c r="M43" s="22">
        <f t="shared" si="21"/>
        <v>2.2222222222222223</v>
      </c>
      <c r="N43" s="22"/>
      <c r="O43" s="22"/>
      <c r="P43" s="22"/>
      <c r="Q43" s="22"/>
      <c r="R43" s="22"/>
      <c r="S43" s="23"/>
      <c r="T43" s="22"/>
      <c r="U43" s="24"/>
    </row>
    <row r="44" spans="2:21" x14ac:dyDescent="0.15">
      <c r="B44" s="33"/>
      <c r="C44" s="35" t="s">
        <v>12</v>
      </c>
      <c r="D44" s="16">
        <v>181</v>
      </c>
      <c r="E44" s="17">
        <v>53</v>
      </c>
      <c r="F44" s="18">
        <v>52</v>
      </c>
      <c r="G44" s="18">
        <v>61</v>
      </c>
      <c r="H44" s="18">
        <v>49</v>
      </c>
      <c r="I44" s="18">
        <v>47</v>
      </c>
      <c r="J44" s="18">
        <v>32</v>
      </c>
      <c r="K44" s="18">
        <v>3</v>
      </c>
      <c r="L44" s="18">
        <v>48</v>
      </c>
      <c r="M44" s="18">
        <v>11</v>
      </c>
      <c r="N44" s="18"/>
      <c r="O44" s="18"/>
      <c r="P44" s="18"/>
      <c r="Q44" s="18"/>
      <c r="R44" s="18"/>
      <c r="S44" s="19"/>
      <c r="T44" s="18"/>
      <c r="U44" s="20"/>
    </row>
    <row r="45" spans="2:21" x14ac:dyDescent="0.15">
      <c r="B45" s="33"/>
      <c r="C45" s="36"/>
      <c r="D45" s="21"/>
      <c r="E45" s="25">
        <f t="shared" si="18"/>
        <v>29.281767955801101</v>
      </c>
      <c r="F45" s="22">
        <f t="shared" si="18"/>
        <v>28.729281767955801</v>
      </c>
      <c r="G45" s="22">
        <f t="shared" si="18"/>
        <v>33.701657458563538</v>
      </c>
      <c r="H45" s="22">
        <f t="shared" si="18"/>
        <v>27.071823204419886</v>
      </c>
      <c r="I45" s="22">
        <f t="shared" si="18"/>
        <v>25.966850828729282</v>
      </c>
      <c r="J45" s="22">
        <f t="shared" ref="J45:M45" si="22">J44/$D44*100</f>
        <v>17.679558011049721</v>
      </c>
      <c r="K45" s="22">
        <f t="shared" si="22"/>
        <v>1.6574585635359116</v>
      </c>
      <c r="L45" s="22">
        <f t="shared" si="22"/>
        <v>26.519337016574585</v>
      </c>
      <c r="M45" s="22">
        <f t="shared" si="22"/>
        <v>6.0773480662983426</v>
      </c>
      <c r="N45" s="22"/>
      <c r="O45" s="22"/>
      <c r="P45" s="22"/>
      <c r="Q45" s="22"/>
      <c r="R45" s="22"/>
      <c r="S45" s="23"/>
      <c r="T45" s="22"/>
      <c r="U45" s="24"/>
    </row>
    <row r="46" spans="2:21" x14ac:dyDescent="0.15">
      <c r="B46" s="33"/>
      <c r="C46" s="35" t="s">
        <v>13</v>
      </c>
      <c r="D46" s="16">
        <v>272</v>
      </c>
      <c r="E46" s="17">
        <v>95</v>
      </c>
      <c r="F46" s="18">
        <v>73</v>
      </c>
      <c r="G46" s="18">
        <v>96</v>
      </c>
      <c r="H46" s="18">
        <v>91</v>
      </c>
      <c r="I46" s="18">
        <v>72</v>
      </c>
      <c r="J46" s="18">
        <v>47</v>
      </c>
      <c r="K46" s="18">
        <v>3</v>
      </c>
      <c r="L46" s="18">
        <v>77</v>
      </c>
      <c r="M46" s="18">
        <v>11</v>
      </c>
      <c r="N46" s="18"/>
      <c r="O46" s="18"/>
      <c r="P46" s="18"/>
      <c r="Q46" s="18"/>
      <c r="R46" s="18"/>
      <c r="S46" s="19"/>
      <c r="T46" s="18"/>
      <c r="U46" s="20"/>
    </row>
    <row r="47" spans="2:21" x14ac:dyDescent="0.15">
      <c r="B47" s="33"/>
      <c r="C47" s="36"/>
      <c r="D47" s="21"/>
      <c r="E47" s="25">
        <f t="shared" si="18"/>
        <v>34.92647058823529</v>
      </c>
      <c r="F47" s="22">
        <f t="shared" si="18"/>
        <v>26.838235294117645</v>
      </c>
      <c r="G47" s="22">
        <f t="shared" si="18"/>
        <v>35.294117647058826</v>
      </c>
      <c r="H47" s="22">
        <f t="shared" si="18"/>
        <v>33.455882352941174</v>
      </c>
      <c r="I47" s="22">
        <f t="shared" si="18"/>
        <v>26.47058823529412</v>
      </c>
      <c r="J47" s="22">
        <f t="shared" ref="J47:M47" si="23">J46/$D46*100</f>
        <v>17.27941176470588</v>
      </c>
      <c r="K47" s="22">
        <f t="shared" si="23"/>
        <v>1.1029411764705883</v>
      </c>
      <c r="L47" s="22">
        <f t="shared" si="23"/>
        <v>28.308823529411764</v>
      </c>
      <c r="M47" s="22">
        <f t="shared" si="23"/>
        <v>4.0441176470588234</v>
      </c>
      <c r="N47" s="22"/>
      <c r="O47" s="22"/>
      <c r="P47" s="22"/>
      <c r="Q47" s="22"/>
      <c r="R47" s="22"/>
      <c r="S47" s="23"/>
      <c r="T47" s="22"/>
      <c r="U47" s="24"/>
    </row>
    <row r="48" spans="2:21" ht="9.75" customHeight="1" x14ac:dyDescent="0.15">
      <c r="B48" s="33"/>
      <c r="C48" s="35" t="s">
        <v>14</v>
      </c>
      <c r="D48" s="16">
        <v>184</v>
      </c>
      <c r="E48" s="17">
        <v>48</v>
      </c>
      <c r="F48" s="18">
        <v>51</v>
      </c>
      <c r="G48" s="18">
        <v>59</v>
      </c>
      <c r="H48" s="18">
        <v>59</v>
      </c>
      <c r="I48" s="18">
        <v>41</v>
      </c>
      <c r="J48" s="18">
        <v>26</v>
      </c>
      <c r="K48" s="18">
        <v>0</v>
      </c>
      <c r="L48" s="18">
        <v>47</v>
      </c>
      <c r="M48" s="18">
        <v>20</v>
      </c>
      <c r="N48" s="18"/>
      <c r="O48" s="18"/>
      <c r="P48" s="18"/>
      <c r="Q48" s="18"/>
      <c r="R48" s="18"/>
      <c r="S48" s="19"/>
      <c r="T48" s="18"/>
      <c r="U48" s="20"/>
    </row>
    <row r="49" spans="2:21" x14ac:dyDescent="0.15">
      <c r="B49" s="33"/>
      <c r="C49" s="36"/>
      <c r="D49" s="21"/>
      <c r="E49" s="25">
        <f t="shared" si="18"/>
        <v>26.086956521739129</v>
      </c>
      <c r="F49" s="22">
        <f t="shared" si="18"/>
        <v>27.717391304347828</v>
      </c>
      <c r="G49" s="22">
        <f t="shared" si="18"/>
        <v>32.065217391304344</v>
      </c>
      <c r="H49" s="22">
        <f t="shared" si="18"/>
        <v>32.065217391304344</v>
      </c>
      <c r="I49" s="22">
        <f t="shared" si="18"/>
        <v>22.282608695652172</v>
      </c>
      <c r="J49" s="22">
        <f t="shared" ref="J49:M49" si="24">J48/$D48*100</f>
        <v>14.130434782608695</v>
      </c>
      <c r="K49" s="22">
        <f t="shared" si="24"/>
        <v>0</v>
      </c>
      <c r="L49" s="22">
        <f t="shared" si="24"/>
        <v>25.543478260869566</v>
      </c>
      <c r="M49" s="22">
        <f t="shared" si="24"/>
        <v>10.869565217391305</v>
      </c>
      <c r="N49" s="22"/>
      <c r="O49" s="22"/>
      <c r="P49" s="22"/>
      <c r="Q49" s="22"/>
      <c r="R49" s="22"/>
      <c r="S49" s="23"/>
      <c r="T49" s="22"/>
      <c r="U49" s="24"/>
    </row>
    <row r="50" spans="2:21" x14ac:dyDescent="0.15">
      <c r="B50" s="33"/>
      <c r="C50" s="35" t="s">
        <v>1</v>
      </c>
      <c r="D50" s="16">
        <v>24</v>
      </c>
      <c r="E50" s="17">
        <v>5</v>
      </c>
      <c r="F50" s="18">
        <v>4</v>
      </c>
      <c r="G50" s="18">
        <v>7</v>
      </c>
      <c r="H50" s="18">
        <v>8</v>
      </c>
      <c r="I50" s="18">
        <v>5</v>
      </c>
      <c r="J50" s="18">
        <v>4</v>
      </c>
      <c r="K50" s="18">
        <v>0</v>
      </c>
      <c r="L50" s="18">
        <v>5</v>
      </c>
      <c r="M50" s="18">
        <v>5</v>
      </c>
      <c r="N50" s="18"/>
      <c r="O50" s="18"/>
      <c r="P50" s="18"/>
      <c r="Q50" s="18"/>
      <c r="R50" s="18"/>
      <c r="S50" s="19"/>
      <c r="T50" s="18"/>
      <c r="U50" s="20"/>
    </row>
    <row r="51" spans="2:21" x14ac:dyDescent="0.15">
      <c r="B51" s="34"/>
      <c r="C51" s="36"/>
      <c r="D51" s="21"/>
      <c r="E51" s="25">
        <f t="shared" si="18"/>
        <v>20.833333333333336</v>
      </c>
      <c r="F51" s="22">
        <f t="shared" si="18"/>
        <v>16.666666666666664</v>
      </c>
      <c r="G51" s="22">
        <f t="shared" si="18"/>
        <v>29.166666666666668</v>
      </c>
      <c r="H51" s="22">
        <f t="shared" si="18"/>
        <v>33.333333333333329</v>
      </c>
      <c r="I51" s="22">
        <f t="shared" si="18"/>
        <v>20.833333333333336</v>
      </c>
      <c r="J51" s="22">
        <f t="shared" ref="J51:M51" si="25">J50/$D50*100</f>
        <v>16.666666666666664</v>
      </c>
      <c r="K51" s="22">
        <f t="shared" si="25"/>
        <v>0</v>
      </c>
      <c r="L51" s="22">
        <f t="shared" si="25"/>
        <v>20.833333333333336</v>
      </c>
      <c r="M51" s="22">
        <f t="shared" si="25"/>
        <v>20.833333333333336</v>
      </c>
      <c r="N51" s="22"/>
      <c r="O51" s="22"/>
      <c r="P51" s="22"/>
      <c r="Q51" s="22"/>
      <c r="R51" s="22"/>
      <c r="S51" s="23"/>
      <c r="T51" s="22"/>
      <c r="U51" s="24"/>
    </row>
    <row r="52" spans="2:21" x14ac:dyDescent="0.15">
      <c r="B52" s="32" t="s">
        <v>30</v>
      </c>
      <c r="C52" s="35" t="s">
        <v>15</v>
      </c>
      <c r="D52" s="16">
        <v>729</v>
      </c>
      <c r="E52" s="17">
        <v>246</v>
      </c>
      <c r="F52" s="18">
        <v>221</v>
      </c>
      <c r="G52" s="18">
        <v>270</v>
      </c>
      <c r="H52" s="18">
        <v>266</v>
      </c>
      <c r="I52" s="18">
        <v>163</v>
      </c>
      <c r="J52" s="18">
        <v>100</v>
      </c>
      <c r="K52" s="18">
        <v>7</v>
      </c>
      <c r="L52" s="18">
        <v>196</v>
      </c>
      <c r="M52" s="18">
        <v>21</v>
      </c>
      <c r="N52" s="18"/>
      <c r="O52" s="18"/>
      <c r="P52" s="18"/>
      <c r="Q52" s="18"/>
      <c r="R52" s="18"/>
      <c r="S52" s="19"/>
      <c r="T52" s="18"/>
      <c r="U52" s="20"/>
    </row>
    <row r="53" spans="2:21" x14ac:dyDescent="0.15">
      <c r="B53" s="33"/>
      <c r="C53" s="36"/>
      <c r="D53" s="21"/>
      <c r="E53" s="25">
        <f t="shared" si="18"/>
        <v>33.744855967078195</v>
      </c>
      <c r="F53" s="22">
        <f t="shared" si="18"/>
        <v>30.315500685871054</v>
      </c>
      <c r="G53" s="22">
        <f t="shared" si="18"/>
        <v>37.037037037037038</v>
      </c>
      <c r="H53" s="22">
        <f t="shared" si="18"/>
        <v>36.488340192043893</v>
      </c>
      <c r="I53" s="22">
        <f t="shared" si="18"/>
        <v>22.359396433470508</v>
      </c>
      <c r="J53" s="22">
        <f t="shared" ref="J53:M53" si="26">J52/$D52*100</f>
        <v>13.717421124828533</v>
      </c>
      <c r="K53" s="22">
        <f t="shared" si="26"/>
        <v>0.96021947873799729</v>
      </c>
      <c r="L53" s="22">
        <f t="shared" si="26"/>
        <v>26.886145404663925</v>
      </c>
      <c r="M53" s="22">
        <f t="shared" si="26"/>
        <v>2.880658436213992</v>
      </c>
      <c r="N53" s="22"/>
      <c r="O53" s="22"/>
      <c r="P53" s="22"/>
      <c r="Q53" s="22"/>
      <c r="R53" s="22"/>
      <c r="S53" s="23"/>
      <c r="T53" s="22"/>
      <c r="U53" s="24"/>
    </row>
    <row r="54" spans="2:21" x14ac:dyDescent="0.15">
      <c r="B54" s="33"/>
      <c r="C54" s="35" t="s">
        <v>16</v>
      </c>
      <c r="D54" s="16">
        <v>97</v>
      </c>
      <c r="E54" s="17">
        <v>25</v>
      </c>
      <c r="F54" s="18">
        <v>32</v>
      </c>
      <c r="G54" s="18">
        <v>33</v>
      </c>
      <c r="H54" s="18">
        <v>28</v>
      </c>
      <c r="I54" s="18">
        <v>19</v>
      </c>
      <c r="J54" s="18">
        <v>13</v>
      </c>
      <c r="K54" s="18">
        <v>1</v>
      </c>
      <c r="L54" s="18">
        <v>26</v>
      </c>
      <c r="M54" s="18">
        <v>2</v>
      </c>
      <c r="N54" s="18"/>
      <c r="O54" s="18"/>
      <c r="P54" s="18"/>
      <c r="Q54" s="18"/>
      <c r="R54" s="18"/>
      <c r="S54" s="19"/>
      <c r="T54" s="18"/>
      <c r="U54" s="20"/>
    </row>
    <row r="55" spans="2:21" x14ac:dyDescent="0.15">
      <c r="B55" s="33"/>
      <c r="C55" s="36"/>
      <c r="D55" s="21"/>
      <c r="E55" s="25">
        <f t="shared" ref="E55:I69" si="27">E54/$D54*100</f>
        <v>25.773195876288657</v>
      </c>
      <c r="F55" s="22">
        <f t="shared" si="27"/>
        <v>32.989690721649481</v>
      </c>
      <c r="G55" s="22">
        <f t="shared" si="27"/>
        <v>34.020618556701031</v>
      </c>
      <c r="H55" s="22">
        <f t="shared" si="27"/>
        <v>28.865979381443296</v>
      </c>
      <c r="I55" s="22">
        <f t="shared" si="27"/>
        <v>19.587628865979383</v>
      </c>
      <c r="J55" s="22">
        <f t="shared" ref="J55:M55" si="28">J54/$D54*100</f>
        <v>13.402061855670103</v>
      </c>
      <c r="K55" s="22">
        <f t="shared" si="28"/>
        <v>1.0309278350515463</v>
      </c>
      <c r="L55" s="22">
        <f t="shared" si="28"/>
        <v>26.804123711340207</v>
      </c>
      <c r="M55" s="22">
        <f t="shared" si="28"/>
        <v>2.0618556701030926</v>
      </c>
      <c r="N55" s="22"/>
      <c r="O55" s="22"/>
      <c r="P55" s="22"/>
      <c r="Q55" s="22"/>
      <c r="R55" s="22"/>
      <c r="S55" s="23"/>
      <c r="T55" s="22"/>
      <c r="U55" s="24"/>
    </row>
    <row r="56" spans="2:21" x14ac:dyDescent="0.15">
      <c r="B56" s="33"/>
      <c r="C56" s="35" t="s">
        <v>17</v>
      </c>
      <c r="D56" s="16">
        <v>112</v>
      </c>
      <c r="E56" s="17">
        <v>36</v>
      </c>
      <c r="F56" s="18">
        <v>34</v>
      </c>
      <c r="G56" s="18">
        <v>43</v>
      </c>
      <c r="H56" s="18">
        <v>34</v>
      </c>
      <c r="I56" s="18">
        <v>29</v>
      </c>
      <c r="J56" s="18">
        <v>22</v>
      </c>
      <c r="K56" s="18">
        <v>1</v>
      </c>
      <c r="L56" s="18">
        <v>23</v>
      </c>
      <c r="M56" s="18">
        <v>4</v>
      </c>
      <c r="N56" s="18"/>
      <c r="O56" s="18"/>
      <c r="P56" s="18"/>
      <c r="Q56" s="18"/>
      <c r="R56" s="18"/>
      <c r="S56" s="19"/>
      <c r="T56" s="18"/>
      <c r="U56" s="20"/>
    </row>
    <row r="57" spans="2:21" x14ac:dyDescent="0.15">
      <c r="B57" s="33"/>
      <c r="C57" s="36"/>
      <c r="D57" s="21"/>
      <c r="E57" s="25">
        <f t="shared" si="27"/>
        <v>32.142857142857146</v>
      </c>
      <c r="F57" s="22">
        <f t="shared" si="27"/>
        <v>30.357142857142854</v>
      </c>
      <c r="G57" s="22">
        <f t="shared" si="27"/>
        <v>38.392857142857146</v>
      </c>
      <c r="H57" s="22">
        <f t="shared" si="27"/>
        <v>30.357142857142854</v>
      </c>
      <c r="I57" s="22">
        <f t="shared" si="27"/>
        <v>25.892857142857146</v>
      </c>
      <c r="J57" s="22">
        <f t="shared" ref="J57:M57" si="29">J56/$D56*100</f>
        <v>19.642857142857142</v>
      </c>
      <c r="K57" s="22">
        <f t="shared" si="29"/>
        <v>0.89285714285714279</v>
      </c>
      <c r="L57" s="22">
        <f t="shared" si="29"/>
        <v>20.535714285714285</v>
      </c>
      <c r="M57" s="22">
        <f t="shared" si="29"/>
        <v>3.5714285714285712</v>
      </c>
      <c r="N57" s="22"/>
      <c r="O57" s="22"/>
      <c r="P57" s="22"/>
      <c r="Q57" s="22"/>
      <c r="R57" s="22"/>
      <c r="S57" s="23"/>
      <c r="T57" s="22"/>
      <c r="U57" s="24"/>
    </row>
    <row r="58" spans="2:21" x14ac:dyDescent="0.15">
      <c r="B58" s="33"/>
      <c r="C58" s="35" t="s">
        <v>18</v>
      </c>
      <c r="D58" s="16">
        <v>372</v>
      </c>
      <c r="E58" s="17">
        <v>134</v>
      </c>
      <c r="F58" s="18">
        <v>118</v>
      </c>
      <c r="G58" s="18">
        <v>149</v>
      </c>
      <c r="H58" s="18">
        <v>144</v>
      </c>
      <c r="I58" s="18">
        <v>119</v>
      </c>
      <c r="J58" s="18">
        <v>62</v>
      </c>
      <c r="K58" s="18">
        <v>3</v>
      </c>
      <c r="L58" s="18">
        <v>92</v>
      </c>
      <c r="M58" s="18">
        <v>9</v>
      </c>
      <c r="N58" s="18"/>
      <c r="O58" s="18"/>
      <c r="P58" s="18"/>
      <c r="Q58" s="18"/>
      <c r="R58" s="18"/>
      <c r="S58" s="19"/>
      <c r="T58" s="18"/>
      <c r="U58" s="20"/>
    </row>
    <row r="59" spans="2:21" x14ac:dyDescent="0.15">
      <c r="B59" s="33"/>
      <c r="C59" s="36"/>
      <c r="D59" s="21"/>
      <c r="E59" s="25">
        <f t="shared" si="27"/>
        <v>36.021505376344088</v>
      </c>
      <c r="F59" s="22">
        <f t="shared" si="27"/>
        <v>31.72043010752688</v>
      </c>
      <c r="G59" s="22">
        <f t="shared" si="27"/>
        <v>40.053763440860216</v>
      </c>
      <c r="H59" s="22">
        <f t="shared" si="27"/>
        <v>38.70967741935484</v>
      </c>
      <c r="I59" s="22">
        <f t="shared" si="27"/>
        <v>31.989247311827956</v>
      </c>
      <c r="J59" s="22">
        <f t="shared" ref="J59:M59" si="30">J58/$D58*100</f>
        <v>16.666666666666664</v>
      </c>
      <c r="K59" s="22">
        <f t="shared" si="30"/>
        <v>0.80645161290322576</v>
      </c>
      <c r="L59" s="22">
        <f t="shared" si="30"/>
        <v>24.731182795698924</v>
      </c>
      <c r="M59" s="22">
        <f t="shared" si="30"/>
        <v>2.4193548387096775</v>
      </c>
      <c r="N59" s="22"/>
      <c r="O59" s="22"/>
      <c r="P59" s="22"/>
      <c r="Q59" s="22"/>
      <c r="R59" s="22"/>
      <c r="S59" s="23"/>
      <c r="T59" s="22"/>
      <c r="U59" s="24"/>
    </row>
    <row r="60" spans="2:21" x14ac:dyDescent="0.15">
      <c r="B60" s="33"/>
      <c r="C60" s="35" t="s">
        <v>19</v>
      </c>
      <c r="D60" s="16">
        <v>408</v>
      </c>
      <c r="E60" s="17">
        <v>145</v>
      </c>
      <c r="F60" s="18">
        <v>126</v>
      </c>
      <c r="G60" s="18">
        <v>161</v>
      </c>
      <c r="H60" s="18">
        <v>146</v>
      </c>
      <c r="I60" s="18">
        <v>126</v>
      </c>
      <c r="J60" s="18">
        <v>71</v>
      </c>
      <c r="K60" s="18">
        <v>5</v>
      </c>
      <c r="L60" s="18">
        <v>91</v>
      </c>
      <c r="M60" s="18">
        <v>19</v>
      </c>
      <c r="N60" s="18"/>
      <c r="O60" s="18"/>
      <c r="P60" s="18"/>
      <c r="Q60" s="18"/>
      <c r="R60" s="18"/>
      <c r="S60" s="19"/>
      <c r="T60" s="18"/>
      <c r="U60" s="20"/>
    </row>
    <row r="61" spans="2:21" x14ac:dyDescent="0.15">
      <c r="B61" s="33"/>
      <c r="C61" s="36"/>
      <c r="D61" s="21"/>
      <c r="E61" s="25">
        <f t="shared" si="27"/>
        <v>35.53921568627451</v>
      </c>
      <c r="F61" s="22">
        <f t="shared" si="27"/>
        <v>30.882352941176471</v>
      </c>
      <c r="G61" s="22">
        <f t="shared" si="27"/>
        <v>39.46078431372549</v>
      </c>
      <c r="H61" s="22">
        <f t="shared" si="27"/>
        <v>35.784313725490193</v>
      </c>
      <c r="I61" s="22">
        <f t="shared" si="27"/>
        <v>30.882352941176471</v>
      </c>
      <c r="J61" s="22">
        <f t="shared" ref="J61:M61" si="31">J60/$D60*100</f>
        <v>17.401960784313726</v>
      </c>
      <c r="K61" s="22">
        <f t="shared" si="31"/>
        <v>1.2254901960784315</v>
      </c>
      <c r="L61" s="22">
        <f t="shared" si="31"/>
        <v>22.303921568627452</v>
      </c>
      <c r="M61" s="22">
        <f t="shared" si="31"/>
        <v>4.6568627450980395</v>
      </c>
      <c r="N61" s="22"/>
      <c r="O61" s="22"/>
      <c r="P61" s="22"/>
      <c r="Q61" s="22"/>
      <c r="R61" s="22"/>
      <c r="S61" s="23"/>
      <c r="T61" s="22"/>
      <c r="U61" s="24"/>
    </row>
    <row r="62" spans="2:21" x14ac:dyDescent="0.15">
      <c r="B62" s="33"/>
      <c r="C62" s="35" t="s">
        <v>20</v>
      </c>
      <c r="D62" s="16">
        <v>45</v>
      </c>
      <c r="E62" s="17">
        <v>23</v>
      </c>
      <c r="F62" s="18">
        <v>15</v>
      </c>
      <c r="G62" s="18">
        <v>11</v>
      </c>
      <c r="H62" s="18">
        <v>10</v>
      </c>
      <c r="I62" s="18">
        <v>7</v>
      </c>
      <c r="J62" s="18">
        <v>7</v>
      </c>
      <c r="K62" s="18">
        <v>1</v>
      </c>
      <c r="L62" s="18">
        <v>13</v>
      </c>
      <c r="M62" s="18">
        <v>2</v>
      </c>
      <c r="N62" s="18"/>
      <c r="O62" s="18"/>
      <c r="P62" s="18"/>
      <c r="Q62" s="18"/>
      <c r="R62" s="18"/>
      <c r="S62" s="19"/>
      <c r="T62" s="18"/>
      <c r="U62" s="20"/>
    </row>
    <row r="63" spans="2:21" x14ac:dyDescent="0.15">
      <c r="B63" s="33"/>
      <c r="C63" s="36"/>
      <c r="D63" s="21"/>
      <c r="E63" s="25">
        <f t="shared" si="27"/>
        <v>51.111111111111107</v>
      </c>
      <c r="F63" s="22">
        <f t="shared" si="27"/>
        <v>33.333333333333329</v>
      </c>
      <c r="G63" s="22">
        <f t="shared" si="27"/>
        <v>24.444444444444443</v>
      </c>
      <c r="H63" s="22">
        <f t="shared" si="27"/>
        <v>22.222222222222221</v>
      </c>
      <c r="I63" s="22">
        <f t="shared" si="27"/>
        <v>15.555555555555555</v>
      </c>
      <c r="J63" s="22">
        <f t="shared" ref="J63:M63" si="32">J62/$D62*100</f>
        <v>15.555555555555555</v>
      </c>
      <c r="K63" s="22">
        <f t="shared" si="32"/>
        <v>2.2222222222222223</v>
      </c>
      <c r="L63" s="22">
        <f t="shared" si="32"/>
        <v>28.888888888888886</v>
      </c>
      <c r="M63" s="22">
        <f t="shared" si="32"/>
        <v>4.4444444444444446</v>
      </c>
      <c r="N63" s="22"/>
      <c r="O63" s="22"/>
      <c r="P63" s="22"/>
      <c r="Q63" s="22"/>
      <c r="R63" s="22"/>
      <c r="S63" s="23"/>
      <c r="T63" s="22"/>
      <c r="U63" s="24"/>
    </row>
    <row r="64" spans="2:21" x14ac:dyDescent="0.15">
      <c r="B64" s="33"/>
      <c r="C64" s="35" t="s">
        <v>21</v>
      </c>
      <c r="D64" s="16">
        <v>535</v>
      </c>
      <c r="E64" s="17">
        <v>163</v>
      </c>
      <c r="F64" s="18">
        <v>92</v>
      </c>
      <c r="G64" s="18">
        <v>173</v>
      </c>
      <c r="H64" s="18">
        <v>138</v>
      </c>
      <c r="I64" s="18">
        <v>138</v>
      </c>
      <c r="J64" s="18">
        <v>70</v>
      </c>
      <c r="K64" s="18">
        <v>11</v>
      </c>
      <c r="L64" s="18">
        <v>157</v>
      </c>
      <c r="M64" s="18">
        <v>43</v>
      </c>
      <c r="N64" s="18"/>
      <c r="O64" s="18"/>
      <c r="P64" s="18"/>
      <c r="Q64" s="18"/>
      <c r="R64" s="18"/>
      <c r="S64" s="19"/>
      <c r="T64" s="18"/>
      <c r="U64" s="20"/>
    </row>
    <row r="65" spans="2:21" x14ac:dyDescent="0.15">
      <c r="B65" s="33"/>
      <c r="C65" s="36"/>
      <c r="D65" s="21"/>
      <c r="E65" s="25">
        <f t="shared" si="27"/>
        <v>30.467289719626166</v>
      </c>
      <c r="F65" s="22">
        <f t="shared" si="27"/>
        <v>17.196261682242991</v>
      </c>
      <c r="G65" s="22">
        <f t="shared" si="27"/>
        <v>32.336448598130843</v>
      </c>
      <c r="H65" s="22">
        <f t="shared" si="27"/>
        <v>25.794392523364486</v>
      </c>
      <c r="I65" s="22">
        <f t="shared" si="27"/>
        <v>25.794392523364486</v>
      </c>
      <c r="J65" s="22">
        <f t="shared" ref="J65:M65" si="33">J64/$D64*100</f>
        <v>13.084112149532709</v>
      </c>
      <c r="K65" s="22">
        <f t="shared" si="33"/>
        <v>2.0560747663551404</v>
      </c>
      <c r="L65" s="22">
        <f t="shared" si="33"/>
        <v>29.345794392523366</v>
      </c>
      <c r="M65" s="22">
        <f t="shared" si="33"/>
        <v>8.0373831775700939</v>
      </c>
      <c r="N65" s="22"/>
      <c r="O65" s="22"/>
      <c r="P65" s="22"/>
      <c r="Q65" s="22"/>
      <c r="R65" s="22"/>
      <c r="S65" s="23"/>
      <c r="T65" s="22"/>
      <c r="U65" s="24"/>
    </row>
    <row r="66" spans="2:21" x14ac:dyDescent="0.15">
      <c r="B66" s="33"/>
      <c r="C66" s="35" t="s">
        <v>22</v>
      </c>
      <c r="D66" s="16">
        <v>83</v>
      </c>
      <c r="E66" s="17">
        <v>29</v>
      </c>
      <c r="F66" s="18">
        <v>21</v>
      </c>
      <c r="G66" s="18">
        <v>29</v>
      </c>
      <c r="H66" s="18">
        <v>26</v>
      </c>
      <c r="I66" s="18">
        <v>24</v>
      </c>
      <c r="J66" s="18">
        <v>13</v>
      </c>
      <c r="K66" s="18">
        <v>1</v>
      </c>
      <c r="L66" s="18">
        <v>27</v>
      </c>
      <c r="M66" s="18">
        <v>4</v>
      </c>
      <c r="N66" s="18"/>
      <c r="O66" s="18"/>
      <c r="P66" s="18"/>
      <c r="Q66" s="18"/>
      <c r="R66" s="18"/>
      <c r="S66" s="19"/>
      <c r="T66" s="18"/>
      <c r="U66" s="20"/>
    </row>
    <row r="67" spans="2:21" x14ac:dyDescent="0.15">
      <c r="B67" s="33"/>
      <c r="C67" s="36"/>
      <c r="D67" s="21"/>
      <c r="E67" s="25">
        <f t="shared" si="27"/>
        <v>34.939759036144579</v>
      </c>
      <c r="F67" s="22">
        <f t="shared" si="27"/>
        <v>25.301204819277107</v>
      </c>
      <c r="G67" s="22">
        <f t="shared" si="27"/>
        <v>34.939759036144579</v>
      </c>
      <c r="H67" s="22">
        <f t="shared" si="27"/>
        <v>31.325301204819279</v>
      </c>
      <c r="I67" s="22">
        <f t="shared" si="27"/>
        <v>28.915662650602407</v>
      </c>
      <c r="J67" s="22">
        <f t="shared" ref="J67:M67" si="34">J66/$D66*100</f>
        <v>15.66265060240964</v>
      </c>
      <c r="K67" s="22">
        <f t="shared" si="34"/>
        <v>1.2048192771084338</v>
      </c>
      <c r="L67" s="22">
        <f t="shared" si="34"/>
        <v>32.53012048192771</v>
      </c>
      <c r="M67" s="22">
        <f t="shared" si="34"/>
        <v>4.8192771084337354</v>
      </c>
      <c r="N67" s="22"/>
      <c r="O67" s="22"/>
      <c r="P67" s="22"/>
      <c r="Q67" s="22"/>
      <c r="R67" s="22"/>
      <c r="S67" s="23"/>
      <c r="T67" s="22"/>
      <c r="U67" s="24"/>
    </row>
    <row r="68" spans="2:21" ht="9.75" customHeight="1" x14ac:dyDescent="0.15">
      <c r="B68" s="33"/>
      <c r="C68" s="35" t="s">
        <v>1</v>
      </c>
      <c r="D68" s="16">
        <v>36</v>
      </c>
      <c r="E68" s="17">
        <v>7</v>
      </c>
      <c r="F68" s="18">
        <v>7</v>
      </c>
      <c r="G68" s="18">
        <v>8</v>
      </c>
      <c r="H68" s="18">
        <v>9</v>
      </c>
      <c r="I68" s="18">
        <v>9</v>
      </c>
      <c r="J68" s="18">
        <v>7</v>
      </c>
      <c r="K68" s="18">
        <v>0</v>
      </c>
      <c r="L68" s="18">
        <v>10</v>
      </c>
      <c r="M68" s="18">
        <v>7</v>
      </c>
      <c r="N68" s="18"/>
      <c r="O68" s="18"/>
      <c r="P68" s="18"/>
      <c r="Q68" s="18"/>
      <c r="R68" s="18"/>
      <c r="S68" s="19"/>
      <c r="T68" s="18"/>
      <c r="U68" s="20"/>
    </row>
    <row r="69" spans="2:21" x14ac:dyDescent="0.15">
      <c r="B69" s="34"/>
      <c r="C69" s="36"/>
      <c r="D69" s="21"/>
      <c r="E69" s="25">
        <f t="shared" si="27"/>
        <v>19.444444444444446</v>
      </c>
      <c r="F69" s="22">
        <f t="shared" si="27"/>
        <v>19.444444444444446</v>
      </c>
      <c r="G69" s="22">
        <f t="shared" si="27"/>
        <v>22.222222222222221</v>
      </c>
      <c r="H69" s="22">
        <f t="shared" si="27"/>
        <v>25</v>
      </c>
      <c r="I69" s="22">
        <f t="shared" si="27"/>
        <v>25</v>
      </c>
      <c r="J69" s="22">
        <f t="shared" ref="J69:M69" si="35">J68/$D68*100</f>
        <v>19.444444444444446</v>
      </c>
      <c r="K69" s="22">
        <f t="shared" si="35"/>
        <v>0</v>
      </c>
      <c r="L69" s="22">
        <f t="shared" si="35"/>
        <v>27.777777777777779</v>
      </c>
      <c r="M69" s="22">
        <f t="shared" si="35"/>
        <v>19.444444444444446</v>
      </c>
      <c r="N69" s="22"/>
      <c r="O69" s="22"/>
      <c r="P69" s="22"/>
      <c r="Q69" s="22"/>
      <c r="R69" s="22"/>
      <c r="S69" s="23"/>
      <c r="T69" s="22"/>
      <c r="U69" s="24"/>
    </row>
    <row r="70" spans="2:21" x14ac:dyDescent="0.15">
      <c r="B70" s="37" t="s">
        <v>31</v>
      </c>
      <c r="C70" s="35" t="s">
        <v>32</v>
      </c>
      <c r="D70" s="16">
        <v>1463</v>
      </c>
      <c r="E70" s="17">
        <v>490</v>
      </c>
      <c r="F70" s="18">
        <v>449</v>
      </c>
      <c r="G70" s="18">
        <v>541</v>
      </c>
      <c r="H70" s="18">
        <v>486</v>
      </c>
      <c r="I70" s="18">
        <v>393</v>
      </c>
      <c r="J70" s="18">
        <v>227</v>
      </c>
      <c r="K70" s="18">
        <v>16</v>
      </c>
      <c r="L70" s="18">
        <v>367</v>
      </c>
      <c r="M70" s="18">
        <v>59</v>
      </c>
      <c r="N70" s="18"/>
      <c r="O70" s="18"/>
      <c r="P70" s="18"/>
      <c r="Q70" s="18"/>
      <c r="R70" s="18"/>
      <c r="S70" s="19"/>
      <c r="T70" s="18"/>
      <c r="U70" s="20"/>
    </row>
    <row r="71" spans="2:21" x14ac:dyDescent="0.15">
      <c r="B71" s="38"/>
      <c r="C71" s="36"/>
      <c r="D71" s="21"/>
      <c r="E71" s="25">
        <f t="shared" ref="E71:I85" si="36">E70/$D70*100</f>
        <v>33.492822966507177</v>
      </c>
      <c r="F71" s="22">
        <f t="shared" si="36"/>
        <v>30.690362269309642</v>
      </c>
      <c r="G71" s="22">
        <f t="shared" si="36"/>
        <v>36.978810663021186</v>
      </c>
      <c r="H71" s="22">
        <f t="shared" si="36"/>
        <v>33.219412166780586</v>
      </c>
      <c r="I71" s="22">
        <f t="shared" si="36"/>
        <v>26.862611073137387</v>
      </c>
      <c r="J71" s="22">
        <f t="shared" ref="J71:M71" si="37">J70/$D70*100</f>
        <v>15.516062884483937</v>
      </c>
      <c r="K71" s="22">
        <f t="shared" si="37"/>
        <v>1.0936431989063569</v>
      </c>
      <c r="L71" s="22">
        <f t="shared" si="37"/>
        <v>25.085440874914561</v>
      </c>
      <c r="M71" s="22">
        <f t="shared" si="37"/>
        <v>4.0328092959671906</v>
      </c>
      <c r="N71" s="22"/>
      <c r="O71" s="22"/>
      <c r="P71" s="22"/>
      <c r="Q71" s="22"/>
      <c r="R71" s="22"/>
      <c r="S71" s="23"/>
      <c r="T71" s="22"/>
      <c r="U71" s="24"/>
    </row>
    <row r="72" spans="2:21" x14ac:dyDescent="0.15">
      <c r="B72" s="38"/>
      <c r="C72" s="35" t="s">
        <v>36</v>
      </c>
      <c r="D72" s="16">
        <v>76</v>
      </c>
      <c r="E72" s="17">
        <v>29</v>
      </c>
      <c r="F72" s="18">
        <v>37</v>
      </c>
      <c r="G72" s="18">
        <v>33</v>
      </c>
      <c r="H72" s="18">
        <v>38</v>
      </c>
      <c r="I72" s="18">
        <v>25</v>
      </c>
      <c r="J72" s="18">
        <v>19</v>
      </c>
      <c r="K72" s="18">
        <v>1</v>
      </c>
      <c r="L72" s="18">
        <v>16</v>
      </c>
      <c r="M72" s="18">
        <v>0</v>
      </c>
      <c r="N72" s="18"/>
      <c r="O72" s="18"/>
      <c r="P72" s="18"/>
      <c r="Q72" s="18"/>
      <c r="R72" s="18"/>
      <c r="S72" s="19"/>
      <c r="T72" s="18"/>
      <c r="U72" s="20"/>
    </row>
    <row r="73" spans="2:21" x14ac:dyDescent="0.15">
      <c r="B73" s="38"/>
      <c r="C73" s="36"/>
      <c r="D73" s="21"/>
      <c r="E73" s="25">
        <f t="shared" si="36"/>
        <v>38.15789473684211</v>
      </c>
      <c r="F73" s="22">
        <f t="shared" si="36"/>
        <v>48.684210526315788</v>
      </c>
      <c r="G73" s="22">
        <f t="shared" si="36"/>
        <v>43.421052631578952</v>
      </c>
      <c r="H73" s="22">
        <f t="shared" si="36"/>
        <v>50</v>
      </c>
      <c r="I73" s="22">
        <f t="shared" si="36"/>
        <v>32.894736842105267</v>
      </c>
      <c r="J73" s="22">
        <f t="shared" ref="J73:M73" si="38">J72/$D72*100</f>
        <v>25</v>
      </c>
      <c r="K73" s="22">
        <f t="shared" si="38"/>
        <v>1.3157894736842104</v>
      </c>
      <c r="L73" s="22">
        <f t="shared" si="38"/>
        <v>21.052631578947366</v>
      </c>
      <c r="M73" s="22">
        <f t="shared" si="38"/>
        <v>0</v>
      </c>
      <c r="N73" s="22"/>
      <c r="O73" s="22"/>
      <c r="P73" s="22"/>
      <c r="Q73" s="22"/>
      <c r="R73" s="22"/>
      <c r="S73" s="23"/>
      <c r="T73" s="22"/>
      <c r="U73" s="24"/>
    </row>
    <row r="74" spans="2:21" x14ac:dyDescent="0.15">
      <c r="B74" s="38"/>
      <c r="C74" s="35" t="s">
        <v>37</v>
      </c>
      <c r="D74" s="16">
        <v>123</v>
      </c>
      <c r="E74" s="17">
        <v>40</v>
      </c>
      <c r="F74" s="18">
        <v>45</v>
      </c>
      <c r="G74" s="18">
        <v>36</v>
      </c>
      <c r="H74" s="18">
        <v>40</v>
      </c>
      <c r="I74" s="18">
        <v>35</v>
      </c>
      <c r="J74" s="18">
        <v>22</v>
      </c>
      <c r="K74" s="18">
        <v>0</v>
      </c>
      <c r="L74" s="18">
        <v>33</v>
      </c>
      <c r="M74" s="18">
        <v>6</v>
      </c>
      <c r="N74" s="18"/>
      <c r="O74" s="18"/>
      <c r="P74" s="18"/>
      <c r="Q74" s="18"/>
      <c r="R74" s="18"/>
      <c r="S74" s="19"/>
      <c r="T74" s="18"/>
      <c r="U74" s="20"/>
    </row>
    <row r="75" spans="2:21" x14ac:dyDescent="0.15">
      <c r="B75" s="38"/>
      <c r="C75" s="36"/>
      <c r="D75" s="21"/>
      <c r="E75" s="25">
        <f t="shared" si="36"/>
        <v>32.520325203252028</v>
      </c>
      <c r="F75" s="22">
        <f t="shared" si="36"/>
        <v>36.585365853658537</v>
      </c>
      <c r="G75" s="22">
        <f t="shared" si="36"/>
        <v>29.268292682926827</v>
      </c>
      <c r="H75" s="22">
        <f t="shared" si="36"/>
        <v>32.520325203252028</v>
      </c>
      <c r="I75" s="22">
        <f t="shared" si="36"/>
        <v>28.455284552845526</v>
      </c>
      <c r="J75" s="22">
        <f t="shared" ref="J75:M75" si="39">J74/$D74*100</f>
        <v>17.886178861788618</v>
      </c>
      <c r="K75" s="22">
        <f t="shared" si="39"/>
        <v>0</v>
      </c>
      <c r="L75" s="22">
        <f t="shared" si="39"/>
        <v>26.829268292682929</v>
      </c>
      <c r="M75" s="22">
        <f t="shared" si="39"/>
        <v>4.8780487804878048</v>
      </c>
      <c r="N75" s="22"/>
      <c r="O75" s="22"/>
      <c r="P75" s="22"/>
      <c r="Q75" s="22"/>
      <c r="R75" s="22"/>
      <c r="S75" s="23"/>
      <c r="T75" s="22"/>
      <c r="U75" s="24"/>
    </row>
    <row r="76" spans="2:21" x14ac:dyDescent="0.15">
      <c r="B76" s="38"/>
      <c r="C76" s="35" t="s">
        <v>38</v>
      </c>
      <c r="D76" s="16">
        <v>211</v>
      </c>
      <c r="E76" s="17">
        <v>63</v>
      </c>
      <c r="F76" s="18">
        <v>78</v>
      </c>
      <c r="G76" s="18">
        <v>70</v>
      </c>
      <c r="H76" s="18">
        <v>76</v>
      </c>
      <c r="I76" s="18">
        <v>54</v>
      </c>
      <c r="J76" s="18">
        <v>34</v>
      </c>
      <c r="K76" s="18">
        <v>0</v>
      </c>
      <c r="L76" s="18">
        <v>60</v>
      </c>
      <c r="M76" s="18">
        <v>8</v>
      </c>
      <c r="N76" s="18"/>
      <c r="O76" s="18"/>
      <c r="P76" s="18"/>
      <c r="Q76" s="18"/>
      <c r="R76" s="18"/>
      <c r="S76" s="19"/>
      <c r="T76" s="18"/>
      <c r="U76" s="20"/>
    </row>
    <row r="77" spans="2:21" x14ac:dyDescent="0.15">
      <c r="B77" s="38"/>
      <c r="C77" s="36"/>
      <c r="D77" s="21"/>
      <c r="E77" s="25">
        <f t="shared" si="36"/>
        <v>29.857819905213269</v>
      </c>
      <c r="F77" s="22">
        <f t="shared" si="36"/>
        <v>36.96682464454976</v>
      </c>
      <c r="G77" s="22">
        <f t="shared" si="36"/>
        <v>33.175355450236964</v>
      </c>
      <c r="H77" s="22">
        <f t="shared" si="36"/>
        <v>36.018957345971565</v>
      </c>
      <c r="I77" s="22">
        <f t="shared" si="36"/>
        <v>25.592417061611371</v>
      </c>
      <c r="J77" s="22">
        <f t="shared" ref="J77:M77" si="40">J76/$D76*100</f>
        <v>16.113744075829384</v>
      </c>
      <c r="K77" s="22">
        <f t="shared" si="40"/>
        <v>0</v>
      </c>
      <c r="L77" s="22">
        <f t="shared" si="40"/>
        <v>28.436018957345972</v>
      </c>
      <c r="M77" s="22">
        <f t="shared" si="40"/>
        <v>3.7914691943127963</v>
      </c>
      <c r="N77" s="22"/>
      <c r="O77" s="22"/>
      <c r="P77" s="22"/>
      <c r="Q77" s="22"/>
      <c r="R77" s="22"/>
      <c r="S77" s="23"/>
      <c r="T77" s="22"/>
      <c r="U77" s="24"/>
    </row>
    <row r="78" spans="2:21" x14ac:dyDescent="0.15">
      <c r="B78" s="38"/>
      <c r="C78" s="35" t="s">
        <v>39</v>
      </c>
      <c r="D78" s="16">
        <v>129</v>
      </c>
      <c r="E78" s="17">
        <v>48</v>
      </c>
      <c r="F78" s="18">
        <v>52</v>
      </c>
      <c r="G78" s="18">
        <v>41</v>
      </c>
      <c r="H78" s="18">
        <v>48</v>
      </c>
      <c r="I78" s="18">
        <v>41</v>
      </c>
      <c r="J78" s="18">
        <v>22</v>
      </c>
      <c r="K78" s="18">
        <v>0</v>
      </c>
      <c r="L78" s="18">
        <v>29</v>
      </c>
      <c r="M78" s="18">
        <v>6</v>
      </c>
      <c r="N78" s="18"/>
      <c r="O78" s="18"/>
      <c r="P78" s="18"/>
      <c r="Q78" s="18"/>
      <c r="R78" s="18"/>
      <c r="S78" s="19"/>
      <c r="T78" s="18"/>
      <c r="U78" s="20"/>
    </row>
    <row r="79" spans="2:21" x14ac:dyDescent="0.15">
      <c r="B79" s="38"/>
      <c r="C79" s="36"/>
      <c r="D79" s="21"/>
      <c r="E79" s="25">
        <f t="shared" si="36"/>
        <v>37.209302325581397</v>
      </c>
      <c r="F79" s="22">
        <f t="shared" si="36"/>
        <v>40.310077519379846</v>
      </c>
      <c r="G79" s="22">
        <f t="shared" si="36"/>
        <v>31.782945736434108</v>
      </c>
      <c r="H79" s="22">
        <f t="shared" si="36"/>
        <v>37.209302325581397</v>
      </c>
      <c r="I79" s="22">
        <f t="shared" si="36"/>
        <v>31.782945736434108</v>
      </c>
      <c r="J79" s="22">
        <f t="shared" ref="J79:M79" si="41">J78/$D78*100</f>
        <v>17.054263565891471</v>
      </c>
      <c r="K79" s="22">
        <f t="shared" si="41"/>
        <v>0</v>
      </c>
      <c r="L79" s="22">
        <f t="shared" si="41"/>
        <v>22.480620155038761</v>
      </c>
      <c r="M79" s="22">
        <f t="shared" si="41"/>
        <v>4.6511627906976747</v>
      </c>
      <c r="N79" s="22"/>
      <c r="O79" s="22"/>
      <c r="P79" s="22"/>
      <c r="Q79" s="22"/>
      <c r="R79" s="22"/>
      <c r="S79" s="23"/>
      <c r="T79" s="22"/>
      <c r="U79" s="24"/>
    </row>
    <row r="80" spans="2:21" x14ac:dyDescent="0.15">
      <c r="B80" s="38"/>
      <c r="C80" s="35" t="s">
        <v>40</v>
      </c>
      <c r="D80" s="16">
        <v>109</v>
      </c>
      <c r="E80" s="17">
        <v>35</v>
      </c>
      <c r="F80" s="18">
        <v>39</v>
      </c>
      <c r="G80" s="18">
        <v>36</v>
      </c>
      <c r="H80" s="18">
        <v>30</v>
      </c>
      <c r="I80" s="18">
        <v>23</v>
      </c>
      <c r="J80" s="18">
        <v>14</v>
      </c>
      <c r="K80" s="18">
        <v>0</v>
      </c>
      <c r="L80" s="18">
        <v>28</v>
      </c>
      <c r="M80" s="18">
        <v>6</v>
      </c>
      <c r="N80" s="18"/>
      <c r="O80" s="18"/>
      <c r="P80" s="18"/>
      <c r="Q80" s="18"/>
      <c r="R80" s="18"/>
      <c r="S80" s="19"/>
      <c r="T80" s="18"/>
      <c r="U80" s="20"/>
    </row>
    <row r="81" spans="2:21" x14ac:dyDescent="0.15">
      <c r="B81" s="38"/>
      <c r="C81" s="36"/>
      <c r="D81" s="21"/>
      <c r="E81" s="25">
        <f t="shared" si="36"/>
        <v>32.11009174311927</v>
      </c>
      <c r="F81" s="22">
        <f t="shared" si="36"/>
        <v>35.779816513761467</v>
      </c>
      <c r="G81" s="22">
        <f t="shared" si="36"/>
        <v>33.027522935779821</v>
      </c>
      <c r="H81" s="22">
        <f t="shared" si="36"/>
        <v>27.522935779816514</v>
      </c>
      <c r="I81" s="22">
        <f t="shared" si="36"/>
        <v>21.100917431192663</v>
      </c>
      <c r="J81" s="22">
        <f t="shared" ref="J81:M81" si="42">J80/$D80*100</f>
        <v>12.844036697247708</v>
      </c>
      <c r="K81" s="22">
        <f t="shared" si="42"/>
        <v>0</v>
      </c>
      <c r="L81" s="22">
        <f t="shared" si="42"/>
        <v>25.688073394495415</v>
      </c>
      <c r="M81" s="22">
        <f t="shared" si="42"/>
        <v>5.5045871559633035</v>
      </c>
      <c r="N81" s="22"/>
      <c r="O81" s="22"/>
      <c r="P81" s="22"/>
      <c r="Q81" s="22"/>
      <c r="R81" s="22"/>
      <c r="S81" s="23"/>
      <c r="T81" s="22"/>
      <c r="U81" s="24"/>
    </row>
    <row r="82" spans="2:21" x14ac:dyDescent="0.15">
      <c r="B82" s="38"/>
      <c r="C82" s="35" t="s">
        <v>41</v>
      </c>
      <c r="D82" s="16">
        <v>105</v>
      </c>
      <c r="E82" s="17">
        <v>41</v>
      </c>
      <c r="F82" s="18">
        <v>32</v>
      </c>
      <c r="G82" s="18">
        <v>32</v>
      </c>
      <c r="H82" s="18">
        <v>34</v>
      </c>
      <c r="I82" s="18">
        <v>25</v>
      </c>
      <c r="J82" s="18">
        <v>18</v>
      </c>
      <c r="K82" s="18">
        <v>0</v>
      </c>
      <c r="L82" s="18">
        <v>18</v>
      </c>
      <c r="M82" s="18">
        <v>7</v>
      </c>
      <c r="N82" s="18"/>
      <c r="O82" s="18"/>
      <c r="P82" s="18"/>
      <c r="Q82" s="18"/>
      <c r="R82" s="18"/>
      <c r="S82" s="19"/>
      <c r="T82" s="18"/>
      <c r="U82" s="20"/>
    </row>
    <row r="83" spans="2:21" x14ac:dyDescent="0.15">
      <c r="B83" s="38"/>
      <c r="C83" s="36"/>
      <c r="D83" s="21"/>
      <c r="E83" s="25">
        <f t="shared" si="36"/>
        <v>39.047619047619051</v>
      </c>
      <c r="F83" s="22">
        <f t="shared" si="36"/>
        <v>30.476190476190478</v>
      </c>
      <c r="G83" s="22">
        <f t="shared" si="36"/>
        <v>30.476190476190478</v>
      </c>
      <c r="H83" s="22">
        <f t="shared" si="36"/>
        <v>32.38095238095238</v>
      </c>
      <c r="I83" s="22">
        <f t="shared" si="36"/>
        <v>23.809523809523807</v>
      </c>
      <c r="J83" s="22">
        <f t="shared" ref="J83:M83" si="43">J82/$D82*100</f>
        <v>17.142857142857142</v>
      </c>
      <c r="K83" s="22">
        <f t="shared" si="43"/>
        <v>0</v>
      </c>
      <c r="L83" s="22">
        <f t="shared" si="43"/>
        <v>17.142857142857142</v>
      </c>
      <c r="M83" s="22">
        <f t="shared" si="43"/>
        <v>6.666666666666667</v>
      </c>
      <c r="N83" s="22"/>
      <c r="O83" s="22"/>
      <c r="P83" s="22"/>
      <c r="Q83" s="22"/>
      <c r="R83" s="22"/>
      <c r="S83" s="23"/>
      <c r="T83" s="22"/>
      <c r="U83" s="24"/>
    </row>
    <row r="84" spans="2:21" x14ac:dyDescent="0.15">
      <c r="B84" s="38"/>
      <c r="C84" s="35" t="s">
        <v>34</v>
      </c>
      <c r="D84" s="16">
        <v>355</v>
      </c>
      <c r="E84" s="17">
        <v>133</v>
      </c>
      <c r="F84" s="18">
        <v>120</v>
      </c>
      <c r="G84" s="18">
        <v>145</v>
      </c>
      <c r="H84" s="18">
        <v>138</v>
      </c>
      <c r="I84" s="18">
        <v>100</v>
      </c>
      <c r="J84" s="18">
        <v>76</v>
      </c>
      <c r="K84" s="18">
        <v>5</v>
      </c>
      <c r="L84" s="18">
        <v>84</v>
      </c>
      <c r="M84" s="18">
        <v>9</v>
      </c>
      <c r="N84" s="18"/>
      <c r="O84" s="18"/>
      <c r="P84" s="18"/>
      <c r="Q84" s="18"/>
      <c r="R84" s="18"/>
      <c r="S84" s="19"/>
      <c r="T84" s="18"/>
      <c r="U84" s="20"/>
    </row>
    <row r="85" spans="2:21" x14ac:dyDescent="0.15">
      <c r="B85" s="38"/>
      <c r="C85" s="36"/>
      <c r="D85" s="21"/>
      <c r="E85" s="25">
        <f t="shared" si="36"/>
        <v>37.464788732394368</v>
      </c>
      <c r="F85" s="22">
        <f t="shared" si="36"/>
        <v>33.802816901408448</v>
      </c>
      <c r="G85" s="22">
        <f t="shared" si="36"/>
        <v>40.845070422535215</v>
      </c>
      <c r="H85" s="22">
        <f t="shared" si="36"/>
        <v>38.87323943661972</v>
      </c>
      <c r="I85" s="22">
        <f t="shared" si="36"/>
        <v>28.169014084507044</v>
      </c>
      <c r="J85" s="22">
        <f t="shared" ref="J85:M85" si="44">J84/$D84*100</f>
        <v>21.408450704225352</v>
      </c>
      <c r="K85" s="22">
        <f t="shared" si="44"/>
        <v>1.4084507042253522</v>
      </c>
      <c r="L85" s="22">
        <f t="shared" si="44"/>
        <v>23.661971830985916</v>
      </c>
      <c r="M85" s="22">
        <f t="shared" si="44"/>
        <v>2.535211267605634</v>
      </c>
      <c r="N85" s="22"/>
      <c r="O85" s="22"/>
      <c r="P85" s="22"/>
      <c r="Q85" s="22"/>
      <c r="R85" s="22"/>
      <c r="S85" s="23"/>
      <c r="T85" s="22"/>
      <c r="U85" s="24"/>
    </row>
    <row r="86" spans="2:21" x14ac:dyDescent="0.15">
      <c r="B86" s="38"/>
      <c r="C86" s="35" t="s">
        <v>33</v>
      </c>
      <c r="D86" s="16">
        <v>465</v>
      </c>
      <c r="E86" s="17">
        <v>146</v>
      </c>
      <c r="F86" s="18">
        <v>127</v>
      </c>
      <c r="G86" s="18">
        <v>148</v>
      </c>
      <c r="H86" s="18">
        <v>139</v>
      </c>
      <c r="I86" s="18">
        <v>121</v>
      </c>
      <c r="J86" s="18">
        <v>63</v>
      </c>
      <c r="K86" s="18">
        <v>10</v>
      </c>
      <c r="L86" s="18">
        <v>124</v>
      </c>
      <c r="M86" s="18">
        <v>28</v>
      </c>
      <c r="N86" s="18"/>
      <c r="O86" s="18"/>
      <c r="P86" s="18"/>
      <c r="Q86" s="18"/>
      <c r="R86" s="18"/>
      <c r="S86" s="19"/>
      <c r="T86" s="18"/>
      <c r="U86" s="20"/>
    </row>
    <row r="87" spans="2:21" x14ac:dyDescent="0.15">
      <c r="B87" s="38"/>
      <c r="C87" s="36"/>
      <c r="D87" s="21"/>
      <c r="E87" s="25">
        <f t="shared" ref="E87:I91" si="45">E86/$D86*100</f>
        <v>31.397849462365592</v>
      </c>
      <c r="F87" s="22">
        <f t="shared" si="45"/>
        <v>27.311827956989248</v>
      </c>
      <c r="G87" s="22">
        <f t="shared" si="45"/>
        <v>31.827956989247312</v>
      </c>
      <c r="H87" s="22">
        <f t="shared" si="45"/>
        <v>29.892473118279572</v>
      </c>
      <c r="I87" s="22">
        <f t="shared" si="45"/>
        <v>26.021505376344084</v>
      </c>
      <c r="J87" s="22">
        <f t="shared" ref="J87:M87" si="46">J86/$D86*100</f>
        <v>13.548387096774196</v>
      </c>
      <c r="K87" s="22">
        <f t="shared" si="46"/>
        <v>2.1505376344086025</v>
      </c>
      <c r="L87" s="22">
        <f t="shared" si="46"/>
        <v>26.666666666666668</v>
      </c>
      <c r="M87" s="22">
        <f t="shared" si="46"/>
        <v>6.021505376344086</v>
      </c>
      <c r="N87" s="22"/>
      <c r="O87" s="22"/>
      <c r="P87" s="22"/>
      <c r="Q87" s="22"/>
      <c r="R87" s="22"/>
      <c r="S87" s="23"/>
      <c r="T87" s="22"/>
      <c r="U87" s="24"/>
    </row>
    <row r="88" spans="2:21" ht="9.75" customHeight="1" x14ac:dyDescent="0.15">
      <c r="B88" s="38"/>
      <c r="C88" s="35" t="s">
        <v>35</v>
      </c>
      <c r="D88" s="16">
        <v>440</v>
      </c>
      <c r="E88" s="17">
        <v>142</v>
      </c>
      <c r="F88" s="18">
        <v>74</v>
      </c>
      <c r="G88" s="18">
        <v>155</v>
      </c>
      <c r="H88" s="18">
        <v>143</v>
      </c>
      <c r="I88" s="18">
        <v>105</v>
      </c>
      <c r="J88" s="18">
        <v>61</v>
      </c>
      <c r="K88" s="18">
        <v>8</v>
      </c>
      <c r="L88" s="18">
        <v>129</v>
      </c>
      <c r="M88" s="18">
        <v>25</v>
      </c>
      <c r="N88" s="18"/>
      <c r="O88" s="18"/>
      <c r="P88" s="18"/>
      <c r="Q88" s="18"/>
      <c r="R88" s="18"/>
      <c r="S88" s="19"/>
      <c r="T88" s="18"/>
      <c r="U88" s="20"/>
    </row>
    <row r="89" spans="2:21" x14ac:dyDescent="0.15">
      <c r="B89" s="38"/>
      <c r="C89" s="36"/>
      <c r="D89" s="21"/>
      <c r="E89" s="25">
        <f t="shared" si="45"/>
        <v>32.272727272727273</v>
      </c>
      <c r="F89" s="22">
        <f t="shared" si="45"/>
        <v>16.818181818181817</v>
      </c>
      <c r="G89" s="22">
        <f t="shared" si="45"/>
        <v>35.227272727272727</v>
      </c>
      <c r="H89" s="22">
        <f t="shared" si="45"/>
        <v>32.5</v>
      </c>
      <c r="I89" s="22">
        <f t="shared" si="45"/>
        <v>23.863636363636363</v>
      </c>
      <c r="J89" s="22">
        <f t="shared" ref="J89:M89" si="47">J88/$D88*100</f>
        <v>13.863636363636363</v>
      </c>
      <c r="K89" s="22">
        <f t="shared" si="47"/>
        <v>1.8181818181818181</v>
      </c>
      <c r="L89" s="22">
        <f t="shared" si="47"/>
        <v>29.318181818181817</v>
      </c>
      <c r="M89" s="22">
        <f t="shared" si="47"/>
        <v>5.6818181818181817</v>
      </c>
      <c r="N89" s="22"/>
      <c r="O89" s="22"/>
      <c r="P89" s="22"/>
      <c r="Q89" s="22"/>
      <c r="R89" s="22"/>
      <c r="S89" s="23"/>
      <c r="T89" s="22"/>
      <c r="U89" s="24"/>
    </row>
    <row r="90" spans="2:21" x14ac:dyDescent="0.15">
      <c r="B90" s="38"/>
      <c r="C90" s="35" t="s">
        <v>1</v>
      </c>
      <c r="D90" s="16">
        <v>43</v>
      </c>
      <c r="E90" s="17">
        <v>10</v>
      </c>
      <c r="F90" s="18">
        <v>4</v>
      </c>
      <c r="G90" s="18">
        <v>12</v>
      </c>
      <c r="H90" s="18">
        <v>10</v>
      </c>
      <c r="I90" s="18">
        <v>9</v>
      </c>
      <c r="J90" s="18">
        <v>3</v>
      </c>
      <c r="K90" s="18">
        <v>0</v>
      </c>
      <c r="L90" s="18">
        <v>15</v>
      </c>
      <c r="M90" s="18">
        <v>8</v>
      </c>
      <c r="N90" s="18"/>
      <c r="O90" s="18"/>
      <c r="P90" s="18"/>
      <c r="Q90" s="18"/>
      <c r="R90" s="18"/>
      <c r="S90" s="19"/>
      <c r="T90" s="18"/>
      <c r="U90" s="20"/>
    </row>
    <row r="91" spans="2:21" x14ac:dyDescent="0.15">
      <c r="B91" s="39"/>
      <c r="C91" s="36"/>
      <c r="D91" s="21"/>
      <c r="E91" s="25">
        <f t="shared" si="45"/>
        <v>23.255813953488371</v>
      </c>
      <c r="F91" s="22">
        <f t="shared" si="45"/>
        <v>9.3023255813953494</v>
      </c>
      <c r="G91" s="22">
        <f t="shared" si="45"/>
        <v>27.906976744186046</v>
      </c>
      <c r="H91" s="22">
        <f t="shared" si="45"/>
        <v>23.255813953488371</v>
      </c>
      <c r="I91" s="22">
        <f t="shared" si="45"/>
        <v>20.930232558139537</v>
      </c>
      <c r="J91" s="22">
        <f t="shared" ref="J91:M91" si="48">J90/$D90*100</f>
        <v>6.9767441860465116</v>
      </c>
      <c r="K91" s="22">
        <f t="shared" si="48"/>
        <v>0</v>
      </c>
      <c r="L91" s="22">
        <f t="shared" si="48"/>
        <v>34.883720930232556</v>
      </c>
      <c r="M91" s="22">
        <f t="shared" si="48"/>
        <v>18.604651162790699</v>
      </c>
      <c r="N91" s="22"/>
      <c r="O91" s="22"/>
      <c r="P91" s="22"/>
      <c r="Q91" s="22"/>
      <c r="R91" s="22"/>
      <c r="S91" s="23"/>
      <c r="T91" s="22"/>
      <c r="U91" s="24"/>
    </row>
    <row r="92" spans="2:21" ht="9" customHeight="1" x14ac:dyDescent="0.15">
      <c r="B92" s="32" t="s">
        <v>47</v>
      </c>
      <c r="C92" s="35" t="s">
        <v>48</v>
      </c>
      <c r="D92" s="16">
        <v>733</v>
      </c>
      <c r="E92" s="17">
        <v>274</v>
      </c>
      <c r="F92" s="18">
        <v>228</v>
      </c>
      <c r="G92" s="18">
        <v>273</v>
      </c>
      <c r="H92" s="18">
        <v>249</v>
      </c>
      <c r="I92" s="18">
        <v>182</v>
      </c>
      <c r="J92" s="18">
        <v>128</v>
      </c>
      <c r="K92" s="18">
        <v>9</v>
      </c>
      <c r="L92" s="18">
        <v>187</v>
      </c>
      <c r="M92" s="18">
        <v>18</v>
      </c>
      <c r="N92" s="18"/>
      <c r="O92" s="18"/>
      <c r="P92" s="18"/>
      <c r="Q92" s="18"/>
      <c r="R92" s="18"/>
      <c r="S92" s="19"/>
      <c r="T92" s="18"/>
      <c r="U92" s="20"/>
    </row>
    <row r="93" spans="2:21" x14ac:dyDescent="0.15">
      <c r="B93" s="33"/>
      <c r="C93" s="36"/>
      <c r="D93" s="21"/>
      <c r="E93" s="25">
        <f>E92/$D92*100</f>
        <v>37.380627557980901</v>
      </c>
      <c r="F93" s="22">
        <f t="shared" ref="F93:K93" si="49">F92/$D92*100</f>
        <v>31.105047748976805</v>
      </c>
      <c r="G93" s="22">
        <f t="shared" si="49"/>
        <v>37.244201909959074</v>
      </c>
      <c r="H93" s="22">
        <f t="shared" si="49"/>
        <v>33.969986357435204</v>
      </c>
      <c r="I93" s="22">
        <f t="shared" si="49"/>
        <v>24.829467939972716</v>
      </c>
      <c r="J93" s="22">
        <f t="shared" si="49"/>
        <v>17.462482946793997</v>
      </c>
      <c r="K93" s="22">
        <f t="shared" si="49"/>
        <v>1.2278308321964531</v>
      </c>
      <c r="L93" s="22">
        <f t="shared" ref="L93:M93" si="50">L92/$D92*100</f>
        <v>25.51159618008186</v>
      </c>
      <c r="M93" s="22">
        <f t="shared" si="50"/>
        <v>2.4556616643929061</v>
      </c>
      <c r="N93" s="22"/>
      <c r="O93" s="22"/>
      <c r="P93" s="22"/>
      <c r="Q93" s="22"/>
      <c r="R93" s="22"/>
      <c r="S93" s="23"/>
      <c r="T93" s="22"/>
      <c r="U93" s="24"/>
    </row>
    <row r="94" spans="2:21" x14ac:dyDescent="0.15">
      <c r="B94" s="33"/>
      <c r="C94" s="35" t="s">
        <v>49</v>
      </c>
      <c r="D94" s="16">
        <v>1662</v>
      </c>
      <c r="E94" s="17">
        <v>533</v>
      </c>
      <c r="F94" s="18">
        <v>435</v>
      </c>
      <c r="G94" s="18">
        <v>600</v>
      </c>
      <c r="H94" s="18">
        <v>546</v>
      </c>
      <c r="I94" s="18">
        <v>447</v>
      </c>
      <c r="J94" s="18">
        <v>235</v>
      </c>
      <c r="K94" s="18">
        <v>21</v>
      </c>
      <c r="L94" s="18">
        <v>442</v>
      </c>
      <c r="M94" s="18">
        <v>87</v>
      </c>
      <c r="N94" s="18"/>
      <c r="O94" s="18"/>
      <c r="P94" s="18"/>
      <c r="Q94" s="18"/>
      <c r="R94" s="18"/>
      <c r="S94" s="19"/>
      <c r="T94" s="18"/>
      <c r="U94" s="20"/>
    </row>
    <row r="95" spans="2:21" x14ac:dyDescent="0.15">
      <c r="B95" s="33"/>
      <c r="C95" s="36"/>
      <c r="D95" s="21"/>
      <c r="E95" s="25">
        <f>E94/$D94*100</f>
        <v>32.069795427196155</v>
      </c>
      <c r="F95" s="22">
        <f>F94/$D94*100</f>
        <v>26.173285198555956</v>
      </c>
      <c r="G95" s="22">
        <f>G94/$D94*100</f>
        <v>36.101083032490976</v>
      </c>
      <c r="H95" s="22">
        <f t="shared" ref="H95:K95" si="51">H94/$D94*100</f>
        <v>32.851985559566785</v>
      </c>
      <c r="I95" s="22">
        <f t="shared" si="51"/>
        <v>26.895306859205775</v>
      </c>
      <c r="J95" s="22">
        <f t="shared" si="51"/>
        <v>14.139590854392297</v>
      </c>
      <c r="K95" s="22">
        <f t="shared" si="51"/>
        <v>1.2635379061371841</v>
      </c>
      <c r="L95" s="22">
        <f t="shared" ref="L95" si="52">L94/$D94*100</f>
        <v>26.594464500601685</v>
      </c>
      <c r="M95" s="22">
        <f t="shared" ref="M95" si="53">M94/$D94*100</f>
        <v>5.2346570397111911</v>
      </c>
      <c r="N95" s="22"/>
      <c r="O95" s="22"/>
      <c r="P95" s="22"/>
      <c r="Q95" s="22"/>
      <c r="R95" s="22"/>
      <c r="S95" s="23"/>
      <c r="T95" s="22"/>
      <c r="U95" s="24"/>
    </row>
    <row r="96" spans="2:21" x14ac:dyDescent="0.15">
      <c r="B96" s="33"/>
      <c r="C96" s="35" t="s">
        <v>1</v>
      </c>
      <c r="D96" s="16">
        <v>22</v>
      </c>
      <c r="E96" s="17">
        <v>1</v>
      </c>
      <c r="F96" s="18">
        <v>3</v>
      </c>
      <c r="G96" s="18">
        <v>4</v>
      </c>
      <c r="H96" s="18">
        <v>6</v>
      </c>
      <c r="I96" s="18">
        <v>5</v>
      </c>
      <c r="J96" s="18">
        <v>2</v>
      </c>
      <c r="K96" s="18">
        <v>0</v>
      </c>
      <c r="L96" s="18">
        <v>6</v>
      </c>
      <c r="M96" s="18">
        <v>6</v>
      </c>
      <c r="N96" s="18"/>
      <c r="O96" s="18"/>
      <c r="P96" s="18"/>
      <c r="Q96" s="18"/>
      <c r="R96" s="18"/>
      <c r="S96" s="19"/>
      <c r="T96" s="18"/>
      <c r="U96" s="20"/>
    </row>
    <row r="97" spans="2:21" x14ac:dyDescent="0.15">
      <c r="B97" s="34"/>
      <c r="C97" s="36"/>
      <c r="D97" s="30"/>
      <c r="E97" s="25">
        <f>E96/$D96*100</f>
        <v>4.5454545454545459</v>
      </c>
      <c r="F97" s="22">
        <f>F96/$D96*100</f>
        <v>13.636363636363635</v>
      </c>
      <c r="G97" s="22">
        <f>G96/$D96*100</f>
        <v>18.181818181818183</v>
      </c>
      <c r="H97" s="22">
        <f t="shared" ref="H97:K97" si="54">H96/$D96*100</f>
        <v>27.27272727272727</v>
      </c>
      <c r="I97" s="22">
        <f t="shared" si="54"/>
        <v>22.727272727272727</v>
      </c>
      <c r="J97" s="22">
        <f t="shared" si="54"/>
        <v>9.0909090909090917</v>
      </c>
      <c r="K97" s="22">
        <f t="shared" si="54"/>
        <v>0</v>
      </c>
      <c r="L97" s="22">
        <f t="shared" ref="L97" si="55">L96/$D96*100</f>
        <v>27.27272727272727</v>
      </c>
      <c r="M97" s="22">
        <f t="shared" ref="M97" si="56">M96/$D96*100</f>
        <v>27.27272727272727</v>
      </c>
      <c r="N97" s="22"/>
      <c r="O97" s="22"/>
      <c r="P97" s="22"/>
      <c r="Q97" s="22"/>
      <c r="R97" s="22"/>
      <c r="S97" s="23"/>
      <c r="T97" s="22"/>
      <c r="U97" s="24"/>
    </row>
    <row r="98" spans="2:21" x14ac:dyDescent="0.15">
      <c r="B98" s="32" t="s">
        <v>105</v>
      </c>
      <c r="C98" s="35" t="s">
        <v>50</v>
      </c>
      <c r="D98" s="16">
        <v>42</v>
      </c>
      <c r="E98" s="17">
        <v>16</v>
      </c>
      <c r="F98" s="18">
        <v>18</v>
      </c>
      <c r="G98" s="18">
        <v>18</v>
      </c>
      <c r="H98" s="18">
        <v>21</v>
      </c>
      <c r="I98" s="18">
        <v>11</v>
      </c>
      <c r="J98" s="18">
        <v>9</v>
      </c>
      <c r="K98" s="18">
        <v>1</v>
      </c>
      <c r="L98" s="18">
        <v>10</v>
      </c>
      <c r="M98" s="18">
        <v>0</v>
      </c>
      <c r="N98" s="18"/>
      <c r="O98" s="18"/>
      <c r="P98" s="18"/>
      <c r="Q98" s="18"/>
      <c r="R98" s="18"/>
      <c r="S98" s="19"/>
      <c r="T98" s="18"/>
      <c r="U98" s="20"/>
    </row>
    <row r="99" spans="2:21" x14ac:dyDescent="0.15">
      <c r="B99" s="33"/>
      <c r="C99" s="36"/>
      <c r="D99" s="21"/>
      <c r="E99" s="25">
        <f t="shared" ref="E99:I99" si="57">E98/$D98*100</f>
        <v>38.095238095238095</v>
      </c>
      <c r="F99" s="22">
        <f t="shared" si="57"/>
        <v>42.857142857142854</v>
      </c>
      <c r="G99" s="22">
        <f t="shared" si="57"/>
        <v>42.857142857142854</v>
      </c>
      <c r="H99" s="22">
        <f t="shared" si="57"/>
        <v>50</v>
      </c>
      <c r="I99" s="22">
        <f t="shared" si="57"/>
        <v>26.190476190476193</v>
      </c>
      <c r="J99" s="22">
        <f t="shared" ref="J99:M99" si="58">J98/$D98*100</f>
        <v>21.428571428571427</v>
      </c>
      <c r="K99" s="22">
        <f t="shared" si="58"/>
        <v>2.3809523809523809</v>
      </c>
      <c r="L99" s="22">
        <f t="shared" si="58"/>
        <v>23.809523809523807</v>
      </c>
      <c r="M99" s="22">
        <f t="shared" si="58"/>
        <v>0</v>
      </c>
      <c r="N99" s="22"/>
      <c r="O99" s="22"/>
      <c r="P99" s="22"/>
      <c r="Q99" s="22"/>
      <c r="R99" s="22"/>
      <c r="S99" s="23"/>
      <c r="T99" s="22"/>
      <c r="U99" s="24"/>
    </row>
    <row r="100" spans="2:21" x14ac:dyDescent="0.15">
      <c r="B100" s="33"/>
      <c r="C100" s="35" t="s">
        <v>51</v>
      </c>
      <c r="D100" s="16">
        <v>55</v>
      </c>
      <c r="E100" s="17">
        <v>15</v>
      </c>
      <c r="F100" s="18">
        <v>18</v>
      </c>
      <c r="G100" s="18">
        <v>18</v>
      </c>
      <c r="H100" s="18">
        <v>14</v>
      </c>
      <c r="I100" s="18">
        <v>11</v>
      </c>
      <c r="J100" s="18">
        <v>5</v>
      </c>
      <c r="K100" s="18">
        <v>0</v>
      </c>
      <c r="L100" s="18">
        <v>21</v>
      </c>
      <c r="M100" s="18">
        <v>2</v>
      </c>
      <c r="N100" s="18"/>
      <c r="O100" s="18"/>
      <c r="P100" s="18"/>
      <c r="Q100" s="18"/>
      <c r="R100" s="18"/>
      <c r="S100" s="19"/>
      <c r="T100" s="18"/>
      <c r="U100" s="20"/>
    </row>
    <row r="101" spans="2:21" x14ac:dyDescent="0.15">
      <c r="B101" s="33"/>
      <c r="C101" s="36"/>
      <c r="D101" s="21"/>
      <c r="E101" s="25">
        <f t="shared" ref="E101:I113" si="59">E100/$D100*100</f>
        <v>27.27272727272727</v>
      </c>
      <c r="F101" s="22">
        <f t="shared" si="59"/>
        <v>32.727272727272727</v>
      </c>
      <c r="G101" s="22">
        <f t="shared" si="59"/>
        <v>32.727272727272727</v>
      </c>
      <c r="H101" s="22">
        <f t="shared" si="59"/>
        <v>25.454545454545453</v>
      </c>
      <c r="I101" s="22">
        <f t="shared" si="59"/>
        <v>20</v>
      </c>
      <c r="J101" s="22">
        <f t="shared" ref="J101:M101" si="60">J100/$D100*100</f>
        <v>9.0909090909090917</v>
      </c>
      <c r="K101" s="22">
        <f t="shared" si="60"/>
        <v>0</v>
      </c>
      <c r="L101" s="22">
        <f t="shared" si="60"/>
        <v>38.181818181818187</v>
      </c>
      <c r="M101" s="22">
        <f t="shared" si="60"/>
        <v>3.6363636363636362</v>
      </c>
      <c r="N101" s="22"/>
      <c r="O101" s="22"/>
      <c r="P101" s="22"/>
      <c r="Q101" s="22"/>
      <c r="R101" s="22"/>
      <c r="S101" s="23"/>
      <c r="T101" s="22"/>
      <c r="U101" s="24"/>
    </row>
    <row r="102" spans="2:21" x14ac:dyDescent="0.15">
      <c r="B102" s="33"/>
      <c r="C102" s="35" t="s">
        <v>52</v>
      </c>
      <c r="D102" s="16">
        <v>64</v>
      </c>
      <c r="E102" s="17">
        <v>21</v>
      </c>
      <c r="F102" s="18">
        <v>26</v>
      </c>
      <c r="G102" s="18">
        <v>31</v>
      </c>
      <c r="H102" s="18">
        <v>27</v>
      </c>
      <c r="I102" s="18">
        <v>13</v>
      </c>
      <c r="J102" s="18">
        <v>14</v>
      </c>
      <c r="K102" s="18">
        <v>0</v>
      </c>
      <c r="L102" s="18">
        <v>14</v>
      </c>
      <c r="M102" s="18">
        <v>1</v>
      </c>
      <c r="N102" s="18"/>
      <c r="O102" s="18"/>
      <c r="P102" s="18"/>
      <c r="Q102" s="18"/>
      <c r="R102" s="18"/>
      <c r="S102" s="19"/>
      <c r="T102" s="18"/>
      <c r="U102" s="20"/>
    </row>
    <row r="103" spans="2:21" x14ac:dyDescent="0.15">
      <c r="B103" s="33"/>
      <c r="C103" s="36"/>
      <c r="D103" s="21"/>
      <c r="E103" s="25">
        <f t="shared" si="59"/>
        <v>32.8125</v>
      </c>
      <c r="F103" s="22">
        <f t="shared" si="59"/>
        <v>40.625</v>
      </c>
      <c r="G103" s="22">
        <f t="shared" si="59"/>
        <v>48.4375</v>
      </c>
      <c r="H103" s="22">
        <f t="shared" si="59"/>
        <v>42.1875</v>
      </c>
      <c r="I103" s="22">
        <f t="shared" si="59"/>
        <v>20.3125</v>
      </c>
      <c r="J103" s="22">
        <f t="shared" ref="J103:M103" si="61">J102/$D102*100</f>
        <v>21.875</v>
      </c>
      <c r="K103" s="22">
        <f t="shared" si="61"/>
        <v>0</v>
      </c>
      <c r="L103" s="22">
        <f t="shared" si="61"/>
        <v>21.875</v>
      </c>
      <c r="M103" s="22">
        <f t="shared" si="61"/>
        <v>1.5625</v>
      </c>
      <c r="N103" s="22"/>
      <c r="O103" s="22"/>
      <c r="P103" s="22"/>
      <c r="Q103" s="22"/>
      <c r="R103" s="22"/>
      <c r="S103" s="23"/>
      <c r="T103" s="22"/>
      <c r="U103" s="24"/>
    </row>
    <row r="104" spans="2:21" x14ac:dyDescent="0.15">
      <c r="B104" s="33"/>
      <c r="C104" s="35" t="s">
        <v>53</v>
      </c>
      <c r="D104" s="16">
        <v>117</v>
      </c>
      <c r="E104" s="17">
        <v>45</v>
      </c>
      <c r="F104" s="18">
        <v>44</v>
      </c>
      <c r="G104" s="18">
        <v>50</v>
      </c>
      <c r="H104" s="18">
        <v>49</v>
      </c>
      <c r="I104" s="18">
        <v>42</v>
      </c>
      <c r="J104" s="18">
        <v>25</v>
      </c>
      <c r="K104" s="18">
        <v>1</v>
      </c>
      <c r="L104" s="18">
        <v>25</v>
      </c>
      <c r="M104" s="18">
        <v>3</v>
      </c>
      <c r="N104" s="18"/>
      <c r="O104" s="18"/>
      <c r="P104" s="18"/>
      <c r="Q104" s="18"/>
      <c r="R104" s="18"/>
      <c r="S104" s="19"/>
      <c r="T104" s="18"/>
      <c r="U104" s="20"/>
    </row>
    <row r="105" spans="2:21" x14ac:dyDescent="0.15">
      <c r="B105" s="33"/>
      <c r="C105" s="36"/>
      <c r="D105" s="21"/>
      <c r="E105" s="25">
        <f t="shared" si="59"/>
        <v>38.461538461538467</v>
      </c>
      <c r="F105" s="22">
        <f t="shared" si="59"/>
        <v>37.606837606837608</v>
      </c>
      <c r="G105" s="22">
        <f t="shared" si="59"/>
        <v>42.735042735042732</v>
      </c>
      <c r="H105" s="22">
        <f t="shared" si="59"/>
        <v>41.880341880341881</v>
      </c>
      <c r="I105" s="22">
        <f t="shared" si="59"/>
        <v>35.897435897435898</v>
      </c>
      <c r="J105" s="22">
        <f t="shared" ref="J105:M105" si="62">J104/$D104*100</f>
        <v>21.367521367521366</v>
      </c>
      <c r="K105" s="22">
        <f t="shared" si="62"/>
        <v>0.85470085470085477</v>
      </c>
      <c r="L105" s="22">
        <f t="shared" si="62"/>
        <v>21.367521367521366</v>
      </c>
      <c r="M105" s="22">
        <f t="shared" si="62"/>
        <v>2.5641025641025639</v>
      </c>
      <c r="N105" s="22"/>
      <c r="O105" s="22"/>
      <c r="P105" s="22"/>
      <c r="Q105" s="22"/>
      <c r="R105" s="22"/>
      <c r="S105" s="23"/>
      <c r="T105" s="22"/>
      <c r="U105" s="24"/>
    </row>
    <row r="106" spans="2:21" x14ac:dyDescent="0.15">
      <c r="B106" s="33"/>
      <c r="C106" s="35" t="s">
        <v>54</v>
      </c>
      <c r="D106" s="16">
        <v>270</v>
      </c>
      <c r="E106" s="17">
        <v>93</v>
      </c>
      <c r="F106" s="18">
        <v>75</v>
      </c>
      <c r="G106" s="18">
        <v>92</v>
      </c>
      <c r="H106" s="18">
        <v>90</v>
      </c>
      <c r="I106" s="18">
        <v>74</v>
      </c>
      <c r="J106" s="18">
        <v>44</v>
      </c>
      <c r="K106" s="18">
        <v>6</v>
      </c>
      <c r="L106" s="18">
        <v>76</v>
      </c>
      <c r="M106" s="18">
        <v>10</v>
      </c>
      <c r="N106" s="18"/>
      <c r="O106" s="18"/>
      <c r="P106" s="18"/>
      <c r="Q106" s="18"/>
      <c r="R106" s="18"/>
      <c r="S106" s="19"/>
      <c r="T106" s="18"/>
      <c r="U106" s="20"/>
    </row>
    <row r="107" spans="2:21" x14ac:dyDescent="0.15">
      <c r="B107" s="33"/>
      <c r="C107" s="36"/>
      <c r="D107" s="21"/>
      <c r="E107" s="25">
        <f t="shared" si="59"/>
        <v>34.444444444444443</v>
      </c>
      <c r="F107" s="22">
        <f t="shared" si="59"/>
        <v>27.777777777777779</v>
      </c>
      <c r="G107" s="22">
        <f t="shared" si="59"/>
        <v>34.074074074074076</v>
      </c>
      <c r="H107" s="22">
        <f t="shared" si="59"/>
        <v>33.333333333333329</v>
      </c>
      <c r="I107" s="22">
        <f t="shared" si="59"/>
        <v>27.407407407407408</v>
      </c>
      <c r="J107" s="22">
        <f t="shared" ref="J107:M107" si="63">J106/$D106*100</f>
        <v>16.296296296296298</v>
      </c>
      <c r="K107" s="22">
        <f t="shared" si="63"/>
        <v>2.2222222222222223</v>
      </c>
      <c r="L107" s="22">
        <f t="shared" si="63"/>
        <v>28.148148148148149</v>
      </c>
      <c r="M107" s="22">
        <f t="shared" si="63"/>
        <v>3.7037037037037033</v>
      </c>
      <c r="N107" s="22"/>
      <c r="O107" s="22"/>
      <c r="P107" s="22"/>
      <c r="Q107" s="22"/>
      <c r="R107" s="22"/>
      <c r="S107" s="23"/>
      <c r="T107" s="22"/>
      <c r="U107" s="24"/>
    </row>
    <row r="108" spans="2:21" x14ac:dyDescent="0.15">
      <c r="B108" s="33"/>
      <c r="C108" s="35" t="s">
        <v>55</v>
      </c>
      <c r="D108" s="16">
        <v>389</v>
      </c>
      <c r="E108" s="17">
        <v>121</v>
      </c>
      <c r="F108" s="18">
        <v>114</v>
      </c>
      <c r="G108" s="18">
        <v>133</v>
      </c>
      <c r="H108" s="18">
        <v>112</v>
      </c>
      <c r="I108" s="18">
        <v>89</v>
      </c>
      <c r="J108" s="18">
        <v>50</v>
      </c>
      <c r="K108" s="18">
        <v>5</v>
      </c>
      <c r="L108" s="18">
        <v>101</v>
      </c>
      <c r="M108" s="18">
        <v>14</v>
      </c>
      <c r="N108" s="18"/>
      <c r="O108" s="18"/>
      <c r="P108" s="18"/>
      <c r="Q108" s="18"/>
      <c r="R108" s="18"/>
      <c r="S108" s="19"/>
      <c r="T108" s="18"/>
      <c r="U108" s="20"/>
    </row>
    <row r="109" spans="2:21" x14ac:dyDescent="0.15">
      <c r="B109" s="33"/>
      <c r="C109" s="36"/>
      <c r="D109" s="21"/>
      <c r="E109" s="25">
        <f t="shared" si="59"/>
        <v>31.105398457583551</v>
      </c>
      <c r="F109" s="22">
        <f t="shared" si="59"/>
        <v>29.305912596401029</v>
      </c>
      <c r="G109" s="22">
        <f t="shared" si="59"/>
        <v>34.190231362467863</v>
      </c>
      <c r="H109" s="22">
        <f t="shared" si="59"/>
        <v>28.791773778920309</v>
      </c>
      <c r="I109" s="22">
        <f t="shared" si="59"/>
        <v>22.879177377892031</v>
      </c>
      <c r="J109" s="22">
        <f t="shared" ref="J109:M109" si="64">J108/$D108*100</f>
        <v>12.853470437017995</v>
      </c>
      <c r="K109" s="22">
        <f t="shared" si="64"/>
        <v>1.2853470437017995</v>
      </c>
      <c r="L109" s="22">
        <f t="shared" si="64"/>
        <v>25.96401028277635</v>
      </c>
      <c r="M109" s="22">
        <f t="shared" si="64"/>
        <v>3.5989717223650386</v>
      </c>
      <c r="N109" s="22"/>
      <c r="O109" s="22"/>
      <c r="P109" s="22"/>
      <c r="Q109" s="22"/>
      <c r="R109" s="22"/>
      <c r="S109" s="23"/>
      <c r="T109" s="22"/>
      <c r="U109" s="24"/>
    </row>
    <row r="110" spans="2:21" x14ac:dyDescent="0.15">
      <c r="B110" s="33"/>
      <c r="C110" s="35" t="s">
        <v>56</v>
      </c>
      <c r="D110" s="16">
        <v>1432</v>
      </c>
      <c r="E110" s="17">
        <v>484</v>
      </c>
      <c r="F110" s="18">
        <v>361</v>
      </c>
      <c r="G110" s="18">
        <v>518</v>
      </c>
      <c r="H110" s="18">
        <v>472</v>
      </c>
      <c r="I110" s="18">
        <v>384</v>
      </c>
      <c r="J110" s="18">
        <v>213</v>
      </c>
      <c r="K110" s="18">
        <v>17</v>
      </c>
      <c r="L110" s="18">
        <v>377</v>
      </c>
      <c r="M110" s="18">
        <v>75</v>
      </c>
      <c r="N110" s="18"/>
      <c r="O110" s="18"/>
      <c r="P110" s="18"/>
      <c r="Q110" s="18"/>
      <c r="R110" s="18"/>
      <c r="S110" s="19"/>
      <c r="T110" s="18"/>
      <c r="U110" s="20"/>
    </row>
    <row r="111" spans="2:21" x14ac:dyDescent="0.15">
      <c r="B111" s="33"/>
      <c r="C111" s="36"/>
      <c r="D111" s="21"/>
      <c r="E111" s="25">
        <f t="shared" si="59"/>
        <v>33.798882681564244</v>
      </c>
      <c r="F111" s="22">
        <f t="shared" si="59"/>
        <v>25.209497206703912</v>
      </c>
      <c r="G111" s="22">
        <f t="shared" si="59"/>
        <v>36.173184357541899</v>
      </c>
      <c r="H111" s="22">
        <f t="shared" si="59"/>
        <v>32.960893854748605</v>
      </c>
      <c r="I111" s="22">
        <f t="shared" si="59"/>
        <v>26.815642458100559</v>
      </c>
      <c r="J111" s="22">
        <f t="shared" ref="J111:M111" si="65">J110/$D110*100</f>
        <v>14.874301675977652</v>
      </c>
      <c r="K111" s="22">
        <f t="shared" si="65"/>
        <v>1.1871508379888267</v>
      </c>
      <c r="L111" s="22">
        <f t="shared" si="65"/>
        <v>26.326815642458101</v>
      </c>
      <c r="M111" s="22">
        <f t="shared" si="65"/>
        <v>5.2374301675977657</v>
      </c>
      <c r="N111" s="22"/>
      <c r="O111" s="22"/>
      <c r="P111" s="22"/>
      <c r="Q111" s="22"/>
      <c r="R111" s="22"/>
      <c r="S111" s="23"/>
      <c r="T111" s="22"/>
      <c r="U111" s="24"/>
    </row>
    <row r="112" spans="2:21" x14ac:dyDescent="0.15">
      <c r="B112" s="33"/>
      <c r="C112" s="35" t="s">
        <v>1</v>
      </c>
      <c r="D112" s="16">
        <v>48</v>
      </c>
      <c r="E112" s="17">
        <v>13</v>
      </c>
      <c r="F112" s="18">
        <v>10</v>
      </c>
      <c r="G112" s="18">
        <v>17</v>
      </c>
      <c r="H112" s="18">
        <v>16</v>
      </c>
      <c r="I112" s="18">
        <v>10</v>
      </c>
      <c r="J112" s="18">
        <v>5</v>
      </c>
      <c r="K112" s="18">
        <v>0</v>
      </c>
      <c r="L112" s="18">
        <v>11</v>
      </c>
      <c r="M112" s="18">
        <v>6</v>
      </c>
      <c r="N112" s="18"/>
      <c r="O112" s="18"/>
      <c r="P112" s="18"/>
      <c r="Q112" s="18"/>
      <c r="R112" s="18"/>
      <c r="S112" s="19"/>
      <c r="T112" s="18"/>
      <c r="U112" s="20"/>
    </row>
    <row r="113" spans="2:21" x14ac:dyDescent="0.15">
      <c r="B113" s="33"/>
      <c r="C113" s="36"/>
      <c r="D113" s="21"/>
      <c r="E113" s="25">
        <f t="shared" si="59"/>
        <v>27.083333333333332</v>
      </c>
      <c r="F113" s="22">
        <f t="shared" si="59"/>
        <v>20.833333333333336</v>
      </c>
      <c r="G113" s="22">
        <f t="shared" si="59"/>
        <v>35.416666666666671</v>
      </c>
      <c r="H113" s="22">
        <f t="shared" si="59"/>
        <v>33.333333333333329</v>
      </c>
      <c r="I113" s="22">
        <f t="shared" si="59"/>
        <v>20.833333333333336</v>
      </c>
      <c r="J113" s="22">
        <f t="shared" ref="J113:M113" si="66">J112/$D112*100</f>
        <v>10.416666666666668</v>
      </c>
      <c r="K113" s="22">
        <f t="shared" si="66"/>
        <v>0</v>
      </c>
      <c r="L113" s="22">
        <f t="shared" si="66"/>
        <v>22.916666666666664</v>
      </c>
      <c r="M113" s="22">
        <f t="shared" si="66"/>
        <v>12.5</v>
      </c>
      <c r="N113" s="22"/>
      <c r="O113" s="22"/>
      <c r="P113" s="22"/>
      <c r="Q113" s="22"/>
      <c r="R113" s="22"/>
      <c r="S113" s="23"/>
      <c r="T113" s="22"/>
      <c r="U113" s="24"/>
    </row>
    <row r="114" spans="2:21" x14ac:dyDescent="0.15">
      <c r="B114" s="32" t="s">
        <v>104</v>
      </c>
      <c r="C114" s="35" t="s">
        <v>50</v>
      </c>
      <c r="D114" s="16">
        <v>136</v>
      </c>
      <c r="E114" s="17">
        <v>38</v>
      </c>
      <c r="F114" s="18">
        <v>48</v>
      </c>
      <c r="G114" s="18">
        <v>52</v>
      </c>
      <c r="H114" s="18">
        <v>45</v>
      </c>
      <c r="I114" s="18">
        <v>33</v>
      </c>
      <c r="J114" s="18">
        <v>19</v>
      </c>
      <c r="K114" s="18">
        <v>1</v>
      </c>
      <c r="L114" s="18">
        <v>45</v>
      </c>
      <c r="M114" s="18">
        <v>3</v>
      </c>
      <c r="N114" s="18"/>
      <c r="O114" s="18"/>
      <c r="P114" s="18"/>
      <c r="Q114" s="18"/>
      <c r="R114" s="18"/>
      <c r="S114" s="19"/>
      <c r="T114" s="18"/>
      <c r="U114" s="20"/>
    </row>
    <row r="115" spans="2:21" x14ac:dyDescent="0.15">
      <c r="B115" s="33"/>
      <c r="C115" s="36"/>
      <c r="D115" s="21"/>
      <c r="E115" s="25">
        <f t="shared" ref="E115:I115" si="67">E114/$D114*100</f>
        <v>27.941176470588236</v>
      </c>
      <c r="F115" s="22">
        <f t="shared" si="67"/>
        <v>35.294117647058826</v>
      </c>
      <c r="G115" s="22">
        <f t="shared" si="67"/>
        <v>38.235294117647058</v>
      </c>
      <c r="H115" s="22">
        <f t="shared" si="67"/>
        <v>33.088235294117645</v>
      </c>
      <c r="I115" s="22">
        <f t="shared" si="67"/>
        <v>24.264705882352942</v>
      </c>
      <c r="J115" s="22">
        <f t="shared" ref="J115:M115" si="68">J114/$D114*100</f>
        <v>13.970588235294118</v>
      </c>
      <c r="K115" s="22">
        <f t="shared" si="68"/>
        <v>0.73529411764705876</v>
      </c>
      <c r="L115" s="22">
        <f t="shared" si="68"/>
        <v>33.088235294117645</v>
      </c>
      <c r="M115" s="22">
        <f t="shared" si="68"/>
        <v>2.2058823529411766</v>
      </c>
      <c r="N115" s="22"/>
      <c r="O115" s="22"/>
      <c r="P115" s="22"/>
      <c r="Q115" s="22"/>
      <c r="R115" s="22"/>
      <c r="S115" s="23"/>
      <c r="T115" s="22"/>
      <c r="U115" s="24"/>
    </row>
    <row r="116" spans="2:21" x14ac:dyDescent="0.15">
      <c r="B116" s="33"/>
      <c r="C116" s="35" t="s">
        <v>51</v>
      </c>
      <c r="D116" s="16">
        <v>197</v>
      </c>
      <c r="E116" s="17">
        <v>64</v>
      </c>
      <c r="F116" s="18">
        <v>60</v>
      </c>
      <c r="G116" s="18">
        <v>70</v>
      </c>
      <c r="H116" s="18">
        <v>69</v>
      </c>
      <c r="I116" s="18">
        <v>46</v>
      </c>
      <c r="J116" s="18">
        <v>31</v>
      </c>
      <c r="K116" s="18">
        <v>2</v>
      </c>
      <c r="L116" s="18">
        <v>64</v>
      </c>
      <c r="M116" s="18">
        <v>6</v>
      </c>
      <c r="N116" s="18"/>
      <c r="O116" s="18"/>
      <c r="P116" s="18"/>
      <c r="Q116" s="18"/>
      <c r="R116" s="18"/>
      <c r="S116" s="19"/>
      <c r="T116" s="18"/>
      <c r="U116" s="20"/>
    </row>
    <row r="117" spans="2:21" x14ac:dyDescent="0.15">
      <c r="B117" s="33"/>
      <c r="C117" s="36"/>
      <c r="D117" s="21"/>
      <c r="E117" s="25">
        <f t="shared" ref="E117:I117" si="69">E116/$D116*100</f>
        <v>32.487309644670049</v>
      </c>
      <c r="F117" s="22">
        <f t="shared" si="69"/>
        <v>30.456852791878177</v>
      </c>
      <c r="G117" s="22">
        <f t="shared" si="69"/>
        <v>35.532994923857871</v>
      </c>
      <c r="H117" s="22">
        <f t="shared" si="69"/>
        <v>35.025380710659896</v>
      </c>
      <c r="I117" s="22">
        <f t="shared" si="69"/>
        <v>23.350253807106601</v>
      </c>
      <c r="J117" s="22">
        <f t="shared" ref="J117:M117" si="70">J116/$D116*100</f>
        <v>15.736040609137056</v>
      </c>
      <c r="K117" s="22">
        <f t="shared" si="70"/>
        <v>1.015228426395939</v>
      </c>
      <c r="L117" s="22">
        <f t="shared" si="70"/>
        <v>32.487309644670049</v>
      </c>
      <c r="M117" s="22">
        <f t="shared" si="70"/>
        <v>3.0456852791878175</v>
      </c>
      <c r="N117" s="22"/>
      <c r="O117" s="22"/>
      <c r="P117" s="22"/>
      <c r="Q117" s="22"/>
      <c r="R117" s="22"/>
      <c r="S117" s="23"/>
      <c r="T117" s="22"/>
      <c r="U117" s="24"/>
    </row>
    <row r="118" spans="2:21" x14ac:dyDescent="0.15">
      <c r="B118" s="33"/>
      <c r="C118" s="35" t="s">
        <v>52</v>
      </c>
      <c r="D118" s="16">
        <v>161</v>
      </c>
      <c r="E118" s="17">
        <v>50</v>
      </c>
      <c r="F118" s="18">
        <v>48</v>
      </c>
      <c r="G118" s="18">
        <v>57</v>
      </c>
      <c r="H118" s="18">
        <v>53</v>
      </c>
      <c r="I118" s="18">
        <v>38</v>
      </c>
      <c r="J118" s="18">
        <v>25</v>
      </c>
      <c r="K118" s="18">
        <v>0</v>
      </c>
      <c r="L118" s="18">
        <v>46</v>
      </c>
      <c r="M118" s="18">
        <v>5</v>
      </c>
      <c r="N118" s="18"/>
      <c r="O118" s="18"/>
      <c r="P118" s="18"/>
      <c r="Q118" s="18"/>
      <c r="R118" s="18"/>
      <c r="S118" s="19"/>
      <c r="T118" s="18"/>
      <c r="U118" s="20"/>
    </row>
    <row r="119" spans="2:21" x14ac:dyDescent="0.15">
      <c r="B119" s="33"/>
      <c r="C119" s="36"/>
      <c r="D119" s="21"/>
      <c r="E119" s="25">
        <f t="shared" ref="E119:I119" si="71">E118/$D118*100</f>
        <v>31.05590062111801</v>
      </c>
      <c r="F119" s="22">
        <f t="shared" si="71"/>
        <v>29.813664596273291</v>
      </c>
      <c r="G119" s="22">
        <f t="shared" si="71"/>
        <v>35.403726708074537</v>
      </c>
      <c r="H119" s="22">
        <f t="shared" si="71"/>
        <v>32.919254658385093</v>
      </c>
      <c r="I119" s="22">
        <f t="shared" si="71"/>
        <v>23.602484472049689</v>
      </c>
      <c r="J119" s="22">
        <f t="shared" ref="J119:M119" si="72">J118/$D118*100</f>
        <v>15.527950310559005</v>
      </c>
      <c r="K119" s="22">
        <f t="shared" si="72"/>
        <v>0</v>
      </c>
      <c r="L119" s="22">
        <f t="shared" si="72"/>
        <v>28.571428571428569</v>
      </c>
      <c r="M119" s="22">
        <f t="shared" si="72"/>
        <v>3.1055900621118013</v>
      </c>
      <c r="N119" s="22"/>
      <c r="O119" s="22"/>
      <c r="P119" s="22"/>
      <c r="Q119" s="22"/>
      <c r="R119" s="22"/>
      <c r="S119" s="23"/>
      <c r="T119" s="22"/>
      <c r="U119" s="24"/>
    </row>
    <row r="120" spans="2:21" x14ac:dyDescent="0.15">
      <c r="B120" s="33"/>
      <c r="C120" s="35" t="s">
        <v>53</v>
      </c>
      <c r="D120" s="16">
        <v>280</v>
      </c>
      <c r="E120" s="17">
        <v>87</v>
      </c>
      <c r="F120" s="18">
        <v>93</v>
      </c>
      <c r="G120" s="18">
        <v>102</v>
      </c>
      <c r="H120" s="18">
        <v>95</v>
      </c>
      <c r="I120" s="18">
        <v>83</v>
      </c>
      <c r="J120" s="18">
        <v>48</v>
      </c>
      <c r="K120" s="18">
        <v>2</v>
      </c>
      <c r="L120" s="18">
        <v>62</v>
      </c>
      <c r="M120" s="18">
        <v>10</v>
      </c>
      <c r="N120" s="18"/>
      <c r="O120" s="18"/>
      <c r="P120" s="18"/>
      <c r="Q120" s="18"/>
      <c r="R120" s="18"/>
      <c r="S120" s="19"/>
      <c r="T120" s="18"/>
      <c r="U120" s="20"/>
    </row>
    <row r="121" spans="2:21" x14ac:dyDescent="0.15">
      <c r="B121" s="33"/>
      <c r="C121" s="36"/>
      <c r="D121" s="21"/>
      <c r="E121" s="25">
        <f t="shared" ref="E121:I121" si="73">E120/$D120*100</f>
        <v>31.071428571428573</v>
      </c>
      <c r="F121" s="22">
        <f t="shared" si="73"/>
        <v>33.214285714285715</v>
      </c>
      <c r="G121" s="22">
        <f t="shared" si="73"/>
        <v>36.428571428571423</v>
      </c>
      <c r="H121" s="22">
        <f t="shared" si="73"/>
        <v>33.928571428571431</v>
      </c>
      <c r="I121" s="22">
        <f t="shared" si="73"/>
        <v>29.642857142857142</v>
      </c>
      <c r="J121" s="22">
        <f t="shared" ref="J121:M121" si="74">J120/$D120*100</f>
        <v>17.142857142857142</v>
      </c>
      <c r="K121" s="22">
        <f t="shared" si="74"/>
        <v>0.7142857142857143</v>
      </c>
      <c r="L121" s="22">
        <f t="shared" si="74"/>
        <v>22.142857142857142</v>
      </c>
      <c r="M121" s="22">
        <f t="shared" si="74"/>
        <v>3.5714285714285712</v>
      </c>
      <c r="N121" s="22"/>
      <c r="O121" s="22"/>
      <c r="P121" s="22"/>
      <c r="Q121" s="22"/>
      <c r="R121" s="22"/>
      <c r="S121" s="23"/>
      <c r="T121" s="22"/>
      <c r="U121" s="24"/>
    </row>
    <row r="122" spans="2:21" x14ac:dyDescent="0.15">
      <c r="B122" s="33"/>
      <c r="C122" s="35" t="s">
        <v>54</v>
      </c>
      <c r="D122" s="16">
        <v>507</v>
      </c>
      <c r="E122" s="17">
        <v>169</v>
      </c>
      <c r="F122" s="18">
        <v>135</v>
      </c>
      <c r="G122" s="18">
        <v>172</v>
      </c>
      <c r="H122" s="18">
        <v>170</v>
      </c>
      <c r="I122" s="18">
        <v>135</v>
      </c>
      <c r="J122" s="18">
        <v>70</v>
      </c>
      <c r="K122" s="18">
        <v>7</v>
      </c>
      <c r="L122" s="18">
        <v>152</v>
      </c>
      <c r="M122" s="18">
        <v>17</v>
      </c>
      <c r="N122" s="18"/>
      <c r="O122" s="18"/>
      <c r="P122" s="18"/>
      <c r="Q122" s="18"/>
      <c r="R122" s="18"/>
      <c r="S122" s="19"/>
      <c r="T122" s="18"/>
      <c r="U122" s="20"/>
    </row>
    <row r="123" spans="2:21" x14ac:dyDescent="0.15">
      <c r="B123" s="33"/>
      <c r="C123" s="36"/>
      <c r="D123" s="21"/>
      <c r="E123" s="25">
        <f t="shared" ref="E123:I123" si="75">E122/$D122*100</f>
        <v>33.333333333333329</v>
      </c>
      <c r="F123" s="22">
        <f t="shared" si="75"/>
        <v>26.627218934911244</v>
      </c>
      <c r="G123" s="22">
        <f t="shared" si="75"/>
        <v>33.925049309664693</v>
      </c>
      <c r="H123" s="22">
        <f t="shared" si="75"/>
        <v>33.530571992110453</v>
      </c>
      <c r="I123" s="22">
        <f t="shared" si="75"/>
        <v>26.627218934911244</v>
      </c>
      <c r="J123" s="22">
        <f t="shared" ref="J123:M123" si="76">J122/$D122*100</f>
        <v>13.806706114398423</v>
      </c>
      <c r="K123" s="22">
        <f t="shared" si="76"/>
        <v>1.3806706114398422</v>
      </c>
      <c r="L123" s="22">
        <f t="shared" si="76"/>
        <v>29.980276134122285</v>
      </c>
      <c r="M123" s="22">
        <f t="shared" si="76"/>
        <v>3.3530571992110452</v>
      </c>
      <c r="N123" s="22"/>
      <c r="O123" s="22"/>
      <c r="P123" s="22"/>
      <c r="Q123" s="22"/>
      <c r="R123" s="22"/>
      <c r="S123" s="23"/>
      <c r="T123" s="22"/>
      <c r="U123" s="24"/>
    </row>
    <row r="124" spans="2:21" x14ac:dyDescent="0.15">
      <c r="B124" s="33"/>
      <c r="C124" s="35" t="s">
        <v>55</v>
      </c>
      <c r="D124" s="16">
        <v>449</v>
      </c>
      <c r="E124" s="17">
        <v>163</v>
      </c>
      <c r="F124" s="18">
        <v>124</v>
      </c>
      <c r="G124" s="18">
        <v>172</v>
      </c>
      <c r="H124" s="18">
        <v>143</v>
      </c>
      <c r="I124" s="18">
        <v>108</v>
      </c>
      <c r="J124" s="18">
        <v>70</v>
      </c>
      <c r="K124" s="18">
        <v>5</v>
      </c>
      <c r="L124" s="18">
        <v>104</v>
      </c>
      <c r="M124" s="18">
        <v>20</v>
      </c>
      <c r="N124" s="18"/>
      <c r="O124" s="18"/>
      <c r="P124" s="18"/>
      <c r="Q124" s="18"/>
      <c r="R124" s="18"/>
      <c r="S124" s="19"/>
      <c r="T124" s="18"/>
      <c r="U124" s="20"/>
    </row>
    <row r="125" spans="2:21" x14ac:dyDescent="0.15">
      <c r="B125" s="33"/>
      <c r="C125" s="36"/>
      <c r="D125" s="21"/>
      <c r="E125" s="25">
        <f t="shared" ref="E125:I125" si="77">E124/$D124*100</f>
        <v>36.302895322939868</v>
      </c>
      <c r="F125" s="22">
        <f t="shared" si="77"/>
        <v>27.616926503340757</v>
      </c>
      <c r="G125" s="22">
        <f t="shared" si="77"/>
        <v>38.307349665924278</v>
      </c>
      <c r="H125" s="22">
        <f t="shared" si="77"/>
        <v>31.848552338530066</v>
      </c>
      <c r="I125" s="22">
        <f t="shared" si="77"/>
        <v>24.053452115812917</v>
      </c>
      <c r="J125" s="22">
        <f t="shared" ref="J125:M125" si="78">J124/$D124*100</f>
        <v>15.590200445434299</v>
      </c>
      <c r="K125" s="22">
        <f t="shared" si="78"/>
        <v>1.1135857461024499</v>
      </c>
      <c r="L125" s="22">
        <f t="shared" si="78"/>
        <v>23.162583518930958</v>
      </c>
      <c r="M125" s="22">
        <f t="shared" si="78"/>
        <v>4.4543429844097995</v>
      </c>
      <c r="N125" s="22"/>
      <c r="O125" s="22"/>
      <c r="P125" s="22"/>
      <c r="Q125" s="22"/>
      <c r="R125" s="22"/>
      <c r="S125" s="23"/>
      <c r="T125" s="22"/>
      <c r="U125" s="24"/>
    </row>
    <row r="126" spans="2:21" x14ac:dyDescent="0.15">
      <c r="B126" s="33"/>
      <c r="C126" s="35" t="s">
        <v>56</v>
      </c>
      <c r="D126" s="16">
        <v>665</v>
      </c>
      <c r="E126" s="17">
        <v>234</v>
      </c>
      <c r="F126" s="18">
        <v>153</v>
      </c>
      <c r="G126" s="18">
        <v>244</v>
      </c>
      <c r="H126" s="18">
        <v>219</v>
      </c>
      <c r="I126" s="18">
        <v>187</v>
      </c>
      <c r="J126" s="18">
        <v>99</v>
      </c>
      <c r="K126" s="18">
        <v>12</v>
      </c>
      <c r="L126" s="18">
        <v>157</v>
      </c>
      <c r="M126" s="18">
        <v>45</v>
      </c>
      <c r="N126" s="18"/>
      <c r="O126" s="18"/>
      <c r="P126" s="18"/>
      <c r="Q126" s="18"/>
      <c r="R126" s="18"/>
      <c r="S126" s="19"/>
      <c r="T126" s="18"/>
      <c r="U126" s="20"/>
    </row>
    <row r="127" spans="2:21" x14ac:dyDescent="0.15">
      <c r="B127" s="33"/>
      <c r="C127" s="36"/>
      <c r="D127" s="21"/>
      <c r="E127" s="25">
        <f>E126/$D126*100</f>
        <v>35.18796992481203</v>
      </c>
      <c r="F127" s="22">
        <f t="shared" ref="F127:I127" si="79">F126/$D126*100</f>
        <v>23.007518796992482</v>
      </c>
      <c r="G127" s="22">
        <f t="shared" si="79"/>
        <v>36.691729323308273</v>
      </c>
      <c r="H127" s="22">
        <f t="shared" si="79"/>
        <v>32.932330827067666</v>
      </c>
      <c r="I127" s="22">
        <f t="shared" si="79"/>
        <v>28.1203007518797</v>
      </c>
      <c r="J127" s="22">
        <f t="shared" ref="J127:M127" si="80">J126/$D126*100</f>
        <v>14.887218045112782</v>
      </c>
      <c r="K127" s="22">
        <f t="shared" si="80"/>
        <v>1.8045112781954888</v>
      </c>
      <c r="L127" s="22">
        <f t="shared" si="80"/>
        <v>23.609022556390975</v>
      </c>
      <c r="M127" s="22">
        <f t="shared" si="80"/>
        <v>6.7669172932330826</v>
      </c>
      <c r="N127" s="22"/>
      <c r="O127" s="22"/>
      <c r="P127" s="22"/>
      <c r="Q127" s="22"/>
      <c r="R127" s="22"/>
      <c r="S127" s="23"/>
      <c r="T127" s="22"/>
      <c r="U127" s="24"/>
    </row>
    <row r="128" spans="2:21" x14ac:dyDescent="0.15">
      <c r="B128" s="33"/>
      <c r="C128" s="35" t="s">
        <v>1</v>
      </c>
      <c r="D128" s="16">
        <v>22</v>
      </c>
      <c r="E128" s="17">
        <v>3</v>
      </c>
      <c r="F128" s="18">
        <v>5</v>
      </c>
      <c r="G128" s="18">
        <v>8</v>
      </c>
      <c r="H128" s="18">
        <v>7</v>
      </c>
      <c r="I128" s="18">
        <v>4</v>
      </c>
      <c r="J128" s="18">
        <v>3</v>
      </c>
      <c r="K128" s="18">
        <v>1</v>
      </c>
      <c r="L128" s="18">
        <v>5</v>
      </c>
      <c r="M128" s="18">
        <v>5</v>
      </c>
      <c r="N128" s="18"/>
      <c r="O128" s="18"/>
      <c r="P128" s="18"/>
      <c r="Q128" s="18"/>
      <c r="R128" s="18"/>
      <c r="S128" s="19"/>
      <c r="T128" s="18"/>
      <c r="U128" s="20"/>
    </row>
    <row r="129" spans="2:21" x14ac:dyDescent="0.15">
      <c r="B129" s="34"/>
      <c r="C129" s="36"/>
      <c r="D129" s="21"/>
      <c r="E129" s="25">
        <f t="shared" ref="E129:I129" si="81">E128/$D128*100</f>
        <v>13.636363636363635</v>
      </c>
      <c r="F129" s="22">
        <f t="shared" si="81"/>
        <v>22.727272727272727</v>
      </c>
      <c r="G129" s="22">
        <f t="shared" si="81"/>
        <v>36.363636363636367</v>
      </c>
      <c r="H129" s="22">
        <f t="shared" si="81"/>
        <v>31.818181818181817</v>
      </c>
      <c r="I129" s="22">
        <f t="shared" si="81"/>
        <v>18.181818181818183</v>
      </c>
      <c r="J129" s="22">
        <f t="shared" ref="J129:M129" si="82">J128/$D128*100</f>
        <v>13.636363636363635</v>
      </c>
      <c r="K129" s="22">
        <f t="shared" si="82"/>
        <v>4.5454545454545459</v>
      </c>
      <c r="L129" s="22">
        <f t="shared" si="82"/>
        <v>22.727272727272727</v>
      </c>
      <c r="M129" s="22">
        <f t="shared" si="82"/>
        <v>22.727272727272727</v>
      </c>
      <c r="N129" s="22"/>
      <c r="O129" s="22"/>
      <c r="P129" s="22"/>
      <c r="Q129" s="22"/>
      <c r="R129" s="22"/>
      <c r="S129" s="23"/>
      <c r="T129" s="22"/>
      <c r="U129" s="24"/>
    </row>
  </sheetData>
  <mergeCells count="73">
    <mergeCell ref="B114:B129"/>
    <mergeCell ref="C114:C115"/>
    <mergeCell ref="C116:C117"/>
    <mergeCell ref="C118:C119"/>
    <mergeCell ref="C120:C121"/>
    <mergeCell ref="C122:C123"/>
    <mergeCell ref="C124:C125"/>
    <mergeCell ref="C126:C127"/>
    <mergeCell ref="C128:C129"/>
    <mergeCell ref="B92:B97"/>
    <mergeCell ref="C92:C93"/>
    <mergeCell ref="C94:C95"/>
    <mergeCell ref="C96:C97"/>
    <mergeCell ref="B98:B113"/>
    <mergeCell ref="C98:C99"/>
    <mergeCell ref="C100:C101"/>
    <mergeCell ref="C102:C103"/>
    <mergeCell ref="C104:C105"/>
    <mergeCell ref="C106:C107"/>
    <mergeCell ref="C108:C109"/>
    <mergeCell ref="C110:C111"/>
    <mergeCell ref="C112:C113"/>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printOptions horizontalCentered="1"/>
  <pageMargins left="0.70866141732283472" right="0.70866141732283472" top="0.74803149606299213" bottom="0.74803149606299213" header="0.31496062992125984" footer="0.31496062992125984"/>
  <pageSetup paperSize="9" scale="60" fitToWidth="0" fitToHeight="0" orientation="portrait" r:id="rId1"/>
  <headerFooter alignWithMargins="0">
    <oddFooter>&amp;C&amp;8テーマ３－&amp;P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77D38-6193-4AC1-B9E2-376808494EC2}">
  <dimension ref="A1:U258"/>
  <sheetViews>
    <sheetView showGridLines="0" view="pageBreakPreview" zoomScaleNormal="120" zoomScaleSheetLayoutView="100" workbookViewId="0"/>
  </sheetViews>
  <sheetFormatPr defaultColWidth="9.375" defaultRowHeight="9" x14ac:dyDescent="0.15"/>
  <cols>
    <col min="1" max="1" width="2.875" style="1" customWidth="1"/>
    <col min="2" max="2" width="3.875" style="1" customWidth="1"/>
    <col min="3" max="3" width="18.875" style="1" customWidth="1"/>
    <col min="4" max="4" width="7.375" style="2" customWidth="1"/>
    <col min="5" max="21" width="7.375" style="1" customWidth="1"/>
    <col min="22" max="22" width="2.375" style="1" customWidth="1"/>
    <col min="23" max="28" width="5.875" style="1" customWidth="1"/>
    <col min="29" max="16384" width="9.375" style="1"/>
  </cols>
  <sheetData>
    <row r="1" spans="1:21" s="6" customFormat="1" ht="14.25" customHeight="1" x14ac:dyDescent="0.15">
      <c r="A1" s="3"/>
      <c r="B1" s="4" t="s">
        <v>58</v>
      </c>
      <c r="C1" s="4"/>
      <c r="D1" s="5"/>
      <c r="E1" s="4"/>
      <c r="F1" s="4"/>
      <c r="G1" s="4"/>
      <c r="H1" s="4"/>
      <c r="I1" s="4"/>
      <c r="J1" s="4"/>
      <c r="K1" s="4"/>
      <c r="L1" s="4"/>
      <c r="M1" s="4"/>
      <c r="N1" s="4"/>
      <c r="O1" s="4"/>
      <c r="P1" s="4"/>
      <c r="Q1" s="4"/>
      <c r="R1" s="4"/>
      <c r="S1" s="4"/>
      <c r="T1" s="4"/>
      <c r="U1" s="4"/>
    </row>
    <row r="2" spans="1:21" s="6" customFormat="1" ht="9.6" customHeight="1" x14ac:dyDescent="0.15">
      <c r="A2" s="27"/>
      <c r="B2" s="28"/>
      <c r="C2" s="28"/>
      <c r="D2" s="31"/>
      <c r="E2" s="28"/>
      <c r="F2" s="28"/>
      <c r="G2" s="28"/>
      <c r="H2" s="28"/>
      <c r="I2" s="28"/>
      <c r="J2" s="28"/>
      <c r="K2" s="28"/>
      <c r="L2" s="28"/>
      <c r="M2" s="28"/>
      <c r="N2" s="28"/>
      <c r="O2" s="28"/>
      <c r="P2" s="28"/>
      <c r="Q2" s="28"/>
      <c r="R2" s="28"/>
      <c r="S2" s="28"/>
      <c r="T2" s="28"/>
      <c r="U2" s="28"/>
    </row>
    <row r="3" spans="1:21" s="7" customFormat="1" ht="20.100000000000001" customHeight="1" x14ac:dyDescent="0.15">
      <c r="A3" s="42" t="str">
        <f ca="1">RIGHT(CELL("filename",A3), LEN(CELL("filename",A3))-FIND("]",CELL("filename",A3)))</f>
        <v>問16</v>
      </c>
      <c r="B3" s="42"/>
      <c r="C3" s="7" t="s">
        <v>75</v>
      </c>
    </row>
    <row r="4" spans="1:21" s="8" customFormat="1" ht="9.6" customHeight="1" x14ac:dyDescent="0.15">
      <c r="D4" s="9"/>
    </row>
    <row r="5" spans="1:21" ht="126.6" customHeight="1" x14ac:dyDescent="0.15">
      <c r="B5" s="43" t="s">
        <v>23</v>
      </c>
      <c r="C5" s="44"/>
      <c r="D5" s="10" t="s">
        <v>0</v>
      </c>
      <c r="E5" s="26" t="s">
        <v>76</v>
      </c>
      <c r="F5" s="14" t="s">
        <v>77</v>
      </c>
      <c r="G5" s="14" t="s">
        <v>46</v>
      </c>
      <c r="H5" s="14" t="s">
        <v>42</v>
      </c>
      <c r="I5" s="14"/>
      <c r="J5" s="14"/>
      <c r="K5" s="14"/>
      <c r="L5" s="14"/>
      <c r="M5" s="14"/>
      <c r="N5" s="14"/>
      <c r="O5" s="15"/>
      <c r="P5" s="11"/>
      <c r="Q5" s="11"/>
      <c r="R5" s="11"/>
      <c r="S5" s="12"/>
      <c r="T5" s="11"/>
      <c r="U5" s="13"/>
    </row>
    <row r="6" spans="1:21" x14ac:dyDescent="0.15">
      <c r="B6" s="45" t="s">
        <v>2</v>
      </c>
      <c r="C6" s="46"/>
      <c r="D6" s="16">
        <v>2417</v>
      </c>
      <c r="E6" s="17">
        <v>802</v>
      </c>
      <c r="F6" s="18">
        <v>342</v>
      </c>
      <c r="G6" s="18">
        <v>1205</v>
      </c>
      <c r="H6" s="18">
        <v>68</v>
      </c>
      <c r="I6" s="18"/>
      <c r="J6" s="18"/>
      <c r="K6" s="18"/>
      <c r="L6" s="18"/>
      <c r="M6" s="18"/>
      <c r="N6" s="18"/>
      <c r="O6" s="18"/>
      <c r="P6" s="18"/>
      <c r="Q6" s="18"/>
      <c r="R6" s="18"/>
      <c r="S6" s="19"/>
      <c r="T6" s="18"/>
      <c r="U6" s="20"/>
    </row>
    <row r="7" spans="1:21" x14ac:dyDescent="0.15">
      <c r="B7" s="47"/>
      <c r="C7" s="48"/>
      <c r="D7" s="21"/>
      <c r="E7" s="25">
        <f t="shared" ref="E7:H21" si="0">E6/$D6*100</f>
        <v>33.181630119983453</v>
      </c>
      <c r="F7" s="22">
        <f t="shared" si="0"/>
        <v>14.149772445179975</v>
      </c>
      <c r="G7" s="22">
        <f t="shared" si="0"/>
        <v>49.855192387256928</v>
      </c>
      <c r="H7" s="22">
        <f t="shared" si="0"/>
        <v>2.8134050475796442</v>
      </c>
      <c r="I7" s="22"/>
      <c r="J7" s="22"/>
      <c r="K7" s="22"/>
      <c r="L7" s="22"/>
      <c r="M7" s="22"/>
      <c r="N7" s="22"/>
      <c r="O7" s="22"/>
      <c r="P7" s="22"/>
      <c r="Q7" s="22"/>
      <c r="R7" s="22"/>
      <c r="S7" s="23"/>
      <c r="T7" s="22"/>
      <c r="U7" s="24"/>
    </row>
    <row r="8" spans="1:21" ht="11.25" customHeight="1" x14ac:dyDescent="0.15">
      <c r="B8" s="32" t="s">
        <v>28</v>
      </c>
      <c r="C8" s="35" t="s">
        <v>3</v>
      </c>
      <c r="D8" s="16">
        <v>971</v>
      </c>
      <c r="E8" s="17">
        <v>313</v>
      </c>
      <c r="F8" s="18">
        <v>155</v>
      </c>
      <c r="G8" s="18">
        <v>485</v>
      </c>
      <c r="H8" s="18">
        <v>18</v>
      </c>
      <c r="I8" s="18"/>
      <c r="J8" s="18"/>
      <c r="K8" s="18"/>
      <c r="L8" s="18"/>
      <c r="M8" s="18"/>
      <c r="N8" s="18"/>
      <c r="O8" s="18"/>
      <c r="P8" s="18"/>
      <c r="Q8" s="18"/>
      <c r="R8" s="18"/>
      <c r="S8" s="19"/>
      <c r="T8" s="18"/>
      <c r="U8" s="20"/>
    </row>
    <row r="9" spans="1:21" x14ac:dyDescent="0.15">
      <c r="B9" s="33"/>
      <c r="C9" s="36"/>
      <c r="D9" s="21"/>
      <c r="E9" s="25">
        <f t="shared" si="0"/>
        <v>32.234809474768277</v>
      </c>
      <c r="F9" s="22">
        <f t="shared" si="0"/>
        <v>15.962924819773431</v>
      </c>
      <c r="G9" s="22">
        <f t="shared" si="0"/>
        <v>49.948506694129762</v>
      </c>
      <c r="H9" s="22">
        <f t="shared" si="0"/>
        <v>1.8537590113285274</v>
      </c>
      <c r="I9" s="22"/>
      <c r="J9" s="22"/>
      <c r="K9" s="22"/>
      <c r="L9" s="22"/>
      <c r="M9" s="22"/>
      <c r="N9" s="22"/>
      <c r="O9" s="22"/>
      <c r="P9" s="22"/>
      <c r="Q9" s="22"/>
      <c r="R9" s="22"/>
      <c r="S9" s="23"/>
      <c r="T9" s="22"/>
      <c r="U9" s="24"/>
    </row>
    <row r="10" spans="1:21" x14ac:dyDescent="0.15">
      <c r="B10" s="33"/>
      <c r="C10" s="35" t="s">
        <v>4</v>
      </c>
      <c r="D10" s="16">
        <v>1418</v>
      </c>
      <c r="E10" s="17">
        <v>478</v>
      </c>
      <c r="F10" s="18">
        <v>185</v>
      </c>
      <c r="G10" s="18">
        <v>712</v>
      </c>
      <c r="H10" s="18">
        <v>43</v>
      </c>
      <c r="I10" s="18"/>
      <c r="J10" s="18"/>
      <c r="K10" s="18"/>
      <c r="L10" s="18"/>
      <c r="M10" s="18"/>
      <c r="N10" s="18"/>
      <c r="O10" s="18"/>
      <c r="P10" s="18"/>
      <c r="Q10" s="18"/>
      <c r="R10" s="18"/>
      <c r="S10" s="19"/>
      <c r="T10" s="18"/>
      <c r="U10" s="20"/>
    </row>
    <row r="11" spans="1:21" x14ac:dyDescent="0.15">
      <c r="B11" s="33"/>
      <c r="C11" s="36"/>
      <c r="D11" s="21"/>
      <c r="E11" s="25">
        <f t="shared" si="0"/>
        <v>33.709449929478133</v>
      </c>
      <c r="F11" s="22">
        <f t="shared" si="0"/>
        <v>13.046544428772918</v>
      </c>
      <c r="G11" s="22">
        <f t="shared" si="0"/>
        <v>50.211565585331449</v>
      </c>
      <c r="H11" s="22">
        <f t="shared" si="0"/>
        <v>3.0324400564174896</v>
      </c>
      <c r="I11" s="22"/>
      <c r="J11" s="22"/>
      <c r="K11" s="22"/>
      <c r="L11" s="22"/>
      <c r="M11" s="22"/>
      <c r="N11" s="22"/>
      <c r="O11" s="22"/>
      <c r="P11" s="22"/>
      <c r="Q11" s="22"/>
      <c r="R11" s="22"/>
      <c r="S11" s="23"/>
      <c r="T11" s="22"/>
      <c r="U11" s="24"/>
    </row>
    <row r="12" spans="1:21" x14ac:dyDescent="0.15">
      <c r="B12" s="33"/>
      <c r="C12" s="35" t="s">
        <v>22</v>
      </c>
      <c r="D12" s="16">
        <v>7</v>
      </c>
      <c r="E12" s="17">
        <v>3</v>
      </c>
      <c r="F12" s="18">
        <v>0</v>
      </c>
      <c r="G12" s="18">
        <v>4</v>
      </c>
      <c r="H12" s="18">
        <v>0</v>
      </c>
      <c r="I12" s="18"/>
      <c r="J12" s="18"/>
      <c r="K12" s="18"/>
      <c r="L12" s="18"/>
      <c r="M12" s="18"/>
      <c r="N12" s="18"/>
      <c r="O12" s="18"/>
      <c r="P12" s="18"/>
      <c r="Q12" s="18"/>
      <c r="R12" s="18"/>
      <c r="S12" s="19"/>
      <c r="T12" s="18"/>
      <c r="U12" s="20"/>
    </row>
    <row r="13" spans="1:21" x14ac:dyDescent="0.15">
      <c r="B13" s="33"/>
      <c r="C13" s="36"/>
      <c r="D13" s="21"/>
      <c r="E13" s="25">
        <f t="shared" si="0"/>
        <v>42.857142857142854</v>
      </c>
      <c r="F13" s="22">
        <f t="shared" si="0"/>
        <v>0</v>
      </c>
      <c r="G13" s="22">
        <f t="shared" si="0"/>
        <v>57.142857142857139</v>
      </c>
      <c r="H13" s="22">
        <f t="shared" si="0"/>
        <v>0</v>
      </c>
      <c r="I13" s="22"/>
      <c r="J13" s="22"/>
      <c r="K13" s="22"/>
      <c r="L13" s="22"/>
      <c r="M13" s="22"/>
      <c r="N13" s="22"/>
      <c r="O13" s="22"/>
      <c r="P13" s="22"/>
      <c r="Q13" s="22"/>
      <c r="R13" s="22"/>
      <c r="S13" s="23"/>
      <c r="T13" s="22"/>
      <c r="U13" s="24"/>
    </row>
    <row r="14" spans="1:21" ht="9.75" customHeight="1" x14ac:dyDescent="0.15">
      <c r="B14" s="33"/>
      <c r="C14" s="35" t="s">
        <v>1</v>
      </c>
      <c r="D14" s="16">
        <v>21</v>
      </c>
      <c r="E14" s="17">
        <v>8</v>
      </c>
      <c r="F14" s="18">
        <v>2</v>
      </c>
      <c r="G14" s="18">
        <v>4</v>
      </c>
      <c r="H14" s="18">
        <v>7</v>
      </c>
      <c r="I14" s="18"/>
      <c r="J14" s="18"/>
      <c r="K14" s="18"/>
      <c r="L14" s="18"/>
      <c r="M14" s="18"/>
      <c r="N14" s="18"/>
      <c r="O14" s="18"/>
      <c r="P14" s="18"/>
      <c r="Q14" s="18"/>
      <c r="R14" s="18"/>
      <c r="S14" s="19"/>
      <c r="T14" s="18"/>
      <c r="U14" s="20"/>
    </row>
    <row r="15" spans="1:21" x14ac:dyDescent="0.15">
      <c r="B15" s="34"/>
      <c r="C15" s="36"/>
      <c r="D15" s="21"/>
      <c r="E15" s="25">
        <f t="shared" si="0"/>
        <v>38.095238095238095</v>
      </c>
      <c r="F15" s="22">
        <f t="shared" si="0"/>
        <v>9.5238095238095237</v>
      </c>
      <c r="G15" s="22">
        <f t="shared" si="0"/>
        <v>19.047619047619047</v>
      </c>
      <c r="H15" s="22">
        <f t="shared" si="0"/>
        <v>33.333333333333329</v>
      </c>
      <c r="I15" s="22"/>
      <c r="J15" s="22"/>
      <c r="K15" s="22"/>
      <c r="L15" s="22"/>
      <c r="M15" s="22"/>
      <c r="N15" s="22"/>
      <c r="O15" s="22"/>
      <c r="P15" s="22"/>
      <c r="Q15" s="22"/>
      <c r="R15" s="22"/>
      <c r="S15" s="23"/>
      <c r="T15" s="22"/>
      <c r="U15" s="24"/>
    </row>
    <row r="16" spans="1:21" x14ac:dyDescent="0.15">
      <c r="B16" s="40" t="s">
        <v>45</v>
      </c>
      <c r="C16" s="35" t="s">
        <v>43</v>
      </c>
      <c r="D16" s="16">
        <v>168</v>
      </c>
      <c r="E16" s="17">
        <v>66</v>
      </c>
      <c r="F16" s="18">
        <v>10</v>
      </c>
      <c r="G16" s="18">
        <v>91</v>
      </c>
      <c r="H16" s="18">
        <v>1</v>
      </c>
      <c r="I16" s="18"/>
      <c r="J16" s="18"/>
      <c r="K16" s="18"/>
      <c r="L16" s="18"/>
      <c r="M16" s="18"/>
      <c r="N16" s="18"/>
      <c r="O16" s="18"/>
      <c r="P16" s="18"/>
      <c r="Q16" s="18"/>
      <c r="R16" s="18"/>
      <c r="S16" s="19"/>
      <c r="T16" s="18"/>
      <c r="U16" s="20"/>
    </row>
    <row r="17" spans="2:21" x14ac:dyDescent="0.15">
      <c r="B17" s="40"/>
      <c r="C17" s="36"/>
      <c r="D17" s="21"/>
      <c r="E17" s="25">
        <f t="shared" si="0"/>
        <v>39.285714285714285</v>
      </c>
      <c r="F17" s="22">
        <f t="shared" si="0"/>
        <v>5.9523809523809517</v>
      </c>
      <c r="G17" s="22">
        <f t="shared" si="0"/>
        <v>54.166666666666664</v>
      </c>
      <c r="H17" s="22">
        <f t="shared" si="0"/>
        <v>0.59523809523809523</v>
      </c>
      <c r="I17" s="22"/>
      <c r="J17" s="22"/>
      <c r="K17" s="22"/>
      <c r="L17" s="22"/>
      <c r="M17" s="22"/>
      <c r="N17" s="22"/>
      <c r="O17" s="22"/>
      <c r="P17" s="22"/>
      <c r="Q17" s="22"/>
      <c r="R17" s="22"/>
      <c r="S17" s="23"/>
      <c r="T17" s="22"/>
      <c r="U17" s="24"/>
    </row>
    <row r="18" spans="2:21" x14ac:dyDescent="0.15">
      <c r="B18" s="40"/>
      <c r="C18" s="35" t="s">
        <v>24</v>
      </c>
      <c r="D18" s="16">
        <v>245</v>
      </c>
      <c r="E18" s="17">
        <v>85</v>
      </c>
      <c r="F18" s="18">
        <v>24</v>
      </c>
      <c r="G18" s="18">
        <v>135</v>
      </c>
      <c r="H18" s="18">
        <v>1</v>
      </c>
      <c r="I18" s="18"/>
      <c r="J18" s="18"/>
      <c r="K18" s="18"/>
      <c r="L18" s="18"/>
      <c r="M18" s="18"/>
      <c r="N18" s="18"/>
      <c r="O18" s="18"/>
      <c r="P18" s="18"/>
      <c r="Q18" s="18"/>
      <c r="R18" s="18"/>
      <c r="S18" s="19"/>
      <c r="T18" s="18"/>
      <c r="U18" s="20"/>
    </row>
    <row r="19" spans="2:21" x14ac:dyDescent="0.15">
      <c r="B19" s="40"/>
      <c r="C19" s="36"/>
      <c r="D19" s="21"/>
      <c r="E19" s="25">
        <f t="shared" si="0"/>
        <v>34.693877551020407</v>
      </c>
      <c r="F19" s="22">
        <f t="shared" si="0"/>
        <v>9.795918367346939</v>
      </c>
      <c r="G19" s="22">
        <f t="shared" si="0"/>
        <v>55.102040816326522</v>
      </c>
      <c r="H19" s="22">
        <f t="shared" si="0"/>
        <v>0.40816326530612246</v>
      </c>
      <c r="I19" s="22"/>
      <c r="J19" s="22"/>
      <c r="K19" s="22"/>
      <c r="L19" s="22"/>
      <c r="M19" s="22"/>
      <c r="N19" s="22"/>
      <c r="O19" s="22"/>
      <c r="P19" s="22"/>
      <c r="Q19" s="22"/>
      <c r="R19" s="22"/>
      <c r="S19" s="23"/>
      <c r="T19" s="22"/>
      <c r="U19" s="24"/>
    </row>
    <row r="20" spans="2:21" x14ac:dyDescent="0.15">
      <c r="B20" s="40"/>
      <c r="C20" s="35" t="s">
        <v>25</v>
      </c>
      <c r="D20" s="16">
        <v>357</v>
      </c>
      <c r="E20" s="17">
        <v>131</v>
      </c>
      <c r="F20" s="18">
        <v>41</v>
      </c>
      <c r="G20" s="18">
        <v>182</v>
      </c>
      <c r="H20" s="18">
        <v>3</v>
      </c>
      <c r="I20" s="18"/>
      <c r="J20" s="18"/>
      <c r="K20" s="18"/>
      <c r="L20" s="18"/>
      <c r="M20" s="18"/>
      <c r="N20" s="18"/>
      <c r="O20" s="18"/>
      <c r="P20" s="18"/>
      <c r="Q20" s="18"/>
      <c r="R20" s="18"/>
      <c r="S20" s="19"/>
      <c r="T20" s="18"/>
      <c r="U20" s="20"/>
    </row>
    <row r="21" spans="2:21" x14ac:dyDescent="0.15">
      <c r="B21" s="40"/>
      <c r="C21" s="36"/>
      <c r="D21" s="21"/>
      <c r="E21" s="25">
        <f t="shared" si="0"/>
        <v>36.694677871148457</v>
      </c>
      <c r="F21" s="22">
        <f t="shared" si="0"/>
        <v>11.484593837535014</v>
      </c>
      <c r="G21" s="22">
        <f t="shared" si="0"/>
        <v>50.980392156862742</v>
      </c>
      <c r="H21" s="22">
        <f t="shared" si="0"/>
        <v>0.84033613445378152</v>
      </c>
      <c r="I21" s="22"/>
      <c r="J21" s="22"/>
      <c r="K21" s="22"/>
      <c r="L21" s="22"/>
      <c r="M21" s="22"/>
      <c r="N21" s="22"/>
      <c r="O21" s="22"/>
      <c r="P21" s="22"/>
      <c r="Q21" s="22"/>
      <c r="R21" s="22"/>
      <c r="S21" s="23"/>
      <c r="T21" s="22"/>
      <c r="U21" s="24"/>
    </row>
    <row r="22" spans="2:21" x14ac:dyDescent="0.15">
      <c r="B22" s="40"/>
      <c r="C22" s="35" t="s">
        <v>26</v>
      </c>
      <c r="D22" s="16">
        <v>441</v>
      </c>
      <c r="E22" s="17">
        <v>170</v>
      </c>
      <c r="F22" s="18">
        <v>41</v>
      </c>
      <c r="G22" s="18">
        <v>223</v>
      </c>
      <c r="H22" s="18">
        <v>7</v>
      </c>
      <c r="I22" s="18"/>
      <c r="J22" s="18"/>
      <c r="K22" s="18"/>
      <c r="L22" s="18"/>
      <c r="M22" s="18"/>
      <c r="N22" s="18"/>
      <c r="O22" s="18"/>
      <c r="P22" s="18"/>
      <c r="Q22" s="18"/>
      <c r="R22" s="18"/>
      <c r="S22" s="19"/>
      <c r="T22" s="18"/>
      <c r="U22" s="20"/>
    </row>
    <row r="23" spans="2:21" x14ac:dyDescent="0.15">
      <c r="B23" s="40"/>
      <c r="C23" s="36"/>
      <c r="D23" s="21"/>
      <c r="E23" s="25">
        <f t="shared" ref="E23:H37" si="1">E22/$D22*100</f>
        <v>38.548752834467123</v>
      </c>
      <c r="F23" s="22">
        <f t="shared" si="1"/>
        <v>9.2970521541950113</v>
      </c>
      <c r="G23" s="22">
        <f t="shared" si="1"/>
        <v>50.566893424036287</v>
      </c>
      <c r="H23" s="22">
        <f t="shared" si="1"/>
        <v>1.5873015873015872</v>
      </c>
      <c r="I23" s="22"/>
      <c r="J23" s="22"/>
      <c r="K23" s="22"/>
      <c r="L23" s="22"/>
      <c r="M23" s="22"/>
      <c r="N23" s="22"/>
      <c r="O23" s="22"/>
      <c r="P23" s="22"/>
      <c r="Q23" s="22"/>
      <c r="R23" s="22"/>
      <c r="S23" s="23"/>
      <c r="T23" s="22"/>
      <c r="U23" s="24"/>
    </row>
    <row r="24" spans="2:21" x14ac:dyDescent="0.15">
      <c r="B24" s="40"/>
      <c r="C24" s="35" t="s">
        <v>27</v>
      </c>
      <c r="D24" s="16">
        <v>453</v>
      </c>
      <c r="E24" s="17">
        <v>156</v>
      </c>
      <c r="F24" s="18">
        <v>61</v>
      </c>
      <c r="G24" s="18">
        <v>230</v>
      </c>
      <c r="H24" s="18">
        <v>6</v>
      </c>
      <c r="I24" s="18"/>
      <c r="J24" s="18"/>
      <c r="K24" s="18"/>
      <c r="L24" s="18"/>
      <c r="M24" s="18"/>
      <c r="N24" s="18"/>
      <c r="O24" s="18"/>
      <c r="P24" s="18"/>
      <c r="Q24" s="18"/>
      <c r="R24" s="18"/>
      <c r="S24" s="19"/>
      <c r="T24" s="18"/>
      <c r="U24" s="20"/>
    </row>
    <row r="25" spans="2:21" x14ac:dyDescent="0.15">
      <c r="B25" s="40"/>
      <c r="C25" s="36"/>
      <c r="D25" s="21"/>
      <c r="E25" s="25">
        <f t="shared" si="1"/>
        <v>34.437086092715234</v>
      </c>
      <c r="F25" s="22">
        <f t="shared" si="1"/>
        <v>13.46578366445916</v>
      </c>
      <c r="G25" s="22">
        <f t="shared" si="1"/>
        <v>50.772626931567331</v>
      </c>
      <c r="H25" s="22">
        <f t="shared" si="1"/>
        <v>1.3245033112582782</v>
      </c>
      <c r="I25" s="22"/>
      <c r="J25" s="22"/>
      <c r="K25" s="22"/>
      <c r="L25" s="22"/>
      <c r="M25" s="22"/>
      <c r="N25" s="22"/>
      <c r="O25" s="22"/>
      <c r="P25" s="22"/>
      <c r="Q25" s="22"/>
      <c r="R25" s="22"/>
      <c r="S25" s="23"/>
      <c r="T25" s="22"/>
      <c r="U25" s="24"/>
    </row>
    <row r="26" spans="2:21" ht="9.75" customHeight="1" x14ac:dyDescent="0.15">
      <c r="B26" s="40"/>
      <c r="C26" s="35" t="s">
        <v>44</v>
      </c>
      <c r="D26" s="16">
        <v>735</v>
      </c>
      <c r="E26" s="17">
        <v>187</v>
      </c>
      <c r="F26" s="18">
        <v>162</v>
      </c>
      <c r="G26" s="18">
        <v>341</v>
      </c>
      <c r="H26" s="18">
        <v>45</v>
      </c>
      <c r="I26" s="18"/>
      <c r="J26" s="18"/>
      <c r="K26" s="18"/>
      <c r="L26" s="18"/>
      <c r="M26" s="18"/>
      <c r="N26" s="18"/>
      <c r="O26" s="18"/>
      <c r="P26" s="18"/>
      <c r="Q26" s="18"/>
      <c r="R26" s="18"/>
      <c r="S26" s="19"/>
      <c r="T26" s="18"/>
      <c r="U26" s="20"/>
    </row>
    <row r="27" spans="2:21" x14ac:dyDescent="0.15">
      <c r="B27" s="40"/>
      <c r="C27" s="36"/>
      <c r="D27" s="21"/>
      <c r="E27" s="25">
        <f t="shared" si="1"/>
        <v>25.442176870748302</v>
      </c>
      <c r="F27" s="22">
        <f t="shared" si="1"/>
        <v>22.040816326530614</v>
      </c>
      <c r="G27" s="22">
        <f t="shared" si="1"/>
        <v>46.394557823129254</v>
      </c>
      <c r="H27" s="22">
        <f t="shared" si="1"/>
        <v>6.1224489795918364</v>
      </c>
      <c r="I27" s="22"/>
      <c r="J27" s="22"/>
      <c r="K27" s="22"/>
      <c r="L27" s="22"/>
      <c r="M27" s="22"/>
      <c r="N27" s="22"/>
      <c r="O27" s="22"/>
      <c r="P27" s="22"/>
      <c r="Q27" s="22"/>
      <c r="R27" s="22"/>
      <c r="S27" s="23"/>
      <c r="T27" s="22"/>
      <c r="U27" s="24"/>
    </row>
    <row r="28" spans="2:21" x14ac:dyDescent="0.15">
      <c r="B28" s="40"/>
      <c r="C28" s="35" t="s">
        <v>1</v>
      </c>
      <c r="D28" s="16">
        <v>18</v>
      </c>
      <c r="E28" s="17">
        <v>7</v>
      </c>
      <c r="F28" s="18">
        <v>3</v>
      </c>
      <c r="G28" s="18">
        <v>3</v>
      </c>
      <c r="H28" s="18">
        <v>5</v>
      </c>
      <c r="I28" s="18"/>
      <c r="J28" s="18"/>
      <c r="K28" s="18"/>
      <c r="L28" s="18"/>
      <c r="M28" s="18"/>
      <c r="N28" s="18"/>
      <c r="O28" s="18"/>
      <c r="P28" s="18"/>
      <c r="Q28" s="18"/>
      <c r="R28" s="18"/>
      <c r="S28" s="19"/>
      <c r="T28" s="18"/>
      <c r="U28" s="20"/>
    </row>
    <row r="29" spans="2:21" x14ac:dyDescent="0.15">
      <c r="B29" s="41"/>
      <c r="C29" s="36"/>
      <c r="D29" s="21"/>
      <c r="E29" s="25">
        <f t="shared" si="1"/>
        <v>38.888888888888893</v>
      </c>
      <c r="F29" s="22">
        <f t="shared" si="1"/>
        <v>16.666666666666664</v>
      </c>
      <c r="G29" s="22">
        <f t="shared" si="1"/>
        <v>16.666666666666664</v>
      </c>
      <c r="H29" s="22">
        <f t="shared" si="1"/>
        <v>27.777777777777779</v>
      </c>
      <c r="I29" s="22"/>
      <c r="J29" s="22"/>
      <c r="K29" s="22"/>
      <c r="L29" s="22"/>
      <c r="M29" s="22"/>
      <c r="N29" s="22"/>
      <c r="O29" s="22"/>
      <c r="P29" s="22"/>
      <c r="Q29" s="22"/>
      <c r="R29" s="22"/>
      <c r="S29" s="23"/>
      <c r="T29" s="22"/>
      <c r="U29" s="24"/>
    </row>
    <row r="30" spans="2:21" x14ac:dyDescent="0.15">
      <c r="B30" s="32" t="s">
        <v>29</v>
      </c>
      <c r="C30" s="35" t="s">
        <v>5</v>
      </c>
      <c r="D30" s="16">
        <v>278</v>
      </c>
      <c r="E30" s="17">
        <v>108</v>
      </c>
      <c r="F30" s="18">
        <v>36</v>
      </c>
      <c r="G30" s="18">
        <v>128</v>
      </c>
      <c r="H30" s="18">
        <v>6</v>
      </c>
      <c r="I30" s="18"/>
      <c r="J30" s="18"/>
      <c r="K30" s="18"/>
      <c r="L30" s="18"/>
      <c r="M30" s="18"/>
      <c r="N30" s="18"/>
      <c r="O30" s="18"/>
      <c r="P30" s="18"/>
      <c r="Q30" s="18"/>
      <c r="R30" s="18"/>
      <c r="S30" s="19"/>
      <c r="T30" s="18"/>
      <c r="U30" s="20"/>
    </row>
    <row r="31" spans="2:21" x14ac:dyDescent="0.15">
      <c r="B31" s="33"/>
      <c r="C31" s="36"/>
      <c r="D31" s="21"/>
      <c r="E31" s="25">
        <f t="shared" si="1"/>
        <v>38.848920863309353</v>
      </c>
      <c r="F31" s="22">
        <f t="shared" si="1"/>
        <v>12.949640287769784</v>
      </c>
      <c r="G31" s="22">
        <f t="shared" si="1"/>
        <v>46.043165467625904</v>
      </c>
      <c r="H31" s="22">
        <f t="shared" si="1"/>
        <v>2.1582733812949639</v>
      </c>
      <c r="I31" s="22"/>
      <c r="J31" s="22"/>
      <c r="K31" s="22"/>
      <c r="L31" s="22"/>
      <c r="M31" s="22"/>
      <c r="N31" s="22"/>
      <c r="O31" s="22"/>
      <c r="P31" s="22"/>
      <c r="Q31" s="22"/>
      <c r="R31" s="22"/>
      <c r="S31" s="23"/>
      <c r="T31" s="22"/>
      <c r="U31" s="24"/>
    </row>
    <row r="32" spans="2:21" x14ac:dyDescent="0.15">
      <c r="B32" s="33"/>
      <c r="C32" s="35" t="s">
        <v>6</v>
      </c>
      <c r="D32" s="16">
        <v>333</v>
      </c>
      <c r="E32" s="17">
        <v>108</v>
      </c>
      <c r="F32" s="18">
        <v>46</v>
      </c>
      <c r="G32" s="18">
        <v>171</v>
      </c>
      <c r="H32" s="18">
        <v>8</v>
      </c>
      <c r="I32" s="18"/>
      <c r="J32" s="18"/>
      <c r="K32" s="18"/>
      <c r="L32" s="18"/>
      <c r="M32" s="18"/>
      <c r="N32" s="18"/>
      <c r="O32" s="18"/>
      <c r="P32" s="18"/>
      <c r="Q32" s="18"/>
      <c r="R32" s="18"/>
      <c r="S32" s="19"/>
      <c r="T32" s="18"/>
      <c r="U32" s="20"/>
    </row>
    <row r="33" spans="2:21" x14ac:dyDescent="0.15">
      <c r="B33" s="33"/>
      <c r="C33" s="36"/>
      <c r="D33" s="21"/>
      <c r="E33" s="25">
        <f t="shared" si="1"/>
        <v>32.432432432432435</v>
      </c>
      <c r="F33" s="22">
        <f t="shared" si="1"/>
        <v>13.813813813813812</v>
      </c>
      <c r="G33" s="22">
        <f t="shared" si="1"/>
        <v>51.351351351351347</v>
      </c>
      <c r="H33" s="22">
        <f t="shared" si="1"/>
        <v>2.4024024024024024</v>
      </c>
      <c r="I33" s="22"/>
      <c r="J33" s="22"/>
      <c r="K33" s="22"/>
      <c r="L33" s="22"/>
      <c r="M33" s="22"/>
      <c r="N33" s="22"/>
      <c r="O33" s="22"/>
      <c r="P33" s="22"/>
      <c r="Q33" s="22"/>
      <c r="R33" s="22"/>
      <c r="S33" s="23"/>
      <c r="T33" s="22"/>
      <c r="U33" s="24"/>
    </row>
    <row r="34" spans="2:21" x14ac:dyDescent="0.15">
      <c r="B34" s="33"/>
      <c r="C34" s="35" t="s">
        <v>7</v>
      </c>
      <c r="D34" s="16">
        <v>322</v>
      </c>
      <c r="E34" s="17">
        <v>104</v>
      </c>
      <c r="F34" s="18">
        <v>55</v>
      </c>
      <c r="G34" s="18">
        <v>156</v>
      </c>
      <c r="H34" s="18">
        <v>7</v>
      </c>
      <c r="I34" s="18"/>
      <c r="J34" s="18"/>
      <c r="K34" s="18"/>
      <c r="L34" s="18"/>
      <c r="M34" s="18"/>
      <c r="N34" s="18"/>
      <c r="O34" s="18"/>
      <c r="P34" s="18"/>
      <c r="Q34" s="18"/>
      <c r="R34" s="18"/>
      <c r="S34" s="19"/>
      <c r="T34" s="18"/>
      <c r="U34" s="20"/>
    </row>
    <row r="35" spans="2:21" x14ac:dyDescent="0.15">
      <c r="B35" s="33"/>
      <c r="C35" s="36"/>
      <c r="D35" s="21"/>
      <c r="E35" s="25">
        <f t="shared" si="1"/>
        <v>32.298136645962735</v>
      </c>
      <c r="F35" s="22">
        <f t="shared" si="1"/>
        <v>17.080745341614907</v>
      </c>
      <c r="G35" s="22">
        <f t="shared" si="1"/>
        <v>48.447204968944099</v>
      </c>
      <c r="H35" s="22">
        <f t="shared" si="1"/>
        <v>2.1739130434782608</v>
      </c>
      <c r="I35" s="22"/>
      <c r="J35" s="22"/>
      <c r="K35" s="22"/>
      <c r="L35" s="22"/>
      <c r="M35" s="22"/>
      <c r="N35" s="22"/>
      <c r="O35" s="22"/>
      <c r="P35" s="22"/>
      <c r="Q35" s="22"/>
      <c r="R35" s="22"/>
      <c r="S35" s="23"/>
      <c r="T35" s="22"/>
      <c r="U35" s="24"/>
    </row>
    <row r="36" spans="2:21" x14ac:dyDescent="0.15">
      <c r="B36" s="33"/>
      <c r="C36" s="35" t="s">
        <v>8</v>
      </c>
      <c r="D36" s="16">
        <v>240</v>
      </c>
      <c r="E36" s="17">
        <v>85</v>
      </c>
      <c r="F36" s="18">
        <v>31</v>
      </c>
      <c r="G36" s="18">
        <v>117</v>
      </c>
      <c r="H36" s="18">
        <v>7</v>
      </c>
      <c r="I36" s="18"/>
      <c r="J36" s="18"/>
      <c r="K36" s="18"/>
      <c r="L36" s="18"/>
      <c r="M36" s="18"/>
      <c r="N36" s="18"/>
      <c r="O36" s="18"/>
      <c r="P36" s="18"/>
      <c r="Q36" s="18"/>
      <c r="R36" s="18"/>
      <c r="S36" s="19"/>
      <c r="T36" s="18"/>
      <c r="U36" s="20"/>
    </row>
    <row r="37" spans="2:21" x14ac:dyDescent="0.15">
      <c r="B37" s="33"/>
      <c r="C37" s="36"/>
      <c r="D37" s="21"/>
      <c r="E37" s="25">
        <f t="shared" si="1"/>
        <v>35.416666666666671</v>
      </c>
      <c r="F37" s="22">
        <f t="shared" si="1"/>
        <v>12.916666666666668</v>
      </c>
      <c r="G37" s="22">
        <f t="shared" si="1"/>
        <v>48.75</v>
      </c>
      <c r="H37" s="22">
        <f t="shared" si="1"/>
        <v>2.9166666666666665</v>
      </c>
      <c r="I37" s="22"/>
      <c r="J37" s="22"/>
      <c r="K37" s="22"/>
      <c r="L37" s="22"/>
      <c r="M37" s="22"/>
      <c r="N37" s="22"/>
      <c r="O37" s="22"/>
      <c r="P37" s="22"/>
      <c r="Q37" s="22"/>
      <c r="R37" s="22"/>
      <c r="S37" s="23"/>
      <c r="T37" s="22"/>
      <c r="U37" s="24"/>
    </row>
    <row r="38" spans="2:21" x14ac:dyDescent="0.15">
      <c r="B38" s="33"/>
      <c r="C38" s="35" t="s">
        <v>9</v>
      </c>
      <c r="D38" s="16">
        <v>176</v>
      </c>
      <c r="E38" s="17">
        <v>56</v>
      </c>
      <c r="F38" s="18">
        <v>20</v>
      </c>
      <c r="G38" s="18">
        <v>94</v>
      </c>
      <c r="H38" s="18">
        <v>6</v>
      </c>
      <c r="I38" s="18"/>
      <c r="J38" s="18"/>
      <c r="K38" s="18"/>
      <c r="L38" s="18"/>
      <c r="M38" s="18"/>
      <c r="N38" s="18"/>
      <c r="O38" s="18"/>
      <c r="P38" s="18"/>
      <c r="Q38" s="18"/>
      <c r="R38" s="18"/>
      <c r="S38" s="19"/>
      <c r="T38" s="18"/>
      <c r="U38" s="20"/>
    </row>
    <row r="39" spans="2:21" x14ac:dyDescent="0.15">
      <c r="B39" s="33"/>
      <c r="C39" s="36"/>
      <c r="D39" s="21"/>
      <c r="E39" s="25">
        <f t="shared" ref="E39:H53" si="2">E38/$D38*100</f>
        <v>31.818181818181817</v>
      </c>
      <c r="F39" s="22">
        <f t="shared" si="2"/>
        <v>11.363636363636363</v>
      </c>
      <c r="G39" s="22">
        <f t="shared" si="2"/>
        <v>53.409090909090907</v>
      </c>
      <c r="H39" s="22">
        <f t="shared" si="2"/>
        <v>3.4090909090909087</v>
      </c>
      <c r="I39" s="22"/>
      <c r="J39" s="22"/>
      <c r="K39" s="22"/>
      <c r="L39" s="22"/>
      <c r="M39" s="22"/>
      <c r="N39" s="22"/>
      <c r="O39" s="22"/>
      <c r="P39" s="22"/>
      <c r="Q39" s="22"/>
      <c r="R39" s="22"/>
      <c r="S39" s="23"/>
      <c r="T39" s="22"/>
      <c r="U39" s="24"/>
    </row>
    <row r="40" spans="2:21" x14ac:dyDescent="0.15">
      <c r="B40" s="33"/>
      <c r="C40" s="35" t="s">
        <v>10</v>
      </c>
      <c r="D40" s="16">
        <v>272</v>
      </c>
      <c r="E40" s="17">
        <v>94</v>
      </c>
      <c r="F40" s="18">
        <v>41</v>
      </c>
      <c r="G40" s="18">
        <v>132</v>
      </c>
      <c r="H40" s="18">
        <v>5</v>
      </c>
      <c r="I40" s="18"/>
      <c r="J40" s="18"/>
      <c r="K40" s="18"/>
      <c r="L40" s="18"/>
      <c r="M40" s="18"/>
      <c r="N40" s="18"/>
      <c r="O40" s="18"/>
      <c r="P40" s="18"/>
      <c r="Q40" s="18"/>
      <c r="R40" s="18"/>
      <c r="S40" s="19"/>
      <c r="T40" s="18"/>
      <c r="U40" s="20"/>
    </row>
    <row r="41" spans="2:21" x14ac:dyDescent="0.15">
      <c r="B41" s="33"/>
      <c r="C41" s="36"/>
      <c r="D41" s="21"/>
      <c r="E41" s="25">
        <f t="shared" si="2"/>
        <v>34.558823529411761</v>
      </c>
      <c r="F41" s="22">
        <f t="shared" si="2"/>
        <v>15.073529411764705</v>
      </c>
      <c r="G41" s="22">
        <f t="shared" si="2"/>
        <v>48.529411764705884</v>
      </c>
      <c r="H41" s="22">
        <f t="shared" si="2"/>
        <v>1.8382352941176472</v>
      </c>
      <c r="I41" s="22"/>
      <c r="J41" s="22"/>
      <c r="K41" s="22"/>
      <c r="L41" s="22"/>
      <c r="M41" s="22"/>
      <c r="N41" s="22"/>
      <c r="O41" s="22"/>
      <c r="P41" s="22"/>
      <c r="Q41" s="22"/>
      <c r="R41" s="22"/>
      <c r="S41" s="23"/>
      <c r="T41" s="22"/>
      <c r="U41" s="24"/>
    </row>
    <row r="42" spans="2:21" x14ac:dyDescent="0.15">
      <c r="B42" s="33"/>
      <c r="C42" s="35" t="s">
        <v>11</v>
      </c>
      <c r="D42" s="16">
        <v>135</v>
      </c>
      <c r="E42" s="17">
        <v>48</v>
      </c>
      <c r="F42" s="18">
        <v>19</v>
      </c>
      <c r="G42" s="18">
        <v>65</v>
      </c>
      <c r="H42" s="18">
        <v>3</v>
      </c>
      <c r="I42" s="18"/>
      <c r="J42" s="18"/>
      <c r="K42" s="18"/>
      <c r="L42" s="18"/>
      <c r="M42" s="18"/>
      <c r="N42" s="18"/>
      <c r="O42" s="18"/>
      <c r="P42" s="18"/>
      <c r="Q42" s="18"/>
      <c r="R42" s="18"/>
      <c r="S42" s="19"/>
      <c r="T42" s="18"/>
      <c r="U42" s="20"/>
    </row>
    <row r="43" spans="2:21" x14ac:dyDescent="0.15">
      <c r="B43" s="33"/>
      <c r="C43" s="36"/>
      <c r="D43" s="21"/>
      <c r="E43" s="25">
        <f t="shared" si="2"/>
        <v>35.555555555555557</v>
      </c>
      <c r="F43" s="22">
        <f t="shared" si="2"/>
        <v>14.074074074074074</v>
      </c>
      <c r="G43" s="22">
        <f t="shared" si="2"/>
        <v>48.148148148148145</v>
      </c>
      <c r="H43" s="22">
        <f t="shared" si="2"/>
        <v>2.2222222222222223</v>
      </c>
      <c r="I43" s="22"/>
      <c r="J43" s="22"/>
      <c r="K43" s="22"/>
      <c r="L43" s="22"/>
      <c r="M43" s="22"/>
      <c r="N43" s="22"/>
      <c r="O43" s="22"/>
      <c r="P43" s="22"/>
      <c r="Q43" s="22"/>
      <c r="R43" s="22"/>
      <c r="S43" s="23"/>
      <c r="T43" s="22"/>
      <c r="U43" s="24"/>
    </row>
    <row r="44" spans="2:21" x14ac:dyDescent="0.15">
      <c r="B44" s="33"/>
      <c r="C44" s="35" t="s">
        <v>12</v>
      </c>
      <c r="D44" s="16">
        <v>181</v>
      </c>
      <c r="E44" s="17">
        <v>54</v>
      </c>
      <c r="F44" s="18">
        <v>30</v>
      </c>
      <c r="G44" s="18">
        <v>89</v>
      </c>
      <c r="H44" s="18">
        <v>8</v>
      </c>
      <c r="I44" s="18"/>
      <c r="J44" s="18"/>
      <c r="K44" s="18"/>
      <c r="L44" s="18"/>
      <c r="M44" s="18"/>
      <c r="N44" s="18"/>
      <c r="O44" s="18"/>
      <c r="P44" s="18"/>
      <c r="Q44" s="18"/>
      <c r="R44" s="18"/>
      <c r="S44" s="19"/>
      <c r="T44" s="18"/>
      <c r="U44" s="20"/>
    </row>
    <row r="45" spans="2:21" x14ac:dyDescent="0.15">
      <c r="B45" s="33"/>
      <c r="C45" s="36"/>
      <c r="D45" s="21"/>
      <c r="E45" s="25">
        <f t="shared" si="2"/>
        <v>29.834254143646412</v>
      </c>
      <c r="F45" s="22">
        <f t="shared" si="2"/>
        <v>16.574585635359114</v>
      </c>
      <c r="G45" s="22">
        <f t="shared" si="2"/>
        <v>49.171270718232044</v>
      </c>
      <c r="H45" s="22">
        <f t="shared" si="2"/>
        <v>4.4198895027624303</v>
      </c>
      <c r="I45" s="22"/>
      <c r="J45" s="22"/>
      <c r="K45" s="22"/>
      <c r="L45" s="22"/>
      <c r="M45" s="22"/>
      <c r="N45" s="22"/>
      <c r="O45" s="22"/>
      <c r="P45" s="22"/>
      <c r="Q45" s="22"/>
      <c r="R45" s="22"/>
      <c r="S45" s="23"/>
      <c r="T45" s="22"/>
      <c r="U45" s="24"/>
    </row>
    <row r="46" spans="2:21" x14ac:dyDescent="0.15">
      <c r="B46" s="33"/>
      <c r="C46" s="35" t="s">
        <v>13</v>
      </c>
      <c r="D46" s="16">
        <v>272</v>
      </c>
      <c r="E46" s="17">
        <v>82</v>
      </c>
      <c r="F46" s="18">
        <v>39</v>
      </c>
      <c r="G46" s="18">
        <v>147</v>
      </c>
      <c r="H46" s="18">
        <v>4</v>
      </c>
      <c r="I46" s="18"/>
      <c r="J46" s="18"/>
      <c r="K46" s="18"/>
      <c r="L46" s="18"/>
      <c r="M46" s="18"/>
      <c r="N46" s="18"/>
      <c r="O46" s="18"/>
      <c r="P46" s="18"/>
      <c r="Q46" s="18"/>
      <c r="R46" s="18"/>
      <c r="S46" s="19"/>
      <c r="T46" s="18"/>
      <c r="U46" s="20"/>
    </row>
    <row r="47" spans="2:21" x14ac:dyDescent="0.15">
      <c r="B47" s="33"/>
      <c r="C47" s="36"/>
      <c r="D47" s="21"/>
      <c r="E47" s="25">
        <f t="shared" si="2"/>
        <v>30.147058823529409</v>
      </c>
      <c r="F47" s="22">
        <f t="shared" si="2"/>
        <v>14.338235294117647</v>
      </c>
      <c r="G47" s="22">
        <f t="shared" si="2"/>
        <v>54.044117647058819</v>
      </c>
      <c r="H47" s="22">
        <f t="shared" si="2"/>
        <v>1.4705882352941175</v>
      </c>
      <c r="I47" s="22"/>
      <c r="J47" s="22"/>
      <c r="K47" s="22"/>
      <c r="L47" s="22"/>
      <c r="M47" s="22"/>
      <c r="N47" s="22"/>
      <c r="O47" s="22"/>
      <c r="P47" s="22"/>
      <c r="Q47" s="22"/>
      <c r="R47" s="22"/>
      <c r="S47" s="23"/>
      <c r="T47" s="22"/>
      <c r="U47" s="24"/>
    </row>
    <row r="48" spans="2:21" ht="9.75" customHeight="1" x14ac:dyDescent="0.15">
      <c r="B48" s="33"/>
      <c r="C48" s="35" t="s">
        <v>14</v>
      </c>
      <c r="D48" s="16">
        <v>184</v>
      </c>
      <c r="E48" s="17">
        <v>53</v>
      </c>
      <c r="F48" s="18">
        <v>21</v>
      </c>
      <c r="G48" s="18">
        <v>101</v>
      </c>
      <c r="H48" s="18">
        <v>9</v>
      </c>
      <c r="I48" s="18"/>
      <c r="J48" s="18"/>
      <c r="K48" s="18"/>
      <c r="L48" s="18"/>
      <c r="M48" s="18"/>
      <c r="N48" s="18"/>
      <c r="O48" s="18"/>
      <c r="P48" s="18"/>
      <c r="Q48" s="18"/>
      <c r="R48" s="18"/>
      <c r="S48" s="19"/>
      <c r="T48" s="18"/>
      <c r="U48" s="20"/>
    </row>
    <row r="49" spans="2:21" x14ac:dyDescent="0.15">
      <c r="B49" s="33"/>
      <c r="C49" s="36"/>
      <c r="D49" s="21"/>
      <c r="E49" s="25">
        <f t="shared" si="2"/>
        <v>28.804347826086957</v>
      </c>
      <c r="F49" s="22">
        <f t="shared" si="2"/>
        <v>11.413043478260869</v>
      </c>
      <c r="G49" s="22">
        <f t="shared" si="2"/>
        <v>54.891304347826086</v>
      </c>
      <c r="H49" s="22">
        <f t="shared" si="2"/>
        <v>4.8913043478260869</v>
      </c>
      <c r="I49" s="22"/>
      <c r="J49" s="22"/>
      <c r="K49" s="22"/>
      <c r="L49" s="22"/>
      <c r="M49" s="22"/>
      <c r="N49" s="22"/>
      <c r="O49" s="22"/>
      <c r="P49" s="22"/>
      <c r="Q49" s="22"/>
      <c r="R49" s="22"/>
      <c r="S49" s="23"/>
      <c r="T49" s="22"/>
      <c r="U49" s="24"/>
    </row>
    <row r="50" spans="2:21" x14ac:dyDescent="0.15">
      <c r="B50" s="33"/>
      <c r="C50" s="35" t="s">
        <v>1</v>
      </c>
      <c r="D50" s="16">
        <v>24</v>
      </c>
      <c r="E50" s="17">
        <v>10</v>
      </c>
      <c r="F50" s="18">
        <v>4</v>
      </c>
      <c r="G50" s="18">
        <v>5</v>
      </c>
      <c r="H50" s="18">
        <v>5</v>
      </c>
      <c r="I50" s="18"/>
      <c r="J50" s="18"/>
      <c r="K50" s="18"/>
      <c r="L50" s="18"/>
      <c r="M50" s="18"/>
      <c r="N50" s="18"/>
      <c r="O50" s="18"/>
      <c r="P50" s="18"/>
      <c r="Q50" s="18"/>
      <c r="R50" s="18"/>
      <c r="S50" s="19"/>
      <c r="T50" s="18"/>
      <c r="U50" s="20"/>
    </row>
    <row r="51" spans="2:21" x14ac:dyDescent="0.15">
      <c r="B51" s="34"/>
      <c r="C51" s="36"/>
      <c r="D51" s="21"/>
      <c r="E51" s="25">
        <f t="shared" si="2"/>
        <v>41.666666666666671</v>
      </c>
      <c r="F51" s="22">
        <f t="shared" si="2"/>
        <v>16.666666666666664</v>
      </c>
      <c r="G51" s="22">
        <f t="shared" si="2"/>
        <v>20.833333333333336</v>
      </c>
      <c r="H51" s="22">
        <f t="shared" si="2"/>
        <v>20.833333333333336</v>
      </c>
      <c r="I51" s="22"/>
      <c r="J51" s="22"/>
      <c r="K51" s="22"/>
      <c r="L51" s="22"/>
      <c r="M51" s="22"/>
      <c r="N51" s="22"/>
      <c r="O51" s="22"/>
      <c r="P51" s="22"/>
      <c r="Q51" s="22"/>
      <c r="R51" s="22"/>
      <c r="S51" s="23"/>
      <c r="T51" s="22"/>
      <c r="U51" s="24"/>
    </row>
    <row r="52" spans="2:21" x14ac:dyDescent="0.15">
      <c r="B52" s="32" t="s">
        <v>30</v>
      </c>
      <c r="C52" s="35" t="s">
        <v>15</v>
      </c>
      <c r="D52" s="16">
        <v>729</v>
      </c>
      <c r="E52" s="17">
        <v>273</v>
      </c>
      <c r="F52" s="18">
        <v>81</v>
      </c>
      <c r="G52" s="18">
        <v>364</v>
      </c>
      <c r="H52" s="18">
        <v>11</v>
      </c>
      <c r="I52" s="18"/>
      <c r="J52" s="18"/>
      <c r="K52" s="18"/>
      <c r="L52" s="18"/>
      <c r="M52" s="18"/>
      <c r="N52" s="18"/>
      <c r="O52" s="18"/>
      <c r="P52" s="18"/>
      <c r="Q52" s="18"/>
      <c r="R52" s="18"/>
      <c r="S52" s="19"/>
      <c r="T52" s="18"/>
      <c r="U52" s="20"/>
    </row>
    <row r="53" spans="2:21" x14ac:dyDescent="0.15">
      <c r="B53" s="33"/>
      <c r="C53" s="36"/>
      <c r="D53" s="21"/>
      <c r="E53" s="25">
        <f t="shared" si="2"/>
        <v>37.448559670781897</v>
      </c>
      <c r="F53" s="22">
        <f t="shared" si="2"/>
        <v>11.111111111111111</v>
      </c>
      <c r="G53" s="22">
        <f t="shared" si="2"/>
        <v>49.93141289437586</v>
      </c>
      <c r="H53" s="22">
        <f t="shared" si="2"/>
        <v>1.5089163237311385</v>
      </c>
      <c r="I53" s="22"/>
      <c r="J53" s="22"/>
      <c r="K53" s="22"/>
      <c r="L53" s="22"/>
      <c r="M53" s="22"/>
      <c r="N53" s="22"/>
      <c r="O53" s="22"/>
      <c r="P53" s="22"/>
      <c r="Q53" s="22"/>
      <c r="R53" s="22"/>
      <c r="S53" s="23"/>
      <c r="T53" s="22"/>
      <c r="U53" s="24"/>
    </row>
    <row r="54" spans="2:21" x14ac:dyDescent="0.15">
      <c r="B54" s="33"/>
      <c r="C54" s="35" t="s">
        <v>16</v>
      </c>
      <c r="D54" s="16">
        <v>97</v>
      </c>
      <c r="E54" s="17">
        <v>39</v>
      </c>
      <c r="F54" s="18">
        <v>9</v>
      </c>
      <c r="G54" s="18">
        <v>49</v>
      </c>
      <c r="H54" s="18">
        <v>0</v>
      </c>
      <c r="I54" s="18"/>
      <c r="J54" s="18"/>
      <c r="K54" s="18"/>
      <c r="L54" s="18"/>
      <c r="M54" s="18"/>
      <c r="N54" s="18"/>
      <c r="O54" s="18"/>
      <c r="P54" s="18"/>
      <c r="Q54" s="18"/>
      <c r="R54" s="18"/>
      <c r="S54" s="19"/>
      <c r="T54" s="18"/>
      <c r="U54" s="20"/>
    </row>
    <row r="55" spans="2:21" x14ac:dyDescent="0.15">
      <c r="B55" s="33"/>
      <c r="C55" s="36"/>
      <c r="D55" s="21"/>
      <c r="E55" s="25">
        <f t="shared" ref="E55:H69" si="3">E54/$D54*100</f>
        <v>40.206185567010309</v>
      </c>
      <c r="F55" s="22">
        <f t="shared" si="3"/>
        <v>9.2783505154639183</v>
      </c>
      <c r="G55" s="22">
        <f t="shared" si="3"/>
        <v>50.515463917525771</v>
      </c>
      <c r="H55" s="22">
        <f t="shared" si="3"/>
        <v>0</v>
      </c>
      <c r="I55" s="22"/>
      <c r="J55" s="22"/>
      <c r="K55" s="22"/>
      <c r="L55" s="22"/>
      <c r="M55" s="22"/>
      <c r="N55" s="22"/>
      <c r="O55" s="22"/>
      <c r="P55" s="22"/>
      <c r="Q55" s="22"/>
      <c r="R55" s="22"/>
      <c r="S55" s="23"/>
      <c r="T55" s="22"/>
      <c r="U55" s="24"/>
    </row>
    <row r="56" spans="2:21" x14ac:dyDescent="0.15">
      <c r="B56" s="33"/>
      <c r="C56" s="35" t="s">
        <v>17</v>
      </c>
      <c r="D56" s="16">
        <v>112</v>
      </c>
      <c r="E56" s="17">
        <v>42</v>
      </c>
      <c r="F56" s="18">
        <v>20</v>
      </c>
      <c r="G56" s="18">
        <v>48</v>
      </c>
      <c r="H56" s="18">
        <v>2</v>
      </c>
      <c r="I56" s="18"/>
      <c r="J56" s="18"/>
      <c r="K56" s="18"/>
      <c r="L56" s="18"/>
      <c r="M56" s="18"/>
      <c r="N56" s="18"/>
      <c r="O56" s="18"/>
      <c r="P56" s="18"/>
      <c r="Q56" s="18"/>
      <c r="R56" s="18"/>
      <c r="S56" s="19"/>
      <c r="T56" s="18"/>
      <c r="U56" s="20"/>
    </row>
    <row r="57" spans="2:21" x14ac:dyDescent="0.15">
      <c r="B57" s="33"/>
      <c r="C57" s="36"/>
      <c r="D57" s="21"/>
      <c r="E57" s="25">
        <f t="shared" si="3"/>
        <v>37.5</v>
      </c>
      <c r="F57" s="22">
        <f t="shared" si="3"/>
        <v>17.857142857142858</v>
      </c>
      <c r="G57" s="22">
        <f t="shared" si="3"/>
        <v>42.857142857142854</v>
      </c>
      <c r="H57" s="22">
        <f t="shared" si="3"/>
        <v>1.7857142857142856</v>
      </c>
      <c r="I57" s="22"/>
      <c r="J57" s="22"/>
      <c r="K57" s="22"/>
      <c r="L57" s="22"/>
      <c r="M57" s="22"/>
      <c r="N57" s="22"/>
      <c r="O57" s="22"/>
      <c r="P57" s="22"/>
      <c r="Q57" s="22"/>
      <c r="R57" s="22"/>
      <c r="S57" s="23"/>
      <c r="T57" s="22"/>
      <c r="U57" s="24"/>
    </row>
    <row r="58" spans="2:21" x14ac:dyDescent="0.15">
      <c r="B58" s="33"/>
      <c r="C58" s="35" t="s">
        <v>18</v>
      </c>
      <c r="D58" s="16">
        <v>372</v>
      </c>
      <c r="E58" s="17">
        <v>129</v>
      </c>
      <c r="F58" s="18">
        <v>46</v>
      </c>
      <c r="G58" s="18">
        <v>193</v>
      </c>
      <c r="H58" s="18">
        <v>4</v>
      </c>
      <c r="I58" s="18"/>
      <c r="J58" s="18"/>
      <c r="K58" s="18"/>
      <c r="L58" s="18"/>
      <c r="M58" s="18"/>
      <c r="N58" s="18"/>
      <c r="O58" s="18"/>
      <c r="P58" s="18"/>
      <c r="Q58" s="18"/>
      <c r="R58" s="18"/>
      <c r="S58" s="19"/>
      <c r="T58" s="18"/>
      <c r="U58" s="20"/>
    </row>
    <row r="59" spans="2:21" x14ac:dyDescent="0.15">
      <c r="B59" s="33"/>
      <c r="C59" s="36"/>
      <c r="D59" s="21"/>
      <c r="E59" s="25">
        <f t="shared" si="3"/>
        <v>34.677419354838712</v>
      </c>
      <c r="F59" s="22">
        <f t="shared" si="3"/>
        <v>12.365591397849462</v>
      </c>
      <c r="G59" s="22">
        <f t="shared" si="3"/>
        <v>51.881720430107528</v>
      </c>
      <c r="H59" s="22">
        <f t="shared" si="3"/>
        <v>1.0752688172043012</v>
      </c>
      <c r="I59" s="22"/>
      <c r="J59" s="22"/>
      <c r="K59" s="22"/>
      <c r="L59" s="22"/>
      <c r="M59" s="22"/>
      <c r="N59" s="22"/>
      <c r="O59" s="22"/>
      <c r="P59" s="22"/>
      <c r="Q59" s="22"/>
      <c r="R59" s="22"/>
      <c r="S59" s="23"/>
      <c r="T59" s="22"/>
      <c r="U59" s="24"/>
    </row>
    <row r="60" spans="2:21" x14ac:dyDescent="0.15">
      <c r="B60" s="33"/>
      <c r="C60" s="35" t="s">
        <v>19</v>
      </c>
      <c r="D60" s="16">
        <v>408</v>
      </c>
      <c r="E60" s="17">
        <v>123</v>
      </c>
      <c r="F60" s="18">
        <v>62</v>
      </c>
      <c r="G60" s="18">
        <v>204</v>
      </c>
      <c r="H60" s="18">
        <v>19</v>
      </c>
      <c r="I60" s="18"/>
      <c r="J60" s="18"/>
      <c r="K60" s="18"/>
      <c r="L60" s="18"/>
      <c r="M60" s="18"/>
      <c r="N60" s="18"/>
      <c r="O60" s="18"/>
      <c r="P60" s="18"/>
      <c r="Q60" s="18"/>
      <c r="R60" s="18"/>
      <c r="S60" s="19"/>
      <c r="T60" s="18"/>
      <c r="U60" s="20"/>
    </row>
    <row r="61" spans="2:21" x14ac:dyDescent="0.15">
      <c r="B61" s="33"/>
      <c r="C61" s="36"/>
      <c r="D61" s="21"/>
      <c r="E61" s="25">
        <f t="shared" si="3"/>
        <v>30.147058823529409</v>
      </c>
      <c r="F61" s="22">
        <f t="shared" si="3"/>
        <v>15.196078431372548</v>
      </c>
      <c r="G61" s="22">
        <f t="shared" si="3"/>
        <v>50</v>
      </c>
      <c r="H61" s="22">
        <f t="shared" si="3"/>
        <v>4.6568627450980395</v>
      </c>
      <c r="I61" s="22"/>
      <c r="J61" s="22"/>
      <c r="K61" s="22"/>
      <c r="L61" s="22"/>
      <c r="M61" s="22"/>
      <c r="N61" s="22"/>
      <c r="O61" s="22"/>
      <c r="P61" s="22"/>
      <c r="Q61" s="22"/>
      <c r="R61" s="22"/>
      <c r="S61" s="23"/>
      <c r="T61" s="22"/>
      <c r="U61" s="24"/>
    </row>
    <row r="62" spans="2:21" x14ac:dyDescent="0.15">
      <c r="B62" s="33"/>
      <c r="C62" s="35" t="s">
        <v>20</v>
      </c>
      <c r="D62" s="16">
        <v>45</v>
      </c>
      <c r="E62" s="17">
        <v>18</v>
      </c>
      <c r="F62" s="18">
        <v>2</v>
      </c>
      <c r="G62" s="18">
        <v>25</v>
      </c>
      <c r="H62" s="18">
        <v>0</v>
      </c>
      <c r="I62" s="18"/>
      <c r="J62" s="18"/>
      <c r="K62" s="18"/>
      <c r="L62" s="18"/>
      <c r="M62" s="18"/>
      <c r="N62" s="18"/>
      <c r="O62" s="18"/>
      <c r="P62" s="18"/>
      <c r="Q62" s="18"/>
      <c r="R62" s="18"/>
      <c r="S62" s="19"/>
      <c r="T62" s="18"/>
      <c r="U62" s="20"/>
    </row>
    <row r="63" spans="2:21" x14ac:dyDescent="0.15">
      <c r="B63" s="33"/>
      <c r="C63" s="36"/>
      <c r="D63" s="21"/>
      <c r="E63" s="25">
        <f t="shared" si="3"/>
        <v>40</v>
      </c>
      <c r="F63" s="22">
        <f t="shared" si="3"/>
        <v>4.4444444444444446</v>
      </c>
      <c r="G63" s="22">
        <f t="shared" si="3"/>
        <v>55.555555555555557</v>
      </c>
      <c r="H63" s="22">
        <f t="shared" si="3"/>
        <v>0</v>
      </c>
      <c r="I63" s="22"/>
      <c r="J63" s="22"/>
      <c r="K63" s="22"/>
      <c r="L63" s="22"/>
      <c r="M63" s="22"/>
      <c r="N63" s="22"/>
      <c r="O63" s="22"/>
      <c r="P63" s="22"/>
      <c r="Q63" s="22"/>
      <c r="R63" s="22"/>
      <c r="S63" s="23"/>
      <c r="T63" s="22"/>
      <c r="U63" s="24"/>
    </row>
    <row r="64" spans="2:21" x14ac:dyDescent="0.15">
      <c r="B64" s="33"/>
      <c r="C64" s="35" t="s">
        <v>21</v>
      </c>
      <c r="D64" s="16">
        <v>535</v>
      </c>
      <c r="E64" s="17">
        <v>141</v>
      </c>
      <c r="F64" s="18">
        <v>107</v>
      </c>
      <c r="G64" s="18">
        <v>266</v>
      </c>
      <c r="H64" s="18">
        <v>21</v>
      </c>
      <c r="I64" s="18"/>
      <c r="J64" s="18"/>
      <c r="K64" s="18"/>
      <c r="L64" s="18"/>
      <c r="M64" s="18"/>
      <c r="N64" s="18"/>
      <c r="O64" s="18"/>
      <c r="P64" s="18"/>
      <c r="Q64" s="18"/>
      <c r="R64" s="18"/>
      <c r="S64" s="19"/>
      <c r="T64" s="18"/>
      <c r="U64" s="20"/>
    </row>
    <row r="65" spans="2:21" x14ac:dyDescent="0.15">
      <c r="B65" s="33"/>
      <c r="C65" s="36"/>
      <c r="D65" s="21"/>
      <c r="E65" s="25">
        <f t="shared" si="3"/>
        <v>26.355140186915886</v>
      </c>
      <c r="F65" s="22">
        <f t="shared" si="3"/>
        <v>20</v>
      </c>
      <c r="G65" s="22">
        <f t="shared" si="3"/>
        <v>49.719626168224302</v>
      </c>
      <c r="H65" s="22">
        <f t="shared" si="3"/>
        <v>3.9252336448598131</v>
      </c>
      <c r="I65" s="22"/>
      <c r="J65" s="22"/>
      <c r="K65" s="22"/>
      <c r="L65" s="22"/>
      <c r="M65" s="22"/>
      <c r="N65" s="22"/>
      <c r="O65" s="22"/>
      <c r="P65" s="22"/>
      <c r="Q65" s="22"/>
      <c r="R65" s="22"/>
      <c r="S65" s="23"/>
      <c r="T65" s="22"/>
      <c r="U65" s="24"/>
    </row>
    <row r="66" spans="2:21" x14ac:dyDescent="0.15">
      <c r="B66" s="33"/>
      <c r="C66" s="35" t="s">
        <v>22</v>
      </c>
      <c r="D66" s="16">
        <v>83</v>
      </c>
      <c r="E66" s="17">
        <v>23</v>
      </c>
      <c r="F66" s="18">
        <v>12</v>
      </c>
      <c r="G66" s="18">
        <v>44</v>
      </c>
      <c r="H66" s="18">
        <v>4</v>
      </c>
      <c r="I66" s="18"/>
      <c r="J66" s="18"/>
      <c r="K66" s="18"/>
      <c r="L66" s="18"/>
      <c r="M66" s="18"/>
      <c r="N66" s="18"/>
      <c r="O66" s="18"/>
      <c r="P66" s="18"/>
      <c r="Q66" s="18"/>
      <c r="R66" s="18"/>
      <c r="S66" s="19"/>
      <c r="T66" s="18"/>
      <c r="U66" s="20"/>
    </row>
    <row r="67" spans="2:21" x14ac:dyDescent="0.15">
      <c r="B67" s="33"/>
      <c r="C67" s="36"/>
      <c r="D67" s="21"/>
      <c r="E67" s="25">
        <f t="shared" si="3"/>
        <v>27.710843373493976</v>
      </c>
      <c r="F67" s="22">
        <f t="shared" si="3"/>
        <v>14.457831325301203</v>
      </c>
      <c r="G67" s="22">
        <f t="shared" si="3"/>
        <v>53.01204819277109</v>
      </c>
      <c r="H67" s="22">
        <f t="shared" si="3"/>
        <v>4.8192771084337354</v>
      </c>
      <c r="I67" s="22"/>
      <c r="J67" s="22"/>
      <c r="K67" s="22"/>
      <c r="L67" s="22"/>
      <c r="M67" s="22"/>
      <c r="N67" s="22"/>
      <c r="O67" s="22"/>
      <c r="P67" s="22"/>
      <c r="Q67" s="22"/>
      <c r="R67" s="22"/>
      <c r="S67" s="23"/>
      <c r="T67" s="22"/>
      <c r="U67" s="24"/>
    </row>
    <row r="68" spans="2:21" ht="9.75" customHeight="1" x14ac:dyDescent="0.15">
      <c r="B68" s="33"/>
      <c r="C68" s="35" t="s">
        <v>1</v>
      </c>
      <c r="D68" s="16">
        <v>36</v>
      </c>
      <c r="E68" s="17">
        <v>14</v>
      </c>
      <c r="F68" s="18">
        <v>3</v>
      </c>
      <c r="G68" s="18">
        <v>12</v>
      </c>
      <c r="H68" s="18">
        <v>7</v>
      </c>
      <c r="I68" s="18"/>
      <c r="J68" s="18"/>
      <c r="K68" s="18"/>
      <c r="L68" s="18"/>
      <c r="M68" s="18"/>
      <c r="N68" s="18"/>
      <c r="O68" s="18"/>
      <c r="P68" s="18"/>
      <c r="Q68" s="18"/>
      <c r="R68" s="18"/>
      <c r="S68" s="19"/>
      <c r="T68" s="18"/>
      <c r="U68" s="20"/>
    </row>
    <row r="69" spans="2:21" x14ac:dyDescent="0.15">
      <c r="B69" s="34"/>
      <c r="C69" s="36"/>
      <c r="D69" s="21"/>
      <c r="E69" s="25">
        <f t="shared" si="3"/>
        <v>38.888888888888893</v>
      </c>
      <c r="F69" s="22">
        <f t="shared" si="3"/>
        <v>8.3333333333333321</v>
      </c>
      <c r="G69" s="22">
        <f t="shared" si="3"/>
        <v>33.333333333333329</v>
      </c>
      <c r="H69" s="22">
        <f t="shared" si="3"/>
        <v>19.444444444444446</v>
      </c>
      <c r="I69" s="22"/>
      <c r="J69" s="22"/>
      <c r="K69" s="22"/>
      <c r="L69" s="22"/>
      <c r="M69" s="22"/>
      <c r="N69" s="22"/>
      <c r="O69" s="22"/>
      <c r="P69" s="22"/>
      <c r="Q69" s="22"/>
      <c r="R69" s="22"/>
      <c r="S69" s="23"/>
      <c r="T69" s="22"/>
      <c r="U69" s="24"/>
    </row>
    <row r="70" spans="2:21" x14ac:dyDescent="0.15">
      <c r="B70" s="37" t="s">
        <v>31</v>
      </c>
      <c r="C70" s="35" t="s">
        <v>32</v>
      </c>
      <c r="D70" s="16">
        <v>1463</v>
      </c>
      <c r="E70" s="17">
        <v>491</v>
      </c>
      <c r="F70" s="18">
        <v>216</v>
      </c>
      <c r="G70" s="18">
        <v>725</v>
      </c>
      <c r="H70" s="18">
        <v>31</v>
      </c>
      <c r="I70" s="18"/>
      <c r="J70" s="18"/>
      <c r="K70" s="18"/>
      <c r="L70" s="18"/>
      <c r="M70" s="18"/>
      <c r="N70" s="18"/>
      <c r="O70" s="18"/>
      <c r="P70" s="18"/>
      <c r="Q70" s="18"/>
      <c r="R70" s="18"/>
      <c r="S70" s="19"/>
      <c r="T70" s="18"/>
      <c r="U70" s="20"/>
    </row>
    <row r="71" spans="2:21" x14ac:dyDescent="0.15">
      <c r="B71" s="38"/>
      <c r="C71" s="36"/>
      <c r="D71" s="21"/>
      <c r="E71" s="25">
        <f t="shared" ref="E71:H85" si="4">E70/$D70*100</f>
        <v>33.561175666438828</v>
      </c>
      <c r="F71" s="22">
        <f t="shared" si="4"/>
        <v>14.764183185235815</v>
      </c>
      <c r="G71" s="22">
        <f t="shared" si="4"/>
        <v>49.555707450444295</v>
      </c>
      <c r="H71" s="22">
        <f t="shared" si="4"/>
        <v>2.1189336978810664</v>
      </c>
      <c r="I71" s="22"/>
      <c r="J71" s="22"/>
      <c r="K71" s="22"/>
      <c r="L71" s="22"/>
      <c r="M71" s="22"/>
      <c r="N71" s="22"/>
      <c r="O71" s="22"/>
      <c r="P71" s="22"/>
      <c r="Q71" s="22"/>
      <c r="R71" s="22"/>
      <c r="S71" s="23"/>
      <c r="T71" s="22"/>
      <c r="U71" s="24"/>
    </row>
    <row r="72" spans="2:21" x14ac:dyDescent="0.15">
      <c r="B72" s="38"/>
      <c r="C72" s="35" t="s">
        <v>36</v>
      </c>
      <c r="D72" s="16">
        <v>76</v>
      </c>
      <c r="E72" s="17">
        <v>28</v>
      </c>
      <c r="F72" s="18">
        <v>6</v>
      </c>
      <c r="G72" s="18">
        <v>42</v>
      </c>
      <c r="H72" s="18">
        <v>0</v>
      </c>
      <c r="I72" s="18"/>
      <c r="J72" s="18"/>
      <c r="K72" s="18"/>
      <c r="L72" s="18"/>
      <c r="M72" s="18"/>
      <c r="N72" s="18"/>
      <c r="O72" s="18"/>
      <c r="P72" s="18"/>
      <c r="Q72" s="18"/>
      <c r="R72" s="18"/>
      <c r="S72" s="19"/>
      <c r="T72" s="18"/>
      <c r="U72" s="20"/>
    </row>
    <row r="73" spans="2:21" x14ac:dyDescent="0.15">
      <c r="B73" s="38"/>
      <c r="C73" s="36"/>
      <c r="D73" s="21"/>
      <c r="E73" s="25">
        <f t="shared" si="4"/>
        <v>36.84210526315789</v>
      </c>
      <c r="F73" s="22">
        <f t="shared" si="4"/>
        <v>7.8947368421052628</v>
      </c>
      <c r="G73" s="22">
        <f t="shared" si="4"/>
        <v>55.26315789473685</v>
      </c>
      <c r="H73" s="22">
        <f t="shared" si="4"/>
        <v>0</v>
      </c>
      <c r="I73" s="22"/>
      <c r="J73" s="22"/>
      <c r="K73" s="22"/>
      <c r="L73" s="22"/>
      <c r="M73" s="22"/>
      <c r="N73" s="22"/>
      <c r="O73" s="22"/>
      <c r="P73" s="22"/>
      <c r="Q73" s="22"/>
      <c r="R73" s="22"/>
      <c r="S73" s="23"/>
      <c r="T73" s="22"/>
      <c r="U73" s="24"/>
    </row>
    <row r="74" spans="2:21" x14ac:dyDescent="0.15">
      <c r="B74" s="38"/>
      <c r="C74" s="35" t="s">
        <v>37</v>
      </c>
      <c r="D74" s="16">
        <v>123</v>
      </c>
      <c r="E74" s="17">
        <v>51</v>
      </c>
      <c r="F74" s="18">
        <v>16</v>
      </c>
      <c r="G74" s="18">
        <v>56</v>
      </c>
      <c r="H74" s="18">
        <v>0</v>
      </c>
      <c r="I74" s="18"/>
      <c r="J74" s="18"/>
      <c r="K74" s="18"/>
      <c r="L74" s="18"/>
      <c r="M74" s="18"/>
      <c r="N74" s="18"/>
      <c r="O74" s="18"/>
      <c r="P74" s="18"/>
      <c r="Q74" s="18"/>
      <c r="R74" s="18"/>
      <c r="S74" s="19"/>
      <c r="T74" s="18"/>
      <c r="U74" s="20"/>
    </row>
    <row r="75" spans="2:21" x14ac:dyDescent="0.15">
      <c r="B75" s="38"/>
      <c r="C75" s="36"/>
      <c r="D75" s="21"/>
      <c r="E75" s="25">
        <f t="shared" si="4"/>
        <v>41.463414634146339</v>
      </c>
      <c r="F75" s="22">
        <f t="shared" si="4"/>
        <v>13.008130081300814</v>
      </c>
      <c r="G75" s="22">
        <f t="shared" si="4"/>
        <v>45.528455284552841</v>
      </c>
      <c r="H75" s="22">
        <f t="shared" si="4"/>
        <v>0</v>
      </c>
      <c r="I75" s="22"/>
      <c r="J75" s="22"/>
      <c r="K75" s="22"/>
      <c r="L75" s="22"/>
      <c r="M75" s="22"/>
      <c r="N75" s="22"/>
      <c r="O75" s="22"/>
      <c r="P75" s="22"/>
      <c r="Q75" s="22"/>
      <c r="R75" s="22"/>
      <c r="S75" s="23"/>
      <c r="T75" s="22"/>
      <c r="U75" s="24"/>
    </row>
    <row r="76" spans="2:21" x14ac:dyDescent="0.15">
      <c r="B76" s="38"/>
      <c r="C76" s="35" t="s">
        <v>38</v>
      </c>
      <c r="D76" s="16">
        <v>211</v>
      </c>
      <c r="E76" s="17">
        <v>66</v>
      </c>
      <c r="F76" s="18">
        <v>24</v>
      </c>
      <c r="G76" s="18">
        <v>119</v>
      </c>
      <c r="H76" s="18">
        <v>2</v>
      </c>
      <c r="I76" s="18"/>
      <c r="J76" s="18"/>
      <c r="K76" s="18"/>
      <c r="L76" s="18"/>
      <c r="M76" s="18"/>
      <c r="N76" s="18"/>
      <c r="O76" s="18"/>
      <c r="P76" s="18"/>
      <c r="Q76" s="18"/>
      <c r="R76" s="18"/>
      <c r="S76" s="19"/>
      <c r="T76" s="18"/>
      <c r="U76" s="20"/>
    </row>
    <row r="77" spans="2:21" x14ac:dyDescent="0.15">
      <c r="B77" s="38"/>
      <c r="C77" s="36"/>
      <c r="D77" s="21"/>
      <c r="E77" s="25">
        <f t="shared" si="4"/>
        <v>31.279620853080569</v>
      </c>
      <c r="F77" s="22">
        <f t="shared" si="4"/>
        <v>11.374407582938389</v>
      </c>
      <c r="G77" s="22">
        <f t="shared" si="4"/>
        <v>56.39810426540285</v>
      </c>
      <c r="H77" s="22">
        <f t="shared" si="4"/>
        <v>0.94786729857819907</v>
      </c>
      <c r="I77" s="22"/>
      <c r="J77" s="22"/>
      <c r="K77" s="22"/>
      <c r="L77" s="22"/>
      <c r="M77" s="22"/>
      <c r="N77" s="22"/>
      <c r="O77" s="22"/>
      <c r="P77" s="22"/>
      <c r="Q77" s="22"/>
      <c r="R77" s="22"/>
      <c r="S77" s="23"/>
      <c r="T77" s="22"/>
      <c r="U77" s="24"/>
    </row>
    <row r="78" spans="2:21" x14ac:dyDescent="0.15">
      <c r="B78" s="38"/>
      <c r="C78" s="35" t="s">
        <v>39</v>
      </c>
      <c r="D78" s="16">
        <v>129</v>
      </c>
      <c r="E78" s="17">
        <v>38</v>
      </c>
      <c r="F78" s="18">
        <v>17</v>
      </c>
      <c r="G78" s="18">
        <v>73</v>
      </c>
      <c r="H78" s="18">
        <v>1</v>
      </c>
      <c r="I78" s="18"/>
      <c r="J78" s="18"/>
      <c r="K78" s="18"/>
      <c r="L78" s="18"/>
      <c r="M78" s="18"/>
      <c r="N78" s="18"/>
      <c r="O78" s="18"/>
      <c r="P78" s="18"/>
      <c r="Q78" s="18"/>
      <c r="R78" s="18"/>
      <c r="S78" s="19"/>
      <c r="T78" s="18"/>
      <c r="U78" s="20"/>
    </row>
    <row r="79" spans="2:21" x14ac:dyDescent="0.15">
      <c r="B79" s="38"/>
      <c r="C79" s="36"/>
      <c r="D79" s="21"/>
      <c r="E79" s="25">
        <f t="shared" si="4"/>
        <v>29.457364341085274</v>
      </c>
      <c r="F79" s="22">
        <f t="shared" si="4"/>
        <v>13.178294573643413</v>
      </c>
      <c r="G79" s="22">
        <f t="shared" si="4"/>
        <v>56.589147286821706</v>
      </c>
      <c r="H79" s="22">
        <f t="shared" si="4"/>
        <v>0.77519379844961245</v>
      </c>
      <c r="I79" s="22"/>
      <c r="J79" s="22"/>
      <c r="K79" s="22"/>
      <c r="L79" s="22"/>
      <c r="M79" s="22"/>
      <c r="N79" s="22"/>
      <c r="O79" s="22"/>
      <c r="P79" s="22"/>
      <c r="Q79" s="22"/>
      <c r="R79" s="22"/>
      <c r="S79" s="23"/>
      <c r="T79" s="22"/>
      <c r="U79" s="24"/>
    </row>
    <row r="80" spans="2:21" x14ac:dyDescent="0.15">
      <c r="B80" s="38"/>
      <c r="C80" s="35" t="s">
        <v>40</v>
      </c>
      <c r="D80" s="16">
        <v>109</v>
      </c>
      <c r="E80" s="17">
        <v>39</v>
      </c>
      <c r="F80" s="18">
        <v>15</v>
      </c>
      <c r="G80" s="18">
        <v>54</v>
      </c>
      <c r="H80" s="18">
        <v>1</v>
      </c>
      <c r="I80" s="18"/>
      <c r="J80" s="18"/>
      <c r="K80" s="18"/>
      <c r="L80" s="18"/>
      <c r="M80" s="18"/>
      <c r="N80" s="18"/>
      <c r="O80" s="18"/>
      <c r="P80" s="18"/>
      <c r="Q80" s="18"/>
      <c r="R80" s="18"/>
      <c r="S80" s="19"/>
      <c r="T80" s="18"/>
      <c r="U80" s="20"/>
    </row>
    <row r="81" spans="2:21" x14ac:dyDescent="0.15">
      <c r="B81" s="38"/>
      <c r="C81" s="36"/>
      <c r="D81" s="21"/>
      <c r="E81" s="25">
        <f t="shared" si="4"/>
        <v>35.779816513761467</v>
      </c>
      <c r="F81" s="22">
        <f t="shared" si="4"/>
        <v>13.761467889908257</v>
      </c>
      <c r="G81" s="22">
        <f t="shared" si="4"/>
        <v>49.541284403669728</v>
      </c>
      <c r="H81" s="22">
        <f t="shared" si="4"/>
        <v>0.91743119266055051</v>
      </c>
      <c r="I81" s="22"/>
      <c r="J81" s="22"/>
      <c r="K81" s="22"/>
      <c r="L81" s="22"/>
      <c r="M81" s="22"/>
      <c r="N81" s="22"/>
      <c r="O81" s="22"/>
      <c r="P81" s="22"/>
      <c r="Q81" s="22"/>
      <c r="R81" s="22"/>
      <c r="S81" s="23"/>
      <c r="T81" s="22"/>
      <c r="U81" s="24"/>
    </row>
    <row r="82" spans="2:21" x14ac:dyDescent="0.15">
      <c r="B82" s="38"/>
      <c r="C82" s="35" t="s">
        <v>41</v>
      </c>
      <c r="D82" s="16">
        <v>105</v>
      </c>
      <c r="E82" s="17">
        <v>36</v>
      </c>
      <c r="F82" s="18">
        <v>16</v>
      </c>
      <c r="G82" s="18">
        <v>53</v>
      </c>
      <c r="H82" s="18">
        <v>0</v>
      </c>
      <c r="I82" s="18"/>
      <c r="J82" s="18"/>
      <c r="K82" s="18"/>
      <c r="L82" s="18"/>
      <c r="M82" s="18"/>
      <c r="N82" s="18"/>
      <c r="O82" s="18"/>
      <c r="P82" s="18"/>
      <c r="Q82" s="18"/>
      <c r="R82" s="18"/>
      <c r="S82" s="19"/>
      <c r="T82" s="18"/>
      <c r="U82" s="20"/>
    </row>
    <row r="83" spans="2:21" x14ac:dyDescent="0.15">
      <c r="B83" s="38"/>
      <c r="C83" s="36"/>
      <c r="D83" s="21"/>
      <c r="E83" s="25">
        <f t="shared" si="4"/>
        <v>34.285714285714285</v>
      </c>
      <c r="F83" s="22">
        <f t="shared" si="4"/>
        <v>15.238095238095239</v>
      </c>
      <c r="G83" s="22">
        <f t="shared" si="4"/>
        <v>50.476190476190474</v>
      </c>
      <c r="H83" s="22">
        <f t="shared" si="4"/>
        <v>0</v>
      </c>
      <c r="I83" s="22"/>
      <c r="J83" s="22"/>
      <c r="K83" s="22"/>
      <c r="L83" s="22"/>
      <c r="M83" s="22"/>
      <c r="N83" s="22"/>
      <c r="O83" s="22"/>
      <c r="P83" s="22"/>
      <c r="Q83" s="22"/>
      <c r="R83" s="22"/>
      <c r="S83" s="23"/>
      <c r="T83" s="22"/>
      <c r="U83" s="24"/>
    </row>
    <row r="84" spans="2:21" x14ac:dyDescent="0.15">
      <c r="B84" s="38"/>
      <c r="C84" s="35" t="s">
        <v>34</v>
      </c>
      <c r="D84" s="16">
        <v>355</v>
      </c>
      <c r="E84" s="17">
        <v>110</v>
      </c>
      <c r="F84" s="18">
        <v>49</v>
      </c>
      <c r="G84" s="18">
        <v>182</v>
      </c>
      <c r="H84" s="18">
        <v>14</v>
      </c>
      <c r="I84" s="18"/>
      <c r="J84" s="18"/>
      <c r="K84" s="18"/>
      <c r="L84" s="18"/>
      <c r="M84" s="18"/>
      <c r="N84" s="18"/>
      <c r="O84" s="18"/>
      <c r="P84" s="18"/>
      <c r="Q84" s="18"/>
      <c r="R84" s="18"/>
      <c r="S84" s="19"/>
      <c r="T84" s="18"/>
      <c r="U84" s="20"/>
    </row>
    <row r="85" spans="2:21" x14ac:dyDescent="0.15">
      <c r="B85" s="38"/>
      <c r="C85" s="36"/>
      <c r="D85" s="21"/>
      <c r="E85" s="25">
        <f t="shared" si="4"/>
        <v>30.985915492957744</v>
      </c>
      <c r="F85" s="22">
        <f t="shared" si="4"/>
        <v>13.802816901408452</v>
      </c>
      <c r="G85" s="22">
        <f t="shared" si="4"/>
        <v>51.267605633802816</v>
      </c>
      <c r="H85" s="22">
        <f t="shared" si="4"/>
        <v>3.943661971830986</v>
      </c>
      <c r="I85" s="22"/>
      <c r="J85" s="22"/>
      <c r="K85" s="22"/>
      <c r="L85" s="22"/>
      <c r="M85" s="22"/>
      <c r="N85" s="22"/>
      <c r="O85" s="22"/>
      <c r="P85" s="22"/>
      <c r="Q85" s="22"/>
      <c r="R85" s="22"/>
      <c r="S85" s="23"/>
      <c r="T85" s="22"/>
      <c r="U85" s="24"/>
    </row>
    <row r="86" spans="2:21" x14ac:dyDescent="0.15">
      <c r="B86" s="38"/>
      <c r="C86" s="35" t="s">
        <v>33</v>
      </c>
      <c r="D86" s="16">
        <v>465</v>
      </c>
      <c r="E86" s="17">
        <v>134</v>
      </c>
      <c r="F86" s="18">
        <v>75</v>
      </c>
      <c r="G86" s="18">
        <v>241</v>
      </c>
      <c r="H86" s="18">
        <v>15</v>
      </c>
      <c r="I86" s="18"/>
      <c r="J86" s="18"/>
      <c r="K86" s="18"/>
      <c r="L86" s="18"/>
      <c r="M86" s="18"/>
      <c r="N86" s="18"/>
      <c r="O86" s="18"/>
      <c r="P86" s="18"/>
      <c r="Q86" s="18"/>
      <c r="R86" s="18"/>
      <c r="S86" s="19"/>
      <c r="T86" s="18"/>
      <c r="U86" s="20"/>
    </row>
    <row r="87" spans="2:21" x14ac:dyDescent="0.15">
      <c r="B87" s="38"/>
      <c r="C87" s="36"/>
      <c r="D87" s="21"/>
      <c r="E87" s="25">
        <f t="shared" ref="E87:H91" si="5">E86/$D86*100</f>
        <v>28.817204301075268</v>
      </c>
      <c r="F87" s="22">
        <f t="shared" si="5"/>
        <v>16.129032258064516</v>
      </c>
      <c r="G87" s="22">
        <f t="shared" si="5"/>
        <v>51.827956989247312</v>
      </c>
      <c r="H87" s="22">
        <f t="shared" si="5"/>
        <v>3.225806451612903</v>
      </c>
      <c r="I87" s="22"/>
      <c r="J87" s="22"/>
      <c r="K87" s="22"/>
      <c r="L87" s="22"/>
      <c r="M87" s="22"/>
      <c r="N87" s="22"/>
      <c r="O87" s="22"/>
      <c r="P87" s="22"/>
      <c r="Q87" s="22"/>
      <c r="R87" s="22"/>
      <c r="S87" s="23"/>
      <c r="T87" s="22"/>
      <c r="U87" s="24"/>
    </row>
    <row r="88" spans="2:21" ht="9.75" customHeight="1" x14ac:dyDescent="0.15">
      <c r="B88" s="38"/>
      <c r="C88" s="35" t="s">
        <v>35</v>
      </c>
      <c r="D88" s="16">
        <v>440</v>
      </c>
      <c r="E88" s="17">
        <v>154</v>
      </c>
      <c r="F88" s="18">
        <v>55</v>
      </c>
      <c r="G88" s="18">
        <v>216</v>
      </c>
      <c r="H88" s="18">
        <v>15</v>
      </c>
      <c r="I88" s="18"/>
      <c r="J88" s="18"/>
      <c r="K88" s="18"/>
      <c r="L88" s="18"/>
      <c r="M88" s="18"/>
      <c r="N88" s="18"/>
      <c r="O88" s="18"/>
      <c r="P88" s="18"/>
      <c r="Q88" s="18"/>
      <c r="R88" s="18"/>
      <c r="S88" s="19"/>
      <c r="T88" s="18"/>
      <c r="U88" s="20"/>
    </row>
    <row r="89" spans="2:21" x14ac:dyDescent="0.15">
      <c r="B89" s="38"/>
      <c r="C89" s="36"/>
      <c r="D89" s="21"/>
      <c r="E89" s="25">
        <f t="shared" si="5"/>
        <v>35</v>
      </c>
      <c r="F89" s="22">
        <f t="shared" si="5"/>
        <v>12.5</v>
      </c>
      <c r="G89" s="22">
        <f t="shared" si="5"/>
        <v>49.090909090909093</v>
      </c>
      <c r="H89" s="22">
        <f t="shared" si="5"/>
        <v>3.4090909090909087</v>
      </c>
      <c r="I89" s="22"/>
      <c r="J89" s="22"/>
      <c r="K89" s="22"/>
      <c r="L89" s="22"/>
      <c r="M89" s="22"/>
      <c r="N89" s="22"/>
      <c r="O89" s="22"/>
      <c r="P89" s="22"/>
      <c r="Q89" s="22"/>
      <c r="R89" s="22"/>
      <c r="S89" s="23"/>
      <c r="T89" s="22"/>
      <c r="U89" s="24"/>
    </row>
    <row r="90" spans="2:21" x14ac:dyDescent="0.15">
      <c r="B90" s="38"/>
      <c r="C90" s="35" t="s">
        <v>1</v>
      </c>
      <c r="D90" s="16">
        <v>43</v>
      </c>
      <c r="E90" s="17">
        <v>14</v>
      </c>
      <c r="F90" s="18">
        <v>6</v>
      </c>
      <c r="G90" s="18">
        <v>16</v>
      </c>
      <c r="H90" s="18">
        <v>7</v>
      </c>
      <c r="I90" s="18"/>
      <c r="J90" s="18"/>
      <c r="K90" s="18"/>
      <c r="L90" s="18"/>
      <c r="M90" s="18"/>
      <c r="N90" s="18"/>
      <c r="O90" s="18"/>
      <c r="P90" s="18"/>
      <c r="Q90" s="18"/>
      <c r="R90" s="18"/>
      <c r="S90" s="19"/>
      <c r="T90" s="18"/>
      <c r="U90" s="20"/>
    </row>
    <row r="91" spans="2:21" x14ac:dyDescent="0.15">
      <c r="B91" s="39"/>
      <c r="C91" s="36"/>
      <c r="D91" s="21"/>
      <c r="E91" s="25">
        <f t="shared" si="5"/>
        <v>32.558139534883722</v>
      </c>
      <c r="F91" s="22">
        <f t="shared" si="5"/>
        <v>13.953488372093023</v>
      </c>
      <c r="G91" s="22">
        <f t="shared" si="5"/>
        <v>37.209302325581397</v>
      </c>
      <c r="H91" s="22">
        <f t="shared" si="5"/>
        <v>16.279069767441861</v>
      </c>
      <c r="I91" s="22"/>
      <c r="J91" s="22"/>
      <c r="K91" s="22"/>
      <c r="L91" s="22"/>
      <c r="M91" s="22"/>
      <c r="N91" s="22"/>
      <c r="O91" s="22"/>
      <c r="P91" s="22"/>
      <c r="Q91" s="22"/>
      <c r="R91" s="22"/>
      <c r="S91" s="23"/>
      <c r="T91" s="22"/>
      <c r="U91" s="24"/>
    </row>
    <row r="92" spans="2:21" ht="9" customHeight="1" x14ac:dyDescent="0.15">
      <c r="B92" s="32" t="s">
        <v>47</v>
      </c>
      <c r="C92" s="35" t="s">
        <v>48</v>
      </c>
      <c r="D92" s="16">
        <v>733</v>
      </c>
      <c r="E92" s="17">
        <v>250</v>
      </c>
      <c r="F92" s="18">
        <v>91</v>
      </c>
      <c r="G92" s="18">
        <v>383</v>
      </c>
      <c r="H92" s="18">
        <v>9</v>
      </c>
      <c r="I92" s="18"/>
      <c r="J92" s="18"/>
      <c r="K92" s="18"/>
      <c r="L92" s="18"/>
      <c r="M92" s="18"/>
      <c r="N92" s="18"/>
      <c r="O92" s="18"/>
      <c r="P92" s="18"/>
      <c r="Q92" s="18"/>
      <c r="R92" s="18"/>
      <c r="S92" s="19"/>
      <c r="T92" s="18"/>
      <c r="U92" s="20"/>
    </row>
    <row r="93" spans="2:21" x14ac:dyDescent="0.15">
      <c r="B93" s="33"/>
      <c r="C93" s="36"/>
      <c r="D93" s="21"/>
      <c r="E93" s="25">
        <f>E92/$D92*100</f>
        <v>34.106412005457024</v>
      </c>
      <c r="F93" s="22">
        <f t="shared" ref="F93:H93" si="6">F92/$D92*100</f>
        <v>12.414733969986358</v>
      </c>
      <c r="G93" s="22">
        <f t="shared" si="6"/>
        <v>52.251023192360165</v>
      </c>
      <c r="H93" s="22">
        <f t="shared" si="6"/>
        <v>1.2278308321964531</v>
      </c>
      <c r="I93" s="22"/>
      <c r="J93" s="22"/>
      <c r="K93" s="22"/>
      <c r="L93" s="22"/>
      <c r="M93" s="22"/>
      <c r="N93" s="22"/>
      <c r="O93" s="22"/>
      <c r="P93" s="22"/>
      <c r="Q93" s="22"/>
      <c r="R93" s="22"/>
      <c r="S93" s="23"/>
      <c r="T93" s="22"/>
      <c r="U93" s="24"/>
    </row>
    <row r="94" spans="2:21" x14ac:dyDescent="0.15">
      <c r="B94" s="33"/>
      <c r="C94" s="35" t="s">
        <v>49</v>
      </c>
      <c r="D94" s="16">
        <v>1662</v>
      </c>
      <c r="E94" s="17">
        <v>545</v>
      </c>
      <c r="F94" s="18">
        <v>248</v>
      </c>
      <c r="G94" s="18">
        <v>816</v>
      </c>
      <c r="H94" s="18">
        <v>53</v>
      </c>
      <c r="I94" s="18"/>
      <c r="J94" s="18"/>
      <c r="K94" s="18"/>
      <c r="L94" s="18"/>
      <c r="M94" s="18"/>
      <c r="N94" s="18"/>
      <c r="O94" s="18"/>
      <c r="P94" s="18"/>
      <c r="Q94" s="18"/>
      <c r="R94" s="18"/>
      <c r="S94" s="19"/>
      <c r="T94" s="18"/>
      <c r="U94" s="20"/>
    </row>
    <row r="95" spans="2:21" x14ac:dyDescent="0.15">
      <c r="B95" s="33"/>
      <c r="C95" s="36"/>
      <c r="D95" s="21"/>
      <c r="E95" s="25">
        <f>E94/$D94*100</f>
        <v>32.79181708784597</v>
      </c>
      <c r="F95" s="22">
        <f>F94/$D94*100</f>
        <v>14.921780986762936</v>
      </c>
      <c r="G95" s="22">
        <f>G94/$D94*100</f>
        <v>49.097472924187727</v>
      </c>
      <c r="H95" s="22">
        <f t="shared" ref="H95" si="7">H94/$D94*100</f>
        <v>3.1889290012033693</v>
      </c>
      <c r="I95" s="22"/>
      <c r="J95" s="22"/>
      <c r="K95" s="22"/>
      <c r="L95" s="22"/>
      <c r="M95" s="22"/>
      <c r="N95" s="22"/>
      <c r="O95" s="22"/>
      <c r="P95" s="22"/>
      <c r="Q95" s="22"/>
      <c r="R95" s="22"/>
      <c r="S95" s="23"/>
      <c r="T95" s="22"/>
      <c r="U95" s="24"/>
    </row>
    <row r="96" spans="2:21" x14ac:dyDescent="0.15">
      <c r="B96" s="33"/>
      <c r="C96" s="35" t="s">
        <v>1</v>
      </c>
      <c r="D96" s="16">
        <v>22</v>
      </c>
      <c r="E96" s="17">
        <v>7</v>
      </c>
      <c r="F96" s="18">
        <v>3</v>
      </c>
      <c r="G96" s="18">
        <v>6</v>
      </c>
      <c r="H96" s="18">
        <v>6</v>
      </c>
      <c r="I96" s="18"/>
      <c r="J96" s="18"/>
      <c r="K96" s="18"/>
      <c r="L96" s="18"/>
      <c r="M96" s="18"/>
      <c r="N96" s="18"/>
      <c r="O96" s="18"/>
      <c r="P96" s="18"/>
      <c r="Q96" s="18"/>
      <c r="R96" s="18"/>
      <c r="S96" s="19"/>
      <c r="T96" s="18"/>
      <c r="U96" s="20"/>
    </row>
    <row r="97" spans="2:21" x14ac:dyDescent="0.15">
      <c r="B97" s="34"/>
      <c r="C97" s="36"/>
      <c r="D97" s="30"/>
      <c r="E97" s="25">
        <f>E96/$D96*100</f>
        <v>31.818181818181817</v>
      </c>
      <c r="F97" s="22">
        <f>F96/$D96*100</f>
        <v>13.636363636363635</v>
      </c>
      <c r="G97" s="22">
        <f>G96/$D96*100</f>
        <v>27.27272727272727</v>
      </c>
      <c r="H97" s="22">
        <f t="shared" ref="H97" si="8">H96/$D96*100</f>
        <v>27.27272727272727</v>
      </c>
      <c r="I97" s="22"/>
      <c r="J97" s="22"/>
      <c r="K97" s="22"/>
      <c r="L97" s="22"/>
      <c r="M97" s="22"/>
      <c r="N97" s="22"/>
      <c r="O97" s="22"/>
      <c r="P97" s="22"/>
      <c r="Q97" s="22"/>
      <c r="R97" s="22"/>
      <c r="S97" s="23"/>
      <c r="T97" s="22"/>
      <c r="U97" s="24"/>
    </row>
    <row r="98" spans="2:21" x14ac:dyDescent="0.15">
      <c r="B98" s="32" t="s">
        <v>105</v>
      </c>
      <c r="C98" s="35" t="s">
        <v>50</v>
      </c>
      <c r="D98" s="16">
        <v>42</v>
      </c>
      <c r="E98" s="17">
        <v>12</v>
      </c>
      <c r="F98" s="18">
        <v>7</v>
      </c>
      <c r="G98" s="18">
        <v>22</v>
      </c>
      <c r="H98" s="18">
        <v>1</v>
      </c>
      <c r="I98" s="18"/>
      <c r="J98" s="18"/>
      <c r="K98" s="18"/>
      <c r="L98" s="18"/>
      <c r="M98" s="18"/>
      <c r="N98" s="18"/>
      <c r="O98" s="18"/>
      <c r="P98" s="18"/>
      <c r="Q98" s="18"/>
      <c r="R98" s="18"/>
      <c r="S98" s="19"/>
      <c r="T98" s="18"/>
      <c r="U98" s="20"/>
    </row>
    <row r="99" spans="2:21" x14ac:dyDescent="0.15">
      <c r="B99" s="33"/>
      <c r="C99" s="36"/>
      <c r="D99" s="21"/>
      <c r="E99" s="25">
        <f t="shared" ref="E99:H99" si="9">E98/$D98*100</f>
        <v>28.571428571428569</v>
      </c>
      <c r="F99" s="22">
        <f t="shared" si="9"/>
        <v>16.666666666666664</v>
      </c>
      <c r="G99" s="22">
        <f t="shared" si="9"/>
        <v>52.380952380952387</v>
      </c>
      <c r="H99" s="22">
        <f t="shared" si="9"/>
        <v>2.3809523809523809</v>
      </c>
      <c r="I99" s="22"/>
      <c r="J99" s="22"/>
      <c r="K99" s="22"/>
      <c r="L99" s="22"/>
      <c r="M99" s="22"/>
      <c r="N99" s="22"/>
      <c r="O99" s="22"/>
      <c r="P99" s="22"/>
      <c r="Q99" s="22"/>
      <c r="R99" s="22"/>
      <c r="S99" s="23"/>
      <c r="T99" s="22"/>
      <c r="U99" s="24"/>
    </row>
    <row r="100" spans="2:21" x14ac:dyDescent="0.15">
      <c r="B100" s="33"/>
      <c r="C100" s="35" t="s">
        <v>51</v>
      </c>
      <c r="D100" s="16">
        <v>55</v>
      </c>
      <c r="E100" s="17">
        <v>18</v>
      </c>
      <c r="F100" s="18">
        <v>8</v>
      </c>
      <c r="G100" s="18">
        <v>29</v>
      </c>
      <c r="H100" s="18">
        <v>0</v>
      </c>
      <c r="I100" s="18"/>
      <c r="J100" s="18"/>
      <c r="K100" s="18"/>
      <c r="L100" s="18"/>
      <c r="M100" s="18"/>
      <c r="N100" s="18"/>
      <c r="O100" s="18"/>
      <c r="P100" s="18"/>
      <c r="Q100" s="18"/>
      <c r="R100" s="18"/>
      <c r="S100" s="19"/>
      <c r="T100" s="18"/>
      <c r="U100" s="20"/>
    </row>
    <row r="101" spans="2:21" x14ac:dyDescent="0.15">
      <c r="B101" s="33"/>
      <c r="C101" s="36"/>
      <c r="D101" s="21"/>
      <c r="E101" s="25">
        <f t="shared" ref="E101:H113" si="10">E100/$D100*100</f>
        <v>32.727272727272727</v>
      </c>
      <c r="F101" s="22">
        <f t="shared" si="10"/>
        <v>14.545454545454545</v>
      </c>
      <c r="G101" s="22">
        <f t="shared" si="10"/>
        <v>52.72727272727272</v>
      </c>
      <c r="H101" s="22">
        <f t="shared" si="10"/>
        <v>0</v>
      </c>
      <c r="I101" s="22"/>
      <c r="J101" s="22"/>
      <c r="K101" s="22"/>
      <c r="L101" s="22"/>
      <c r="M101" s="22"/>
      <c r="N101" s="22"/>
      <c r="O101" s="22"/>
      <c r="P101" s="22"/>
      <c r="Q101" s="22"/>
      <c r="R101" s="22"/>
      <c r="S101" s="23"/>
      <c r="T101" s="22"/>
      <c r="U101" s="24"/>
    </row>
    <row r="102" spans="2:21" x14ac:dyDescent="0.15">
      <c r="B102" s="33"/>
      <c r="C102" s="35" t="s">
        <v>52</v>
      </c>
      <c r="D102" s="16">
        <v>64</v>
      </c>
      <c r="E102" s="17">
        <v>31</v>
      </c>
      <c r="F102" s="18">
        <v>5</v>
      </c>
      <c r="G102" s="18">
        <v>27</v>
      </c>
      <c r="H102" s="18">
        <v>1</v>
      </c>
      <c r="I102" s="18"/>
      <c r="J102" s="18"/>
      <c r="K102" s="18"/>
      <c r="L102" s="18"/>
      <c r="M102" s="18"/>
      <c r="N102" s="18"/>
      <c r="O102" s="18"/>
      <c r="P102" s="18"/>
      <c r="Q102" s="18"/>
      <c r="R102" s="18"/>
      <c r="S102" s="19"/>
      <c r="T102" s="18"/>
      <c r="U102" s="20"/>
    </row>
    <row r="103" spans="2:21" x14ac:dyDescent="0.15">
      <c r="B103" s="33"/>
      <c r="C103" s="36"/>
      <c r="D103" s="21"/>
      <c r="E103" s="25">
        <f t="shared" si="10"/>
        <v>48.4375</v>
      </c>
      <c r="F103" s="22">
        <f t="shared" si="10"/>
        <v>7.8125</v>
      </c>
      <c r="G103" s="22">
        <f t="shared" si="10"/>
        <v>42.1875</v>
      </c>
      <c r="H103" s="22">
        <f t="shared" si="10"/>
        <v>1.5625</v>
      </c>
      <c r="I103" s="22"/>
      <c r="J103" s="22"/>
      <c r="K103" s="22"/>
      <c r="L103" s="22"/>
      <c r="M103" s="22"/>
      <c r="N103" s="22"/>
      <c r="O103" s="22"/>
      <c r="P103" s="22"/>
      <c r="Q103" s="22"/>
      <c r="R103" s="22"/>
      <c r="S103" s="23"/>
      <c r="T103" s="22"/>
      <c r="U103" s="24"/>
    </row>
    <row r="104" spans="2:21" x14ac:dyDescent="0.15">
      <c r="B104" s="33"/>
      <c r="C104" s="35" t="s">
        <v>53</v>
      </c>
      <c r="D104" s="16">
        <v>117</v>
      </c>
      <c r="E104" s="17">
        <v>51</v>
      </c>
      <c r="F104" s="18">
        <v>13</v>
      </c>
      <c r="G104" s="18">
        <v>51</v>
      </c>
      <c r="H104" s="18">
        <v>2</v>
      </c>
      <c r="I104" s="18"/>
      <c r="J104" s="18"/>
      <c r="K104" s="18"/>
      <c r="L104" s="18"/>
      <c r="M104" s="18"/>
      <c r="N104" s="18"/>
      <c r="O104" s="18"/>
      <c r="P104" s="18"/>
      <c r="Q104" s="18"/>
      <c r="R104" s="18"/>
      <c r="S104" s="19"/>
      <c r="T104" s="18"/>
      <c r="U104" s="20"/>
    </row>
    <row r="105" spans="2:21" x14ac:dyDescent="0.15">
      <c r="B105" s="33"/>
      <c r="C105" s="36"/>
      <c r="D105" s="21"/>
      <c r="E105" s="25">
        <f t="shared" si="10"/>
        <v>43.589743589743591</v>
      </c>
      <c r="F105" s="22">
        <f t="shared" si="10"/>
        <v>11.111111111111111</v>
      </c>
      <c r="G105" s="22">
        <f t="shared" si="10"/>
        <v>43.589743589743591</v>
      </c>
      <c r="H105" s="22">
        <f t="shared" si="10"/>
        <v>1.7094017094017095</v>
      </c>
      <c r="I105" s="22"/>
      <c r="J105" s="22"/>
      <c r="K105" s="22"/>
      <c r="L105" s="22"/>
      <c r="M105" s="22"/>
      <c r="N105" s="22"/>
      <c r="O105" s="22"/>
      <c r="P105" s="22"/>
      <c r="Q105" s="22"/>
      <c r="R105" s="22"/>
      <c r="S105" s="23"/>
      <c r="T105" s="22"/>
      <c r="U105" s="24"/>
    </row>
    <row r="106" spans="2:21" x14ac:dyDescent="0.15">
      <c r="B106" s="33"/>
      <c r="C106" s="35" t="s">
        <v>54</v>
      </c>
      <c r="D106" s="16">
        <v>270</v>
      </c>
      <c r="E106" s="17">
        <v>88</v>
      </c>
      <c r="F106" s="18">
        <v>38</v>
      </c>
      <c r="G106" s="18">
        <v>141</v>
      </c>
      <c r="H106" s="18">
        <v>3</v>
      </c>
      <c r="I106" s="18"/>
      <c r="J106" s="18"/>
      <c r="K106" s="18"/>
      <c r="L106" s="18"/>
      <c r="M106" s="18"/>
      <c r="N106" s="18"/>
      <c r="O106" s="18"/>
      <c r="P106" s="18"/>
      <c r="Q106" s="18"/>
      <c r="R106" s="18"/>
      <c r="S106" s="19"/>
      <c r="T106" s="18"/>
      <c r="U106" s="20"/>
    </row>
    <row r="107" spans="2:21" x14ac:dyDescent="0.15">
      <c r="B107" s="33"/>
      <c r="C107" s="36"/>
      <c r="D107" s="21"/>
      <c r="E107" s="25">
        <f t="shared" si="10"/>
        <v>32.592592592592595</v>
      </c>
      <c r="F107" s="22">
        <f t="shared" si="10"/>
        <v>14.074074074074074</v>
      </c>
      <c r="G107" s="22">
        <f t="shared" si="10"/>
        <v>52.222222222222229</v>
      </c>
      <c r="H107" s="22">
        <f t="shared" si="10"/>
        <v>1.1111111111111112</v>
      </c>
      <c r="I107" s="22"/>
      <c r="J107" s="22"/>
      <c r="K107" s="22"/>
      <c r="L107" s="22"/>
      <c r="M107" s="22"/>
      <c r="N107" s="22"/>
      <c r="O107" s="22"/>
      <c r="P107" s="22"/>
      <c r="Q107" s="22"/>
      <c r="R107" s="22"/>
      <c r="S107" s="23"/>
      <c r="T107" s="22"/>
      <c r="U107" s="24"/>
    </row>
    <row r="108" spans="2:21" x14ac:dyDescent="0.15">
      <c r="B108" s="33"/>
      <c r="C108" s="35" t="s">
        <v>55</v>
      </c>
      <c r="D108" s="16">
        <v>389</v>
      </c>
      <c r="E108" s="17">
        <v>142</v>
      </c>
      <c r="F108" s="18">
        <v>49</v>
      </c>
      <c r="G108" s="18">
        <v>191</v>
      </c>
      <c r="H108" s="18">
        <v>7</v>
      </c>
      <c r="I108" s="18"/>
      <c r="J108" s="18"/>
      <c r="K108" s="18"/>
      <c r="L108" s="18"/>
      <c r="M108" s="18"/>
      <c r="N108" s="18"/>
      <c r="O108" s="18"/>
      <c r="P108" s="18"/>
      <c r="Q108" s="18"/>
      <c r="R108" s="18"/>
      <c r="S108" s="19"/>
      <c r="T108" s="18"/>
      <c r="U108" s="20"/>
    </row>
    <row r="109" spans="2:21" x14ac:dyDescent="0.15">
      <c r="B109" s="33"/>
      <c r="C109" s="36"/>
      <c r="D109" s="21"/>
      <c r="E109" s="25">
        <f t="shared" si="10"/>
        <v>36.503856041131108</v>
      </c>
      <c r="F109" s="22">
        <f t="shared" si="10"/>
        <v>12.596401028277635</v>
      </c>
      <c r="G109" s="22">
        <f t="shared" si="10"/>
        <v>49.100257069408741</v>
      </c>
      <c r="H109" s="22">
        <f t="shared" si="10"/>
        <v>1.7994858611825193</v>
      </c>
      <c r="I109" s="22"/>
      <c r="J109" s="22"/>
      <c r="K109" s="22"/>
      <c r="L109" s="22"/>
      <c r="M109" s="22"/>
      <c r="N109" s="22"/>
      <c r="O109" s="22"/>
      <c r="P109" s="22"/>
      <c r="Q109" s="22"/>
      <c r="R109" s="22"/>
      <c r="S109" s="23"/>
      <c r="T109" s="22"/>
      <c r="U109" s="24"/>
    </row>
    <row r="110" spans="2:21" x14ac:dyDescent="0.15">
      <c r="B110" s="33"/>
      <c r="C110" s="35" t="s">
        <v>56</v>
      </c>
      <c r="D110" s="16">
        <v>1432</v>
      </c>
      <c r="E110" s="17">
        <v>444</v>
      </c>
      <c r="F110" s="18">
        <v>214</v>
      </c>
      <c r="G110" s="18">
        <v>726</v>
      </c>
      <c r="H110" s="18">
        <v>48</v>
      </c>
      <c r="I110" s="18"/>
      <c r="J110" s="18"/>
      <c r="K110" s="18"/>
      <c r="L110" s="18"/>
      <c r="M110" s="18"/>
      <c r="N110" s="18"/>
      <c r="O110" s="18"/>
      <c r="P110" s="18"/>
      <c r="Q110" s="18"/>
      <c r="R110" s="18"/>
      <c r="S110" s="19"/>
      <c r="T110" s="18"/>
      <c r="U110" s="20"/>
    </row>
    <row r="111" spans="2:21" x14ac:dyDescent="0.15">
      <c r="B111" s="33"/>
      <c r="C111" s="36"/>
      <c r="D111" s="21"/>
      <c r="E111" s="25">
        <f t="shared" si="10"/>
        <v>31.005586592178769</v>
      </c>
      <c r="F111" s="22">
        <f t="shared" si="10"/>
        <v>14.94413407821229</v>
      </c>
      <c r="G111" s="22">
        <f t="shared" si="10"/>
        <v>50.698324022346362</v>
      </c>
      <c r="H111" s="22">
        <f t="shared" si="10"/>
        <v>3.3519553072625698</v>
      </c>
      <c r="I111" s="22"/>
      <c r="J111" s="22"/>
      <c r="K111" s="22"/>
      <c r="L111" s="22"/>
      <c r="M111" s="22"/>
      <c r="N111" s="22"/>
      <c r="O111" s="22"/>
      <c r="P111" s="22"/>
      <c r="Q111" s="22"/>
      <c r="R111" s="22"/>
      <c r="S111" s="23"/>
      <c r="T111" s="22"/>
      <c r="U111" s="24"/>
    </row>
    <row r="112" spans="2:21" x14ac:dyDescent="0.15">
      <c r="B112" s="33"/>
      <c r="C112" s="35" t="s">
        <v>42</v>
      </c>
      <c r="D112" s="16">
        <v>48</v>
      </c>
      <c r="E112" s="17">
        <v>16</v>
      </c>
      <c r="F112" s="18">
        <v>8</v>
      </c>
      <c r="G112" s="18">
        <v>18</v>
      </c>
      <c r="H112" s="18">
        <v>6</v>
      </c>
      <c r="I112" s="18"/>
      <c r="J112" s="18"/>
      <c r="K112" s="18"/>
      <c r="L112" s="18"/>
      <c r="M112" s="18"/>
      <c r="N112" s="18"/>
      <c r="O112" s="18"/>
      <c r="P112" s="18"/>
      <c r="Q112" s="18"/>
      <c r="R112" s="18"/>
      <c r="S112" s="19"/>
      <c r="T112" s="18"/>
      <c r="U112" s="20"/>
    </row>
    <row r="113" spans="2:21" x14ac:dyDescent="0.15">
      <c r="B113" s="33"/>
      <c r="C113" s="36"/>
      <c r="D113" s="21"/>
      <c r="E113" s="25">
        <f t="shared" si="10"/>
        <v>33.333333333333329</v>
      </c>
      <c r="F113" s="22">
        <f t="shared" si="10"/>
        <v>16.666666666666664</v>
      </c>
      <c r="G113" s="22">
        <f t="shared" si="10"/>
        <v>37.5</v>
      </c>
      <c r="H113" s="22">
        <f t="shared" si="10"/>
        <v>12.5</v>
      </c>
      <c r="I113" s="22"/>
      <c r="J113" s="22"/>
      <c r="K113" s="22"/>
      <c r="L113" s="22"/>
      <c r="M113" s="22"/>
      <c r="N113" s="22"/>
      <c r="O113" s="22"/>
      <c r="P113" s="22"/>
      <c r="Q113" s="22"/>
      <c r="R113" s="22"/>
      <c r="S113" s="23"/>
      <c r="T113" s="22"/>
      <c r="U113" s="24"/>
    </row>
    <row r="114" spans="2:21" x14ac:dyDescent="0.15">
      <c r="B114" s="32" t="s">
        <v>104</v>
      </c>
      <c r="C114" s="35" t="s">
        <v>50</v>
      </c>
      <c r="D114" s="16">
        <v>136</v>
      </c>
      <c r="E114" s="17">
        <v>51</v>
      </c>
      <c r="F114" s="18">
        <v>19</v>
      </c>
      <c r="G114" s="18">
        <v>64</v>
      </c>
      <c r="H114" s="18">
        <v>2</v>
      </c>
      <c r="I114" s="18"/>
      <c r="J114" s="18"/>
      <c r="K114" s="18"/>
      <c r="L114" s="18"/>
      <c r="M114" s="18"/>
      <c r="N114" s="18"/>
      <c r="O114" s="18"/>
      <c r="P114" s="18"/>
      <c r="Q114" s="18"/>
      <c r="R114" s="18"/>
      <c r="S114" s="19"/>
      <c r="T114" s="18"/>
      <c r="U114" s="20"/>
    </row>
    <row r="115" spans="2:21" x14ac:dyDescent="0.15">
      <c r="B115" s="33"/>
      <c r="C115" s="36"/>
      <c r="D115" s="21"/>
      <c r="E115" s="25">
        <f t="shared" ref="E115:H115" si="11">E114/$D114*100</f>
        <v>37.5</v>
      </c>
      <c r="F115" s="22">
        <f t="shared" si="11"/>
        <v>13.970588235294118</v>
      </c>
      <c r="G115" s="22">
        <f t="shared" si="11"/>
        <v>47.058823529411761</v>
      </c>
      <c r="H115" s="22">
        <f t="shared" si="11"/>
        <v>1.4705882352941175</v>
      </c>
      <c r="I115" s="22"/>
      <c r="J115" s="22"/>
      <c r="K115" s="22"/>
      <c r="L115" s="22"/>
      <c r="M115" s="22"/>
      <c r="N115" s="22"/>
      <c r="O115" s="22"/>
      <c r="P115" s="22"/>
      <c r="Q115" s="22"/>
      <c r="R115" s="22"/>
      <c r="S115" s="23"/>
      <c r="T115" s="22"/>
      <c r="U115" s="24"/>
    </row>
    <row r="116" spans="2:21" x14ac:dyDescent="0.15">
      <c r="B116" s="33"/>
      <c r="C116" s="35" t="s">
        <v>51</v>
      </c>
      <c r="D116" s="16">
        <v>197</v>
      </c>
      <c r="E116" s="17">
        <v>77</v>
      </c>
      <c r="F116" s="18">
        <v>25</v>
      </c>
      <c r="G116" s="18">
        <v>94</v>
      </c>
      <c r="H116" s="18">
        <v>1</v>
      </c>
      <c r="I116" s="18"/>
      <c r="J116" s="18"/>
      <c r="K116" s="18"/>
      <c r="L116" s="18"/>
      <c r="M116" s="18"/>
      <c r="N116" s="18"/>
      <c r="O116" s="18"/>
      <c r="P116" s="18"/>
      <c r="Q116" s="18"/>
      <c r="R116" s="18"/>
      <c r="S116" s="19"/>
      <c r="T116" s="18"/>
      <c r="U116" s="20"/>
    </row>
    <row r="117" spans="2:21" x14ac:dyDescent="0.15">
      <c r="B117" s="33"/>
      <c r="C117" s="36"/>
      <c r="D117" s="21"/>
      <c r="E117" s="25">
        <f t="shared" ref="E117:H117" si="12">E116/$D116*100</f>
        <v>39.086294416243653</v>
      </c>
      <c r="F117" s="22">
        <f t="shared" si="12"/>
        <v>12.690355329949238</v>
      </c>
      <c r="G117" s="22">
        <f t="shared" si="12"/>
        <v>47.715736040609137</v>
      </c>
      <c r="H117" s="22">
        <f t="shared" si="12"/>
        <v>0.50761421319796951</v>
      </c>
      <c r="I117" s="22"/>
      <c r="J117" s="22"/>
      <c r="K117" s="22"/>
      <c r="L117" s="22"/>
      <c r="M117" s="22"/>
      <c r="N117" s="22"/>
      <c r="O117" s="22"/>
      <c r="P117" s="22"/>
      <c r="Q117" s="22"/>
      <c r="R117" s="22"/>
      <c r="S117" s="23"/>
      <c r="T117" s="22"/>
      <c r="U117" s="24"/>
    </row>
    <row r="118" spans="2:21" x14ac:dyDescent="0.15">
      <c r="B118" s="33"/>
      <c r="C118" s="35" t="s">
        <v>52</v>
      </c>
      <c r="D118" s="16">
        <v>161</v>
      </c>
      <c r="E118" s="17">
        <v>60</v>
      </c>
      <c r="F118" s="18">
        <v>22</v>
      </c>
      <c r="G118" s="18">
        <v>76</v>
      </c>
      <c r="H118" s="18">
        <v>3</v>
      </c>
      <c r="I118" s="18"/>
      <c r="J118" s="18"/>
      <c r="K118" s="18"/>
      <c r="L118" s="18"/>
      <c r="M118" s="18"/>
      <c r="N118" s="18"/>
      <c r="O118" s="18"/>
      <c r="P118" s="18"/>
      <c r="Q118" s="18"/>
      <c r="R118" s="18"/>
      <c r="S118" s="19"/>
      <c r="T118" s="18"/>
      <c r="U118" s="20"/>
    </row>
    <row r="119" spans="2:21" x14ac:dyDescent="0.15">
      <c r="B119" s="33"/>
      <c r="C119" s="36"/>
      <c r="D119" s="21"/>
      <c r="E119" s="25">
        <f t="shared" ref="E119:H119" si="13">E118/$D118*100</f>
        <v>37.267080745341616</v>
      </c>
      <c r="F119" s="22">
        <f t="shared" si="13"/>
        <v>13.664596273291925</v>
      </c>
      <c r="G119" s="22">
        <f t="shared" si="13"/>
        <v>47.204968944099377</v>
      </c>
      <c r="H119" s="22">
        <f t="shared" si="13"/>
        <v>1.8633540372670807</v>
      </c>
      <c r="I119" s="22"/>
      <c r="J119" s="22"/>
      <c r="K119" s="22"/>
      <c r="L119" s="22"/>
      <c r="M119" s="22"/>
      <c r="N119" s="22"/>
      <c r="O119" s="22"/>
      <c r="P119" s="22"/>
      <c r="Q119" s="22"/>
      <c r="R119" s="22"/>
      <c r="S119" s="23"/>
      <c r="T119" s="22"/>
      <c r="U119" s="24"/>
    </row>
    <row r="120" spans="2:21" x14ac:dyDescent="0.15">
      <c r="B120" s="33"/>
      <c r="C120" s="35" t="s">
        <v>53</v>
      </c>
      <c r="D120" s="16">
        <v>280</v>
      </c>
      <c r="E120" s="17">
        <v>109</v>
      </c>
      <c r="F120" s="18">
        <v>27</v>
      </c>
      <c r="G120" s="18">
        <v>142</v>
      </c>
      <c r="H120" s="18">
        <v>2</v>
      </c>
      <c r="I120" s="18"/>
      <c r="J120" s="18"/>
      <c r="K120" s="18"/>
      <c r="L120" s="18"/>
      <c r="M120" s="18"/>
      <c r="N120" s="18"/>
      <c r="O120" s="18"/>
      <c r="P120" s="18"/>
      <c r="Q120" s="18"/>
      <c r="R120" s="18"/>
      <c r="S120" s="19"/>
      <c r="T120" s="18"/>
      <c r="U120" s="20"/>
    </row>
    <row r="121" spans="2:21" x14ac:dyDescent="0.15">
      <c r="B121" s="33"/>
      <c r="C121" s="36"/>
      <c r="D121" s="21"/>
      <c r="E121" s="25">
        <f t="shared" ref="E121:H121" si="14">E120/$D120*100</f>
        <v>38.928571428571431</v>
      </c>
      <c r="F121" s="22">
        <f t="shared" si="14"/>
        <v>9.6428571428571441</v>
      </c>
      <c r="G121" s="22">
        <f t="shared" si="14"/>
        <v>50.714285714285708</v>
      </c>
      <c r="H121" s="22">
        <f t="shared" si="14"/>
        <v>0.7142857142857143</v>
      </c>
      <c r="I121" s="22"/>
      <c r="J121" s="22"/>
      <c r="K121" s="22"/>
      <c r="L121" s="22"/>
      <c r="M121" s="22"/>
      <c r="N121" s="22"/>
      <c r="O121" s="22"/>
      <c r="P121" s="22"/>
      <c r="Q121" s="22"/>
      <c r="R121" s="22"/>
      <c r="S121" s="23"/>
      <c r="T121" s="22"/>
      <c r="U121" s="24"/>
    </row>
    <row r="122" spans="2:21" x14ac:dyDescent="0.15">
      <c r="B122" s="33"/>
      <c r="C122" s="35" t="s">
        <v>54</v>
      </c>
      <c r="D122" s="16">
        <v>507</v>
      </c>
      <c r="E122" s="17">
        <v>170</v>
      </c>
      <c r="F122" s="18">
        <v>59</v>
      </c>
      <c r="G122" s="18">
        <v>272</v>
      </c>
      <c r="H122" s="18">
        <v>6</v>
      </c>
      <c r="I122" s="18"/>
      <c r="J122" s="18"/>
      <c r="K122" s="18"/>
      <c r="L122" s="18"/>
      <c r="M122" s="18"/>
      <c r="N122" s="18"/>
      <c r="O122" s="18"/>
      <c r="P122" s="18"/>
      <c r="Q122" s="18"/>
      <c r="R122" s="18"/>
      <c r="S122" s="19"/>
      <c r="T122" s="18"/>
      <c r="U122" s="20"/>
    </row>
    <row r="123" spans="2:21" x14ac:dyDescent="0.15">
      <c r="B123" s="33"/>
      <c r="C123" s="36"/>
      <c r="D123" s="21"/>
      <c r="E123" s="25">
        <f t="shared" ref="E123:H123" si="15">E122/$D122*100</f>
        <v>33.530571992110453</v>
      </c>
      <c r="F123" s="22">
        <f t="shared" si="15"/>
        <v>11.637080867850099</v>
      </c>
      <c r="G123" s="22">
        <f t="shared" si="15"/>
        <v>53.648915187376723</v>
      </c>
      <c r="H123" s="22">
        <f t="shared" si="15"/>
        <v>1.1834319526627219</v>
      </c>
      <c r="I123" s="22"/>
      <c r="J123" s="22"/>
      <c r="K123" s="22"/>
      <c r="L123" s="22"/>
      <c r="M123" s="22"/>
      <c r="N123" s="22"/>
      <c r="O123" s="22"/>
      <c r="P123" s="22"/>
      <c r="Q123" s="22"/>
      <c r="R123" s="22"/>
      <c r="S123" s="23"/>
      <c r="T123" s="22"/>
      <c r="U123" s="24"/>
    </row>
    <row r="124" spans="2:21" x14ac:dyDescent="0.15">
      <c r="B124" s="33"/>
      <c r="C124" s="35" t="s">
        <v>55</v>
      </c>
      <c r="D124" s="16">
        <v>449</v>
      </c>
      <c r="E124" s="17">
        <v>144</v>
      </c>
      <c r="F124" s="18">
        <v>68</v>
      </c>
      <c r="G124" s="18">
        <v>225</v>
      </c>
      <c r="H124" s="18">
        <v>12</v>
      </c>
      <c r="I124" s="18"/>
      <c r="J124" s="18"/>
      <c r="K124" s="18"/>
      <c r="L124" s="18"/>
      <c r="M124" s="18"/>
      <c r="N124" s="18"/>
      <c r="O124" s="18"/>
      <c r="P124" s="18"/>
      <c r="Q124" s="18"/>
      <c r="R124" s="18"/>
      <c r="S124" s="19"/>
      <c r="T124" s="18"/>
      <c r="U124" s="20"/>
    </row>
    <row r="125" spans="2:21" x14ac:dyDescent="0.15">
      <c r="B125" s="33"/>
      <c r="C125" s="36"/>
      <c r="D125" s="21"/>
      <c r="E125" s="25">
        <f t="shared" ref="E125:H125" si="16">E124/$D124*100</f>
        <v>32.071269487750556</v>
      </c>
      <c r="F125" s="22">
        <f t="shared" si="16"/>
        <v>15.144766146993319</v>
      </c>
      <c r="G125" s="22">
        <f t="shared" si="16"/>
        <v>50.111358574610243</v>
      </c>
      <c r="H125" s="22">
        <f t="shared" si="16"/>
        <v>2.6726057906458798</v>
      </c>
      <c r="I125" s="22"/>
      <c r="J125" s="22"/>
      <c r="K125" s="22"/>
      <c r="L125" s="22"/>
      <c r="M125" s="22"/>
      <c r="N125" s="22"/>
      <c r="O125" s="22"/>
      <c r="P125" s="22"/>
      <c r="Q125" s="22"/>
      <c r="R125" s="22"/>
      <c r="S125" s="23"/>
      <c r="T125" s="22"/>
      <c r="U125" s="24"/>
    </row>
    <row r="126" spans="2:21" x14ac:dyDescent="0.15">
      <c r="B126" s="33"/>
      <c r="C126" s="35" t="s">
        <v>56</v>
      </c>
      <c r="D126" s="16">
        <v>665</v>
      </c>
      <c r="E126" s="17">
        <v>182</v>
      </c>
      <c r="F126" s="18">
        <v>119</v>
      </c>
      <c r="G126" s="18">
        <v>327</v>
      </c>
      <c r="H126" s="18">
        <v>37</v>
      </c>
      <c r="I126" s="18"/>
      <c r="J126" s="18"/>
      <c r="K126" s="18"/>
      <c r="L126" s="18"/>
      <c r="M126" s="18"/>
      <c r="N126" s="18"/>
      <c r="O126" s="18"/>
      <c r="P126" s="18"/>
      <c r="Q126" s="18"/>
      <c r="R126" s="18"/>
      <c r="S126" s="19"/>
      <c r="T126" s="18"/>
      <c r="U126" s="20"/>
    </row>
    <row r="127" spans="2:21" x14ac:dyDescent="0.15">
      <c r="B127" s="33"/>
      <c r="C127" s="36"/>
      <c r="D127" s="21"/>
      <c r="E127" s="25">
        <f>E126/$D126*100</f>
        <v>27.368421052631582</v>
      </c>
      <c r="F127" s="22">
        <f t="shared" ref="F127:H127" si="17">F126/$D126*100</f>
        <v>17.894736842105264</v>
      </c>
      <c r="G127" s="22">
        <f t="shared" si="17"/>
        <v>49.172932330827066</v>
      </c>
      <c r="H127" s="22">
        <f t="shared" si="17"/>
        <v>5.5639097744360901</v>
      </c>
      <c r="I127" s="22"/>
      <c r="J127" s="22"/>
      <c r="K127" s="22"/>
      <c r="L127" s="22"/>
      <c r="M127" s="22"/>
      <c r="N127" s="22"/>
      <c r="O127" s="22"/>
      <c r="P127" s="22"/>
      <c r="Q127" s="22"/>
      <c r="R127" s="22"/>
      <c r="S127" s="23"/>
      <c r="T127" s="22"/>
      <c r="U127" s="24"/>
    </row>
    <row r="128" spans="2:21" x14ac:dyDescent="0.15">
      <c r="B128" s="33"/>
      <c r="C128" s="35" t="s">
        <v>42</v>
      </c>
      <c r="D128" s="16">
        <v>22</v>
      </c>
      <c r="E128" s="17">
        <v>9</v>
      </c>
      <c r="F128" s="18">
        <v>3</v>
      </c>
      <c r="G128" s="18">
        <v>5</v>
      </c>
      <c r="H128" s="18">
        <v>5</v>
      </c>
      <c r="I128" s="18"/>
      <c r="J128" s="18"/>
      <c r="K128" s="18"/>
      <c r="L128" s="18"/>
      <c r="M128" s="18"/>
      <c r="N128" s="18"/>
      <c r="O128" s="18"/>
      <c r="P128" s="18"/>
      <c r="Q128" s="18"/>
      <c r="R128" s="18"/>
      <c r="S128" s="19"/>
      <c r="T128" s="18"/>
      <c r="U128" s="20"/>
    </row>
    <row r="129" spans="2:21" x14ac:dyDescent="0.15">
      <c r="B129" s="34"/>
      <c r="C129" s="36"/>
      <c r="D129" s="21"/>
      <c r="E129" s="25">
        <f t="shared" ref="E129:H129" si="18">E128/$D128*100</f>
        <v>40.909090909090914</v>
      </c>
      <c r="F129" s="22">
        <f t="shared" si="18"/>
        <v>13.636363636363635</v>
      </c>
      <c r="G129" s="22">
        <f t="shared" si="18"/>
        <v>22.727272727272727</v>
      </c>
      <c r="H129" s="22">
        <f t="shared" si="18"/>
        <v>22.727272727272727</v>
      </c>
      <c r="I129" s="22"/>
      <c r="J129" s="22"/>
      <c r="K129" s="22"/>
      <c r="L129" s="22"/>
      <c r="M129" s="22"/>
      <c r="N129" s="22"/>
      <c r="O129" s="22"/>
      <c r="P129" s="22"/>
      <c r="Q129" s="22"/>
      <c r="R129" s="22"/>
      <c r="S129" s="23"/>
      <c r="T129" s="22"/>
      <c r="U129" s="24"/>
    </row>
    <row r="132" spans="2:21" x14ac:dyDescent="0.15">
      <c r="D132" s="1"/>
    </row>
    <row r="133" spans="2:21" x14ac:dyDescent="0.15">
      <c r="D133" s="1"/>
    </row>
    <row r="134" spans="2:21" x14ac:dyDescent="0.15">
      <c r="D134" s="1"/>
    </row>
    <row r="135" spans="2:21" x14ac:dyDescent="0.15">
      <c r="D135" s="1"/>
    </row>
    <row r="136" spans="2:21" x14ac:dyDescent="0.15">
      <c r="D136" s="1"/>
    </row>
    <row r="137" spans="2:21" x14ac:dyDescent="0.15">
      <c r="D137" s="1"/>
    </row>
    <row r="138" spans="2:21" x14ac:dyDescent="0.15">
      <c r="D138" s="1"/>
    </row>
    <row r="139" spans="2:21" x14ac:dyDescent="0.15">
      <c r="D139" s="1"/>
    </row>
    <row r="140" spans="2:21" x14ac:dyDescent="0.15">
      <c r="D140" s="1"/>
    </row>
    <row r="141" spans="2:21" x14ac:dyDescent="0.15">
      <c r="D141" s="1"/>
    </row>
    <row r="142" spans="2:21" x14ac:dyDescent="0.15">
      <c r="D142" s="1"/>
    </row>
    <row r="143" spans="2:21" x14ac:dyDescent="0.15">
      <c r="D143" s="1"/>
    </row>
    <row r="144" spans="2:21" x14ac:dyDescent="0.15">
      <c r="D144" s="1"/>
    </row>
    <row r="145" spans="4:4" x14ac:dyDescent="0.15">
      <c r="D145" s="1"/>
    </row>
    <row r="146" spans="4:4" x14ac:dyDescent="0.15">
      <c r="D146" s="1"/>
    </row>
    <row r="147" spans="4:4" x14ac:dyDescent="0.15">
      <c r="D147" s="1"/>
    </row>
    <row r="148" spans="4:4" x14ac:dyDescent="0.15">
      <c r="D148" s="1"/>
    </row>
    <row r="149" spans="4:4" x14ac:dyDescent="0.15">
      <c r="D149" s="1"/>
    </row>
    <row r="150" spans="4:4" x14ac:dyDescent="0.15">
      <c r="D150" s="1"/>
    </row>
    <row r="151" spans="4:4" x14ac:dyDescent="0.15">
      <c r="D151" s="1"/>
    </row>
    <row r="152" spans="4:4" x14ac:dyDescent="0.15">
      <c r="D152" s="1"/>
    </row>
    <row r="153" spans="4:4" x14ac:dyDescent="0.15">
      <c r="D153" s="1"/>
    </row>
    <row r="154" spans="4:4" x14ac:dyDescent="0.15">
      <c r="D154" s="1"/>
    </row>
    <row r="155" spans="4:4" x14ac:dyDescent="0.15">
      <c r="D155" s="1"/>
    </row>
    <row r="156" spans="4:4" x14ac:dyDescent="0.15">
      <c r="D156" s="1"/>
    </row>
    <row r="157" spans="4:4" x14ac:dyDescent="0.15">
      <c r="D157" s="1"/>
    </row>
    <row r="158" spans="4:4" x14ac:dyDescent="0.15">
      <c r="D158" s="1"/>
    </row>
    <row r="159" spans="4:4" x14ac:dyDescent="0.15">
      <c r="D159" s="1"/>
    </row>
    <row r="160" spans="4:4" x14ac:dyDescent="0.15">
      <c r="D160" s="1"/>
    </row>
    <row r="161" spans="4:4" x14ac:dyDescent="0.15">
      <c r="D161" s="1"/>
    </row>
    <row r="162" spans="4:4" x14ac:dyDescent="0.15">
      <c r="D162" s="1"/>
    </row>
    <row r="163" spans="4:4" x14ac:dyDescent="0.15">
      <c r="D163" s="1"/>
    </row>
    <row r="164" spans="4:4" x14ac:dyDescent="0.15">
      <c r="D164" s="1"/>
    </row>
    <row r="165" spans="4:4" x14ac:dyDescent="0.15">
      <c r="D165" s="1"/>
    </row>
    <row r="166" spans="4:4" x14ac:dyDescent="0.15">
      <c r="D166" s="1"/>
    </row>
    <row r="167" spans="4:4" x14ac:dyDescent="0.15">
      <c r="D167" s="1"/>
    </row>
    <row r="168" spans="4:4" x14ac:dyDescent="0.15">
      <c r="D168" s="1"/>
    </row>
    <row r="169" spans="4:4" x14ac:dyDescent="0.15">
      <c r="D169" s="1"/>
    </row>
    <row r="170" spans="4:4" x14ac:dyDescent="0.15">
      <c r="D170" s="1"/>
    </row>
    <row r="171" spans="4:4" x14ac:dyDescent="0.15">
      <c r="D171" s="1"/>
    </row>
    <row r="172" spans="4:4" x14ac:dyDescent="0.15">
      <c r="D172" s="1"/>
    </row>
    <row r="173" spans="4:4" x14ac:dyDescent="0.15">
      <c r="D173" s="1"/>
    </row>
    <row r="174" spans="4:4" x14ac:dyDescent="0.15">
      <c r="D174" s="1"/>
    </row>
    <row r="175" spans="4:4" x14ac:dyDescent="0.15">
      <c r="D175" s="1"/>
    </row>
    <row r="176" spans="4:4" x14ac:dyDescent="0.15">
      <c r="D176" s="1"/>
    </row>
    <row r="177" spans="4:4" x14ac:dyDescent="0.15">
      <c r="D177" s="1"/>
    </row>
    <row r="178" spans="4:4" x14ac:dyDescent="0.15">
      <c r="D178" s="1"/>
    </row>
    <row r="179" spans="4:4" x14ac:dyDescent="0.15">
      <c r="D179" s="1"/>
    </row>
    <row r="180" spans="4:4" x14ac:dyDescent="0.15">
      <c r="D180" s="1"/>
    </row>
    <row r="181" spans="4:4" x14ac:dyDescent="0.15">
      <c r="D181" s="1"/>
    </row>
    <row r="182" spans="4:4" x14ac:dyDescent="0.15">
      <c r="D182" s="1"/>
    </row>
    <row r="183" spans="4:4" x14ac:dyDescent="0.15">
      <c r="D183" s="1"/>
    </row>
    <row r="184" spans="4:4" x14ac:dyDescent="0.15">
      <c r="D184" s="1"/>
    </row>
    <row r="185" spans="4:4" x14ac:dyDescent="0.15">
      <c r="D185" s="1"/>
    </row>
    <row r="186" spans="4:4" x14ac:dyDescent="0.15">
      <c r="D186" s="1"/>
    </row>
    <row r="187" spans="4:4" x14ac:dyDescent="0.15">
      <c r="D187" s="1"/>
    </row>
    <row r="188" spans="4:4" x14ac:dyDescent="0.15">
      <c r="D188" s="1"/>
    </row>
    <row r="189" spans="4:4" x14ac:dyDescent="0.15">
      <c r="D189" s="1"/>
    </row>
    <row r="190" spans="4:4" x14ac:dyDescent="0.15">
      <c r="D190" s="1"/>
    </row>
    <row r="191" spans="4:4" x14ac:dyDescent="0.15">
      <c r="D191" s="1"/>
    </row>
    <row r="192" spans="4:4" x14ac:dyDescent="0.15">
      <c r="D192" s="1"/>
    </row>
    <row r="193" spans="4:4" x14ac:dyDescent="0.15">
      <c r="D193" s="1"/>
    </row>
    <row r="194" spans="4:4" x14ac:dyDescent="0.15">
      <c r="D194" s="1"/>
    </row>
    <row r="195" spans="4:4" x14ac:dyDescent="0.15">
      <c r="D195" s="1"/>
    </row>
    <row r="196" spans="4:4" x14ac:dyDescent="0.15">
      <c r="D196" s="1"/>
    </row>
    <row r="197" spans="4:4" x14ac:dyDescent="0.15">
      <c r="D197" s="1"/>
    </row>
    <row r="198" spans="4:4" x14ac:dyDescent="0.15">
      <c r="D198" s="1"/>
    </row>
    <row r="199" spans="4:4" x14ac:dyDescent="0.15">
      <c r="D199" s="1"/>
    </row>
    <row r="200" spans="4:4" x14ac:dyDescent="0.15">
      <c r="D200" s="1"/>
    </row>
    <row r="201" spans="4:4" x14ac:dyDescent="0.15">
      <c r="D201" s="1"/>
    </row>
    <row r="202" spans="4:4" x14ac:dyDescent="0.15">
      <c r="D202" s="1"/>
    </row>
    <row r="203" spans="4:4" x14ac:dyDescent="0.15">
      <c r="D203" s="1"/>
    </row>
    <row r="204" spans="4:4" x14ac:dyDescent="0.15">
      <c r="D204" s="1"/>
    </row>
    <row r="205" spans="4:4" x14ac:dyDescent="0.15">
      <c r="D205" s="1"/>
    </row>
    <row r="206" spans="4:4" x14ac:dyDescent="0.15">
      <c r="D206" s="1"/>
    </row>
    <row r="207" spans="4:4" x14ac:dyDescent="0.15">
      <c r="D207" s="1"/>
    </row>
    <row r="208" spans="4:4" x14ac:dyDescent="0.15">
      <c r="D208" s="1"/>
    </row>
    <row r="209" spans="4:4" x14ac:dyDescent="0.15">
      <c r="D209" s="1"/>
    </row>
    <row r="210" spans="4:4" x14ac:dyDescent="0.15">
      <c r="D210" s="1"/>
    </row>
    <row r="211" spans="4:4" x14ac:dyDescent="0.15">
      <c r="D211" s="1"/>
    </row>
    <row r="212" spans="4:4" x14ac:dyDescent="0.15">
      <c r="D212" s="1"/>
    </row>
    <row r="213" spans="4:4" x14ac:dyDescent="0.15">
      <c r="D213" s="1"/>
    </row>
    <row r="214" spans="4:4" x14ac:dyDescent="0.15">
      <c r="D214" s="1"/>
    </row>
    <row r="215" spans="4:4" x14ac:dyDescent="0.15">
      <c r="D215" s="1"/>
    </row>
    <row r="216" spans="4:4" x14ac:dyDescent="0.15">
      <c r="D216" s="1"/>
    </row>
    <row r="217" spans="4:4" x14ac:dyDescent="0.15">
      <c r="D217" s="1"/>
    </row>
    <row r="218" spans="4:4" x14ac:dyDescent="0.15">
      <c r="D218" s="1"/>
    </row>
    <row r="219" spans="4:4" x14ac:dyDescent="0.15">
      <c r="D219" s="1"/>
    </row>
    <row r="220" spans="4:4" x14ac:dyDescent="0.15">
      <c r="D220" s="1"/>
    </row>
    <row r="221" spans="4:4" x14ac:dyDescent="0.15">
      <c r="D221" s="1"/>
    </row>
    <row r="222" spans="4:4" x14ac:dyDescent="0.15">
      <c r="D222" s="1"/>
    </row>
    <row r="223" spans="4:4" x14ac:dyDescent="0.15">
      <c r="D223" s="1"/>
    </row>
    <row r="224" spans="4:4" x14ac:dyDescent="0.15">
      <c r="D224" s="1"/>
    </row>
    <row r="225" spans="4:4" x14ac:dyDescent="0.15">
      <c r="D225" s="1"/>
    </row>
    <row r="226" spans="4:4" x14ac:dyDescent="0.15">
      <c r="D226" s="1"/>
    </row>
    <row r="227" spans="4:4" x14ac:dyDescent="0.15">
      <c r="D227" s="1"/>
    </row>
    <row r="228" spans="4:4" x14ac:dyDescent="0.15">
      <c r="D228" s="1"/>
    </row>
    <row r="229" spans="4:4" x14ac:dyDescent="0.15">
      <c r="D229" s="1"/>
    </row>
    <row r="230" spans="4:4" x14ac:dyDescent="0.15">
      <c r="D230" s="1"/>
    </row>
    <row r="231" spans="4:4" x14ac:dyDescent="0.15">
      <c r="D231" s="1"/>
    </row>
    <row r="232" spans="4:4" x14ac:dyDescent="0.15">
      <c r="D232" s="1"/>
    </row>
    <row r="233" spans="4:4" x14ac:dyDescent="0.15">
      <c r="D233" s="1"/>
    </row>
    <row r="234" spans="4:4" x14ac:dyDescent="0.15">
      <c r="D234" s="1"/>
    </row>
    <row r="235" spans="4:4" x14ac:dyDescent="0.15">
      <c r="D235" s="1"/>
    </row>
    <row r="236" spans="4:4" x14ac:dyDescent="0.15">
      <c r="D236" s="1"/>
    </row>
    <row r="237" spans="4:4" x14ac:dyDescent="0.15">
      <c r="D237" s="1"/>
    </row>
    <row r="238" spans="4:4" x14ac:dyDescent="0.15">
      <c r="D238" s="1"/>
    </row>
    <row r="239" spans="4:4" x14ac:dyDescent="0.15">
      <c r="D239" s="1"/>
    </row>
    <row r="240" spans="4:4" x14ac:dyDescent="0.15">
      <c r="D240" s="1"/>
    </row>
    <row r="241" spans="4:4" x14ac:dyDescent="0.15">
      <c r="D241" s="1"/>
    </row>
    <row r="242" spans="4:4" x14ac:dyDescent="0.15">
      <c r="D242" s="1"/>
    </row>
    <row r="243" spans="4:4" x14ac:dyDescent="0.15">
      <c r="D243" s="1"/>
    </row>
    <row r="244" spans="4:4" x14ac:dyDescent="0.15">
      <c r="D244" s="1"/>
    </row>
    <row r="245" spans="4:4" x14ac:dyDescent="0.15">
      <c r="D245" s="1"/>
    </row>
    <row r="246" spans="4:4" x14ac:dyDescent="0.15">
      <c r="D246" s="1"/>
    </row>
    <row r="247" spans="4:4" x14ac:dyDescent="0.15">
      <c r="D247" s="1"/>
    </row>
    <row r="248" spans="4:4" x14ac:dyDescent="0.15">
      <c r="D248" s="1"/>
    </row>
    <row r="249" spans="4:4" x14ac:dyDescent="0.15">
      <c r="D249" s="1"/>
    </row>
    <row r="250" spans="4:4" x14ac:dyDescent="0.15">
      <c r="D250" s="1"/>
    </row>
    <row r="251" spans="4:4" x14ac:dyDescent="0.15">
      <c r="D251" s="1"/>
    </row>
    <row r="252" spans="4:4" x14ac:dyDescent="0.15">
      <c r="D252" s="1"/>
    </row>
    <row r="253" spans="4:4" x14ac:dyDescent="0.15">
      <c r="D253" s="1"/>
    </row>
    <row r="254" spans="4:4" x14ac:dyDescent="0.15">
      <c r="D254" s="1"/>
    </row>
    <row r="255" spans="4:4" x14ac:dyDescent="0.15">
      <c r="D255" s="1"/>
    </row>
    <row r="256" spans="4:4" x14ac:dyDescent="0.15">
      <c r="D256" s="1"/>
    </row>
    <row r="257" spans="4:4" x14ac:dyDescent="0.15">
      <c r="D257" s="1"/>
    </row>
    <row r="258" spans="4:4" x14ac:dyDescent="0.15">
      <c r="D258" s="1"/>
    </row>
  </sheetData>
  <mergeCells count="73">
    <mergeCell ref="B114:B129"/>
    <mergeCell ref="C114:C115"/>
    <mergeCell ref="C116:C117"/>
    <mergeCell ref="C118:C119"/>
    <mergeCell ref="C120:C121"/>
    <mergeCell ref="C122:C123"/>
    <mergeCell ref="C124:C125"/>
    <mergeCell ref="C126:C127"/>
    <mergeCell ref="C128:C129"/>
    <mergeCell ref="B92:B97"/>
    <mergeCell ref="C92:C93"/>
    <mergeCell ref="C94:C95"/>
    <mergeCell ref="C96:C97"/>
    <mergeCell ref="B98:B113"/>
    <mergeCell ref="C98:C99"/>
    <mergeCell ref="C100:C101"/>
    <mergeCell ref="C102:C103"/>
    <mergeCell ref="C104:C105"/>
    <mergeCell ref="C106:C107"/>
    <mergeCell ref="C108:C109"/>
    <mergeCell ref="C110:C111"/>
    <mergeCell ref="C112:C113"/>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D7">
    <cfRule type="expression" dxfId="127" priority="120">
      <formula>NOT(SUM($E7:$U7)=100)</formula>
    </cfRule>
  </conditionalFormatting>
  <conditionalFormatting sqref="D9">
    <cfRule type="expression" dxfId="126" priority="78">
      <formula>NOT(SUM($E9:$U9)=100)</formula>
    </cfRule>
  </conditionalFormatting>
  <conditionalFormatting sqref="D11">
    <cfRule type="expression" dxfId="125" priority="119">
      <formula>NOT(SUM($E11:$U11)=100)</formula>
    </cfRule>
  </conditionalFormatting>
  <conditionalFormatting sqref="D13">
    <cfRule type="expression" dxfId="124" priority="118">
      <formula>NOT(SUM($E13:$U13)=100)</formula>
    </cfRule>
  </conditionalFormatting>
  <conditionalFormatting sqref="D15">
    <cfRule type="expression" dxfId="123" priority="117">
      <formula>NOT(SUM($E15:$U15)=100)</formula>
    </cfRule>
  </conditionalFormatting>
  <conditionalFormatting sqref="D17">
    <cfRule type="expression" dxfId="122" priority="116">
      <formula>NOT(SUM($E17:$U17)=100)</formula>
    </cfRule>
  </conditionalFormatting>
  <conditionalFormatting sqref="D19">
    <cfRule type="expression" dxfId="121" priority="115">
      <formula>NOT(SUM($E19:$U19)=100)</formula>
    </cfRule>
  </conditionalFormatting>
  <conditionalFormatting sqref="D21">
    <cfRule type="expression" dxfId="120" priority="114">
      <formula>NOT(SUM($E21:$U21)=100)</formula>
    </cfRule>
  </conditionalFormatting>
  <conditionalFormatting sqref="D23">
    <cfRule type="expression" dxfId="119" priority="113">
      <formula>NOT(SUM($E23:$U23)=100)</formula>
    </cfRule>
  </conditionalFormatting>
  <conditionalFormatting sqref="D25">
    <cfRule type="expression" dxfId="118" priority="112">
      <formula>NOT(SUM($E25:$U25)=100)</formula>
    </cfRule>
  </conditionalFormatting>
  <conditionalFormatting sqref="D27">
    <cfRule type="expression" dxfId="117" priority="111">
      <formula>NOT(SUM($E27:$U27)=100)</formula>
    </cfRule>
  </conditionalFormatting>
  <conditionalFormatting sqref="D29">
    <cfRule type="expression" dxfId="116" priority="110">
      <formula>NOT(SUM($E29:$U29)=100)</formula>
    </cfRule>
  </conditionalFormatting>
  <conditionalFormatting sqref="D31">
    <cfRule type="expression" dxfId="115" priority="109">
      <formula>NOT(SUM($E31:$U31)=100)</formula>
    </cfRule>
  </conditionalFormatting>
  <conditionalFormatting sqref="D33">
    <cfRule type="expression" dxfId="114" priority="108">
      <formula>NOT(SUM($E33:$U33)=100)</formula>
    </cfRule>
  </conditionalFormatting>
  <conditionalFormatting sqref="D35">
    <cfRule type="expression" dxfId="113" priority="107">
      <formula>NOT(SUM($E35:$U35)=100)</formula>
    </cfRule>
  </conditionalFormatting>
  <conditionalFormatting sqref="D37">
    <cfRule type="expression" dxfId="112" priority="106">
      <formula>NOT(SUM($E37:$U37)=100)</formula>
    </cfRule>
  </conditionalFormatting>
  <conditionalFormatting sqref="D39">
    <cfRule type="expression" dxfId="111" priority="105">
      <formula>NOT(SUM($E39:$U39)=100)</formula>
    </cfRule>
  </conditionalFormatting>
  <conditionalFormatting sqref="D41">
    <cfRule type="expression" dxfId="110" priority="104">
      <formula>NOT(SUM($E41:$U41)=100)</formula>
    </cfRule>
  </conditionalFormatting>
  <conditionalFormatting sqref="D43">
    <cfRule type="expression" dxfId="109" priority="103">
      <formula>NOT(SUM($E43:$U43)=100)</formula>
    </cfRule>
  </conditionalFormatting>
  <conditionalFormatting sqref="D45">
    <cfRule type="expression" dxfId="108" priority="102">
      <formula>NOT(SUM($E45:$U45)=100)</formula>
    </cfRule>
  </conditionalFormatting>
  <conditionalFormatting sqref="D47">
    <cfRule type="expression" dxfId="107" priority="101">
      <formula>NOT(SUM($E47:$U47)=100)</formula>
    </cfRule>
  </conditionalFormatting>
  <conditionalFormatting sqref="D49">
    <cfRule type="expression" dxfId="106" priority="100">
      <formula>NOT(SUM($E49:$U49)=100)</formula>
    </cfRule>
  </conditionalFormatting>
  <conditionalFormatting sqref="D51">
    <cfRule type="expression" dxfId="105" priority="99">
      <formula>NOT(SUM($E51:$U51)=100)</formula>
    </cfRule>
  </conditionalFormatting>
  <conditionalFormatting sqref="D53">
    <cfRule type="expression" dxfId="104" priority="98">
      <formula>NOT(SUM($E53:$U53)=100)</formula>
    </cfRule>
  </conditionalFormatting>
  <conditionalFormatting sqref="D55">
    <cfRule type="expression" dxfId="103" priority="97">
      <formula>NOT(SUM($E55:$U55)=100)</formula>
    </cfRule>
  </conditionalFormatting>
  <conditionalFormatting sqref="D57">
    <cfRule type="expression" dxfId="102" priority="96">
      <formula>NOT(SUM($E57:$U57)=100)</formula>
    </cfRule>
  </conditionalFormatting>
  <conditionalFormatting sqref="D59">
    <cfRule type="expression" dxfId="101" priority="95">
      <formula>NOT(SUM($E59:$U59)=100)</formula>
    </cfRule>
  </conditionalFormatting>
  <conditionalFormatting sqref="D61">
    <cfRule type="expression" dxfId="100" priority="94">
      <formula>NOT(SUM($E61:$U61)=100)</formula>
    </cfRule>
  </conditionalFormatting>
  <conditionalFormatting sqref="D63">
    <cfRule type="expression" dxfId="99" priority="93">
      <formula>NOT(SUM($E63:$U63)=100)</formula>
    </cfRule>
  </conditionalFormatting>
  <conditionalFormatting sqref="D65">
    <cfRule type="expression" dxfId="98" priority="92">
      <formula>NOT(SUM($E65:$U65)=100)</formula>
    </cfRule>
  </conditionalFormatting>
  <conditionalFormatting sqref="D67">
    <cfRule type="expression" dxfId="97" priority="91">
      <formula>NOT(SUM($E67:$U67)=100)</formula>
    </cfRule>
  </conditionalFormatting>
  <conditionalFormatting sqref="D69">
    <cfRule type="expression" dxfId="96" priority="90">
      <formula>NOT(SUM($E69:$U69)=100)</formula>
    </cfRule>
  </conditionalFormatting>
  <conditionalFormatting sqref="D71">
    <cfRule type="expression" dxfId="95" priority="89">
      <formula>NOT(SUM($E71:$U71)=100)</formula>
    </cfRule>
  </conditionalFormatting>
  <conditionalFormatting sqref="D73">
    <cfRule type="expression" dxfId="94" priority="88">
      <formula>NOT(SUM($E73:$U73)=100)</formula>
    </cfRule>
  </conditionalFormatting>
  <conditionalFormatting sqref="D75">
    <cfRule type="expression" dxfId="93" priority="87">
      <formula>NOT(SUM($E75:$U75)=100)</formula>
    </cfRule>
  </conditionalFormatting>
  <conditionalFormatting sqref="D77">
    <cfRule type="expression" dxfId="92" priority="86">
      <formula>NOT(SUM($E77:$U77)=100)</formula>
    </cfRule>
  </conditionalFormatting>
  <conditionalFormatting sqref="D79">
    <cfRule type="expression" dxfId="91" priority="85">
      <formula>NOT(SUM($E79:$U79)=100)</formula>
    </cfRule>
  </conditionalFormatting>
  <conditionalFormatting sqref="D81">
    <cfRule type="expression" dxfId="90" priority="84">
      <formula>NOT(SUM($E81:$U81)=100)</formula>
    </cfRule>
  </conditionalFormatting>
  <conditionalFormatting sqref="D83">
    <cfRule type="expression" dxfId="89" priority="83">
      <formula>NOT(SUM($E83:$U83)=100)</formula>
    </cfRule>
  </conditionalFormatting>
  <conditionalFormatting sqref="D85">
    <cfRule type="expression" dxfId="88" priority="82">
      <formula>NOT(SUM($E85:$U85)=100)</formula>
    </cfRule>
  </conditionalFormatting>
  <conditionalFormatting sqref="D87">
    <cfRule type="expression" dxfId="87" priority="81">
      <formula>NOT(SUM($E87:$U87)=100)</formula>
    </cfRule>
  </conditionalFormatting>
  <conditionalFormatting sqref="D89">
    <cfRule type="expression" dxfId="86" priority="80">
      <formula>NOT(SUM($E89:$U89)=100)</formula>
    </cfRule>
  </conditionalFormatting>
  <conditionalFormatting sqref="D91">
    <cfRule type="expression" dxfId="85" priority="79">
      <formula>NOT(SUM($E91:$U91)=100)</formula>
    </cfRule>
  </conditionalFormatting>
  <conditionalFormatting sqref="D93">
    <cfRule type="expression" dxfId="84" priority="62">
      <formula>NOT(SUM($E93:$U93)=100)</formula>
    </cfRule>
  </conditionalFormatting>
  <conditionalFormatting sqref="D95 D97">
    <cfRule type="expression" dxfId="83" priority="61">
      <formula>NOT(SUM($E95:$U95)=100)</formula>
    </cfRule>
  </conditionalFormatting>
  <conditionalFormatting sqref="D99">
    <cfRule type="expression" dxfId="82" priority="77">
      <formula>NOT(SUM($E99:$U99)=100)</formula>
    </cfRule>
  </conditionalFormatting>
  <conditionalFormatting sqref="D101">
    <cfRule type="expression" dxfId="81" priority="76">
      <formula>NOT(SUM($E101:$U101)=100)</formula>
    </cfRule>
  </conditionalFormatting>
  <conditionalFormatting sqref="D103">
    <cfRule type="expression" dxfId="80" priority="75">
      <formula>NOT(SUM($E103:$U103)=100)</formula>
    </cfRule>
  </conditionalFormatting>
  <conditionalFormatting sqref="D105">
    <cfRule type="expression" dxfId="79" priority="74">
      <formula>NOT(SUM($E105:$U105)=100)</formula>
    </cfRule>
  </conditionalFormatting>
  <conditionalFormatting sqref="D107">
    <cfRule type="expression" dxfId="78" priority="73">
      <formula>NOT(SUM($E107:$U107)=100)</formula>
    </cfRule>
  </conditionalFormatting>
  <conditionalFormatting sqref="D109">
    <cfRule type="expression" dxfId="77" priority="72">
      <formula>NOT(SUM($E109:$U109)=100)</formula>
    </cfRule>
  </conditionalFormatting>
  <conditionalFormatting sqref="D111">
    <cfRule type="expression" dxfId="76" priority="71">
      <formula>NOT(SUM($E111:$U111)=100)</formula>
    </cfRule>
  </conditionalFormatting>
  <conditionalFormatting sqref="D113 D129">
    <cfRule type="expression" dxfId="75" priority="70">
      <formula>NOT(SUM($E113:$U113)=100)</formula>
    </cfRule>
  </conditionalFormatting>
  <conditionalFormatting sqref="D115">
    <cfRule type="expression" dxfId="74" priority="69">
      <formula>NOT(SUM($E115:$U115)=100)</formula>
    </cfRule>
  </conditionalFormatting>
  <conditionalFormatting sqref="D117">
    <cfRule type="expression" dxfId="73" priority="68">
      <formula>NOT(SUM($E117:$U117)=100)</formula>
    </cfRule>
  </conditionalFormatting>
  <conditionalFormatting sqref="D119">
    <cfRule type="expression" dxfId="72" priority="67">
      <formula>NOT(SUM($E119:$U119)=100)</formula>
    </cfRule>
  </conditionalFormatting>
  <conditionalFormatting sqref="D121">
    <cfRule type="expression" dxfId="71" priority="66">
      <formula>NOT(SUM($E121:$U121)=100)</formula>
    </cfRule>
  </conditionalFormatting>
  <conditionalFormatting sqref="D123">
    <cfRule type="expression" dxfId="70" priority="65">
      <formula>NOT(SUM($E123:$U123)=100)</formula>
    </cfRule>
  </conditionalFormatting>
  <conditionalFormatting sqref="D125">
    <cfRule type="expression" dxfId="69" priority="64">
      <formula>NOT(SUM($E125:$U125)=100)</formula>
    </cfRule>
  </conditionalFormatting>
  <conditionalFormatting sqref="D127">
    <cfRule type="expression" dxfId="68" priority="63">
      <formula>NOT(SUM($E127:$U127)=100)</formula>
    </cfRule>
  </conditionalFormatting>
  <conditionalFormatting sqref="E7:Q7">
    <cfRule type="cellIs" dxfId="67" priority="144" operator="greaterThan">
      <formula>100</formula>
    </cfRule>
  </conditionalFormatting>
  <conditionalFormatting sqref="E9:Q9 E11:Q11 E13:Q13 E15:Q15 E17:Q17 E19:Q19 E21:Q21 E23:Q23 E25:Q25 E27:Q27 E29:Q29 E31:Q31 E33:Q33 E35:Q35 E37:Q37 E39:Q39 E41:Q41 E43:Q43 E45:Q45 E47:Q47 E49:Q49 E51:Q51 E53:Q53 E55:Q55 E57:Q57 E59:Q59 E61:Q61 E63:Q63 E65:Q65 E67:Q67 E69:Q69 E71:Q71 E73:Q73 E75:Q75 E77:Q77 E79:Q79 E81:Q81 E83:Q83 E85:Q85 E87:Q87 E89:Q89 E91:Q91">
    <cfRule type="cellIs" dxfId="66" priority="143" operator="greaterThan">
      <formula>100</formula>
    </cfRule>
  </conditionalFormatting>
  <conditionalFormatting sqref="E93:Q93 E95:Q95 E97:Q97">
    <cfRule type="cellIs" dxfId="65" priority="121" operator="greaterThan">
      <formula>100</formula>
    </cfRule>
  </conditionalFormatting>
  <conditionalFormatting sqref="E99:Q99 E101:Q101 E103:Q103 E105:Q105 E107:Q107 E109:Q109 E111:Q111 E113:Q113 E115:Q115 E117:Q117 E119:Q119 E121:Q121 E123:Q123 E125:Q125 E127:Q127 E129:Q129">
    <cfRule type="cellIs" dxfId="64" priority="13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60" fitToWidth="0" fitToHeight="0" orientation="portrait" r:id="rId1"/>
  <headerFooter alignWithMargins="0">
    <oddFooter>&amp;C&amp;8テーマ３－&amp;P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036C2-E577-40B0-93FA-82524E2B9E7D}">
  <sheetPr>
    <tabColor theme="4" tint="0.59999389629810485"/>
  </sheetPr>
  <dimension ref="A1:U129"/>
  <sheetViews>
    <sheetView showGridLines="0" view="pageBreakPreview" zoomScaleNormal="120" zoomScaleSheetLayoutView="100" workbookViewId="0"/>
  </sheetViews>
  <sheetFormatPr defaultColWidth="9.375" defaultRowHeight="9" x14ac:dyDescent="0.15"/>
  <cols>
    <col min="1" max="1" width="2.875" style="1" customWidth="1"/>
    <col min="2" max="2" width="3.875" style="1" customWidth="1"/>
    <col min="3" max="3" width="18.875" style="1" customWidth="1"/>
    <col min="4" max="4" width="7.375" style="2" customWidth="1"/>
    <col min="5" max="21" width="7.375" style="1" customWidth="1"/>
    <col min="22" max="22" width="2.375" style="1" customWidth="1"/>
    <col min="23" max="28" width="5.875" style="1" customWidth="1"/>
    <col min="29" max="16384" width="9.375" style="1"/>
  </cols>
  <sheetData>
    <row r="1" spans="1:21" s="6" customFormat="1" ht="14.25" customHeight="1" x14ac:dyDescent="0.15">
      <c r="A1" s="3"/>
      <c r="B1" s="4" t="s">
        <v>58</v>
      </c>
      <c r="C1" s="4"/>
      <c r="D1" s="5"/>
      <c r="E1" s="4"/>
      <c r="F1" s="4"/>
      <c r="G1" s="4"/>
      <c r="H1" s="4"/>
      <c r="I1" s="4"/>
      <c r="J1" s="4"/>
      <c r="K1" s="4"/>
      <c r="L1" s="4"/>
      <c r="M1" s="4"/>
      <c r="N1" s="4"/>
      <c r="O1" s="4"/>
      <c r="P1" s="4"/>
      <c r="Q1" s="4"/>
      <c r="R1" s="4"/>
      <c r="S1" s="4"/>
      <c r="T1" s="4"/>
      <c r="U1" s="4"/>
    </row>
    <row r="2" spans="1:21" s="6" customFormat="1" ht="9.6" customHeight="1" x14ac:dyDescent="0.15">
      <c r="A2" s="7" t="s">
        <v>94</v>
      </c>
      <c r="B2" s="28"/>
      <c r="C2" s="28"/>
      <c r="D2" s="29"/>
      <c r="E2" s="28"/>
      <c r="F2" s="28"/>
      <c r="G2" s="28"/>
      <c r="H2" s="28"/>
      <c r="I2" s="28"/>
      <c r="J2" s="28"/>
      <c r="K2" s="28"/>
      <c r="L2" s="28"/>
      <c r="M2" s="28"/>
      <c r="N2" s="28"/>
      <c r="O2" s="28"/>
      <c r="P2" s="28"/>
      <c r="Q2" s="28"/>
      <c r="R2" s="28"/>
      <c r="S2" s="28"/>
      <c r="T2" s="28"/>
      <c r="U2" s="28"/>
    </row>
    <row r="3" spans="1:21" s="7" customFormat="1" ht="20.100000000000001" customHeight="1" x14ac:dyDescent="0.15">
      <c r="A3" s="42" t="str">
        <f ca="1">RIGHT(CELL("filename",A3), LEN(CELL("filename",A3))-FIND("]",CELL("filename",A3)))</f>
        <v>問16-1</v>
      </c>
      <c r="B3" s="42"/>
      <c r="C3" s="7" t="s">
        <v>98</v>
      </c>
    </row>
    <row r="4" spans="1:21" s="8" customFormat="1" ht="9.6" customHeight="1" x14ac:dyDescent="0.15">
      <c r="D4" s="9"/>
    </row>
    <row r="5" spans="1:21" ht="129.6" customHeight="1" x14ac:dyDescent="0.15">
      <c r="B5" s="43" t="s">
        <v>23</v>
      </c>
      <c r="C5" s="44"/>
      <c r="D5" s="10" t="s">
        <v>0</v>
      </c>
      <c r="E5" s="26" t="s">
        <v>78</v>
      </c>
      <c r="F5" s="14" t="s">
        <v>79</v>
      </c>
      <c r="G5" s="14" t="s">
        <v>80</v>
      </c>
      <c r="H5" s="14" t="s">
        <v>81</v>
      </c>
      <c r="I5" s="14" t="s">
        <v>82</v>
      </c>
      <c r="J5" s="14" t="s">
        <v>83</v>
      </c>
      <c r="K5" s="14" t="s">
        <v>22</v>
      </c>
      <c r="L5" s="14" t="s">
        <v>84</v>
      </c>
      <c r="M5" s="14" t="s">
        <v>42</v>
      </c>
      <c r="N5" s="14"/>
      <c r="O5" s="15"/>
      <c r="P5" s="11"/>
      <c r="Q5" s="11"/>
      <c r="R5" s="11"/>
      <c r="S5" s="12"/>
      <c r="T5" s="11"/>
      <c r="U5" s="13"/>
    </row>
    <row r="6" spans="1:21" x14ac:dyDescent="0.15">
      <c r="B6" s="45" t="s">
        <v>2</v>
      </c>
      <c r="C6" s="46"/>
      <c r="D6" s="16">
        <v>1547</v>
      </c>
      <c r="E6" s="17">
        <v>589</v>
      </c>
      <c r="F6" s="18">
        <v>405</v>
      </c>
      <c r="G6" s="18">
        <v>537</v>
      </c>
      <c r="H6" s="18">
        <v>316</v>
      </c>
      <c r="I6" s="18">
        <v>180</v>
      </c>
      <c r="J6" s="18">
        <v>225</v>
      </c>
      <c r="K6" s="18">
        <v>139</v>
      </c>
      <c r="L6" s="18">
        <v>190</v>
      </c>
      <c r="M6" s="18">
        <v>63</v>
      </c>
      <c r="N6" s="18"/>
      <c r="O6" s="18"/>
      <c r="P6" s="18"/>
      <c r="Q6" s="18"/>
      <c r="R6" s="18"/>
      <c r="S6" s="19"/>
      <c r="T6" s="18"/>
      <c r="U6" s="20"/>
    </row>
    <row r="7" spans="1:21" x14ac:dyDescent="0.15">
      <c r="B7" s="47"/>
      <c r="C7" s="48"/>
      <c r="D7" s="21"/>
      <c r="E7" s="25">
        <f t="shared" ref="E7:H21" si="0">E6/$D6*100</f>
        <v>38.073691014867485</v>
      </c>
      <c r="F7" s="22">
        <f t="shared" si="0"/>
        <v>26.179702650290888</v>
      </c>
      <c r="G7" s="22">
        <f t="shared" si="0"/>
        <v>34.712346477052357</v>
      </c>
      <c r="H7" s="22">
        <f t="shared" si="0"/>
        <v>20.426632191338072</v>
      </c>
      <c r="I7" s="22">
        <f t="shared" ref="I7:M7" si="1">I6/$D6*100</f>
        <v>11.635423400129282</v>
      </c>
      <c r="J7" s="22">
        <f t="shared" si="1"/>
        <v>14.544279250161605</v>
      </c>
      <c r="K7" s="22">
        <f t="shared" si="1"/>
        <v>8.9851325145442793</v>
      </c>
      <c r="L7" s="22">
        <f t="shared" si="1"/>
        <v>12.281835811247575</v>
      </c>
      <c r="M7" s="22">
        <f t="shared" si="1"/>
        <v>4.0723981900452486</v>
      </c>
      <c r="N7" s="22"/>
      <c r="O7" s="22"/>
      <c r="P7" s="22"/>
      <c r="Q7" s="22"/>
      <c r="R7" s="22"/>
      <c r="S7" s="23"/>
      <c r="T7" s="22"/>
      <c r="U7" s="24"/>
    </row>
    <row r="8" spans="1:21" ht="11.25" customHeight="1" x14ac:dyDescent="0.15">
      <c r="B8" s="32" t="s">
        <v>28</v>
      </c>
      <c r="C8" s="35" t="s">
        <v>3</v>
      </c>
      <c r="D8" s="16">
        <v>640</v>
      </c>
      <c r="E8" s="17">
        <v>254</v>
      </c>
      <c r="F8" s="18">
        <v>170</v>
      </c>
      <c r="G8" s="18">
        <v>218</v>
      </c>
      <c r="H8" s="18">
        <v>109</v>
      </c>
      <c r="I8" s="18">
        <v>80</v>
      </c>
      <c r="J8" s="18">
        <v>111</v>
      </c>
      <c r="K8" s="18">
        <v>50</v>
      </c>
      <c r="L8" s="18">
        <v>80</v>
      </c>
      <c r="M8" s="18">
        <v>32</v>
      </c>
      <c r="N8" s="18"/>
      <c r="O8" s="18"/>
      <c r="P8" s="18"/>
      <c r="Q8" s="18"/>
      <c r="R8" s="18"/>
      <c r="S8" s="19"/>
      <c r="T8" s="18"/>
      <c r="U8" s="20"/>
    </row>
    <row r="9" spans="1:21" x14ac:dyDescent="0.15">
      <c r="B9" s="33"/>
      <c r="C9" s="36"/>
      <c r="D9" s="21"/>
      <c r="E9" s="25">
        <f t="shared" si="0"/>
        <v>39.6875</v>
      </c>
      <c r="F9" s="22">
        <f t="shared" si="0"/>
        <v>26.5625</v>
      </c>
      <c r="G9" s="22">
        <f t="shared" si="0"/>
        <v>34.0625</v>
      </c>
      <c r="H9" s="22">
        <f t="shared" si="0"/>
        <v>17.03125</v>
      </c>
      <c r="I9" s="22">
        <f t="shared" ref="I9:M9" si="2">I8/$D8*100</f>
        <v>12.5</v>
      </c>
      <c r="J9" s="22">
        <f t="shared" si="2"/>
        <v>17.34375</v>
      </c>
      <c r="K9" s="22">
        <f t="shared" si="2"/>
        <v>7.8125</v>
      </c>
      <c r="L9" s="22">
        <f t="shared" si="2"/>
        <v>12.5</v>
      </c>
      <c r="M9" s="22">
        <f t="shared" si="2"/>
        <v>5</v>
      </c>
      <c r="N9" s="22"/>
      <c r="O9" s="22"/>
      <c r="P9" s="22"/>
      <c r="Q9" s="22"/>
      <c r="R9" s="22"/>
      <c r="S9" s="23"/>
      <c r="T9" s="22"/>
      <c r="U9" s="24"/>
    </row>
    <row r="10" spans="1:21" x14ac:dyDescent="0.15">
      <c r="B10" s="33"/>
      <c r="C10" s="35" t="s">
        <v>4</v>
      </c>
      <c r="D10" s="16">
        <v>897</v>
      </c>
      <c r="E10" s="17">
        <v>335</v>
      </c>
      <c r="F10" s="18">
        <v>233</v>
      </c>
      <c r="G10" s="18">
        <v>318</v>
      </c>
      <c r="H10" s="18">
        <v>205</v>
      </c>
      <c r="I10" s="18">
        <v>98</v>
      </c>
      <c r="J10" s="18">
        <v>113</v>
      </c>
      <c r="K10" s="18">
        <v>87</v>
      </c>
      <c r="L10" s="18">
        <v>107</v>
      </c>
      <c r="M10" s="18">
        <v>31</v>
      </c>
      <c r="N10" s="18"/>
      <c r="O10" s="18"/>
      <c r="P10" s="18"/>
      <c r="Q10" s="18"/>
      <c r="R10" s="18"/>
      <c r="S10" s="19"/>
      <c r="T10" s="18"/>
      <c r="U10" s="20"/>
    </row>
    <row r="11" spans="1:21" x14ac:dyDescent="0.15">
      <c r="B11" s="33"/>
      <c r="C11" s="36"/>
      <c r="D11" s="21"/>
      <c r="E11" s="25">
        <f t="shared" si="0"/>
        <v>37.346711259754741</v>
      </c>
      <c r="F11" s="22">
        <f t="shared" si="0"/>
        <v>25.975473801560756</v>
      </c>
      <c r="G11" s="22">
        <f t="shared" si="0"/>
        <v>35.451505016722408</v>
      </c>
      <c r="H11" s="22">
        <f t="shared" si="0"/>
        <v>22.853957636566332</v>
      </c>
      <c r="I11" s="22">
        <f t="shared" ref="I11:M11" si="3">I10/$D10*100</f>
        <v>10.925306577480491</v>
      </c>
      <c r="J11" s="22">
        <f t="shared" si="3"/>
        <v>12.597547380156076</v>
      </c>
      <c r="K11" s="22">
        <f t="shared" si="3"/>
        <v>9.6989966555183944</v>
      </c>
      <c r="L11" s="22">
        <f t="shared" si="3"/>
        <v>11.928651059085842</v>
      </c>
      <c r="M11" s="22">
        <f t="shared" si="3"/>
        <v>3.4559643255295431</v>
      </c>
      <c r="N11" s="22"/>
      <c r="O11" s="22"/>
      <c r="P11" s="22"/>
      <c r="Q11" s="22"/>
      <c r="R11" s="22"/>
      <c r="S11" s="23"/>
      <c r="T11" s="22"/>
      <c r="U11" s="24"/>
    </row>
    <row r="12" spans="1:21" x14ac:dyDescent="0.15">
      <c r="B12" s="33"/>
      <c r="C12" s="35" t="s">
        <v>22</v>
      </c>
      <c r="D12" s="16">
        <v>4</v>
      </c>
      <c r="E12" s="17">
        <v>0</v>
      </c>
      <c r="F12" s="18">
        <v>0</v>
      </c>
      <c r="G12" s="18">
        <v>1</v>
      </c>
      <c r="H12" s="18">
        <v>1</v>
      </c>
      <c r="I12" s="18">
        <v>2</v>
      </c>
      <c r="J12" s="18">
        <v>0</v>
      </c>
      <c r="K12" s="18">
        <v>2</v>
      </c>
      <c r="L12" s="18">
        <v>1</v>
      </c>
      <c r="M12" s="18">
        <v>0</v>
      </c>
      <c r="N12" s="18"/>
      <c r="O12" s="18"/>
      <c r="P12" s="18"/>
      <c r="Q12" s="18"/>
      <c r="R12" s="18"/>
      <c r="S12" s="19"/>
      <c r="T12" s="18"/>
      <c r="U12" s="20"/>
    </row>
    <row r="13" spans="1:21" x14ac:dyDescent="0.15">
      <c r="B13" s="33"/>
      <c r="C13" s="36"/>
      <c r="D13" s="21"/>
      <c r="E13" s="25">
        <f t="shared" si="0"/>
        <v>0</v>
      </c>
      <c r="F13" s="22">
        <f t="shared" si="0"/>
        <v>0</v>
      </c>
      <c r="G13" s="22">
        <f t="shared" si="0"/>
        <v>25</v>
      </c>
      <c r="H13" s="22">
        <f t="shared" si="0"/>
        <v>25</v>
      </c>
      <c r="I13" s="22">
        <f t="shared" ref="I13:M13" si="4">I12/$D12*100</f>
        <v>50</v>
      </c>
      <c r="J13" s="22">
        <f t="shared" si="4"/>
        <v>0</v>
      </c>
      <c r="K13" s="22">
        <f t="shared" si="4"/>
        <v>50</v>
      </c>
      <c r="L13" s="22">
        <f t="shared" si="4"/>
        <v>25</v>
      </c>
      <c r="M13" s="22">
        <f t="shared" si="4"/>
        <v>0</v>
      </c>
      <c r="N13" s="22"/>
      <c r="O13" s="22"/>
      <c r="P13" s="22"/>
      <c r="Q13" s="22"/>
      <c r="R13" s="22"/>
      <c r="S13" s="23"/>
      <c r="T13" s="22"/>
      <c r="U13" s="24"/>
    </row>
    <row r="14" spans="1:21" ht="9.75" customHeight="1" x14ac:dyDescent="0.15">
      <c r="B14" s="33"/>
      <c r="C14" s="35" t="s">
        <v>1</v>
      </c>
      <c r="D14" s="16">
        <v>6</v>
      </c>
      <c r="E14" s="17">
        <v>0</v>
      </c>
      <c r="F14" s="18">
        <v>2</v>
      </c>
      <c r="G14" s="18">
        <v>0</v>
      </c>
      <c r="H14" s="18">
        <v>1</v>
      </c>
      <c r="I14" s="18">
        <v>0</v>
      </c>
      <c r="J14" s="18">
        <v>1</v>
      </c>
      <c r="K14" s="18">
        <v>0</v>
      </c>
      <c r="L14" s="18">
        <v>2</v>
      </c>
      <c r="M14" s="18">
        <v>0</v>
      </c>
      <c r="N14" s="18"/>
      <c r="O14" s="18"/>
      <c r="P14" s="18"/>
      <c r="Q14" s="18"/>
      <c r="R14" s="18"/>
      <c r="S14" s="19"/>
      <c r="T14" s="18"/>
      <c r="U14" s="20"/>
    </row>
    <row r="15" spans="1:21" x14ac:dyDescent="0.15">
      <c r="B15" s="34"/>
      <c r="C15" s="36"/>
      <c r="D15" s="21"/>
      <c r="E15" s="25">
        <f t="shared" si="0"/>
        <v>0</v>
      </c>
      <c r="F15" s="22">
        <f t="shared" si="0"/>
        <v>33.333333333333329</v>
      </c>
      <c r="G15" s="22">
        <f t="shared" si="0"/>
        <v>0</v>
      </c>
      <c r="H15" s="22">
        <f t="shared" si="0"/>
        <v>16.666666666666664</v>
      </c>
      <c r="I15" s="22">
        <f t="shared" ref="I15:M15" si="5">I14/$D14*100</f>
        <v>0</v>
      </c>
      <c r="J15" s="22">
        <f t="shared" si="5"/>
        <v>16.666666666666664</v>
      </c>
      <c r="K15" s="22">
        <f t="shared" si="5"/>
        <v>0</v>
      </c>
      <c r="L15" s="22">
        <f t="shared" si="5"/>
        <v>33.333333333333329</v>
      </c>
      <c r="M15" s="22">
        <f t="shared" si="5"/>
        <v>0</v>
      </c>
      <c r="N15" s="22"/>
      <c r="O15" s="22"/>
      <c r="P15" s="22"/>
      <c r="Q15" s="22"/>
      <c r="R15" s="22"/>
      <c r="S15" s="23"/>
      <c r="T15" s="22"/>
      <c r="U15" s="24"/>
    </row>
    <row r="16" spans="1:21" x14ac:dyDescent="0.15">
      <c r="B16" s="40" t="s">
        <v>45</v>
      </c>
      <c r="C16" s="35" t="s">
        <v>43</v>
      </c>
      <c r="D16" s="16">
        <v>101</v>
      </c>
      <c r="E16" s="17">
        <v>45</v>
      </c>
      <c r="F16" s="18">
        <v>28</v>
      </c>
      <c r="G16" s="18">
        <v>31</v>
      </c>
      <c r="H16" s="18">
        <v>16</v>
      </c>
      <c r="I16" s="18">
        <v>8</v>
      </c>
      <c r="J16" s="18">
        <v>11</v>
      </c>
      <c r="K16" s="18">
        <v>10</v>
      </c>
      <c r="L16" s="18">
        <v>13</v>
      </c>
      <c r="M16" s="18">
        <v>2</v>
      </c>
      <c r="N16" s="18"/>
      <c r="O16" s="18"/>
      <c r="P16" s="18"/>
      <c r="Q16" s="18"/>
      <c r="R16" s="18"/>
      <c r="S16" s="19"/>
      <c r="T16" s="18"/>
      <c r="U16" s="20"/>
    </row>
    <row r="17" spans="2:21" x14ac:dyDescent="0.15">
      <c r="B17" s="40"/>
      <c r="C17" s="36"/>
      <c r="D17" s="21"/>
      <c r="E17" s="25">
        <f t="shared" si="0"/>
        <v>44.554455445544555</v>
      </c>
      <c r="F17" s="22">
        <f t="shared" si="0"/>
        <v>27.722772277227726</v>
      </c>
      <c r="G17" s="22">
        <f t="shared" si="0"/>
        <v>30.693069306930692</v>
      </c>
      <c r="H17" s="22">
        <f t="shared" si="0"/>
        <v>15.841584158415841</v>
      </c>
      <c r="I17" s="22">
        <f t="shared" ref="I17:M17" si="6">I16/$D16*100</f>
        <v>7.9207920792079207</v>
      </c>
      <c r="J17" s="22">
        <f t="shared" si="6"/>
        <v>10.891089108910892</v>
      </c>
      <c r="K17" s="22">
        <f t="shared" si="6"/>
        <v>9.9009900990099009</v>
      </c>
      <c r="L17" s="22">
        <f t="shared" si="6"/>
        <v>12.871287128712872</v>
      </c>
      <c r="M17" s="22">
        <f t="shared" si="6"/>
        <v>1.9801980198019802</v>
      </c>
      <c r="N17" s="22"/>
      <c r="O17" s="22"/>
      <c r="P17" s="22"/>
      <c r="Q17" s="22"/>
      <c r="R17" s="22"/>
      <c r="S17" s="23"/>
      <c r="T17" s="22"/>
      <c r="U17" s="24"/>
    </row>
    <row r="18" spans="2:21" x14ac:dyDescent="0.15">
      <c r="B18" s="40"/>
      <c r="C18" s="35" t="s">
        <v>24</v>
      </c>
      <c r="D18" s="16">
        <v>159</v>
      </c>
      <c r="E18" s="17">
        <v>73</v>
      </c>
      <c r="F18" s="18">
        <v>44</v>
      </c>
      <c r="G18" s="18">
        <v>57</v>
      </c>
      <c r="H18" s="18">
        <v>34</v>
      </c>
      <c r="I18" s="18">
        <v>14</v>
      </c>
      <c r="J18" s="18">
        <v>20</v>
      </c>
      <c r="K18" s="18">
        <v>16</v>
      </c>
      <c r="L18" s="18">
        <v>15</v>
      </c>
      <c r="M18" s="18">
        <v>4</v>
      </c>
      <c r="N18" s="18"/>
      <c r="O18" s="18"/>
      <c r="P18" s="18"/>
      <c r="Q18" s="18"/>
      <c r="R18" s="18"/>
      <c r="S18" s="19"/>
      <c r="T18" s="18"/>
      <c r="U18" s="20"/>
    </row>
    <row r="19" spans="2:21" x14ac:dyDescent="0.15">
      <c r="B19" s="40"/>
      <c r="C19" s="36"/>
      <c r="D19" s="21"/>
      <c r="E19" s="25">
        <f t="shared" si="0"/>
        <v>45.911949685534594</v>
      </c>
      <c r="F19" s="22">
        <f t="shared" si="0"/>
        <v>27.672955974842768</v>
      </c>
      <c r="G19" s="22">
        <f t="shared" si="0"/>
        <v>35.849056603773583</v>
      </c>
      <c r="H19" s="22">
        <f t="shared" si="0"/>
        <v>21.383647798742139</v>
      </c>
      <c r="I19" s="22">
        <f t="shared" ref="I19:M19" si="7">I18/$D18*100</f>
        <v>8.8050314465408803</v>
      </c>
      <c r="J19" s="22">
        <f t="shared" si="7"/>
        <v>12.578616352201259</v>
      </c>
      <c r="K19" s="22">
        <f t="shared" si="7"/>
        <v>10.062893081761008</v>
      </c>
      <c r="L19" s="22">
        <f t="shared" si="7"/>
        <v>9.433962264150944</v>
      </c>
      <c r="M19" s="22">
        <f t="shared" si="7"/>
        <v>2.5157232704402519</v>
      </c>
      <c r="N19" s="22"/>
      <c r="O19" s="22"/>
      <c r="P19" s="22"/>
      <c r="Q19" s="22"/>
      <c r="R19" s="22"/>
      <c r="S19" s="23"/>
      <c r="T19" s="22"/>
      <c r="U19" s="24"/>
    </row>
    <row r="20" spans="2:21" x14ac:dyDescent="0.15">
      <c r="B20" s="40"/>
      <c r="C20" s="35" t="s">
        <v>25</v>
      </c>
      <c r="D20" s="16">
        <v>223</v>
      </c>
      <c r="E20" s="17">
        <v>83</v>
      </c>
      <c r="F20" s="18">
        <v>72</v>
      </c>
      <c r="G20" s="18">
        <v>79</v>
      </c>
      <c r="H20" s="18">
        <v>40</v>
      </c>
      <c r="I20" s="18">
        <v>29</v>
      </c>
      <c r="J20" s="18">
        <v>32</v>
      </c>
      <c r="K20" s="18">
        <v>27</v>
      </c>
      <c r="L20" s="18">
        <v>21</v>
      </c>
      <c r="M20" s="18">
        <v>11</v>
      </c>
      <c r="N20" s="18"/>
      <c r="O20" s="18"/>
      <c r="P20" s="18"/>
      <c r="Q20" s="18"/>
      <c r="R20" s="18"/>
      <c r="S20" s="19"/>
      <c r="T20" s="18"/>
      <c r="U20" s="20"/>
    </row>
    <row r="21" spans="2:21" x14ac:dyDescent="0.15">
      <c r="B21" s="40"/>
      <c r="C21" s="36"/>
      <c r="D21" s="21"/>
      <c r="E21" s="25">
        <f t="shared" si="0"/>
        <v>37.219730941704036</v>
      </c>
      <c r="F21" s="22">
        <f t="shared" si="0"/>
        <v>32.286995515695068</v>
      </c>
      <c r="G21" s="22">
        <f t="shared" si="0"/>
        <v>35.426008968609871</v>
      </c>
      <c r="H21" s="22">
        <f t="shared" si="0"/>
        <v>17.937219730941703</v>
      </c>
      <c r="I21" s="22">
        <f t="shared" ref="I21:M21" si="8">I20/$D20*100</f>
        <v>13.004484304932735</v>
      </c>
      <c r="J21" s="22">
        <f t="shared" si="8"/>
        <v>14.349775784753364</v>
      </c>
      <c r="K21" s="22">
        <f t="shared" si="8"/>
        <v>12.107623318385651</v>
      </c>
      <c r="L21" s="22">
        <f t="shared" si="8"/>
        <v>9.4170403587443943</v>
      </c>
      <c r="M21" s="22">
        <f t="shared" si="8"/>
        <v>4.9327354260089686</v>
      </c>
      <c r="N21" s="22"/>
      <c r="O21" s="22"/>
      <c r="P21" s="22"/>
      <c r="Q21" s="22"/>
      <c r="R21" s="22"/>
      <c r="S21" s="23"/>
      <c r="T21" s="22"/>
      <c r="U21" s="24"/>
    </row>
    <row r="22" spans="2:21" x14ac:dyDescent="0.15">
      <c r="B22" s="40"/>
      <c r="C22" s="35" t="s">
        <v>26</v>
      </c>
      <c r="D22" s="16">
        <v>264</v>
      </c>
      <c r="E22" s="17">
        <v>117</v>
      </c>
      <c r="F22" s="18">
        <v>69</v>
      </c>
      <c r="G22" s="18">
        <v>84</v>
      </c>
      <c r="H22" s="18">
        <v>58</v>
      </c>
      <c r="I22" s="18">
        <v>20</v>
      </c>
      <c r="J22" s="18">
        <v>33</v>
      </c>
      <c r="K22" s="18">
        <v>21</v>
      </c>
      <c r="L22" s="18">
        <v>30</v>
      </c>
      <c r="M22" s="18">
        <v>7</v>
      </c>
      <c r="N22" s="18"/>
      <c r="O22" s="18"/>
      <c r="P22" s="18"/>
      <c r="Q22" s="18"/>
      <c r="R22" s="18"/>
      <c r="S22" s="19"/>
      <c r="T22" s="18"/>
      <c r="U22" s="20"/>
    </row>
    <row r="23" spans="2:21" x14ac:dyDescent="0.15">
      <c r="B23" s="40"/>
      <c r="C23" s="36"/>
      <c r="D23" s="21"/>
      <c r="E23" s="25">
        <f t="shared" ref="E23:H37" si="9">E22/$D22*100</f>
        <v>44.31818181818182</v>
      </c>
      <c r="F23" s="22">
        <f t="shared" si="9"/>
        <v>26.136363636363637</v>
      </c>
      <c r="G23" s="22">
        <f t="shared" si="9"/>
        <v>31.818181818181817</v>
      </c>
      <c r="H23" s="22">
        <f t="shared" si="9"/>
        <v>21.969696969696969</v>
      </c>
      <c r="I23" s="22">
        <f t="shared" ref="I23:M23" si="10">I22/$D22*100</f>
        <v>7.5757575757575761</v>
      </c>
      <c r="J23" s="22">
        <f t="shared" si="10"/>
        <v>12.5</v>
      </c>
      <c r="K23" s="22">
        <f t="shared" si="10"/>
        <v>7.9545454545454541</v>
      </c>
      <c r="L23" s="22">
        <f t="shared" si="10"/>
        <v>11.363636363636363</v>
      </c>
      <c r="M23" s="22">
        <f t="shared" si="10"/>
        <v>2.6515151515151514</v>
      </c>
      <c r="N23" s="22"/>
      <c r="O23" s="22"/>
      <c r="P23" s="22"/>
      <c r="Q23" s="22"/>
      <c r="R23" s="22"/>
      <c r="S23" s="23"/>
      <c r="T23" s="22"/>
      <c r="U23" s="24"/>
    </row>
    <row r="24" spans="2:21" x14ac:dyDescent="0.15">
      <c r="B24" s="40"/>
      <c r="C24" s="35" t="s">
        <v>27</v>
      </c>
      <c r="D24" s="16">
        <v>291</v>
      </c>
      <c r="E24" s="17">
        <v>110</v>
      </c>
      <c r="F24" s="18">
        <v>65</v>
      </c>
      <c r="G24" s="18">
        <v>121</v>
      </c>
      <c r="H24" s="18">
        <v>73</v>
      </c>
      <c r="I24" s="18">
        <v>37</v>
      </c>
      <c r="J24" s="18">
        <v>35</v>
      </c>
      <c r="K24" s="18">
        <v>21</v>
      </c>
      <c r="L24" s="18">
        <v>36</v>
      </c>
      <c r="M24" s="18">
        <v>9</v>
      </c>
      <c r="N24" s="18"/>
      <c r="O24" s="18"/>
      <c r="P24" s="18"/>
      <c r="Q24" s="18"/>
      <c r="R24" s="18"/>
      <c r="S24" s="19"/>
      <c r="T24" s="18"/>
      <c r="U24" s="20"/>
    </row>
    <row r="25" spans="2:21" x14ac:dyDescent="0.15">
      <c r="B25" s="40"/>
      <c r="C25" s="36"/>
      <c r="D25" s="21"/>
      <c r="E25" s="25">
        <f t="shared" si="9"/>
        <v>37.800687285223368</v>
      </c>
      <c r="F25" s="22">
        <f t="shared" si="9"/>
        <v>22.336769759450174</v>
      </c>
      <c r="G25" s="22">
        <f t="shared" si="9"/>
        <v>41.580756013745706</v>
      </c>
      <c r="H25" s="22">
        <f t="shared" si="9"/>
        <v>25.085910652920962</v>
      </c>
      <c r="I25" s="22">
        <f t="shared" ref="I25:M25" si="11">I24/$D24*100</f>
        <v>12.714776632302405</v>
      </c>
      <c r="J25" s="22">
        <f t="shared" si="11"/>
        <v>12.027491408934708</v>
      </c>
      <c r="K25" s="22">
        <f t="shared" si="11"/>
        <v>7.216494845360824</v>
      </c>
      <c r="L25" s="22">
        <f t="shared" si="11"/>
        <v>12.371134020618557</v>
      </c>
      <c r="M25" s="22">
        <f t="shared" si="11"/>
        <v>3.0927835051546393</v>
      </c>
      <c r="N25" s="22"/>
      <c r="O25" s="22"/>
      <c r="P25" s="22"/>
      <c r="Q25" s="22"/>
      <c r="R25" s="22"/>
      <c r="S25" s="23"/>
      <c r="T25" s="22"/>
      <c r="U25" s="24"/>
    </row>
    <row r="26" spans="2:21" ht="9.75" customHeight="1" x14ac:dyDescent="0.15">
      <c r="B26" s="40"/>
      <c r="C26" s="35" t="s">
        <v>44</v>
      </c>
      <c r="D26" s="16">
        <v>503</v>
      </c>
      <c r="E26" s="17">
        <v>161</v>
      </c>
      <c r="F26" s="18">
        <v>126</v>
      </c>
      <c r="G26" s="18">
        <v>164</v>
      </c>
      <c r="H26" s="18">
        <v>94</v>
      </c>
      <c r="I26" s="18">
        <v>72</v>
      </c>
      <c r="J26" s="18">
        <v>93</v>
      </c>
      <c r="K26" s="18">
        <v>44</v>
      </c>
      <c r="L26" s="18">
        <v>73</v>
      </c>
      <c r="M26" s="18">
        <v>30</v>
      </c>
      <c r="N26" s="18"/>
      <c r="O26" s="18"/>
      <c r="P26" s="18"/>
      <c r="Q26" s="18"/>
      <c r="R26" s="18"/>
      <c r="S26" s="19"/>
      <c r="T26" s="18"/>
      <c r="U26" s="20"/>
    </row>
    <row r="27" spans="2:21" x14ac:dyDescent="0.15">
      <c r="B27" s="40"/>
      <c r="C27" s="36"/>
      <c r="D27" s="21"/>
      <c r="E27" s="25">
        <f t="shared" si="9"/>
        <v>32.007952286282304</v>
      </c>
      <c r="F27" s="22">
        <f t="shared" si="9"/>
        <v>25.049701789264411</v>
      </c>
      <c r="G27" s="22">
        <f t="shared" si="9"/>
        <v>32.604373757455271</v>
      </c>
      <c r="H27" s="22">
        <f t="shared" si="9"/>
        <v>18.687872763419485</v>
      </c>
      <c r="I27" s="22">
        <f t="shared" ref="I27:M27" si="12">I26/$D26*100</f>
        <v>14.314115308151093</v>
      </c>
      <c r="J27" s="22">
        <f t="shared" si="12"/>
        <v>18.48906560636183</v>
      </c>
      <c r="K27" s="22">
        <f t="shared" si="12"/>
        <v>8.7475149105367791</v>
      </c>
      <c r="L27" s="22">
        <f t="shared" si="12"/>
        <v>14.512922465208748</v>
      </c>
      <c r="M27" s="22">
        <f t="shared" si="12"/>
        <v>5.964214711729622</v>
      </c>
      <c r="N27" s="22"/>
      <c r="O27" s="22"/>
      <c r="P27" s="22"/>
      <c r="Q27" s="22"/>
      <c r="R27" s="22"/>
      <c r="S27" s="23"/>
      <c r="T27" s="22"/>
      <c r="U27" s="24"/>
    </row>
    <row r="28" spans="2:21" x14ac:dyDescent="0.15">
      <c r="B28" s="40"/>
      <c r="C28" s="35" t="s">
        <v>1</v>
      </c>
      <c r="D28" s="16">
        <v>6</v>
      </c>
      <c r="E28" s="17">
        <v>0</v>
      </c>
      <c r="F28" s="18">
        <v>1</v>
      </c>
      <c r="G28" s="18">
        <v>1</v>
      </c>
      <c r="H28" s="18">
        <v>1</v>
      </c>
      <c r="I28" s="18">
        <v>0</v>
      </c>
      <c r="J28" s="18">
        <v>1</v>
      </c>
      <c r="K28" s="18">
        <v>0</v>
      </c>
      <c r="L28" s="18">
        <v>2</v>
      </c>
      <c r="M28" s="18">
        <v>0</v>
      </c>
      <c r="N28" s="18"/>
      <c r="O28" s="18"/>
      <c r="P28" s="18"/>
      <c r="Q28" s="18"/>
      <c r="R28" s="18"/>
      <c r="S28" s="19"/>
      <c r="T28" s="18"/>
      <c r="U28" s="20"/>
    </row>
    <row r="29" spans="2:21" x14ac:dyDescent="0.15">
      <c r="B29" s="41"/>
      <c r="C29" s="36"/>
      <c r="D29" s="21"/>
      <c r="E29" s="25">
        <f t="shared" si="9"/>
        <v>0</v>
      </c>
      <c r="F29" s="22">
        <f t="shared" si="9"/>
        <v>16.666666666666664</v>
      </c>
      <c r="G29" s="22">
        <f t="shared" si="9"/>
        <v>16.666666666666664</v>
      </c>
      <c r="H29" s="22">
        <f t="shared" si="9"/>
        <v>16.666666666666664</v>
      </c>
      <c r="I29" s="22">
        <f t="shared" ref="I29:M29" si="13">I28/$D28*100</f>
        <v>0</v>
      </c>
      <c r="J29" s="22">
        <f t="shared" si="13"/>
        <v>16.666666666666664</v>
      </c>
      <c r="K29" s="22">
        <f t="shared" si="13"/>
        <v>0</v>
      </c>
      <c r="L29" s="22">
        <f t="shared" si="13"/>
        <v>33.333333333333329</v>
      </c>
      <c r="M29" s="22">
        <f t="shared" si="13"/>
        <v>0</v>
      </c>
      <c r="N29" s="22"/>
      <c r="O29" s="22"/>
      <c r="P29" s="22"/>
      <c r="Q29" s="22"/>
      <c r="R29" s="22"/>
      <c r="S29" s="23"/>
      <c r="T29" s="22"/>
      <c r="U29" s="24"/>
    </row>
    <row r="30" spans="2:21" x14ac:dyDescent="0.15">
      <c r="B30" s="32" t="s">
        <v>29</v>
      </c>
      <c r="C30" s="35" t="s">
        <v>5</v>
      </c>
      <c r="D30" s="16">
        <v>164</v>
      </c>
      <c r="E30" s="17">
        <v>56</v>
      </c>
      <c r="F30" s="18">
        <v>41</v>
      </c>
      <c r="G30" s="18">
        <v>62</v>
      </c>
      <c r="H30" s="18">
        <v>25</v>
      </c>
      <c r="I30" s="18">
        <v>19</v>
      </c>
      <c r="J30" s="18">
        <v>25</v>
      </c>
      <c r="K30" s="18">
        <v>13</v>
      </c>
      <c r="L30" s="18">
        <v>21</v>
      </c>
      <c r="M30" s="18">
        <v>7</v>
      </c>
      <c r="N30" s="18"/>
      <c r="O30" s="18"/>
      <c r="P30" s="18"/>
      <c r="Q30" s="18"/>
      <c r="R30" s="18"/>
      <c r="S30" s="19"/>
      <c r="T30" s="18"/>
      <c r="U30" s="20"/>
    </row>
    <row r="31" spans="2:21" x14ac:dyDescent="0.15">
      <c r="B31" s="33"/>
      <c r="C31" s="36"/>
      <c r="D31" s="21"/>
      <c r="E31" s="25">
        <f t="shared" si="9"/>
        <v>34.146341463414636</v>
      </c>
      <c r="F31" s="22">
        <f t="shared" si="9"/>
        <v>25</v>
      </c>
      <c r="G31" s="22">
        <f t="shared" si="9"/>
        <v>37.804878048780488</v>
      </c>
      <c r="H31" s="22">
        <f t="shared" si="9"/>
        <v>15.24390243902439</v>
      </c>
      <c r="I31" s="22">
        <f t="shared" ref="I31:M31" si="14">I30/$D30*100</f>
        <v>11.585365853658537</v>
      </c>
      <c r="J31" s="22">
        <f t="shared" si="14"/>
        <v>15.24390243902439</v>
      </c>
      <c r="K31" s="22">
        <f t="shared" si="14"/>
        <v>7.9268292682926829</v>
      </c>
      <c r="L31" s="22">
        <f t="shared" si="14"/>
        <v>12.804878048780488</v>
      </c>
      <c r="M31" s="22">
        <f t="shared" si="14"/>
        <v>4.2682926829268295</v>
      </c>
      <c r="N31" s="22"/>
      <c r="O31" s="22"/>
      <c r="P31" s="22"/>
      <c r="Q31" s="22"/>
      <c r="R31" s="22"/>
      <c r="S31" s="23"/>
      <c r="T31" s="22"/>
      <c r="U31" s="24"/>
    </row>
    <row r="32" spans="2:21" x14ac:dyDescent="0.15">
      <c r="B32" s="33"/>
      <c r="C32" s="35" t="s">
        <v>6</v>
      </c>
      <c r="D32" s="16">
        <v>217</v>
      </c>
      <c r="E32" s="17">
        <v>87</v>
      </c>
      <c r="F32" s="18">
        <v>68</v>
      </c>
      <c r="G32" s="18">
        <v>80</v>
      </c>
      <c r="H32" s="18">
        <v>44</v>
      </c>
      <c r="I32" s="18">
        <v>29</v>
      </c>
      <c r="J32" s="18">
        <v>31</v>
      </c>
      <c r="K32" s="18">
        <v>20</v>
      </c>
      <c r="L32" s="18">
        <v>26</v>
      </c>
      <c r="M32" s="18">
        <v>7</v>
      </c>
      <c r="N32" s="18"/>
      <c r="O32" s="18"/>
      <c r="P32" s="18"/>
      <c r="Q32" s="18"/>
      <c r="R32" s="18"/>
      <c r="S32" s="19"/>
      <c r="T32" s="18"/>
      <c r="U32" s="20"/>
    </row>
    <row r="33" spans="2:21" x14ac:dyDescent="0.15">
      <c r="B33" s="33"/>
      <c r="C33" s="36"/>
      <c r="D33" s="21"/>
      <c r="E33" s="25">
        <f t="shared" si="9"/>
        <v>40.092165898617509</v>
      </c>
      <c r="F33" s="22">
        <f t="shared" si="9"/>
        <v>31.336405529953915</v>
      </c>
      <c r="G33" s="22">
        <f t="shared" si="9"/>
        <v>36.866359447004612</v>
      </c>
      <c r="H33" s="22">
        <f t="shared" si="9"/>
        <v>20.276497695852534</v>
      </c>
      <c r="I33" s="22">
        <f t="shared" ref="I33:M33" si="15">I32/$D32*100</f>
        <v>13.364055299539171</v>
      </c>
      <c r="J33" s="22">
        <f t="shared" si="15"/>
        <v>14.285714285714285</v>
      </c>
      <c r="K33" s="22">
        <f t="shared" si="15"/>
        <v>9.216589861751153</v>
      </c>
      <c r="L33" s="22">
        <f t="shared" si="15"/>
        <v>11.981566820276496</v>
      </c>
      <c r="M33" s="22">
        <f t="shared" si="15"/>
        <v>3.225806451612903</v>
      </c>
      <c r="N33" s="22"/>
      <c r="O33" s="22"/>
      <c r="P33" s="22"/>
      <c r="Q33" s="22"/>
      <c r="R33" s="22"/>
      <c r="S33" s="23"/>
      <c r="T33" s="22"/>
      <c r="U33" s="24"/>
    </row>
    <row r="34" spans="2:21" x14ac:dyDescent="0.15">
      <c r="B34" s="33"/>
      <c r="C34" s="35" t="s">
        <v>7</v>
      </c>
      <c r="D34" s="16">
        <v>211</v>
      </c>
      <c r="E34" s="17">
        <v>69</v>
      </c>
      <c r="F34" s="18">
        <v>50</v>
      </c>
      <c r="G34" s="18">
        <v>68</v>
      </c>
      <c r="H34" s="18">
        <v>51</v>
      </c>
      <c r="I34" s="18">
        <v>28</v>
      </c>
      <c r="J34" s="18">
        <v>34</v>
      </c>
      <c r="K34" s="18">
        <v>17</v>
      </c>
      <c r="L34" s="18">
        <v>26</v>
      </c>
      <c r="M34" s="18">
        <v>7</v>
      </c>
      <c r="N34" s="18"/>
      <c r="O34" s="18"/>
      <c r="P34" s="18"/>
      <c r="Q34" s="18"/>
      <c r="R34" s="18"/>
      <c r="S34" s="19"/>
      <c r="T34" s="18"/>
      <c r="U34" s="20"/>
    </row>
    <row r="35" spans="2:21" x14ac:dyDescent="0.15">
      <c r="B35" s="33"/>
      <c r="C35" s="36"/>
      <c r="D35" s="21"/>
      <c r="E35" s="25">
        <f t="shared" si="9"/>
        <v>32.70142180094787</v>
      </c>
      <c r="F35" s="22">
        <f t="shared" si="9"/>
        <v>23.696682464454977</v>
      </c>
      <c r="G35" s="22">
        <f t="shared" si="9"/>
        <v>32.227488151658768</v>
      </c>
      <c r="H35" s="22">
        <f t="shared" si="9"/>
        <v>24.170616113744074</v>
      </c>
      <c r="I35" s="22">
        <f t="shared" ref="I35:M35" si="16">I34/$D34*100</f>
        <v>13.270142180094787</v>
      </c>
      <c r="J35" s="22">
        <f t="shared" si="16"/>
        <v>16.113744075829384</v>
      </c>
      <c r="K35" s="22">
        <f t="shared" si="16"/>
        <v>8.0568720379146921</v>
      </c>
      <c r="L35" s="22">
        <f t="shared" si="16"/>
        <v>12.322274881516588</v>
      </c>
      <c r="M35" s="22">
        <f t="shared" si="16"/>
        <v>3.3175355450236967</v>
      </c>
      <c r="N35" s="22"/>
      <c r="O35" s="22"/>
      <c r="P35" s="22"/>
      <c r="Q35" s="22"/>
      <c r="R35" s="22"/>
      <c r="S35" s="23"/>
      <c r="T35" s="22"/>
      <c r="U35" s="24"/>
    </row>
    <row r="36" spans="2:21" x14ac:dyDescent="0.15">
      <c r="B36" s="33"/>
      <c r="C36" s="35" t="s">
        <v>8</v>
      </c>
      <c r="D36" s="16">
        <v>148</v>
      </c>
      <c r="E36" s="17">
        <v>62</v>
      </c>
      <c r="F36" s="18">
        <v>36</v>
      </c>
      <c r="G36" s="18">
        <v>45</v>
      </c>
      <c r="H36" s="18">
        <v>29</v>
      </c>
      <c r="I36" s="18">
        <v>13</v>
      </c>
      <c r="J36" s="18">
        <v>24</v>
      </c>
      <c r="K36" s="18">
        <v>16</v>
      </c>
      <c r="L36" s="18">
        <v>14</v>
      </c>
      <c r="M36" s="18">
        <v>10</v>
      </c>
      <c r="N36" s="18"/>
      <c r="O36" s="18"/>
      <c r="P36" s="18"/>
      <c r="Q36" s="18"/>
      <c r="R36" s="18"/>
      <c r="S36" s="19"/>
      <c r="T36" s="18"/>
      <c r="U36" s="20"/>
    </row>
    <row r="37" spans="2:21" x14ac:dyDescent="0.15">
      <c r="B37" s="33"/>
      <c r="C37" s="36"/>
      <c r="D37" s="21"/>
      <c r="E37" s="25">
        <f t="shared" si="9"/>
        <v>41.891891891891895</v>
      </c>
      <c r="F37" s="22">
        <f t="shared" si="9"/>
        <v>24.324324324324326</v>
      </c>
      <c r="G37" s="22">
        <f t="shared" si="9"/>
        <v>30.405405405405407</v>
      </c>
      <c r="H37" s="22">
        <f t="shared" si="9"/>
        <v>19.594594594594593</v>
      </c>
      <c r="I37" s="22">
        <f t="shared" ref="I37:M37" si="17">I36/$D36*100</f>
        <v>8.7837837837837842</v>
      </c>
      <c r="J37" s="22">
        <f t="shared" si="17"/>
        <v>16.216216216216218</v>
      </c>
      <c r="K37" s="22">
        <f t="shared" si="17"/>
        <v>10.810810810810811</v>
      </c>
      <c r="L37" s="22">
        <f t="shared" si="17"/>
        <v>9.4594594594594597</v>
      </c>
      <c r="M37" s="22">
        <f t="shared" si="17"/>
        <v>6.756756756756757</v>
      </c>
      <c r="N37" s="22"/>
      <c r="O37" s="22"/>
      <c r="P37" s="22"/>
      <c r="Q37" s="22"/>
      <c r="R37" s="22"/>
      <c r="S37" s="23"/>
      <c r="T37" s="22"/>
      <c r="U37" s="24"/>
    </row>
    <row r="38" spans="2:21" x14ac:dyDescent="0.15">
      <c r="B38" s="33"/>
      <c r="C38" s="35" t="s">
        <v>9</v>
      </c>
      <c r="D38" s="16">
        <v>114</v>
      </c>
      <c r="E38" s="17">
        <v>49</v>
      </c>
      <c r="F38" s="18">
        <v>30</v>
      </c>
      <c r="G38" s="18">
        <v>35</v>
      </c>
      <c r="H38" s="18">
        <v>26</v>
      </c>
      <c r="I38" s="18">
        <v>10</v>
      </c>
      <c r="J38" s="18">
        <v>14</v>
      </c>
      <c r="K38" s="18">
        <v>10</v>
      </c>
      <c r="L38" s="18">
        <v>11</v>
      </c>
      <c r="M38" s="18">
        <v>2</v>
      </c>
      <c r="N38" s="18"/>
      <c r="O38" s="18"/>
      <c r="P38" s="18"/>
      <c r="Q38" s="18"/>
      <c r="R38" s="18"/>
      <c r="S38" s="19"/>
      <c r="T38" s="18"/>
      <c r="U38" s="20"/>
    </row>
    <row r="39" spans="2:21" x14ac:dyDescent="0.15">
      <c r="B39" s="33"/>
      <c r="C39" s="36"/>
      <c r="D39" s="21"/>
      <c r="E39" s="25">
        <f t="shared" ref="E39:H53" si="18">E38/$D38*100</f>
        <v>42.982456140350877</v>
      </c>
      <c r="F39" s="22">
        <f t="shared" si="18"/>
        <v>26.315789473684209</v>
      </c>
      <c r="G39" s="22">
        <f t="shared" si="18"/>
        <v>30.701754385964914</v>
      </c>
      <c r="H39" s="22">
        <f t="shared" si="18"/>
        <v>22.807017543859647</v>
      </c>
      <c r="I39" s="22">
        <f t="shared" ref="I39:M39" si="19">I38/$D38*100</f>
        <v>8.7719298245614024</v>
      </c>
      <c r="J39" s="22">
        <f t="shared" si="19"/>
        <v>12.280701754385964</v>
      </c>
      <c r="K39" s="22">
        <f t="shared" si="19"/>
        <v>8.7719298245614024</v>
      </c>
      <c r="L39" s="22">
        <f t="shared" si="19"/>
        <v>9.6491228070175428</v>
      </c>
      <c r="M39" s="22">
        <f t="shared" si="19"/>
        <v>1.7543859649122806</v>
      </c>
      <c r="N39" s="22"/>
      <c r="O39" s="22"/>
      <c r="P39" s="22"/>
      <c r="Q39" s="22"/>
      <c r="R39" s="22"/>
      <c r="S39" s="23"/>
      <c r="T39" s="22"/>
      <c r="U39" s="24"/>
    </row>
    <row r="40" spans="2:21" x14ac:dyDescent="0.15">
      <c r="B40" s="33"/>
      <c r="C40" s="35" t="s">
        <v>10</v>
      </c>
      <c r="D40" s="16">
        <v>173</v>
      </c>
      <c r="E40" s="17">
        <v>68</v>
      </c>
      <c r="F40" s="18">
        <v>50</v>
      </c>
      <c r="G40" s="18">
        <v>63</v>
      </c>
      <c r="H40" s="18">
        <v>44</v>
      </c>
      <c r="I40" s="18">
        <v>24</v>
      </c>
      <c r="J40" s="18">
        <v>26</v>
      </c>
      <c r="K40" s="18">
        <v>15</v>
      </c>
      <c r="L40" s="18">
        <v>25</v>
      </c>
      <c r="M40" s="18">
        <v>3</v>
      </c>
      <c r="N40" s="18"/>
      <c r="O40" s="18"/>
      <c r="P40" s="18"/>
      <c r="Q40" s="18"/>
      <c r="R40" s="18"/>
      <c r="S40" s="19"/>
      <c r="T40" s="18"/>
      <c r="U40" s="20"/>
    </row>
    <row r="41" spans="2:21" x14ac:dyDescent="0.15">
      <c r="B41" s="33"/>
      <c r="C41" s="36"/>
      <c r="D41" s="21"/>
      <c r="E41" s="25">
        <f t="shared" si="18"/>
        <v>39.306358381502889</v>
      </c>
      <c r="F41" s="22">
        <f t="shared" si="18"/>
        <v>28.901734104046245</v>
      </c>
      <c r="G41" s="22">
        <f t="shared" si="18"/>
        <v>36.416184971098261</v>
      </c>
      <c r="H41" s="22">
        <f t="shared" si="18"/>
        <v>25.433526011560691</v>
      </c>
      <c r="I41" s="22">
        <f t="shared" ref="I41:M41" si="20">I40/$D40*100</f>
        <v>13.872832369942195</v>
      </c>
      <c r="J41" s="22">
        <f t="shared" si="20"/>
        <v>15.028901734104046</v>
      </c>
      <c r="K41" s="22">
        <f t="shared" si="20"/>
        <v>8.6705202312138727</v>
      </c>
      <c r="L41" s="22">
        <f t="shared" si="20"/>
        <v>14.450867052023122</v>
      </c>
      <c r="M41" s="22">
        <f t="shared" si="20"/>
        <v>1.7341040462427744</v>
      </c>
      <c r="N41" s="22"/>
      <c r="O41" s="22"/>
      <c r="P41" s="22"/>
      <c r="Q41" s="22"/>
      <c r="R41" s="22"/>
      <c r="S41" s="23"/>
      <c r="T41" s="22"/>
      <c r="U41" s="24"/>
    </row>
    <row r="42" spans="2:21" x14ac:dyDescent="0.15">
      <c r="B42" s="33"/>
      <c r="C42" s="35" t="s">
        <v>11</v>
      </c>
      <c r="D42" s="16">
        <v>84</v>
      </c>
      <c r="E42" s="17">
        <v>35</v>
      </c>
      <c r="F42" s="18">
        <v>32</v>
      </c>
      <c r="G42" s="18">
        <v>37</v>
      </c>
      <c r="H42" s="18">
        <v>20</v>
      </c>
      <c r="I42" s="18">
        <v>11</v>
      </c>
      <c r="J42" s="18">
        <v>14</v>
      </c>
      <c r="K42" s="18">
        <v>5</v>
      </c>
      <c r="L42" s="18">
        <v>9</v>
      </c>
      <c r="M42" s="18">
        <v>1</v>
      </c>
      <c r="N42" s="18"/>
      <c r="O42" s="18"/>
      <c r="P42" s="18"/>
      <c r="Q42" s="18"/>
      <c r="R42" s="18"/>
      <c r="S42" s="19"/>
      <c r="T42" s="18"/>
      <c r="U42" s="20"/>
    </row>
    <row r="43" spans="2:21" x14ac:dyDescent="0.15">
      <c r="B43" s="33"/>
      <c r="C43" s="36"/>
      <c r="D43" s="21"/>
      <c r="E43" s="25">
        <f t="shared" si="18"/>
        <v>41.666666666666671</v>
      </c>
      <c r="F43" s="22">
        <f t="shared" si="18"/>
        <v>38.095238095238095</v>
      </c>
      <c r="G43" s="22">
        <f t="shared" si="18"/>
        <v>44.047619047619044</v>
      </c>
      <c r="H43" s="22">
        <f t="shared" si="18"/>
        <v>23.809523809523807</v>
      </c>
      <c r="I43" s="22">
        <f t="shared" ref="I43:M43" si="21">I42/$D42*100</f>
        <v>13.095238095238097</v>
      </c>
      <c r="J43" s="22">
        <f t="shared" si="21"/>
        <v>16.666666666666664</v>
      </c>
      <c r="K43" s="22">
        <f t="shared" si="21"/>
        <v>5.9523809523809517</v>
      </c>
      <c r="L43" s="22">
        <f t="shared" si="21"/>
        <v>10.714285714285714</v>
      </c>
      <c r="M43" s="22">
        <f t="shared" si="21"/>
        <v>1.1904761904761905</v>
      </c>
      <c r="N43" s="22"/>
      <c r="O43" s="22"/>
      <c r="P43" s="22"/>
      <c r="Q43" s="22"/>
      <c r="R43" s="22"/>
      <c r="S43" s="23"/>
      <c r="T43" s="22"/>
      <c r="U43" s="24"/>
    </row>
    <row r="44" spans="2:21" x14ac:dyDescent="0.15">
      <c r="B44" s="33"/>
      <c r="C44" s="35" t="s">
        <v>12</v>
      </c>
      <c r="D44" s="16">
        <v>119</v>
      </c>
      <c r="E44" s="17">
        <v>43</v>
      </c>
      <c r="F44" s="18">
        <v>25</v>
      </c>
      <c r="G44" s="18">
        <v>39</v>
      </c>
      <c r="H44" s="18">
        <v>17</v>
      </c>
      <c r="I44" s="18">
        <v>13</v>
      </c>
      <c r="J44" s="18">
        <v>18</v>
      </c>
      <c r="K44" s="18">
        <v>18</v>
      </c>
      <c r="L44" s="18">
        <v>17</v>
      </c>
      <c r="M44" s="18">
        <v>4</v>
      </c>
      <c r="N44" s="18"/>
      <c r="O44" s="18"/>
      <c r="P44" s="18"/>
      <c r="Q44" s="18"/>
      <c r="R44" s="18"/>
      <c r="S44" s="19"/>
      <c r="T44" s="18"/>
      <c r="U44" s="20"/>
    </row>
    <row r="45" spans="2:21" x14ac:dyDescent="0.15">
      <c r="B45" s="33"/>
      <c r="C45" s="36"/>
      <c r="D45" s="21"/>
      <c r="E45" s="25">
        <f t="shared" si="18"/>
        <v>36.134453781512605</v>
      </c>
      <c r="F45" s="22">
        <f t="shared" si="18"/>
        <v>21.008403361344538</v>
      </c>
      <c r="G45" s="22">
        <f t="shared" si="18"/>
        <v>32.773109243697476</v>
      </c>
      <c r="H45" s="22">
        <f t="shared" si="18"/>
        <v>14.285714285714285</v>
      </c>
      <c r="I45" s="22">
        <f t="shared" ref="I45:M45" si="22">I44/$D44*100</f>
        <v>10.92436974789916</v>
      </c>
      <c r="J45" s="22">
        <f t="shared" si="22"/>
        <v>15.126050420168067</v>
      </c>
      <c r="K45" s="22">
        <f t="shared" si="22"/>
        <v>15.126050420168067</v>
      </c>
      <c r="L45" s="22">
        <f t="shared" si="22"/>
        <v>14.285714285714285</v>
      </c>
      <c r="M45" s="22">
        <f t="shared" si="22"/>
        <v>3.3613445378151261</v>
      </c>
      <c r="N45" s="22"/>
      <c r="O45" s="22"/>
      <c r="P45" s="22"/>
      <c r="Q45" s="22"/>
      <c r="R45" s="22"/>
      <c r="S45" s="23"/>
      <c r="T45" s="22"/>
      <c r="U45" s="24"/>
    </row>
    <row r="46" spans="2:21" x14ac:dyDescent="0.15">
      <c r="B46" s="33"/>
      <c r="C46" s="35" t="s">
        <v>13</v>
      </c>
      <c r="D46" s="16">
        <v>186</v>
      </c>
      <c r="E46" s="17">
        <v>71</v>
      </c>
      <c r="F46" s="18">
        <v>42</v>
      </c>
      <c r="G46" s="18">
        <v>63</v>
      </c>
      <c r="H46" s="18">
        <v>39</v>
      </c>
      <c r="I46" s="18">
        <v>16</v>
      </c>
      <c r="J46" s="18">
        <v>20</v>
      </c>
      <c r="K46" s="18">
        <v>13</v>
      </c>
      <c r="L46" s="18">
        <v>28</v>
      </c>
      <c r="M46" s="18">
        <v>14</v>
      </c>
      <c r="N46" s="18"/>
      <c r="O46" s="18"/>
      <c r="P46" s="18"/>
      <c r="Q46" s="18"/>
      <c r="R46" s="18"/>
      <c r="S46" s="19"/>
      <c r="T46" s="18"/>
      <c r="U46" s="20"/>
    </row>
    <row r="47" spans="2:21" x14ac:dyDescent="0.15">
      <c r="B47" s="33"/>
      <c r="C47" s="36"/>
      <c r="D47" s="21"/>
      <c r="E47" s="25">
        <f t="shared" si="18"/>
        <v>38.172043010752688</v>
      </c>
      <c r="F47" s="22">
        <f t="shared" si="18"/>
        <v>22.58064516129032</v>
      </c>
      <c r="G47" s="22">
        <f t="shared" si="18"/>
        <v>33.87096774193548</v>
      </c>
      <c r="H47" s="22">
        <f t="shared" si="18"/>
        <v>20.967741935483872</v>
      </c>
      <c r="I47" s="22">
        <f t="shared" ref="I47:M47" si="23">I46/$D46*100</f>
        <v>8.6021505376344098</v>
      </c>
      <c r="J47" s="22">
        <f t="shared" si="23"/>
        <v>10.75268817204301</v>
      </c>
      <c r="K47" s="22">
        <f t="shared" si="23"/>
        <v>6.9892473118279561</v>
      </c>
      <c r="L47" s="22">
        <f t="shared" si="23"/>
        <v>15.053763440860216</v>
      </c>
      <c r="M47" s="22">
        <f t="shared" si="23"/>
        <v>7.5268817204301079</v>
      </c>
      <c r="N47" s="22"/>
      <c r="O47" s="22"/>
      <c r="P47" s="22"/>
      <c r="Q47" s="22"/>
      <c r="R47" s="22"/>
      <c r="S47" s="23"/>
      <c r="T47" s="22"/>
      <c r="U47" s="24"/>
    </row>
    <row r="48" spans="2:21" ht="9.75" customHeight="1" x14ac:dyDescent="0.15">
      <c r="B48" s="33"/>
      <c r="C48" s="35" t="s">
        <v>14</v>
      </c>
      <c r="D48" s="16">
        <v>122</v>
      </c>
      <c r="E48" s="17">
        <v>47</v>
      </c>
      <c r="F48" s="18">
        <v>29</v>
      </c>
      <c r="G48" s="18">
        <v>42</v>
      </c>
      <c r="H48" s="18">
        <v>19</v>
      </c>
      <c r="I48" s="18">
        <v>17</v>
      </c>
      <c r="J48" s="18">
        <v>18</v>
      </c>
      <c r="K48" s="18">
        <v>11</v>
      </c>
      <c r="L48" s="18">
        <v>11</v>
      </c>
      <c r="M48" s="18">
        <v>8</v>
      </c>
      <c r="N48" s="18"/>
      <c r="O48" s="18"/>
      <c r="P48" s="18"/>
      <c r="Q48" s="18"/>
      <c r="R48" s="18"/>
      <c r="S48" s="19"/>
      <c r="T48" s="18"/>
      <c r="U48" s="20"/>
    </row>
    <row r="49" spans="2:21" x14ac:dyDescent="0.15">
      <c r="B49" s="33"/>
      <c r="C49" s="36"/>
      <c r="D49" s="21"/>
      <c r="E49" s="25">
        <f t="shared" si="18"/>
        <v>38.524590163934427</v>
      </c>
      <c r="F49" s="22">
        <f t="shared" si="18"/>
        <v>23.770491803278688</v>
      </c>
      <c r="G49" s="22">
        <f t="shared" si="18"/>
        <v>34.42622950819672</v>
      </c>
      <c r="H49" s="22">
        <f t="shared" si="18"/>
        <v>15.573770491803279</v>
      </c>
      <c r="I49" s="22">
        <f t="shared" ref="I49:M49" si="24">I48/$D48*100</f>
        <v>13.934426229508196</v>
      </c>
      <c r="J49" s="22">
        <f t="shared" si="24"/>
        <v>14.754098360655737</v>
      </c>
      <c r="K49" s="22">
        <f t="shared" si="24"/>
        <v>9.0163934426229506</v>
      </c>
      <c r="L49" s="22">
        <f t="shared" si="24"/>
        <v>9.0163934426229506</v>
      </c>
      <c r="M49" s="22">
        <f t="shared" si="24"/>
        <v>6.557377049180328</v>
      </c>
      <c r="N49" s="22"/>
      <c r="O49" s="22"/>
      <c r="P49" s="22"/>
      <c r="Q49" s="22"/>
      <c r="R49" s="22"/>
      <c r="S49" s="23"/>
      <c r="T49" s="22"/>
      <c r="U49" s="24"/>
    </row>
    <row r="50" spans="2:21" x14ac:dyDescent="0.15">
      <c r="B50" s="33"/>
      <c r="C50" s="35" t="s">
        <v>1</v>
      </c>
      <c r="D50" s="16">
        <v>9</v>
      </c>
      <c r="E50" s="17">
        <v>2</v>
      </c>
      <c r="F50" s="18">
        <v>2</v>
      </c>
      <c r="G50" s="18">
        <v>3</v>
      </c>
      <c r="H50" s="18">
        <v>2</v>
      </c>
      <c r="I50" s="18">
        <v>0</v>
      </c>
      <c r="J50" s="18">
        <v>1</v>
      </c>
      <c r="K50" s="18">
        <v>1</v>
      </c>
      <c r="L50" s="18">
        <v>2</v>
      </c>
      <c r="M50" s="18">
        <v>0</v>
      </c>
      <c r="N50" s="18"/>
      <c r="O50" s="18"/>
      <c r="P50" s="18"/>
      <c r="Q50" s="18"/>
      <c r="R50" s="18"/>
      <c r="S50" s="19"/>
      <c r="T50" s="18"/>
      <c r="U50" s="20"/>
    </row>
    <row r="51" spans="2:21" x14ac:dyDescent="0.15">
      <c r="B51" s="34"/>
      <c r="C51" s="36"/>
      <c r="D51" s="21"/>
      <c r="E51" s="25">
        <f t="shared" si="18"/>
        <v>22.222222222222221</v>
      </c>
      <c r="F51" s="22">
        <f t="shared" si="18"/>
        <v>22.222222222222221</v>
      </c>
      <c r="G51" s="22">
        <f t="shared" si="18"/>
        <v>33.333333333333329</v>
      </c>
      <c r="H51" s="22">
        <f t="shared" si="18"/>
        <v>22.222222222222221</v>
      </c>
      <c r="I51" s="22">
        <f t="shared" ref="I51:M51" si="25">I50/$D50*100</f>
        <v>0</v>
      </c>
      <c r="J51" s="22">
        <f t="shared" si="25"/>
        <v>11.111111111111111</v>
      </c>
      <c r="K51" s="22">
        <f t="shared" si="25"/>
        <v>11.111111111111111</v>
      </c>
      <c r="L51" s="22">
        <f t="shared" si="25"/>
        <v>22.222222222222221</v>
      </c>
      <c r="M51" s="22">
        <f t="shared" si="25"/>
        <v>0</v>
      </c>
      <c r="N51" s="22"/>
      <c r="O51" s="22"/>
      <c r="P51" s="22"/>
      <c r="Q51" s="22"/>
      <c r="R51" s="22"/>
      <c r="S51" s="23"/>
      <c r="T51" s="22"/>
      <c r="U51" s="24"/>
    </row>
    <row r="52" spans="2:21" x14ac:dyDescent="0.15">
      <c r="B52" s="32" t="s">
        <v>30</v>
      </c>
      <c r="C52" s="35" t="s">
        <v>15</v>
      </c>
      <c r="D52" s="16">
        <v>445</v>
      </c>
      <c r="E52" s="17">
        <v>201</v>
      </c>
      <c r="F52" s="18">
        <v>131</v>
      </c>
      <c r="G52" s="18">
        <v>159</v>
      </c>
      <c r="H52" s="18">
        <v>85</v>
      </c>
      <c r="I52" s="18">
        <v>41</v>
      </c>
      <c r="J52" s="18">
        <v>75</v>
      </c>
      <c r="K52" s="18">
        <v>42</v>
      </c>
      <c r="L52" s="18">
        <v>41</v>
      </c>
      <c r="M52" s="18">
        <v>10</v>
      </c>
      <c r="N52" s="18"/>
      <c r="O52" s="18"/>
      <c r="P52" s="18"/>
      <c r="Q52" s="18"/>
      <c r="R52" s="18"/>
      <c r="S52" s="19"/>
      <c r="T52" s="18"/>
      <c r="U52" s="20"/>
    </row>
    <row r="53" spans="2:21" x14ac:dyDescent="0.15">
      <c r="B53" s="33"/>
      <c r="C53" s="36"/>
      <c r="D53" s="21"/>
      <c r="E53" s="25">
        <f t="shared" si="18"/>
        <v>45.168539325842701</v>
      </c>
      <c r="F53" s="22">
        <f t="shared" si="18"/>
        <v>29.438202247191008</v>
      </c>
      <c r="G53" s="22">
        <f t="shared" si="18"/>
        <v>35.730337078651687</v>
      </c>
      <c r="H53" s="22">
        <f t="shared" si="18"/>
        <v>19.101123595505616</v>
      </c>
      <c r="I53" s="22">
        <f t="shared" ref="I53:M53" si="26">I52/$D52*100</f>
        <v>9.213483146067416</v>
      </c>
      <c r="J53" s="22">
        <f t="shared" si="26"/>
        <v>16.853932584269664</v>
      </c>
      <c r="K53" s="22">
        <f t="shared" si="26"/>
        <v>9.4382022471910112</v>
      </c>
      <c r="L53" s="22">
        <f t="shared" si="26"/>
        <v>9.213483146067416</v>
      </c>
      <c r="M53" s="22">
        <f t="shared" si="26"/>
        <v>2.2471910112359552</v>
      </c>
      <c r="N53" s="22"/>
      <c r="O53" s="22"/>
      <c r="P53" s="22"/>
      <c r="Q53" s="22"/>
      <c r="R53" s="22"/>
      <c r="S53" s="23"/>
      <c r="T53" s="22"/>
      <c r="U53" s="24"/>
    </row>
    <row r="54" spans="2:21" x14ac:dyDescent="0.15">
      <c r="B54" s="33"/>
      <c r="C54" s="35" t="s">
        <v>16</v>
      </c>
      <c r="D54" s="16">
        <v>58</v>
      </c>
      <c r="E54" s="17">
        <v>20</v>
      </c>
      <c r="F54" s="18">
        <v>14</v>
      </c>
      <c r="G54" s="18">
        <v>20</v>
      </c>
      <c r="H54" s="18">
        <v>6</v>
      </c>
      <c r="I54" s="18">
        <v>4</v>
      </c>
      <c r="J54" s="18">
        <v>7</v>
      </c>
      <c r="K54" s="18">
        <v>9</v>
      </c>
      <c r="L54" s="18">
        <v>5</v>
      </c>
      <c r="M54" s="18">
        <v>2</v>
      </c>
      <c r="N54" s="18"/>
      <c r="O54" s="18"/>
      <c r="P54" s="18"/>
      <c r="Q54" s="18"/>
      <c r="R54" s="18"/>
      <c r="S54" s="19"/>
      <c r="T54" s="18"/>
      <c r="U54" s="20"/>
    </row>
    <row r="55" spans="2:21" x14ac:dyDescent="0.15">
      <c r="B55" s="33"/>
      <c r="C55" s="36"/>
      <c r="D55" s="21"/>
      <c r="E55" s="25">
        <f t="shared" ref="E55:H69" si="27">E54/$D54*100</f>
        <v>34.482758620689658</v>
      </c>
      <c r="F55" s="22">
        <f t="shared" si="27"/>
        <v>24.137931034482758</v>
      </c>
      <c r="G55" s="22">
        <f t="shared" si="27"/>
        <v>34.482758620689658</v>
      </c>
      <c r="H55" s="22">
        <f t="shared" si="27"/>
        <v>10.344827586206897</v>
      </c>
      <c r="I55" s="22">
        <f t="shared" ref="I55:M55" si="28">I54/$D54*100</f>
        <v>6.8965517241379306</v>
      </c>
      <c r="J55" s="22">
        <f t="shared" si="28"/>
        <v>12.068965517241379</v>
      </c>
      <c r="K55" s="22">
        <f t="shared" si="28"/>
        <v>15.517241379310345</v>
      </c>
      <c r="L55" s="22">
        <f t="shared" si="28"/>
        <v>8.6206896551724146</v>
      </c>
      <c r="M55" s="22">
        <f t="shared" si="28"/>
        <v>3.4482758620689653</v>
      </c>
      <c r="N55" s="22"/>
      <c r="O55" s="22"/>
      <c r="P55" s="22"/>
      <c r="Q55" s="22"/>
      <c r="R55" s="22"/>
      <c r="S55" s="23"/>
      <c r="T55" s="22"/>
      <c r="U55" s="24"/>
    </row>
    <row r="56" spans="2:21" x14ac:dyDescent="0.15">
      <c r="B56" s="33"/>
      <c r="C56" s="35" t="s">
        <v>17</v>
      </c>
      <c r="D56" s="16">
        <v>68</v>
      </c>
      <c r="E56" s="17">
        <v>21</v>
      </c>
      <c r="F56" s="18">
        <v>19</v>
      </c>
      <c r="G56" s="18">
        <v>27</v>
      </c>
      <c r="H56" s="18">
        <v>19</v>
      </c>
      <c r="I56" s="18">
        <v>10</v>
      </c>
      <c r="J56" s="18">
        <v>10</v>
      </c>
      <c r="K56" s="18">
        <v>9</v>
      </c>
      <c r="L56" s="18">
        <v>9</v>
      </c>
      <c r="M56" s="18">
        <v>2</v>
      </c>
      <c r="N56" s="18"/>
      <c r="O56" s="18"/>
      <c r="P56" s="18"/>
      <c r="Q56" s="18"/>
      <c r="R56" s="18"/>
      <c r="S56" s="19"/>
      <c r="T56" s="18"/>
      <c r="U56" s="20"/>
    </row>
    <row r="57" spans="2:21" x14ac:dyDescent="0.15">
      <c r="B57" s="33"/>
      <c r="C57" s="36"/>
      <c r="D57" s="21"/>
      <c r="E57" s="25">
        <f t="shared" si="27"/>
        <v>30.882352941176471</v>
      </c>
      <c r="F57" s="22">
        <f t="shared" si="27"/>
        <v>27.941176470588236</v>
      </c>
      <c r="G57" s="22">
        <f t="shared" si="27"/>
        <v>39.705882352941174</v>
      </c>
      <c r="H57" s="22">
        <f t="shared" si="27"/>
        <v>27.941176470588236</v>
      </c>
      <c r="I57" s="22">
        <f t="shared" ref="I57:M57" si="29">I56/$D56*100</f>
        <v>14.705882352941178</v>
      </c>
      <c r="J57" s="22">
        <f t="shared" si="29"/>
        <v>14.705882352941178</v>
      </c>
      <c r="K57" s="22">
        <f t="shared" si="29"/>
        <v>13.23529411764706</v>
      </c>
      <c r="L57" s="22">
        <f t="shared" si="29"/>
        <v>13.23529411764706</v>
      </c>
      <c r="M57" s="22">
        <f t="shared" si="29"/>
        <v>2.9411764705882351</v>
      </c>
      <c r="N57" s="22"/>
      <c r="O57" s="22"/>
      <c r="P57" s="22"/>
      <c r="Q57" s="22"/>
      <c r="R57" s="22"/>
      <c r="S57" s="23"/>
      <c r="T57" s="22"/>
      <c r="U57" s="24"/>
    </row>
    <row r="58" spans="2:21" x14ac:dyDescent="0.15">
      <c r="B58" s="33"/>
      <c r="C58" s="35" t="s">
        <v>18</v>
      </c>
      <c r="D58" s="16">
        <v>239</v>
      </c>
      <c r="E58" s="17">
        <v>89</v>
      </c>
      <c r="F58" s="18">
        <v>58</v>
      </c>
      <c r="G58" s="18">
        <v>82</v>
      </c>
      <c r="H58" s="18">
        <v>55</v>
      </c>
      <c r="I58" s="18">
        <v>22</v>
      </c>
      <c r="J58" s="18">
        <v>24</v>
      </c>
      <c r="K58" s="18">
        <v>18</v>
      </c>
      <c r="L58" s="18">
        <v>28</v>
      </c>
      <c r="M58" s="18">
        <v>16</v>
      </c>
      <c r="N58" s="18"/>
      <c r="O58" s="18"/>
      <c r="P58" s="18"/>
      <c r="Q58" s="18"/>
      <c r="R58" s="18"/>
      <c r="S58" s="19"/>
      <c r="T58" s="18"/>
      <c r="U58" s="20"/>
    </row>
    <row r="59" spans="2:21" x14ac:dyDescent="0.15">
      <c r="B59" s="33"/>
      <c r="C59" s="36"/>
      <c r="D59" s="21"/>
      <c r="E59" s="25">
        <f t="shared" si="27"/>
        <v>37.238493723849366</v>
      </c>
      <c r="F59" s="22">
        <f t="shared" si="27"/>
        <v>24.267782426778243</v>
      </c>
      <c r="G59" s="22">
        <f t="shared" si="27"/>
        <v>34.309623430962347</v>
      </c>
      <c r="H59" s="22">
        <f t="shared" si="27"/>
        <v>23.01255230125523</v>
      </c>
      <c r="I59" s="22">
        <f t="shared" ref="I59:M59" si="30">I58/$D58*100</f>
        <v>9.2050209205020916</v>
      </c>
      <c r="J59" s="22">
        <f t="shared" si="30"/>
        <v>10.0418410041841</v>
      </c>
      <c r="K59" s="22">
        <f t="shared" si="30"/>
        <v>7.5313807531380759</v>
      </c>
      <c r="L59" s="22">
        <f t="shared" si="30"/>
        <v>11.715481171548117</v>
      </c>
      <c r="M59" s="22">
        <f t="shared" si="30"/>
        <v>6.6945606694560666</v>
      </c>
      <c r="N59" s="22"/>
      <c r="O59" s="22"/>
      <c r="P59" s="22"/>
      <c r="Q59" s="22"/>
      <c r="R59" s="22"/>
      <c r="S59" s="23"/>
      <c r="T59" s="22"/>
      <c r="U59" s="24"/>
    </row>
    <row r="60" spans="2:21" x14ac:dyDescent="0.15">
      <c r="B60" s="33"/>
      <c r="C60" s="35" t="s">
        <v>19</v>
      </c>
      <c r="D60" s="16">
        <v>266</v>
      </c>
      <c r="E60" s="17">
        <v>87</v>
      </c>
      <c r="F60" s="18">
        <v>62</v>
      </c>
      <c r="G60" s="18">
        <v>103</v>
      </c>
      <c r="H60" s="18">
        <v>53</v>
      </c>
      <c r="I60" s="18">
        <v>33</v>
      </c>
      <c r="J60" s="18">
        <v>34</v>
      </c>
      <c r="K60" s="18">
        <v>27</v>
      </c>
      <c r="L60" s="18">
        <v>33</v>
      </c>
      <c r="M60" s="18">
        <v>10</v>
      </c>
      <c r="N60" s="18"/>
      <c r="O60" s="18"/>
      <c r="P60" s="18"/>
      <c r="Q60" s="18"/>
      <c r="R60" s="18"/>
      <c r="S60" s="19"/>
      <c r="T60" s="18"/>
      <c r="U60" s="20"/>
    </row>
    <row r="61" spans="2:21" x14ac:dyDescent="0.15">
      <c r="B61" s="33"/>
      <c r="C61" s="36"/>
      <c r="D61" s="21"/>
      <c r="E61" s="25">
        <f t="shared" si="27"/>
        <v>32.706766917293237</v>
      </c>
      <c r="F61" s="22">
        <f t="shared" si="27"/>
        <v>23.308270676691727</v>
      </c>
      <c r="G61" s="22">
        <f t="shared" si="27"/>
        <v>38.721804511278194</v>
      </c>
      <c r="H61" s="22">
        <f t="shared" si="27"/>
        <v>19.924812030075188</v>
      </c>
      <c r="I61" s="22">
        <f t="shared" ref="I61:M61" si="31">I60/$D60*100</f>
        <v>12.406015037593985</v>
      </c>
      <c r="J61" s="22">
        <f t="shared" si="31"/>
        <v>12.781954887218044</v>
      </c>
      <c r="K61" s="22">
        <f t="shared" si="31"/>
        <v>10.150375939849624</v>
      </c>
      <c r="L61" s="22">
        <f t="shared" si="31"/>
        <v>12.406015037593985</v>
      </c>
      <c r="M61" s="22">
        <f t="shared" si="31"/>
        <v>3.7593984962406015</v>
      </c>
      <c r="N61" s="22"/>
      <c r="O61" s="22"/>
      <c r="P61" s="22"/>
      <c r="Q61" s="22"/>
      <c r="R61" s="22"/>
      <c r="S61" s="23"/>
      <c r="T61" s="22"/>
      <c r="U61" s="24"/>
    </row>
    <row r="62" spans="2:21" x14ac:dyDescent="0.15">
      <c r="B62" s="33"/>
      <c r="C62" s="35" t="s">
        <v>20</v>
      </c>
      <c r="D62" s="16">
        <v>27</v>
      </c>
      <c r="E62" s="17">
        <v>10</v>
      </c>
      <c r="F62" s="18">
        <v>4</v>
      </c>
      <c r="G62" s="18">
        <v>6</v>
      </c>
      <c r="H62" s="18">
        <v>2</v>
      </c>
      <c r="I62" s="18">
        <v>2</v>
      </c>
      <c r="J62" s="18">
        <v>2</v>
      </c>
      <c r="K62" s="18">
        <v>5</v>
      </c>
      <c r="L62" s="18">
        <v>6</v>
      </c>
      <c r="M62" s="18">
        <v>0</v>
      </c>
      <c r="N62" s="18"/>
      <c r="O62" s="18"/>
      <c r="P62" s="18"/>
      <c r="Q62" s="18"/>
      <c r="R62" s="18"/>
      <c r="S62" s="19"/>
      <c r="T62" s="18"/>
      <c r="U62" s="20"/>
    </row>
    <row r="63" spans="2:21" x14ac:dyDescent="0.15">
      <c r="B63" s="33"/>
      <c r="C63" s="36"/>
      <c r="D63" s="21"/>
      <c r="E63" s="25">
        <f t="shared" si="27"/>
        <v>37.037037037037038</v>
      </c>
      <c r="F63" s="22">
        <f t="shared" si="27"/>
        <v>14.814814814814813</v>
      </c>
      <c r="G63" s="22">
        <f t="shared" si="27"/>
        <v>22.222222222222221</v>
      </c>
      <c r="H63" s="22">
        <f t="shared" si="27"/>
        <v>7.4074074074074066</v>
      </c>
      <c r="I63" s="22">
        <f t="shared" ref="I63:M63" si="32">I62/$D62*100</f>
        <v>7.4074074074074066</v>
      </c>
      <c r="J63" s="22">
        <f t="shared" si="32"/>
        <v>7.4074074074074066</v>
      </c>
      <c r="K63" s="22">
        <f t="shared" si="32"/>
        <v>18.518518518518519</v>
      </c>
      <c r="L63" s="22">
        <f t="shared" si="32"/>
        <v>22.222222222222221</v>
      </c>
      <c r="M63" s="22">
        <f t="shared" si="32"/>
        <v>0</v>
      </c>
      <c r="N63" s="22"/>
      <c r="O63" s="22"/>
      <c r="P63" s="22"/>
      <c r="Q63" s="22"/>
      <c r="R63" s="22"/>
      <c r="S63" s="23"/>
      <c r="T63" s="22"/>
      <c r="U63" s="24"/>
    </row>
    <row r="64" spans="2:21" x14ac:dyDescent="0.15">
      <c r="B64" s="33"/>
      <c r="C64" s="35" t="s">
        <v>21</v>
      </c>
      <c r="D64" s="16">
        <v>373</v>
      </c>
      <c r="E64" s="17">
        <v>139</v>
      </c>
      <c r="F64" s="18">
        <v>100</v>
      </c>
      <c r="G64" s="18">
        <v>119</v>
      </c>
      <c r="H64" s="18">
        <v>73</v>
      </c>
      <c r="I64" s="18">
        <v>55</v>
      </c>
      <c r="J64" s="18">
        <v>63</v>
      </c>
      <c r="K64" s="18">
        <v>21</v>
      </c>
      <c r="L64" s="18">
        <v>53</v>
      </c>
      <c r="M64" s="18">
        <v>22</v>
      </c>
      <c r="N64" s="18"/>
      <c r="O64" s="18"/>
      <c r="P64" s="18"/>
      <c r="Q64" s="18"/>
      <c r="R64" s="18"/>
      <c r="S64" s="19"/>
      <c r="T64" s="18"/>
      <c r="U64" s="20"/>
    </row>
    <row r="65" spans="2:21" x14ac:dyDescent="0.15">
      <c r="B65" s="33"/>
      <c r="C65" s="36"/>
      <c r="D65" s="21"/>
      <c r="E65" s="25">
        <f t="shared" si="27"/>
        <v>37.265415549597861</v>
      </c>
      <c r="F65" s="22">
        <f t="shared" si="27"/>
        <v>26.809651474530831</v>
      </c>
      <c r="G65" s="22">
        <f t="shared" si="27"/>
        <v>31.903485254691688</v>
      </c>
      <c r="H65" s="22">
        <f t="shared" si="27"/>
        <v>19.571045576407506</v>
      </c>
      <c r="I65" s="22">
        <f t="shared" ref="I65:M65" si="33">I64/$D64*100</f>
        <v>14.745308310991955</v>
      </c>
      <c r="J65" s="22">
        <f t="shared" si="33"/>
        <v>16.890080428954423</v>
      </c>
      <c r="K65" s="22">
        <f t="shared" si="33"/>
        <v>5.6300268096514747</v>
      </c>
      <c r="L65" s="22">
        <f t="shared" si="33"/>
        <v>14.209115281501342</v>
      </c>
      <c r="M65" s="22">
        <f t="shared" si="33"/>
        <v>5.8981233243967823</v>
      </c>
      <c r="N65" s="22"/>
      <c r="O65" s="22"/>
      <c r="P65" s="22"/>
      <c r="Q65" s="22"/>
      <c r="R65" s="22"/>
      <c r="S65" s="23"/>
      <c r="T65" s="22"/>
      <c r="U65" s="24"/>
    </row>
    <row r="66" spans="2:21" x14ac:dyDescent="0.15">
      <c r="B66" s="33"/>
      <c r="C66" s="35" t="s">
        <v>22</v>
      </c>
      <c r="D66" s="16">
        <v>56</v>
      </c>
      <c r="E66" s="17">
        <v>16</v>
      </c>
      <c r="F66" s="18">
        <v>15</v>
      </c>
      <c r="G66" s="18">
        <v>18</v>
      </c>
      <c r="H66" s="18">
        <v>20</v>
      </c>
      <c r="I66" s="18">
        <v>11</v>
      </c>
      <c r="J66" s="18">
        <v>7</v>
      </c>
      <c r="K66" s="18">
        <v>8</v>
      </c>
      <c r="L66" s="18">
        <v>11</v>
      </c>
      <c r="M66" s="18">
        <v>0</v>
      </c>
      <c r="N66" s="18"/>
      <c r="O66" s="18"/>
      <c r="P66" s="18"/>
      <c r="Q66" s="18"/>
      <c r="R66" s="18"/>
      <c r="S66" s="19"/>
      <c r="T66" s="18"/>
      <c r="U66" s="20"/>
    </row>
    <row r="67" spans="2:21" x14ac:dyDescent="0.15">
      <c r="B67" s="33"/>
      <c r="C67" s="36"/>
      <c r="D67" s="21"/>
      <c r="E67" s="25">
        <f t="shared" si="27"/>
        <v>28.571428571428569</v>
      </c>
      <c r="F67" s="22">
        <f t="shared" si="27"/>
        <v>26.785714285714285</v>
      </c>
      <c r="G67" s="22">
        <f t="shared" si="27"/>
        <v>32.142857142857146</v>
      </c>
      <c r="H67" s="22">
        <f t="shared" si="27"/>
        <v>35.714285714285715</v>
      </c>
      <c r="I67" s="22">
        <f t="shared" ref="I67:M67" si="34">I66/$D66*100</f>
        <v>19.642857142857142</v>
      </c>
      <c r="J67" s="22">
        <f t="shared" si="34"/>
        <v>12.5</v>
      </c>
      <c r="K67" s="22">
        <f t="shared" si="34"/>
        <v>14.285714285714285</v>
      </c>
      <c r="L67" s="22">
        <f t="shared" si="34"/>
        <v>19.642857142857142</v>
      </c>
      <c r="M67" s="22">
        <f t="shared" si="34"/>
        <v>0</v>
      </c>
      <c r="N67" s="22"/>
      <c r="O67" s="22"/>
      <c r="P67" s="22"/>
      <c r="Q67" s="22"/>
      <c r="R67" s="22"/>
      <c r="S67" s="23"/>
      <c r="T67" s="22"/>
      <c r="U67" s="24"/>
    </row>
    <row r="68" spans="2:21" ht="9.75" customHeight="1" x14ac:dyDescent="0.15">
      <c r="B68" s="33"/>
      <c r="C68" s="35" t="s">
        <v>1</v>
      </c>
      <c r="D68" s="16">
        <v>15</v>
      </c>
      <c r="E68" s="17">
        <v>6</v>
      </c>
      <c r="F68" s="18">
        <v>2</v>
      </c>
      <c r="G68" s="18">
        <v>3</v>
      </c>
      <c r="H68" s="18">
        <v>3</v>
      </c>
      <c r="I68" s="18">
        <v>2</v>
      </c>
      <c r="J68" s="18">
        <v>3</v>
      </c>
      <c r="K68" s="18">
        <v>0</v>
      </c>
      <c r="L68" s="18">
        <v>4</v>
      </c>
      <c r="M68" s="18">
        <v>1</v>
      </c>
      <c r="N68" s="18"/>
      <c r="O68" s="18"/>
      <c r="P68" s="18"/>
      <c r="Q68" s="18"/>
      <c r="R68" s="18"/>
      <c r="S68" s="19"/>
      <c r="T68" s="18"/>
      <c r="U68" s="20"/>
    </row>
    <row r="69" spans="2:21" x14ac:dyDescent="0.15">
      <c r="B69" s="34"/>
      <c r="C69" s="36"/>
      <c r="D69" s="21"/>
      <c r="E69" s="25">
        <f t="shared" si="27"/>
        <v>40</v>
      </c>
      <c r="F69" s="22">
        <f t="shared" si="27"/>
        <v>13.333333333333334</v>
      </c>
      <c r="G69" s="22">
        <f t="shared" si="27"/>
        <v>20</v>
      </c>
      <c r="H69" s="22">
        <f t="shared" si="27"/>
        <v>20</v>
      </c>
      <c r="I69" s="22">
        <f t="shared" ref="I69:M69" si="35">I68/$D68*100</f>
        <v>13.333333333333334</v>
      </c>
      <c r="J69" s="22">
        <f t="shared" si="35"/>
        <v>20</v>
      </c>
      <c r="K69" s="22">
        <f t="shared" si="35"/>
        <v>0</v>
      </c>
      <c r="L69" s="22">
        <f t="shared" si="35"/>
        <v>26.666666666666668</v>
      </c>
      <c r="M69" s="22">
        <f t="shared" si="35"/>
        <v>6.666666666666667</v>
      </c>
      <c r="N69" s="22"/>
      <c r="O69" s="22"/>
      <c r="P69" s="22"/>
      <c r="Q69" s="22"/>
      <c r="R69" s="22"/>
      <c r="S69" s="23"/>
      <c r="T69" s="22"/>
      <c r="U69" s="24"/>
    </row>
    <row r="70" spans="2:21" x14ac:dyDescent="0.15">
      <c r="B70" s="37" t="s">
        <v>31</v>
      </c>
      <c r="C70" s="35" t="s">
        <v>32</v>
      </c>
      <c r="D70" s="16">
        <v>941</v>
      </c>
      <c r="E70" s="17">
        <v>354</v>
      </c>
      <c r="F70" s="18">
        <v>257</v>
      </c>
      <c r="G70" s="18">
        <v>363</v>
      </c>
      <c r="H70" s="18">
        <v>195</v>
      </c>
      <c r="I70" s="18">
        <v>106</v>
      </c>
      <c r="J70" s="18">
        <v>151</v>
      </c>
      <c r="K70" s="18">
        <v>79</v>
      </c>
      <c r="L70" s="18">
        <v>92</v>
      </c>
      <c r="M70" s="18">
        <v>33</v>
      </c>
      <c r="N70" s="18"/>
      <c r="O70" s="18"/>
      <c r="P70" s="18"/>
      <c r="Q70" s="18"/>
      <c r="R70" s="18"/>
      <c r="S70" s="19"/>
      <c r="T70" s="18"/>
      <c r="U70" s="20"/>
    </row>
    <row r="71" spans="2:21" x14ac:dyDescent="0.15">
      <c r="B71" s="38"/>
      <c r="C71" s="36"/>
      <c r="D71" s="21"/>
      <c r="E71" s="25">
        <f t="shared" ref="E71:H85" si="36">E70/$D70*100</f>
        <v>37.619553666312434</v>
      </c>
      <c r="F71" s="22">
        <f t="shared" si="36"/>
        <v>27.311370882040382</v>
      </c>
      <c r="G71" s="22">
        <f t="shared" si="36"/>
        <v>38.575982996811902</v>
      </c>
      <c r="H71" s="22">
        <f t="shared" si="36"/>
        <v>20.722635494155153</v>
      </c>
      <c r="I71" s="22">
        <f t="shared" ref="I71:M71" si="37">I70/$D70*100</f>
        <v>11.26461211477152</v>
      </c>
      <c r="J71" s="22">
        <f t="shared" si="37"/>
        <v>16.046758767268862</v>
      </c>
      <c r="K71" s="22">
        <f t="shared" si="37"/>
        <v>8.3953241232731131</v>
      </c>
      <c r="L71" s="22">
        <f t="shared" si="37"/>
        <v>9.7768331562167905</v>
      </c>
      <c r="M71" s="22">
        <f t="shared" si="37"/>
        <v>3.5069075451647183</v>
      </c>
      <c r="N71" s="22"/>
      <c r="O71" s="22"/>
      <c r="P71" s="22"/>
      <c r="Q71" s="22"/>
      <c r="R71" s="22"/>
      <c r="S71" s="23"/>
      <c r="T71" s="22"/>
      <c r="U71" s="24"/>
    </row>
    <row r="72" spans="2:21" x14ac:dyDescent="0.15">
      <c r="B72" s="38"/>
      <c r="C72" s="35" t="s">
        <v>36</v>
      </c>
      <c r="D72" s="16">
        <v>48</v>
      </c>
      <c r="E72" s="17">
        <v>16</v>
      </c>
      <c r="F72" s="18">
        <v>7</v>
      </c>
      <c r="G72" s="18">
        <v>19</v>
      </c>
      <c r="H72" s="18">
        <v>10</v>
      </c>
      <c r="I72" s="18">
        <v>4</v>
      </c>
      <c r="J72" s="18">
        <v>8</v>
      </c>
      <c r="K72" s="18">
        <v>8</v>
      </c>
      <c r="L72" s="18">
        <v>6</v>
      </c>
      <c r="M72" s="18">
        <v>1</v>
      </c>
      <c r="N72" s="18"/>
      <c r="O72" s="18"/>
      <c r="P72" s="18"/>
      <c r="Q72" s="18"/>
      <c r="R72" s="18"/>
      <c r="S72" s="19"/>
      <c r="T72" s="18"/>
      <c r="U72" s="20"/>
    </row>
    <row r="73" spans="2:21" x14ac:dyDescent="0.15">
      <c r="B73" s="38"/>
      <c r="C73" s="36"/>
      <c r="D73" s="21"/>
      <c r="E73" s="25">
        <f t="shared" si="36"/>
        <v>33.333333333333329</v>
      </c>
      <c r="F73" s="22">
        <f t="shared" si="36"/>
        <v>14.583333333333334</v>
      </c>
      <c r="G73" s="22">
        <f t="shared" si="36"/>
        <v>39.583333333333329</v>
      </c>
      <c r="H73" s="22">
        <f t="shared" si="36"/>
        <v>20.833333333333336</v>
      </c>
      <c r="I73" s="22">
        <f t="shared" ref="I73:M73" si="38">I72/$D72*100</f>
        <v>8.3333333333333321</v>
      </c>
      <c r="J73" s="22">
        <f t="shared" si="38"/>
        <v>16.666666666666664</v>
      </c>
      <c r="K73" s="22">
        <f t="shared" si="38"/>
        <v>16.666666666666664</v>
      </c>
      <c r="L73" s="22">
        <f t="shared" si="38"/>
        <v>12.5</v>
      </c>
      <c r="M73" s="22">
        <f t="shared" si="38"/>
        <v>2.083333333333333</v>
      </c>
      <c r="N73" s="22"/>
      <c r="O73" s="22"/>
      <c r="P73" s="22"/>
      <c r="Q73" s="22"/>
      <c r="R73" s="22"/>
      <c r="S73" s="23"/>
      <c r="T73" s="22"/>
      <c r="U73" s="24"/>
    </row>
    <row r="74" spans="2:21" x14ac:dyDescent="0.15">
      <c r="B74" s="38"/>
      <c r="C74" s="35" t="s">
        <v>37</v>
      </c>
      <c r="D74" s="16">
        <v>72</v>
      </c>
      <c r="E74" s="17">
        <v>26</v>
      </c>
      <c r="F74" s="18">
        <v>16</v>
      </c>
      <c r="G74" s="18">
        <v>24</v>
      </c>
      <c r="H74" s="18">
        <v>12</v>
      </c>
      <c r="I74" s="18">
        <v>4</v>
      </c>
      <c r="J74" s="18">
        <v>9</v>
      </c>
      <c r="K74" s="18">
        <v>9</v>
      </c>
      <c r="L74" s="18">
        <v>6</v>
      </c>
      <c r="M74" s="18">
        <v>5</v>
      </c>
      <c r="N74" s="18"/>
      <c r="O74" s="18"/>
      <c r="P74" s="18"/>
      <c r="Q74" s="18"/>
      <c r="R74" s="18"/>
      <c r="S74" s="19"/>
      <c r="T74" s="18"/>
      <c r="U74" s="20"/>
    </row>
    <row r="75" spans="2:21" x14ac:dyDescent="0.15">
      <c r="B75" s="38"/>
      <c r="C75" s="36"/>
      <c r="D75" s="21"/>
      <c r="E75" s="25">
        <f t="shared" si="36"/>
        <v>36.111111111111107</v>
      </c>
      <c r="F75" s="22">
        <f t="shared" si="36"/>
        <v>22.222222222222221</v>
      </c>
      <c r="G75" s="22">
        <f t="shared" si="36"/>
        <v>33.333333333333329</v>
      </c>
      <c r="H75" s="22">
        <f t="shared" si="36"/>
        <v>16.666666666666664</v>
      </c>
      <c r="I75" s="22">
        <f t="shared" ref="I75:M75" si="39">I74/$D74*100</f>
        <v>5.5555555555555554</v>
      </c>
      <c r="J75" s="22">
        <f t="shared" si="39"/>
        <v>12.5</v>
      </c>
      <c r="K75" s="22">
        <f t="shared" si="39"/>
        <v>12.5</v>
      </c>
      <c r="L75" s="22">
        <f t="shared" si="39"/>
        <v>8.3333333333333321</v>
      </c>
      <c r="M75" s="22">
        <f t="shared" si="39"/>
        <v>6.9444444444444446</v>
      </c>
      <c r="N75" s="22"/>
      <c r="O75" s="22"/>
      <c r="P75" s="22"/>
      <c r="Q75" s="22"/>
      <c r="R75" s="22"/>
      <c r="S75" s="23"/>
      <c r="T75" s="22"/>
      <c r="U75" s="24"/>
    </row>
    <row r="76" spans="2:21" x14ac:dyDescent="0.15">
      <c r="B76" s="38"/>
      <c r="C76" s="35" t="s">
        <v>38</v>
      </c>
      <c r="D76" s="16">
        <v>143</v>
      </c>
      <c r="E76" s="17">
        <v>55</v>
      </c>
      <c r="F76" s="18">
        <v>42</v>
      </c>
      <c r="G76" s="18">
        <v>44</v>
      </c>
      <c r="H76" s="18">
        <v>22</v>
      </c>
      <c r="I76" s="18">
        <v>14</v>
      </c>
      <c r="J76" s="18">
        <v>18</v>
      </c>
      <c r="K76" s="18">
        <v>17</v>
      </c>
      <c r="L76" s="18">
        <v>16</v>
      </c>
      <c r="M76" s="18">
        <v>5</v>
      </c>
      <c r="N76" s="18"/>
      <c r="O76" s="18"/>
      <c r="P76" s="18"/>
      <c r="Q76" s="18"/>
      <c r="R76" s="18"/>
      <c r="S76" s="19"/>
      <c r="T76" s="18"/>
      <c r="U76" s="20"/>
    </row>
    <row r="77" spans="2:21" x14ac:dyDescent="0.15">
      <c r="B77" s="38"/>
      <c r="C77" s="36"/>
      <c r="D77" s="21"/>
      <c r="E77" s="25">
        <f t="shared" si="36"/>
        <v>38.461538461538467</v>
      </c>
      <c r="F77" s="22">
        <f t="shared" si="36"/>
        <v>29.37062937062937</v>
      </c>
      <c r="G77" s="22">
        <f t="shared" si="36"/>
        <v>30.76923076923077</v>
      </c>
      <c r="H77" s="22">
        <f t="shared" si="36"/>
        <v>15.384615384615385</v>
      </c>
      <c r="I77" s="22">
        <f t="shared" ref="I77:M77" si="40">I76/$D76*100</f>
        <v>9.79020979020979</v>
      </c>
      <c r="J77" s="22">
        <f t="shared" si="40"/>
        <v>12.587412587412588</v>
      </c>
      <c r="K77" s="22">
        <f t="shared" si="40"/>
        <v>11.888111888111888</v>
      </c>
      <c r="L77" s="22">
        <f t="shared" si="40"/>
        <v>11.188811188811188</v>
      </c>
      <c r="M77" s="22">
        <f t="shared" si="40"/>
        <v>3.4965034965034967</v>
      </c>
      <c r="N77" s="22"/>
      <c r="O77" s="22"/>
      <c r="P77" s="22"/>
      <c r="Q77" s="22"/>
      <c r="R77" s="22"/>
      <c r="S77" s="23"/>
      <c r="T77" s="22"/>
      <c r="U77" s="24"/>
    </row>
    <row r="78" spans="2:21" x14ac:dyDescent="0.15">
      <c r="B78" s="38"/>
      <c r="C78" s="35" t="s">
        <v>39</v>
      </c>
      <c r="D78" s="16">
        <v>90</v>
      </c>
      <c r="E78" s="17">
        <v>33</v>
      </c>
      <c r="F78" s="18">
        <v>28</v>
      </c>
      <c r="G78" s="18">
        <v>30</v>
      </c>
      <c r="H78" s="18">
        <v>23</v>
      </c>
      <c r="I78" s="18">
        <v>13</v>
      </c>
      <c r="J78" s="18">
        <v>12</v>
      </c>
      <c r="K78" s="18">
        <v>9</v>
      </c>
      <c r="L78" s="18">
        <v>11</v>
      </c>
      <c r="M78" s="18">
        <v>5</v>
      </c>
      <c r="N78" s="18"/>
      <c r="O78" s="18"/>
      <c r="P78" s="18"/>
      <c r="Q78" s="18"/>
      <c r="R78" s="18"/>
      <c r="S78" s="19"/>
      <c r="T78" s="18"/>
      <c r="U78" s="20"/>
    </row>
    <row r="79" spans="2:21" x14ac:dyDescent="0.15">
      <c r="B79" s="38"/>
      <c r="C79" s="36"/>
      <c r="D79" s="21"/>
      <c r="E79" s="25">
        <f t="shared" si="36"/>
        <v>36.666666666666664</v>
      </c>
      <c r="F79" s="22">
        <f t="shared" si="36"/>
        <v>31.111111111111111</v>
      </c>
      <c r="G79" s="22">
        <f t="shared" si="36"/>
        <v>33.333333333333329</v>
      </c>
      <c r="H79" s="22">
        <f t="shared" si="36"/>
        <v>25.555555555555554</v>
      </c>
      <c r="I79" s="22">
        <f t="shared" ref="I79:M79" si="41">I78/$D78*100</f>
        <v>14.444444444444443</v>
      </c>
      <c r="J79" s="22">
        <f t="shared" si="41"/>
        <v>13.333333333333334</v>
      </c>
      <c r="K79" s="22">
        <f t="shared" si="41"/>
        <v>10</v>
      </c>
      <c r="L79" s="22">
        <f t="shared" si="41"/>
        <v>12.222222222222221</v>
      </c>
      <c r="M79" s="22">
        <f t="shared" si="41"/>
        <v>5.5555555555555554</v>
      </c>
      <c r="N79" s="22"/>
      <c r="O79" s="22"/>
      <c r="P79" s="22"/>
      <c r="Q79" s="22"/>
      <c r="R79" s="22"/>
      <c r="S79" s="23"/>
      <c r="T79" s="22"/>
      <c r="U79" s="24"/>
    </row>
    <row r="80" spans="2:21" x14ac:dyDescent="0.15">
      <c r="B80" s="38"/>
      <c r="C80" s="35" t="s">
        <v>40</v>
      </c>
      <c r="D80" s="16">
        <v>69</v>
      </c>
      <c r="E80" s="17">
        <v>22</v>
      </c>
      <c r="F80" s="18">
        <v>18</v>
      </c>
      <c r="G80" s="18">
        <v>26</v>
      </c>
      <c r="H80" s="18">
        <v>11</v>
      </c>
      <c r="I80" s="18">
        <v>8</v>
      </c>
      <c r="J80" s="18">
        <v>11</v>
      </c>
      <c r="K80" s="18">
        <v>8</v>
      </c>
      <c r="L80" s="18">
        <v>10</v>
      </c>
      <c r="M80" s="18">
        <v>0</v>
      </c>
      <c r="N80" s="18"/>
      <c r="O80" s="18"/>
      <c r="P80" s="18"/>
      <c r="Q80" s="18"/>
      <c r="R80" s="18"/>
      <c r="S80" s="19"/>
      <c r="T80" s="18"/>
      <c r="U80" s="20"/>
    </row>
    <row r="81" spans="2:21" x14ac:dyDescent="0.15">
      <c r="B81" s="38"/>
      <c r="C81" s="36"/>
      <c r="D81" s="21"/>
      <c r="E81" s="25">
        <f t="shared" si="36"/>
        <v>31.884057971014489</v>
      </c>
      <c r="F81" s="22">
        <f t="shared" si="36"/>
        <v>26.086956521739129</v>
      </c>
      <c r="G81" s="22">
        <f t="shared" si="36"/>
        <v>37.681159420289859</v>
      </c>
      <c r="H81" s="22">
        <f t="shared" si="36"/>
        <v>15.942028985507244</v>
      </c>
      <c r="I81" s="22">
        <f t="shared" ref="I81:M81" si="42">I80/$D80*100</f>
        <v>11.594202898550725</v>
      </c>
      <c r="J81" s="22">
        <f t="shared" si="42"/>
        <v>15.942028985507244</v>
      </c>
      <c r="K81" s="22">
        <f t="shared" si="42"/>
        <v>11.594202898550725</v>
      </c>
      <c r="L81" s="22">
        <f t="shared" si="42"/>
        <v>14.492753623188406</v>
      </c>
      <c r="M81" s="22">
        <f t="shared" si="42"/>
        <v>0</v>
      </c>
      <c r="N81" s="22"/>
      <c r="O81" s="22"/>
      <c r="P81" s="22"/>
      <c r="Q81" s="22"/>
      <c r="R81" s="22"/>
      <c r="S81" s="23"/>
      <c r="T81" s="22"/>
      <c r="U81" s="24"/>
    </row>
    <row r="82" spans="2:21" x14ac:dyDescent="0.15">
      <c r="B82" s="38"/>
      <c r="C82" s="35" t="s">
        <v>41</v>
      </c>
      <c r="D82" s="16">
        <v>69</v>
      </c>
      <c r="E82" s="17">
        <v>26</v>
      </c>
      <c r="F82" s="18">
        <v>18</v>
      </c>
      <c r="G82" s="18">
        <v>26</v>
      </c>
      <c r="H82" s="18">
        <v>12</v>
      </c>
      <c r="I82" s="18">
        <v>6</v>
      </c>
      <c r="J82" s="18">
        <v>10</v>
      </c>
      <c r="K82" s="18">
        <v>8</v>
      </c>
      <c r="L82" s="18">
        <v>6</v>
      </c>
      <c r="M82" s="18">
        <v>4</v>
      </c>
      <c r="N82" s="18"/>
      <c r="O82" s="18"/>
      <c r="P82" s="18"/>
      <c r="Q82" s="18"/>
      <c r="R82" s="18"/>
      <c r="S82" s="19"/>
      <c r="T82" s="18"/>
      <c r="U82" s="20"/>
    </row>
    <row r="83" spans="2:21" x14ac:dyDescent="0.15">
      <c r="B83" s="38"/>
      <c r="C83" s="36"/>
      <c r="D83" s="21"/>
      <c r="E83" s="25">
        <f t="shared" si="36"/>
        <v>37.681159420289859</v>
      </c>
      <c r="F83" s="22">
        <f t="shared" si="36"/>
        <v>26.086956521739129</v>
      </c>
      <c r="G83" s="22">
        <f t="shared" si="36"/>
        <v>37.681159420289859</v>
      </c>
      <c r="H83" s="22">
        <f t="shared" si="36"/>
        <v>17.391304347826086</v>
      </c>
      <c r="I83" s="22">
        <f t="shared" ref="I83:M83" si="43">I82/$D82*100</f>
        <v>8.695652173913043</v>
      </c>
      <c r="J83" s="22">
        <f t="shared" si="43"/>
        <v>14.492753623188406</v>
      </c>
      <c r="K83" s="22">
        <f t="shared" si="43"/>
        <v>11.594202898550725</v>
      </c>
      <c r="L83" s="22">
        <f t="shared" si="43"/>
        <v>8.695652173913043</v>
      </c>
      <c r="M83" s="22">
        <f t="shared" si="43"/>
        <v>5.7971014492753623</v>
      </c>
      <c r="N83" s="22"/>
      <c r="O83" s="22"/>
      <c r="P83" s="22"/>
      <c r="Q83" s="22"/>
      <c r="R83" s="22"/>
      <c r="S83" s="23"/>
      <c r="T83" s="22"/>
      <c r="U83" s="24"/>
    </row>
    <row r="84" spans="2:21" x14ac:dyDescent="0.15">
      <c r="B84" s="38"/>
      <c r="C84" s="35" t="s">
        <v>34</v>
      </c>
      <c r="D84" s="16">
        <v>231</v>
      </c>
      <c r="E84" s="17">
        <v>94</v>
      </c>
      <c r="F84" s="18">
        <v>70</v>
      </c>
      <c r="G84" s="18">
        <v>85</v>
      </c>
      <c r="H84" s="18">
        <v>53</v>
      </c>
      <c r="I84" s="18">
        <v>28</v>
      </c>
      <c r="J84" s="18">
        <v>32</v>
      </c>
      <c r="K84" s="18">
        <v>23</v>
      </c>
      <c r="L84" s="18">
        <v>27</v>
      </c>
      <c r="M84" s="18">
        <v>10</v>
      </c>
      <c r="N84" s="18"/>
      <c r="O84" s="18"/>
      <c r="P84" s="18"/>
      <c r="Q84" s="18"/>
      <c r="R84" s="18"/>
      <c r="S84" s="19"/>
      <c r="T84" s="18"/>
      <c r="U84" s="20"/>
    </row>
    <row r="85" spans="2:21" x14ac:dyDescent="0.15">
      <c r="B85" s="38"/>
      <c r="C85" s="36"/>
      <c r="D85" s="21"/>
      <c r="E85" s="25">
        <f t="shared" si="36"/>
        <v>40.692640692640694</v>
      </c>
      <c r="F85" s="22">
        <f t="shared" si="36"/>
        <v>30.303030303030305</v>
      </c>
      <c r="G85" s="22">
        <f t="shared" si="36"/>
        <v>36.796536796536792</v>
      </c>
      <c r="H85" s="22">
        <f t="shared" si="36"/>
        <v>22.943722943722943</v>
      </c>
      <c r="I85" s="22">
        <f t="shared" ref="I85:M85" si="44">I84/$D84*100</f>
        <v>12.121212121212121</v>
      </c>
      <c r="J85" s="22">
        <f t="shared" si="44"/>
        <v>13.852813852813853</v>
      </c>
      <c r="K85" s="22">
        <f t="shared" si="44"/>
        <v>9.9567099567099575</v>
      </c>
      <c r="L85" s="22">
        <f t="shared" si="44"/>
        <v>11.688311688311687</v>
      </c>
      <c r="M85" s="22">
        <f t="shared" si="44"/>
        <v>4.329004329004329</v>
      </c>
      <c r="N85" s="22"/>
      <c r="O85" s="22"/>
      <c r="P85" s="22"/>
      <c r="Q85" s="22"/>
      <c r="R85" s="22"/>
      <c r="S85" s="23"/>
      <c r="T85" s="22"/>
      <c r="U85" s="24"/>
    </row>
    <row r="86" spans="2:21" x14ac:dyDescent="0.15">
      <c r="B86" s="38"/>
      <c r="C86" s="35" t="s">
        <v>33</v>
      </c>
      <c r="D86" s="16">
        <v>316</v>
      </c>
      <c r="E86" s="17">
        <v>119</v>
      </c>
      <c r="F86" s="18">
        <v>76</v>
      </c>
      <c r="G86" s="18">
        <v>107</v>
      </c>
      <c r="H86" s="18">
        <v>76</v>
      </c>
      <c r="I86" s="18">
        <v>30</v>
      </c>
      <c r="J86" s="18">
        <v>50</v>
      </c>
      <c r="K86" s="18">
        <v>27</v>
      </c>
      <c r="L86" s="18">
        <v>47</v>
      </c>
      <c r="M86" s="18">
        <v>9</v>
      </c>
      <c r="N86" s="18"/>
      <c r="O86" s="18"/>
      <c r="P86" s="18"/>
      <c r="Q86" s="18"/>
      <c r="R86" s="18"/>
      <c r="S86" s="19"/>
      <c r="T86" s="18"/>
      <c r="U86" s="20"/>
    </row>
    <row r="87" spans="2:21" x14ac:dyDescent="0.15">
      <c r="B87" s="38"/>
      <c r="C87" s="36"/>
      <c r="D87" s="21"/>
      <c r="E87" s="25">
        <f t="shared" ref="E87:H91" si="45">E86/$D86*100</f>
        <v>37.658227848101269</v>
      </c>
      <c r="F87" s="22">
        <f t="shared" si="45"/>
        <v>24.050632911392405</v>
      </c>
      <c r="G87" s="22">
        <f t="shared" si="45"/>
        <v>33.860759493670884</v>
      </c>
      <c r="H87" s="22">
        <f t="shared" si="45"/>
        <v>24.050632911392405</v>
      </c>
      <c r="I87" s="22">
        <f t="shared" ref="I87:M87" si="46">I86/$D86*100</f>
        <v>9.4936708860759502</v>
      </c>
      <c r="J87" s="22">
        <f t="shared" si="46"/>
        <v>15.822784810126583</v>
      </c>
      <c r="K87" s="22">
        <f t="shared" si="46"/>
        <v>8.5443037974683538</v>
      </c>
      <c r="L87" s="22">
        <f t="shared" si="46"/>
        <v>14.873417721518987</v>
      </c>
      <c r="M87" s="22">
        <f t="shared" si="46"/>
        <v>2.8481012658227849</v>
      </c>
      <c r="N87" s="22"/>
      <c r="O87" s="22"/>
      <c r="P87" s="22"/>
      <c r="Q87" s="22"/>
      <c r="R87" s="22"/>
      <c r="S87" s="23"/>
      <c r="T87" s="22"/>
      <c r="U87" s="24"/>
    </row>
    <row r="88" spans="2:21" ht="9.75" customHeight="1" x14ac:dyDescent="0.15">
      <c r="B88" s="38"/>
      <c r="C88" s="35" t="s">
        <v>35</v>
      </c>
      <c r="D88" s="16">
        <v>271</v>
      </c>
      <c r="E88" s="17">
        <v>110</v>
      </c>
      <c r="F88" s="18">
        <v>68</v>
      </c>
      <c r="G88" s="18">
        <v>67</v>
      </c>
      <c r="H88" s="18">
        <v>53</v>
      </c>
      <c r="I88" s="18">
        <v>38</v>
      </c>
      <c r="J88" s="18">
        <v>30</v>
      </c>
      <c r="K88" s="18">
        <v>25</v>
      </c>
      <c r="L88" s="18">
        <v>40</v>
      </c>
      <c r="M88" s="18">
        <v>15</v>
      </c>
      <c r="N88" s="18"/>
      <c r="O88" s="18"/>
      <c r="P88" s="18"/>
      <c r="Q88" s="18"/>
      <c r="R88" s="18"/>
      <c r="S88" s="19"/>
      <c r="T88" s="18"/>
      <c r="U88" s="20"/>
    </row>
    <row r="89" spans="2:21" x14ac:dyDescent="0.15">
      <c r="B89" s="38"/>
      <c r="C89" s="36"/>
      <c r="D89" s="21"/>
      <c r="E89" s="25">
        <f t="shared" si="45"/>
        <v>40.59040590405904</v>
      </c>
      <c r="F89" s="22">
        <f t="shared" si="45"/>
        <v>25.092250922509223</v>
      </c>
      <c r="G89" s="22">
        <f t="shared" si="45"/>
        <v>24.723247232472325</v>
      </c>
      <c r="H89" s="22">
        <f t="shared" si="45"/>
        <v>19.557195571955717</v>
      </c>
      <c r="I89" s="22">
        <f t="shared" ref="I89:M89" si="47">I88/$D88*100</f>
        <v>14.022140221402212</v>
      </c>
      <c r="J89" s="22">
        <f t="shared" si="47"/>
        <v>11.07011070110701</v>
      </c>
      <c r="K89" s="22">
        <f t="shared" si="47"/>
        <v>9.2250922509225095</v>
      </c>
      <c r="L89" s="22">
        <f t="shared" si="47"/>
        <v>14.760147601476014</v>
      </c>
      <c r="M89" s="22">
        <f t="shared" si="47"/>
        <v>5.5350553505535052</v>
      </c>
      <c r="N89" s="22"/>
      <c r="O89" s="22"/>
      <c r="P89" s="22"/>
      <c r="Q89" s="22"/>
      <c r="R89" s="22"/>
      <c r="S89" s="23"/>
      <c r="T89" s="22"/>
      <c r="U89" s="24"/>
    </row>
    <row r="90" spans="2:21" x14ac:dyDescent="0.15">
      <c r="B90" s="38"/>
      <c r="C90" s="35" t="s">
        <v>1</v>
      </c>
      <c r="D90" s="16">
        <v>22</v>
      </c>
      <c r="E90" s="17">
        <v>6</v>
      </c>
      <c r="F90" s="18">
        <v>8</v>
      </c>
      <c r="G90" s="18">
        <v>4</v>
      </c>
      <c r="H90" s="18">
        <v>2</v>
      </c>
      <c r="I90" s="18">
        <v>2</v>
      </c>
      <c r="J90" s="18">
        <v>3</v>
      </c>
      <c r="K90" s="18">
        <v>0</v>
      </c>
      <c r="L90" s="18">
        <v>8</v>
      </c>
      <c r="M90" s="18">
        <v>0</v>
      </c>
      <c r="N90" s="18"/>
      <c r="O90" s="18"/>
      <c r="P90" s="18"/>
      <c r="Q90" s="18"/>
      <c r="R90" s="18"/>
      <c r="S90" s="19"/>
      <c r="T90" s="18"/>
      <c r="U90" s="20"/>
    </row>
    <row r="91" spans="2:21" x14ac:dyDescent="0.15">
      <c r="B91" s="39"/>
      <c r="C91" s="36"/>
      <c r="D91" s="21"/>
      <c r="E91" s="25">
        <f t="shared" si="45"/>
        <v>27.27272727272727</v>
      </c>
      <c r="F91" s="22">
        <f t="shared" si="45"/>
        <v>36.363636363636367</v>
      </c>
      <c r="G91" s="22">
        <f t="shared" si="45"/>
        <v>18.181818181818183</v>
      </c>
      <c r="H91" s="22">
        <f t="shared" si="45"/>
        <v>9.0909090909090917</v>
      </c>
      <c r="I91" s="22">
        <f t="shared" ref="I91:M91" si="48">I90/$D90*100</f>
        <v>9.0909090909090917</v>
      </c>
      <c r="J91" s="22">
        <f t="shared" si="48"/>
        <v>13.636363636363635</v>
      </c>
      <c r="K91" s="22">
        <f t="shared" si="48"/>
        <v>0</v>
      </c>
      <c r="L91" s="22">
        <f t="shared" si="48"/>
        <v>36.363636363636367</v>
      </c>
      <c r="M91" s="22">
        <f t="shared" si="48"/>
        <v>0</v>
      </c>
      <c r="N91" s="22"/>
      <c r="O91" s="22"/>
      <c r="P91" s="22"/>
      <c r="Q91" s="22"/>
      <c r="R91" s="22"/>
      <c r="S91" s="23"/>
      <c r="T91" s="22"/>
      <c r="U91" s="24"/>
    </row>
    <row r="92" spans="2:21" ht="9" customHeight="1" x14ac:dyDescent="0.15">
      <c r="B92" s="32" t="s">
        <v>47</v>
      </c>
      <c r="C92" s="35" t="s">
        <v>48</v>
      </c>
      <c r="D92" s="16">
        <v>474</v>
      </c>
      <c r="E92" s="17">
        <v>190</v>
      </c>
      <c r="F92" s="18">
        <v>128</v>
      </c>
      <c r="G92" s="18">
        <v>179</v>
      </c>
      <c r="H92" s="18">
        <v>102</v>
      </c>
      <c r="I92" s="18">
        <v>55</v>
      </c>
      <c r="J92" s="18">
        <v>58</v>
      </c>
      <c r="K92" s="18">
        <v>43</v>
      </c>
      <c r="L92" s="18">
        <v>58</v>
      </c>
      <c r="M92" s="18">
        <v>14</v>
      </c>
      <c r="N92" s="18"/>
      <c r="O92" s="18"/>
      <c r="P92" s="18"/>
      <c r="Q92" s="18"/>
      <c r="R92" s="18"/>
      <c r="S92" s="19"/>
      <c r="T92" s="18"/>
      <c r="U92" s="20"/>
    </row>
    <row r="93" spans="2:21" x14ac:dyDescent="0.15">
      <c r="B93" s="33"/>
      <c r="C93" s="36"/>
      <c r="D93" s="21"/>
      <c r="E93" s="25">
        <f>E92/$D92*100</f>
        <v>40.084388185654007</v>
      </c>
      <c r="F93" s="22">
        <f t="shared" ref="F93:K93" si="49">F92/$D92*100</f>
        <v>27.004219409282697</v>
      </c>
      <c r="G93" s="22">
        <f t="shared" si="49"/>
        <v>37.763713080168777</v>
      </c>
      <c r="H93" s="22">
        <f t="shared" si="49"/>
        <v>21.518987341772153</v>
      </c>
      <c r="I93" s="22">
        <f t="shared" si="49"/>
        <v>11.603375527426159</v>
      </c>
      <c r="J93" s="22">
        <f t="shared" si="49"/>
        <v>12.236286919831224</v>
      </c>
      <c r="K93" s="22">
        <f t="shared" si="49"/>
        <v>9.071729957805907</v>
      </c>
      <c r="L93" s="22">
        <f t="shared" ref="L93:M93" si="50">L92/$D92*100</f>
        <v>12.236286919831224</v>
      </c>
      <c r="M93" s="22">
        <f t="shared" si="50"/>
        <v>2.9535864978902953</v>
      </c>
      <c r="N93" s="22"/>
      <c r="O93" s="22"/>
      <c r="P93" s="22"/>
      <c r="Q93" s="22"/>
      <c r="R93" s="22"/>
      <c r="S93" s="23"/>
      <c r="T93" s="22"/>
      <c r="U93" s="24"/>
    </row>
    <row r="94" spans="2:21" x14ac:dyDescent="0.15">
      <c r="B94" s="33"/>
      <c r="C94" s="35" t="s">
        <v>49</v>
      </c>
      <c r="D94" s="16">
        <v>1064</v>
      </c>
      <c r="E94" s="17">
        <v>399</v>
      </c>
      <c r="F94" s="18">
        <v>275</v>
      </c>
      <c r="G94" s="18">
        <v>354</v>
      </c>
      <c r="H94" s="18">
        <v>210</v>
      </c>
      <c r="I94" s="18">
        <v>123</v>
      </c>
      <c r="J94" s="18">
        <v>166</v>
      </c>
      <c r="K94" s="18">
        <v>96</v>
      </c>
      <c r="L94" s="18">
        <v>130</v>
      </c>
      <c r="M94" s="18">
        <v>49</v>
      </c>
      <c r="N94" s="18"/>
      <c r="O94" s="18"/>
      <c r="P94" s="18"/>
      <c r="Q94" s="18"/>
      <c r="R94" s="18"/>
      <c r="S94" s="19"/>
      <c r="T94" s="18"/>
      <c r="U94" s="20"/>
    </row>
    <row r="95" spans="2:21" x14ac:dyDescent="0.15">
      <c r="B95" s="33"/>
      <c r="C95" s="36"/>
      <c r="D95" s="21"/>
      <c r="E95" s="25">
        <f>E94/$D94*100</f>
        <v>37.5</v>
      </c>
      <c r="F95" s="22">
        <f>F94/$D94*100</f>
        <v>25.845864661654133</v>
      </c>
      <c r="G95" s="22">
        <f>G94/$D94*100</f>
        <v>33.270676691729321</v>
      </c>
      <c r="H95" s="22">
        <f t="shared" ref="H95:K95" si="51">H94/$D94*100</f>
        <v>19.736842105263158</v>
      </c>
      <c r="I95" s="22">
        <f t="shared" si="51"/>
        <v>11.56015037593985</v>
      </c>
      <c r="J95" s="22">
        <f t="shared" si="51"/>
        <v>15.601503759398497</v>
      </c>
      <c r="K95" s="22">
        <f t="shared" si="51"/>
        <v>9.0225563909774422</v>
      </c>
      <c r="L95" s="22">
        <f t="shared" ref="L95" si="52">L94/$D94*100</f>
        <v>12.218045112781954</v>
      </c>
      <c r="M95" s="22">
        <f t="shared" ref="M95" si="53">M94/$D94*100</f>
        <v>4.6052631578947363</v>
      </c>
      <c r="N95" s="22"/>
      <c r="O95" s="22"/>
      <c r="P95" s="22"/>
      <c r="Q95" s="22"/>
      <c r="R95" s="22"/>
      <c r="S95" s="23"/>
      <c r="T95" s="22"/>
      <c r="U95" s="24"/>
    </row>
    <row r="96" spans="2:21" x14ac:dyDescent="0.15">
      <c r="B96" s="33"/>
      <c r="C96" s="35" t="s">
        <v>1</v>
      </c>
      <c r="D96" s="16">
        <v>9</v>
      </c>
      <c r="E96" s="17">
        <v>0</v>
      </c>
      <c r="F96" s="18">
        <v>2</v>
      </c>
      <c r="G96" s="18">
        <v>4</v>
      </c>
      <c r="H96" s="18">
        <v>4</v>
      </c>
      <c r="I96" s="18">
        <v>2</v>
      </c>
      <c r="J96" s="18">
        <v>1</v>
      </c>
      <c r="K96" s="18">
        <v>0</v>
      </c>
      <c r="L96" s="18">
        <v>2</v>
      </c>
      <c r="M96" s="18">
        <v>0</v>
      </c>
      <c r="N96" s="18"/>
      <c r="O96" s="18"/>
      <c r="P96" s="18"/>
      <c r="Q96" s="18"/>
      <c r="R96" s="18"/>
      <c r="S96" s="19"/>
      <c r="T96" s="18"/>
      <c r="U96" s="20"/>
    </row>
    <row r="97" spans="2:21" x14ac:dyDescent="0.15">
      <c r="B97" s="34"/>
      <c r="C97" s="36"/>
      <c r="D97" s="30"/>
      <c r="E97" s="25">
        <f>E96/$D96*100</f>
        <v>0</v>
      </c>
      <c r="F97" s="22">
        <f>F96/$D96*100</f>
        <v>22.222222222222221</v>
      </c>
      <c r="G97" s="22">
        <f>G96/$D96*100</f>
        <v>44.444444444444443</v>
      </c>
      <c r="H97" s="22">
        <f t="shared" ref="H97:K97" si="54">H96/$D96*100</f>
        <v>44.444444444444443</v>
      </c>
      <c r="I97" s="22">
        <f t="shared" si="54"/>
        <v>22.222222222222221</v>
      </c>
      <c r="J97" s="22">
        <f t="shared" si="54"/>
        <v>11.111111111111111</v>
      </c>
      <c r="K97" s="22">
        <f t="shared" si="54"/>
        <v>0</v>
      </c>
      <c r="L97" s="22">
        <f t="shared" ref="L97" si="55">L96/$D96*100</f>
        <v>22.222222222222221</v>
      </c>
      <c r="M97" s="22">
        <f t="shared" ref="M97" si="56">M96/$D96*100</f>
        <v>0</v>
      </c>
      <c r="N97" s="22"/>
      <c r="O97" s="22"/>
      <c r="P97" s="22"/>
      <c r="Q97" s="22"/>
      <c r="R97" s="22"/>
      <c r="S97" s="23"/>
      <c r="T97" s="22"/>
      <c r="U97" s="24"/>
    </row>
    <row r="98" spans="2:21" x14ac:dyDescent="0.15">
      <c r="B98" s="32" t="s">
        <v>105</v>
      </c>
      <c r="C98" s="35" t="s">
        <v>50</v>
      </c>
      <c r="D98" s="16">
        <v>29</v>
      </c>
      <c r="E98" s="17">
        <v>12</v>
      </c>
      <c r="F98" s="18">
        <v>9</v>
      </c>
      <c r="G98" s="18">
        <v>11</v>
      </c>
      <c r="H98" s="18">
        <v>6</v>
      </c>
      <c r="I98" s="18">
        <v>4</v>
      </c>
      <c r="J98" s="18">
        <v>2</v>
      </c>
      <c r="K98" s="18">
        <v>3</v>
      </c>
      <c r="L98" s="18">
        <v>3</v>
      </c>
      <c r="M98" s="18">
        <v>0</v>
      </c>
      <c r="N98" s="18"/>
      <c r="O98" s="18"/>
      <c r="P98" s="18"/>
      <c r="Q98" s="18"/>
      <c r="R98" s="18"/>
      <c r="S98" s="19"/>
      <c r="T98" s="18"/>
      <c r="U98" s="20"/>
    </row>
    <row r="99" spans="2:21" x14ac:dyDescent="0.15">
      <c r="B99" s="33"/>
      <c r="C99" s="36"/>
      <c r="D99" s="21"/>
      <c r="E99" s="25">
        <f t="shared" ref="E99:H99" si="57">E98/$D98*100</f>
        <v>41.379310344827587</v>
      </c>
      <c r="F99" s="22">
        <f t="shared" si="57"/>
        <v>31.03448275862069</v>
      </c>
      <c r="G99" s="22">
        <f t="shared" si="57"/>
        <v>37.931034482758619</v>
      </c>
      <c r="H99" s="22">
        <f t="shared" si="57"/>
        <v>20.689655172413794</v>
      </c>
      <c r="I99" s="22">
        <f t="shared" ref="I99:M99" si="58">I98/$D98*100</f>
        <v>13.793103448275861</v>
      </c>
      <c r="J99" s="22">
        <f t="shared" si="58"/>
        <v>6.8965517241379306</v>
      </c>
      <c r="K99" s="22">
        <f t="shared" si="58"/>
        <v>10.344827586206897</v>
      </c>
      <c r="L99" s="22">
        <f t="shared" si="58"/>
        <v>10.344827586206897</v>
      </c>
      <c r="M99" s="22">
        <f t="shared" si="58"/>
        <v>0</v>
      </c>
      <c r="N99" s="22"/>
      <c r="O99" s="22"/>
      <c r="P99" s="22"/>
      <c r="Q99" s="22"/>
      <c r="R99" s="22"/>
      <c r="S99" s="23"/>
      <c r="T99" s="22"/>
      <c r="U99" s="24"/>
    </row>
    <row r="100" spans="2:21" x14ac:dyDescent="0.15">
      <c r="B100" s="33"/>
      <c r="C100" s="35" t="s">
        <v>51</v>
      </c>
      <c r="D100" s="16">
        <v>37</v>
      </c>
      <c r="E100" s="17">
        <v>12</v>
      </c>
      <c r="F100" s="18">
        <v>8</v>
      </c>
      <c r="G100" s="18">
        <v>8</v>
      </c>
      <c r="H100" s="18">
        <v>3</v>
      </c>
      <c r="I100" s="18">
        <v>4</v>
      </c>
      <c r="J100" s="18">
        <v>7</v>
      </c>
      <c r="K100" s="18">
        <v>3</v>
      </c>
      <c r="L100" s="18">
        <v>5</v>
      </c>
      <c r="M100" s="18">
        <v>1</v>
      </c>
      <c r="N100" s="18"/>
      <c r="O100" s="18"/>
      <c r="P100" s="18"/>
      <c r="Q100" s="18"/>
      <c r="R100" s="18"/>
      <c r="S100" s="19"/>
      <c r="T100" s="18"/>
      <c r="U100" s="20"/>
    </row>
    <row r="101" spans="2:21" x14ac:dyDescent="0.15">
      <c r="B101" s="33"/>
      <c r="C101" s="36"/>
      <c r="D101" s="21"/>
      <c r="E101" s="25">
        <f t="shared" ref="E101:H113" si="59">E100/$D100*100</f>
        <v>32.432432432432435</v>
      </c>
      <c r="F101" s="22">
        <f t="shared" si="59"/>
        <v>21.621621621621621</v>
      </c>
      <c r="G101" s="22">
        <f t="shared" si="59"/>
        <v>21.621621621621621</v>
      </c>
      <c r="H101" s="22">
        <f t="shared" si="59"/>
        <v>8.1081081081081088</v>
      </c>
      <c r="I101" s="22">
        <f t="shared" ref="I101:M101" si="60">I100/$D100*100</f>
        <v>10.810810810810811</v>
      </c>
      <c r="J101" s="22">
        <f t="shared" si="60"/>
        <v>18.918918918918919</v>
      </c>
      <c r="K101" s="22">
        <f t="shared" si="60"/>
        <v>8.1081081081081088</v>
      </c>
      <c r="L101" s="22">
        <f t="shared" si="60"/>
        <v>13.513513513513514</v>
      </c>
      <c r="M101" s="22">
        <f t="shared" si="60"/>
        <v>2.7027027027027026</v>
      </c>
      <c r="N101" s="22"/>
      <c r="O101" s="22"/>
      <c r="P101" s="22"/>
      <c r="Q101" s="22"/>
      <c r="R101" s="22"/>
      <c r="S101" s="23"/>
      <c r="T101" s="22"/>
      <c r="U101" s="24"/>
    </row>
    <row r="102" spans="2:21" x14ac:dyDescent="0.15">
      <c r="B102" s="33"/>
      <c r="C102" s="35" t="s">
        <v>52</v>
      </c>
      <c r="D102" s="16">
        <v>32</v>
      </c>
      <c r="E102" s="17">
        <v>14</v>
      </c>
      <c r="F102" s="18">
        <v>8</v>
      </c>
      <c r="G102" s="18">
        <v>13</v>
      </c>
      <c r="H102" s="18">
        <v>7</v>
      </c>
      <c r="I102" s="18">
        <v>2</v>
      </c>
      <c r="J102" s="18">
        <v>6</v>
      </c>
      <c r="K102" s="18">
        <v>2</v>
      </c>
      <c r="L102" s="18">
        <v>4</v>
      </c>
      <c r="M102" s="18">
        <v>1</v>
      </c>
      <c r="N102" s="18"/>
      <c r="O102" s="18"/>
      <c r="P102" s="18"/>
      <c r="Q102" s="18"/>
      <c r="R102" s="18"/>
      <c r="S102" s="19"/>
      <c r="T102" s="18"/>
      <c r="U102" s="20"/>
    </row>
    <row r="103" spans="2:21" x14ac:dyDescent="0.15">
      <c r="B103" s="33"/>
      <c r="C103" s="36"/>
      <c r="D103" s="21"/>
      <c r="E103" s="25">
        <f t="shared" si="59"/>
        <v>43.75</v>
      </c>
      <c r="F103" s="22">
        <f t="shared" si="59"/>
        <v>25</v>
      </c>
      <c r="G103" s="22">
        <f t="shared" si="59"/>
        <v>40.625</v>
      </c>
      <c r="H103" s="22">
        <f t="shared" si="59"/>
        <v>21.875</v>
      </c>
      <c r="I103" s="22">
        <f t="shared" ref="I103:M103" si="61">I102/$D102*100</f>
        <v>6.25</v>
      </c>
      <c r="J103" s="22">
        <f t="shared" si="61"/>
        <v>18.75</v>
      </c>
      <c r="K103" s="22">
        <f t="shared" si="61"/>
        <v>6.25</v>
      </c>
      <c r="L103" s="22">
        <f t="shared" si="61"/>
        <v>12.5</v>
      </c>
      <c r="M103" s="22">
        <f t="shared" si="61"/>
        <v>3.125</v>
      </c>
      <c r="N103" s="22"/>
      <c r="O103" s="22"/>
      <c r="P103" s="22"/>
      <c r="Q103" s="22"/>
      <c r="R103" s="22"/>
      <c r="S103" s="23"/>
      <c r="T103" s="22"/>
      <c r="U103" s="24"/>
    </row>
    <row r="104" spans="2:21" x14ac:dyDescent="0.15">
      <c r="B104" s="33"/>
      <c r="C104" s="35" t="s">
        <v>53</v>
      </c>
      <c r="D104" s="16">
        <v>64</v>
      </c>
      <c r="E104" s="17">
        <v>30</v>
      </c>
      <c r="F104" s="18">
        <v>14</v>
      </c>
      <c r="G104" s="18">
        <v>25</v>
      </c>
      <c r="H104" s="18">
        <v>8</v>
      </c>
      <c r="I104" s="18">
        <v>7</v>
      </c>
      <c r="J104" s="18">
        <v>5</v>
      </c>
      <c r="K104" s="18">
        <v>11</v>
      </c>
      <c r="L104" s="18">
        <v>4</v>
      </c>
      <c r="M104" s="18">
        <v>2</v>
      </c>
      <c r="N104" s="18"/>
      <c r="O104" s="18"/>
      <c r="P104" s="18"/>
      <c r="Q104" s="18"/>
      <c r="R104" s="18"/>
      <c r="S104" s="19"/>
      <c r="T104" s="18"/>
      <c r="U104" s="20"/>
    </row>
    <row r="105" spans="2:21" x14ac:dyDescent="0.15">
      <c r="B105" s="33"/>
      <c r="C105" s="36"/>
      <c r="D105" s="21"/>
      <c r="E105" s="25">
        <f t="shared" si="59"/>
        <v>46.875</v>
      </c>
      <c r="F105" s="22">
        <f t="shared" si="59"/>
        <v>21.875</v>
      </c>
      <c r="G105" s="22">
        <f t="shared" si="59"/>
        <v>39.0625</v>
      </c>
      <c r="H105" s="22">
        <f t="shared" si="59"/>
        <v>12.5</v>
      </c>
      <c r="I105" s="22">
        <f t="shared" ref="I105:M105" si="62">I104/$D104*100</f>
        <v>10.9375</v>
      </c>
      <c r="J105" s="22">
        <f t="shared" si="62"/>
        <v>7.8125</v>
      </c>
      <c r="K105" s="22">
        <f t="shared" si="62"/>
        <v>17.1875</v>
      </c>
      <c r="L105" s="22">
        <f t="shared" si="62"/>
        <v>6.25</v>
      </c>
      <c r="M105" s="22">
        <f t="shared" si="62"/>
        <v>3.125</v>
      </c>
      <c r="N105" s="22"/>
      <c r="O105" s="22"/>
      <c r="P105" s="22"/>
      <c r="Q105" s="22"/>
      <c r="R105" s="22"/>
      <c r="S105" s="23"/>
      <c r="T105" s="22"/>
      <c r="U105" s="24"/>
    </row>
    <row r="106" spans="2:21" x14ac:dyDescent="0.15">
      <c r="B106" s="33"/>
      <c r="C106" s="35" t="s">
        <v>54</v>
      </c>
      <c r="D106" s="16">
        <v>179</v>
      </c>
      <c r="E106" s="17">
        <v>66</v>
      </c>
      <c r="F106" s="18">
        <v>46</v>
      </c>
      <c r="G106" s="18">
        <v>57</v>
      </c>
      <c r="H106" s="18">
        <v>42</v>
      </c>
      <c r="I106" s="18">
        <v>25</v>
      </c>
      <c r="J106" s="18">
        <v>25</v>
      </c>
      <c r="K106" s="18">
        <v>18</v>
      </c>
      <c r="L106" s="18">
        <v>20</v>
      </c>
      <c r="M106" s="18">
        <v>6</v>
      </c>
      <c r="N106" s="18"/>
      <c r="O106" s="18"/>
      <c r="P106" s="18"/>
      <c r="Q106" s="18"/>
      <c r="R106" s="18"/>
      <c r="S106" s="19"/>
      <c r="T106" s="18"/>
      <c r="U106" s="20"/>
    </row>
    <row r="107" spans="2:21" x14ac:dyDescent="0.15">
      <c r="B107" s="33"/>
      <c r="C107" s="36"/>
      <c r="D107" s="21"/>
      <c r="E107" s="25">
        <f t="shared" si="59"/>
        <v>36.871508379888269</v>
      </c>
      <c r="F107" s="22">
        <f t="shared" si="59"/>
        <v>25.69832402234637</v>
      </c>
      <c r="G107" s="22">
        <f t="shared" si="59"/>
        <v>31.843575418994412</v>
      </c>
      <c r="H107" s="22">
        <f t="shared" si="59"/>
        <v>23.463687150837988</v>
      </c>
      <c r="I107" s="22">
        <f t="shared" ref="I107:M107" si="63">I106/$D106*100</f>
        <v>13.966480446927374</v>
      </c>
      <c r="J107" s="22">
        <f t="shared" si="63"/>
        <v>13.966480446927374</v>
      </c>
      <c r="K107" s="22">
        <f t="shared" si="63"/>
        <v>10.05586592178771</v>
      </c>
      <c r="L107" s="22">
        <f t="shared" si="63"/>
        <v>11.173184357541899</v>
      </c>
      <c r="M107" s="22">
        <f t="shared" si="63"/>
        <v>3.3519553072625698</v>
      </c>
      <c r="N107" s="22"/>
      <c r="O107" s="22"/>
      <c r="P107" s="22"/>
      <c r="Q107" s="22"/>
      <c r="R107" s="22"/>
      <c r="S107" s="23"/>
      <c r="T107" s="22"/>
      <c r="U107" s="24"/>
    </row>
    <row r="108" spans="2:21" x14ac:dyDescent="0.15">
      <c r="B108" s="33"/>
      <c r="C108" s="35" t="s">
        <v>55</v>
      </c>
      <c r="D108" s="16">
        <v>240</v>
      </c>
      <c r="E108" s="17">
        <v>102</v>
      </c>
      <c r="F108" s="18">
        <v>72</v>
      </c>
      <c r="G108" s="18">
        <v>81</v>
      </c>
      <c r="H108" s="18">
        <v>41</v>
      </c>
      <c r="I108" s="18">
        <v>22</v>
      </c>
      <c r="J108" s="18">
        <v>34</v>
      </c>
      <c r="K108" s="18">
        <v>26</v>
      </c>
      <c r="L108" s="18">
        <v>20</v>
      </c>
      <c r="M108" s="18">
        <v>9</v>
      </c>
      <c r="N108" s="18"/>
      <c r="O108" s="18"/>
      <c r="P108" s="18"/>
      <c r="Q108" s="18"/>
      <c r="R108" s="18"/>
      <c r="S108" s="19"/>
      <c r="T108" s="18"/>
      <c r="U108" s="20"/>
    </row>
    <row r="109" spans="2:21" x14ac:dyDescent="0.15">
      <c r="B109" s="33"/>
      <c r="C109" s="36"/>
      <c r="D109" s="21"/>
      <c r="E109" s="25">
        <f t="shared" si="59"/>
        <v>42.5</v>
      </c>
      <c r="F109" s="22">
        <f t="shared" si="59"/>
        <v>30</v>
      </c>
      <c r="G109" s="22">
        <f t="shared" si="59"/>
        <v>33.75</v>
      </c>
      <c r="H109" s="22">
        <f t="shared" si="59"/>
        <v>17.083333333333332</v>
      </c>
      <c r="I109" s="22">
        <f t="shared" ref="I109:M109" si="64">I108/$D108*100</f>
        <v>9.1666666666666661</v>
      </c>
      <c r="J109" s="22">
        <f t="shared" si="64"/>
        <v>14.166666666666666</v>
      </c>
      <c r="K109" s="22">
        <f t="shared" si="64"/>
        <v>10.833333333333334</v>
      </c>
      <c r="L109" s="22">
        <f t="shared" si="64"/>
        <v>8.3333333333333321</v>
      </c>
      <c r="M109" s="22">
        <f t="shared" si="64"/>
        <v>3.75</v>
      </c>
      <c r="N109" s="22"/>
      <c r="O109" s="22"/>
      <c r="P109" s="22"/>
      <c r="Q109" s="22"/>
      <c r="R109" s="22"/>
      <c r="S109" s="23"/>
      <c r="T109" s="22"/>
      <c r="U109" s="24"/>
    </row>
    <row r="110" spans="2:21" x14ac:dyDescent="0.15">
      <c r="B110" s="33"/>
      <c r="C110" s="35" t="s">
        <v>56</v>
      </c>
      <c r="D110" s="16">
        <v>940</v>
      </c>
      <c r="E110" s="17">
        <v>345</v>
      </c>
      <c r="F110" s="18">
        <v>241</v>
      </c>
      <c r="G110" s="18">
        <v>335</v>
      </c>
      <c r="H110" s="18">
        <v>202</v>
      </c>
      <c r="I110" s="18">
        <v>113</v>
      </c>
      <c r="J110" s="18">
        <v>141</v>
      </c>
      <c r="K110" s="18">
        <v>75</v>
      </c>
      <c r="L110" s="18">
        <v>130</v>
      </c>
      <c r="M110" s="18">
        <v>43</v>
      </c>
      <c r="N110" s="18"/>
      <c r="O110" s="18"/>
      <c r="P110" s="18"/>
      <c r="Q110" s="18"/>
      <c r="R110" s="18"/>
      <c r="S110" s="19"/>
      <c r="T110" s="18"/>
      <c r="U110" s="20"/>
    </row>
    <row r="111" spans="2:21" x14ac:dyDescent="0.15">
      <c r="B111" s="33"/>
      <c r="C111" s="36"/>
      <c r="D111" s="21"/>
      <c r="E111" s="25">
        <f t="shared" si="59"/>
        <v>36.702127659574465</v>
      </c>
      <c r="F111" s="22">
        <f t="shared" si="59"/>
        <v>25.638297872340427</v>
      </c>
      <c r="G111" s="22">
        <f t="shared" si="59"/>
        <v>35.638297872340424</v>
      </c>
      <c r="H111" s="22">
        <f t="shared" si="59"/>
        <v>21.48936170212766</v>
      </c>
      <c r="I111" s="22">
        <f t="shared" ref="I111:M111" si="65">I110/$D110*100</f>
        <v>12.021276595744681</v>
      </c>
      <c r="J111" s="22">
        <f t="shared" si="65"/>
        <v>15</v>
      </c>
      <c r="K111" s="22">
        <f t="shared" si="65"/>
        <v>7.9787234042553195</v>
      </c>
      <c r="L111" s="22">
        <f t="shared" si="65"/>
        <v>13.829787234042554</v>
      </c>
      <c r="M111" s="22">
        <f t="shared" si="65"/>
        <v>4.5744680851063828</v>
      </c>
      <c r="N111" s="22"/>
      <c r="O111" s="22"/>
      <c r="P111" s="22"/>
      <c r="Q111" s="22"/>
      <c r="R111" s="22"/>
      <c r="S111" s="23"/>
      <c r="T111" s="22"/>
      <c r="U111" s="24"/>
    </row>
    <row r="112" spans="2:21" x14ac:dyDescent="0.15">
      <c r="B112" s="33"/>
      <c r="C112" s="35" t="s">
        <v>42</v>
      </c>
      <c r="D112" s="16">
        <v>26</v>
      </c>
      <c r="E112" s="17">
        <v>8</v>
      </c>
      <c r="F112" s="18">
        <v>7</v>
      </c>
      <c r="G112" s="18">
        <v>7</v>
      </c>
      <c r="H112" s="18">
        <v>7</v>
      </c>
      <c r="I112" s="18">
        <v>3</v>
      </c>
      <c r="J112" s="18">
        <v>5</v>
      </c>
      <c r="K112" s="18">
        <v>1</v>
      </c>
      <c r="L112" s="18">
        <v>4</v>
      </c>
      <c r="M112" s="18">
        <v>1</v>
      </c>
      <c r="N112" s="18"/>
      <c r="O112" s="18"/>
      <c r="P112" s="18"/>
      <c r="Q112" s="18"/>
      <c r="R112" s="18"/>
      <c r="S112" s="19"/>
      <c r="T112" s="18"/>
      <c r="U112" s="20"/>
    </row>
    <row r="113" spans="2:21" x14ac:dyDescent="0.15">
      <c r="B113" s="33"/>
      <c r="C113" s="36"/>
      <c r="D113" s="21"/>
      <c r="E113" s="25">
        <f t="shared" si="59"/>
        <v>30.76923076923077</v>
      </c>
      <c r="F113" s="22">
        <f t="shared" si="59"/>
        <v>26.923076923076923</v>
      </c>
      <c r="G113" s="22">
        <f t="shared" si="59"/>
        <v>26.923076923076923</v>
      </c>
      <c r="H113" s="22">
        <f t="shared" si="59"/>
        <v>26.923076923076923</v>
      </c>
      <c r="I113" s="22">
        <f t="shared" ref="I113:M113" si="66">I112/$D112*100</f>
        <v>11.538461538461538</v>
      </c>
      <c r="J113" s="22">
        <f t="shared" si="66"/>
        <v>19.230769230769234</v>
      </c>
      <c r="K113" s="22">
        <f t="shared" si="66"/>
        <v>3.8461538461538463</v>
      </c>
      <c r="L113" s="22">
        <f t="shared" si="66"/>
        <v>15.384615384615385</v>
      </c>
      <c r="M113" s="22">
        <f t="shared" si="66"/>
        <v>3.8461538461538463</v>
      </c>
      <c r="N113" s="22"/>
      <c r="O113" s="22"/>
      <c r="P113" s="22"/>
      <c r="Q113" s="22"/>
      <c r="R113" s="22"/>
      <c r="S113" s="23"/>
      <c r="T113" s="22"/>
      <c r="U113" s="24"/>
    </row>
    <row r="114" spans="2:21" x14ac:dyDescent="0.15">
      <c r="B114" s="32" t="s">
        <v>104</v>
      </c>
      <c r="C114" s="35" t="s">
        <v>50</v>
      </c>
      <c r="D114" s="16">
        <v>83</v>
      </c>
      <c r="E114" s="17">
        <v>36</v>
      </c>
      <c r="F114" s="18">
        <v>27</v>
      </c>
      <c r="G114" s="18">
        <v>31</v>
      </c>
      <c r="H114" s="18">
        <v>14</v>
      </c>
      <c r="I114" s="18">
        <v>15</v>
      </c>
      <c r="J114" s="18">
        <v>12</v>
      </c>
      <c r="K114" s="18">
        <v>11</v>
      </c>
      <c r="L114" s="18">
        <v>8</v>
      </c>
      <c r="M114" s="18">
        <v>1</v>
      </c>
      <c r="N114" s="18"/>
      <c r="O114" s="18"/>
      <c r="P114" s="18"/>
      <c r="Q114" s="18"/>
      <c r="R114" s="18"/>
      <c r="S114" s="19"/>
      <c r="T114" s="18"/>
      <c r="U114" s="20"/>
    </row>
    <row r="115" spans="2:21" x14ac:dyDescent="0.15">
      <c r="B115" s="33"/>
      <c r="C115" s="36"/>
      <c r="D115" s="21"/>
      <c r="E115" s="25">
        <f t="shared" ref="E115:H115" si="67">E114/$D114*100</f>
        <v>43.373493975903614</v>
      </c>
      <c r="F115" s="22">
        <f t="shared" si="67"/>
        <v>32.53012048192771</v>
      </c>
      <c r="G115" s="22">
        <f t="shared" si="67"/>
        <v>37.349397590361441</v>
      </c>
      <c r="H115" s="22">
        <f t="shared" si="67"/>
        <v>16.867469879518072</v>
      </c>
      <c r="I115" s="22">
        <f t="shared" ref="I115:M115" si="68">I114/$D114*100</f>
        <v>18.072289156626507</v>
      </c>
      <c r="J115" s="22">
        <f t="shared" si="68"/>
        <v>14.457831325301203</v>
      </c>
      <c r="K115" s="22">
        <f t="shared" si="68"/>
        <v>13.253012048192772</v>
      </c>
      <c r="L115" s="22">
        <f t="shared" si="68"/>
        <v>9.6385542168674707</v>
      </c>
      <c r="M115" s="22">
        <f t="shared" si="68"/>
        <v>1.2048192771084338</v>
      </c>
      <c r="N115" s="22"/>
      <c r="O115" s="22"/>
      <c r="P115" s="22"/>
      <c r="Q115" s="22"/>
      <c r="R115" s="22"/>
      <c r="S115" s="23"/>
      <c r="T115" s="22"/>
      <c r="U115" s="24"/>
    </row>
    <row r="116" spans="2:21" x14ac:dyDescent="0.15">
      <c r="B116" s="33"/>
      <c r="C116" s="35" t="s">
        <v>51</v>
      </c>
      <c r="D116" s="16">
        <v>119</v>
      </c>
      <c r="E116" s="17">
        <v>45</v>
      </c>
      <c r="F116" s="18">
        <v>33</v>
      </c>
      <c r="G116" s="18">
        <v>37</v>
      </c>
      <c r="H116" s="18">
        <v>20</v>
      </c>
      <c r="I116" s="18">
        <v>7</v>
      </c>
      <c r="J116" s="18">
        <v>22</v>
      </c>
      <c r="K116" s="18">
        <v>8</v>
      </c>
      <c r="L116" s="18">
        <v>16</v>
      </c>
      <c r="M116" s="18">
        <v>3</v>
      </c>
      <c r="N116" s="18"/>
      <c r="O116" s="18"/>
      <c r="P116" s="18"/>
      <c r="Q116" s="18"/>
      <c r="R116" s="18"/>
      <c r="S116" s="19"/>
      <c r="T116" s="18"/>
      <c r="U116" s="20"/>
    </row>
    <row r="117" spans="2:21" x14ac:dyDescent="0.15">
      <c r="B117" s="33"/>
      <c r="C117" s="36"/>
      <c r="D117" s="21"/>
      <c r="E117" s="25">
        <f t="shared" ref="E117:H117" si="69">E116/$D116*100</f>
        <v>37.815126050420169</v>
      </c>
      <c r="F117" s="22">
        <f t="shared" si="69"/>
        <v>27.731092436974791</v>
      </c>
      <c r="G117" s="22">
        <f t="shared" si="69"/>
        <v>31.092436974789916</v>
      </c>
      <c r="H117" s="22">
        <f t="shared" si="69"/>
        <v>16.806722689075631</v>
      </c>
      <c r="I117" s="22">
        <f t="shared" ref="I117:M117" si="70">I116/$D116*100</f>
        <v>5.8823529411764701</v>
      </c>
      <c r="J117" s="22">
        <f t="shared" si="70"/>
        <v>18.487394957983195</v>
      </c>
      <c r="K117" s="22">
        <f t="shared" si="70"/>
        <v>6.7226890756302522</v>
      </c>
      <c r="L117" s="22">
        <f t="shared" si="70"/>
        <v>13.445378151260504</v>
      </c>
      <c r="M117" s="22">
        <f t="shared" si="70"/>
        <v>2.5210084033613445</v>
      </c>
      <c r="N117" s="22"/>
      <c r="O117" s="22"/>
      <c r="P117" s="22"/>
      <c r="Q117" s="22"/>
      <c r="R117" s="22"/>
      <c r="S117" s="23"/>
      <c r="T117" s="22"/>
      <c r="U117" s="24"/>
    </row>
    <row r="118" spans="2:21" x14ac:dyDescent="0.15">
      <c r="B118" s="33"/>
      <c r="C118" s="35" t="s">
        <v>52</v>
      </c>
      <c r="D118" s="16">
        <v>98</v>
      </c>
      <c r="E118" s="17">
        <v>35</v>
      </c>
      <c r="F118" s="18">
        <v>17</v>
      </c>
      <c r="G118" s="18">
        <v>25</v>
      </c>
      <c r="H118" s="18">
        <v>20</v>
      </c>
      <c r="I118" s="18">
        <v>8</v>
      </c>
      <c r="J118" s="18">
        <v>15</v>
      </c>
      <c r="K118" s="18">
        <v>12</v>
      </c>
      <c r="L118" s="18">
        <v>20</v>
      </c>
      <c r="M118" s="18">
        <v>4</v>
      </c>
      <c r="N118" s="18"/>
      <c r="O118" s="18"/>
      <c r="P118" s="18"/>
      <c r="Q118" s="18"/>
      <c r="R118" s="18"/>
      <c r="S118" s="19"/>
      <c r="T118" s="18"/>
      <c r="U118" s="20"/>
    </row>
    <row r="119" spans="2:21" x14ac:dyDescent="0.15">
      <c r="B119" s="33"/>
      <c r="C119" s="36"/>
      <c r="D119" s="21"/>
      <c r="E119" s="25">
        <f t="shared" ref="E119:H119" si="71">E118/$D118*100</f>
        <v>35.714285714285715</v>
      </c>
      <c r="F119" s="22">
        <f t="shared" si="71"/>
        <v>17.346938775510203</v>
      </c>
      <c r="G119" s="22">
        <f t="shared" si="71"/>
        <v>25.510204081632654</v>
      </c>
      <c r="H119" s="22">
        <f t="shared" si="71"/>
        <v>20.408163265306122</v>
      </c>
      <c r="I119" s="22">
        <f t="shared" ref="I119:M119" si="72">I118/$D118*100</f>
        <v>8.1632653061224492</v>
      </c>
      <c r="J119" s="22">
        <f t="shared" si="72"/>
        <v>15.306122448979592</v>
      </c>
      <c r="K119" s="22">
        <f t="shared" si="72"/>
        <v>12.244897959183673</v>
      </c>
      <c r="L119" s="22">
        <f t="shared" si="72"/>
        <v>20.408163265306122</v>
      </c>
      <c r="M119" s="22">
        <f t="shared" si="72"/>
        <v>4.0816326530612246</v>
      </c>
      <c r="N119" s="22"/>
      <c r="O119" s="22"/>
      <c r="P119" s="22"/>
      <c r="Q119" s="22"/>
      <c r="R119" s="22"/>
      <c r="S119" s="23"/>
      <c r="T119" s="22"/>
      <c r="U119" s="24"/>
    </row>
    <row r="120" spans="2:21" x14ac:dyDescent="0.15">
      <c r="B120" s="33"/>
      <c r="C120" s="35" t="s">
        <v>53</v>
      </c>
      <c r="D120" s="16">
        <v>169</v>
      </c>
      <c r="E120" s="17">
        <v>69</v>
      </c>
      <c r="F120" s="18">
        <v>48</v>
      </c>
      <c r="G120" s="18">
        <v>51</v>
      </c>
      <c r="H120" s="18">
        <v>31</v>
      </c>
      <c r="I120" s="18">
        <v>21</v>
      </c>
      <c r="J120" s="18">
        <v>25</v>
      </c>
      <c r="K120" s="18">
        <v>12</v>
      </c>
      <c r="L120" s="18">
        <v>22</v>
      </c>
      <c r="M120" s="18">
        <v>6</v>
      </c>
      <c r="N120" s="18"/>
      <c r="O120" s="18"/>
      <c r="P120" s="18"/>
      <c r="Q120" s="18"/>
      <c r="R120" s="18"/>
      <c r="S120" s="19"/>
      <c r="T120" s="18"/>
      <c r="U120" s="20"/>
    </row>
    <row r="121" spans="2:21" x14ac:dyDescent="0.15">
      <c r="B121" s="33"/>
      <c r="C121" s="36"/>
      <c r="D121" s="21"/>
      <c r="E121" s="25">
        <f t="shared" ref="E121:H121" si="73">E120/$D120*100</f>
        <v>40.828402366863905</v>
      </c>
      <c r="F121" s="22">
        <f t="shared" si="73"/>
        <v>28.402366863905325</v>
      </c>
      <c r="G121" s="22">
        <f t="shared" si="73"/>
        <v>30.177514792899409</v>
      </c>
      <c r="H121" s="22">
        <f t="shared" si="73"/>
        <v>18.34319526627219</v>
      </c>
      <c r="I121" s="22">
        <f t="shared" ref="I121:M121" si="74">I120/$D120*100</f>
        <v>12.42603550295858</v>
      </c>
      <c r="J121" s="22">
        <f t="shared" si="74"/>
        <v>14.792899408284024</v>
      </c>
      <c r="K121" s="22">
        <f t="shared" si="74"/>
        <v>7.1005917159763312</v>
      </c>
      <c r="L121" s="22">
        <f t="shared" si="74"/>
        <v>13.017751479289942</v>
      </c>
      <c r="M121" s="22">
        <f t="shared" si="74"/>
        <v>3.5502958579881656</v>
      </c>
      <c r="N121" s="22"/>
      <c r="O121" s="22"/>
      <c r="P121" s="22"/>
      <c r="Q121" s="22"/>
      <c r="R121" s="22"/>
      <c r="S121" s="23"/>
      <c r="T121" s="22"/>
      <c r="U121" s="24"/>
    </row>
    <row r="122" spans="2:21" x14ac:dyDescent="0.15">
      <c r="B122" s="33"/>
      <c r="C122" s="35" t="s">
        <v>54</v>
      </c>
      <c r="D122" s="16">
        <v>331</v>
      </c>
      <c r="E122" s="17">
        <v>121</v>
      </c>
      <c r="F122" s="18">
        <v>80</v>
      </c>
      <c r="G122" s="18">
        <v>105</v>
      </c>
      <c r="H122" s="18">
        <v>68</v>
      </c>
      <c r="I122" s="18">
        <v>37</v>
      </c>
      <c r="J122" s="18">
        <v>45</v>
      </c>
      <c r="K122" s="18">
        <v>25</v>
      </c>
      <c r="L122" s="18">
        <v>39</v>
      </c>
      <c r="M122" s="18">
        <v>19</v>
      </c>
      <c r="N122" s="18"/>
      <c r="O122" s="18"/>
      <c r="P122" s="18"/>
      <c r="Q122" s="18"/>
      <c r="R122" s="18"/>
      <c r="S122" s="19"/>
      <c r="T122" s="18"/>
      <c r="U122" s="20"/>
    </row>
    <row r="123" spans="2:21" x14ac:dyDescent="0.15">
      <c r="B123" s="33"/>
      <c r="C123" s="36"/>
      <c r="D123" s="21"/>
      <c r="E123" s="25">
        <f t="shared" ref="E123:H123" si="75">E122/$D122*100</f>
        <v>36.555891238670696</v>
      </c>
      <c r="F123" s="22">
        <f t="shared" si="75"/>
        <v>24.169184290030213</v>
      </c>
      <c r="G123" s="22">
        <f t="shared" si="75"/>
        <v>31.722054380664655</v>
      </c>
      <c r="H123" s="22">
        <f t="shared" si="75"/>
        <v>20.543806646525681</v>
      </c>
      <c r="I123" s="22">
        <f t="shared" ref="I123:M123" si="76">I122/$D122*100</f>
        <v>11.178247734138973</v>
      </c>
      <c r="J123" s="22">
        <f t="shared" si="76"/>
        <v>13.595166163141995</v>
      </c>
      <c r="K123" s="22">
        <f t="shared" si="76"/>
        <v>7.5528700906344408</v>
      </c>
      <c r="L123" s="22">
        <f t="shared" si="76"/>
        <v>11.782477341389729</v>
      </c>
      <c r="M123" s="22">
        <f t="shared" si="76"/>
        <v>5.7401812688821749</v>
      </c>
      <c r="N123" s="22"/>
      <c r="O123" s="22"/>
      <c r="P123" s="22"/>
      <c r="Q123" s="22"/>
      <c r="R123" s="22"/>
      <c r="S123" s="23"/>
      <c r="T123" s="22"/>
      <c r="U123" s="24"/>
    </row>
    <row r="124" spans="2:21" x14ac:dyDescent="0.15">
      <c r="B124" s="33"/>
      <c r="C124" s="35" t="s">
        <v>55</v>
      </c>
      <c r="D124" s="16">
        <v>293</v>
      </c>
      <c r="E124" s="17">
        <v>126</v>
      </c>
      <c r="F124" s="18">
        <v>82</v>
      </c>
      <c r="G124" s="18">
        <v>110</v>
      </c>
      <c r="H124" s="18">
        <v>64</v>
      </c>
      <c r="I124" s="18">
        <v>27</v>
      </c>
      <c r="J124" s="18">
        <v>40</v>
      </c>
      <c r="K124" s="18">
        <v>28</v>
      </c>
      <c r="L124" s="18">
        <v>33</v>
      </c>
      <c r="M124" s="18">
        <v>9</v>
      </c>
      <c r="N124" s="18"/>
      <c r="O124" s="18"/>
      <c r="P124" s="18"/>
      <c r="Q124" s="18"/>
      <c r="R124" s="18"/>
      <c r="S124" s="19"/>
      <c r="T124" s="18"/>
      <c r="U124" s="20"/>
    </row>
    <row r="125" spans="2:21" x14ac:dyDescent="0.15">
      <c r="B125" s="33"/>
      <c r="C125" s="36"/>
      <c r="D125" s="21"/>
      <c r="E125" s="25">
        <f t="shared" ref="E125:H125" si="77">E124/$D124*100</f>
        <v>43.003412969283275</v>
      </c>
      <c r="F125" s="22">
        <f t="shared" si="77"/>
        <v>27.986348122866893</v>
      </c>
      <c r="G125" s="22">
        <f t="shared" si="77"/>
        <v>37.542662116040951</v>
      </c>
      <c r="H125" s="22">
        <f t="shared" si="77"/>
        <v>21.843003412969285</v>
      </c>
      <c r="I125" s="22">
        <f t="shared" ref="I125:M125" si="78">I124/$D124*100</f>
        <v>9.2150170648464158</v>
      </c>
      <c r="J125" s="22">
        <f t="shared" si="78"/>
        <v>13.651877133105803</v>
      </c>
      <c r="K125" s="22">
        <f t="shared" si="78"/>
        <v>9.5563139931740615</v>
      </c>
      <c r="L125" s="22">
        <f t="shared" si="78"/>
        <v>11.262798634812286</v>
      </c>
      <c r="M125" s="22">
        <f t="shared" si="78"/>
        <v>3.0716723549488054</v>
      </c>
      <c r="N125" s="22"/>
      <c r="O125" s="22"/>
      <c r="P125" s="22"/>
      <c r="Q125" s="22"/>
      <c r="R125" s="22"/>
      <c r="S125" s="23"/>
      <c r="T125" s="22"/>
      <c r="U125" s="24"/>
    </row>
    <row r="126" spans="2:21" x14ac:dyDescent="0.15">
      <c r="B126" s="33"/>
      <c r="C126" s="35" t="s">
        <v>56</v>
      </c>
      <c r="D126" s="16">
        <v>446</v>
      </c>
      <c r="E126" s="17">
        <v>156</v>
      </c>
      <c r="F126" s="18">
        <v>117</v>
      </c>
      <c r="G126" s="18">
        <v>175</v>
      </c>
      <c r="H126" s="18">
        <v>97</v>
      </c>
      <c r="I126" s="18">
        <v>63</v>
      </c>
      <c r="J126" s="18">
        <v>63</v>
      </c>
      <c r="K126" s="18">
        <v>42</v>
      </c>
      <c r="L126" s="18">
        <v>50</v>
      </c>
      <c r="M126" s="18">
        <v>21</v>
      </c>
      <c r="N126" s="18"/>
      <c r="O126" s="18"/>
      <c r="P126" s="18"/>
      <c r="Q126" s="18"/>
      <c r="R126" s="18"/>
      <c r="S126" s="19"/>
      <c r="T126" s="18"/>
      <c r="U126" s="20"/>
    </row>
    <row r="127" spans="2:21" x14ac:dyDescent="0.15">
      <c r="B127" s="33"/>
      <c r="C127" s="36"/>
      <c r="D127" s="21"/>
      <c r="E127" s="25">
        <f>E126/$D126*100</f>
        <v>34.977578475336323</v>
      </c>
      <c r="F127" s="22">
        <f t="shared" ref="F127:H127" si="79">F126/$D126*100</f>
        <v>26.23318385650224</v>
      </c>
      <c r="G127" s="22">
        <f t="shared" si="79"/>
        <v>39.237668161434982</v>
      </c>
      <c r="H127" s="22">
        <f t="shared" si="79"/>
        <v>21.748878923766814</v>
      </c>
      <c r="I127" s="22">
        <f t="shared" ref="I127:M127" si="80">I126/$D126*100</f>
        <v>14.125560538116591</v>
      </c>
      <c r="J127" s="22">
        <f t="shared" si="80"/>
        <v>14.125560538116591</v>
      </c>
      <c r="K127" s="22">
        <f t="shared" si="80"/>
        <v>9.4170403587443943</v>
      </c>
      <c r="L127" s="22">
        <f t="shared" si="80"/>
        <v>11.210762331838566</v>
      </c>
      <c r="M127" s="22">
        <f t="shared" si="80"/>
        <v>4.7085201793721971</v>
      </c>
      <c r="N127" s="22"/>
      <c r="O127" s="22"/>
      <c r="P127" s="22"/>
      <c r="Q127" s="22"/>
      <c r="R127" s="22"/>
      <c r="S127" s="23"/>
      <c r="T127" s="22"/>
      <c r="U127" s="24"/>
    </row>
    <row r="128" spans="2:21" x14ac:dyDescent="0.15">
      <c r="B128" s="33"/>
      <c r="C128" s="35" t="s">
        <v>42</v>
      </c>
      <c r="D128" s="16">
        <v>8</v>
      </c>
      <c r="E128" s="17">
        <v>1</v>
      </c>
      <c r="F128" s="18">
        <v>1</v>
      </c>
      <c r="G128" s="18">
        <v>3</v>
      </c>
      <c r="H128" s="18">
        <v>2</v>
      </c>
      <c r="I128" s="18">
        <v>2</v>
      </c>
      <c r="J128" s="18">
        <v>3</v>
      </c>
      <c r="K128" s="18">
        <v>1</v>
      </c>
      <c r="L128" s="18">
        <v>2</v>
      </c>
      <c r="M128" s="18">
        <v>0</v>
      </c>
      <c r="N128" s="18"/>
      <c r="O128" s="18"/>
      <c r="P128" s="18"/>
      <c r="Q128" s="18"/>
      <c r="R128" s="18"/>
      <c r="S128" s="19"/>
      <c r="T128" s="18"/>
      <c r="U128" s="20"/>
    </row>
    <row r="129" spans="2:21" x14ac:dyDescent="0.15">
      <c r="B129" s="34"/>
      <c r="C129" s="36"/>
      <c r="D129" s="21"/>
      <c r="E129" s="25">
        <f t="shared" ref="E129:H129" si="81">E128/$D128*100</f>
        <v>12.5</v>
      </c>
      <c r="F129" s="22">
        <f t="shared" si="81"/>
        <v>12.5</v>
      </c>
      <c r="G129" s="22">
        <f t="shared" si="81"/>
        <v>37.5</v>
      </c>
      <c r="H129" s="22">
        <f t="shared" si="81"/>
        <v>25</v>
      </c>
      <c r="I129" s="22">
        <f t="shared" ref="I129:M129" si="82">I128/$D128*100</f>
        <v>25</v>
      </c>
      <c r="J129" s="22">
        <f t="shared" si="82"/>
        <v>37.5</v>
      </c>
      <c r="K129" s="22">
        <f t="shared" si="82"/>
        <v>12.5</v>
      </c>
      <c r="L129" s="22">
        <f t="shared" si="82"/>
        <v>25</v>
      </c>
      <c r="M129" s="22">
        <f t="shared" si="82"/>
        <v>0</v>
      </c>
      <c r="N129" s="22"/>
      <c r="O129" s="22"/>
      <c r="P129" s="22"/>
      <c r="Q129" s="22"/>
      <c r="R129" s="22"/>
      <c r="S129" s="23"/>
      <c r="T129" s="22"/>
      <c r="U129" s="24"/>
    </row>
  </sheetData>
  <mergeCells count="73">
    <mergeCell ref="B114:B129"/>
    <mergeCell ref="C114:C115"/>
    <mergeCell ref="C116:C117"/>
    <mergeCell ref="C118:C119"/>
    <mergeCell ref="C120:C121"/>
    <mergeCell ref="C122:C123"/>
    <mergeCell ref="C124:C125"/>
    <mergeCell ref="C126:C127"/>
    <mergeCell ref="C128:C129"/>
    <mergeCell ref="B92:B97"/>
    <mergeCell ref="C92:C93"/>
    <mergeCell ref="C94:C95"/>
    <mergeCell ref="C96:C97"/>
    <mergeCell ref="B98:B113"/>
    <mergeCell ref="C98:C99"/>
    <mergeCell ref="C100:C101"/>
    <mergeCell ref="C102:C103"/>
    <mergeCell ref="C104:C105"/>
    <mergeCell ref="C106:C107"/>
    <mergeCell ref="C108:C109"/>
    <mergeCell ref="C110:C111"/>
    <mergeCell ref="C112:C113"/>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printOptions horizontalCentered="1"/>
  <pageMargins left="0.70866141732283472" right="0.70866141732283472" top="0.74803149606299213" bottom="0.74803149606299213" header="0.31496062992125984" footer="0.31496062992125984"/>
  <pageSetup paperSize="9" scale="60" fitToWidth="0" fitToHeight="0" orientation="portrait" r:id="rId1"/>
  <headerFooter alignWithMargins="0">
    <oddFooter>&amp;C&amp;8テーマ３－&amp;P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FF96F-BC84-43CD-8317-EB2375456135}">
  <dimension ref="A1:U129"/>
  <sheetViews>
    <sheetView showGridLines="0" view="pageBreakPreview" zoomScaleNormal="120" zoomScaleSheetLayoutView="100" workbookViewId="0"/>
  </sheetViews>
  <sheetFormatPr defaultColWidth="9.375" defaultRowHeight="9" x14ac:dyDescent="0.15"/>
  <cols>
    <col min="1" max="1" width="2.875" style="1" customWidth="1"/>
    <col min="2" max="2" width="3.875" style="1" customWidth="1"/>
    <col min="3" max="3" width="18.875" style="1" customWidth="1"/>
    <col min="4" max="4" width="7.375" style="2" customWidth="1"/>
    <col min="5" max="21" width="7.375" style="1" customWidth="1"/>
    <col min="22" max="22" width="2.375" style="1" customWidth="1"/>
    <col min="23" max="28" width="5.875" style="1" customWidth="1"/>
    <col min="29" max="16384" width="9.375" style="1"/>
  </cols>
  <sheetData>
    <row r="1" spans="1:21" s="6" customFormat="1" ht="14.25" customHeight="1" x14ac:dyDescent="0.15">
      <c r="A1" s="3"/>
      <c r="B1" s="4" t="s">
        <v>58</v>
      </c>
      <c r="C1" s="4"/>
      <c r="D1" s="5"/>
      <c r="E1" s="4"/>
      <c r="F1" s="4"/>
      <c r="G1" s="4"/>
      <c r="H1" s="4"/>
      <c r="I1" s="4"/>
      <c r="J1" s="4"/>
      <c r="K1" s="4"/>
      <c r="L1" s="4"/>
      <c r="M1" s="4"/>
      <c r="N1" s="4"/>
      <c r="O1" s="4"/>
      <c r="P1" s="4"/>
      <c r="Q1" s="4"/>
      <c r="R1" s="4"/>
      <c r="S1" s="4"/>
      <c r="T1" s="4"/>
      <c r="U1" s="4"/>
    </row>
    <row r="2" spans="1:21" s="6" customFormat="1" ht="9.6" customHeight="1" x14ac:dyDescent="0.15">
      <c r="A2" s="7" t="s">
        <v>57</v>
      </c>
      <c r="B2" s="28"/>
      <c r="C2" s="28"/>
      <c r="D2" s="31"/>
      <c r="E2" s="28"/>
      <c r="F2" s="28"/>
      <c r="G2" s="28"/>
      <c r="H2" s="28"/>
      <c r="I2" s="28"/>
      <c r="J2" s="28"/>
      <c r="K2" s="28"/>
      <c r="L2" s="28"/>
      <c r="M2" s="28"/>
      <c r="N2" s="28"/>
      <c r="O2" s="28"/>
      <c r="P2" s="28"/>
      <c r="Q2" s="28"/>
      <c r="R2" s="28"/>
      <c r="S2" s="28"/>
      <c r="T2" s="28"/>
      <c r="U2" s="28"/>
    </row>
    <row r="3" spans="1:21" s="7" customFormat="1" ht="20.100000000000001" customHeight="1" x14ac:dyDescent="0.15">
      <c r="A3" s="42" t="str">
        <f ca="1">RIGHT(CELL("filename",A3), LEN(CELL("filename",A3))-FIND("]",CELL("filename",A3)))</f>
        <v>問17</v>
      </c>
      <c r="B3" s="42"/>
      <c r="C3" s="7" t="s">
        <v>95</v>
      </c>
    </row>
    <row r="4" spans="1:21" s="8" customFormat="1" ht="9.6" customHeight="1" x14ac:dyDescent="0.15">
      <c r="D4" s="9"/>
    </row>
    <row r="5" spans="1:21" ht="126.6" customHeight="1" x14ac:dyDescent="0.15">
      <c r="B5" s="43" t="s">
        <v>23</v>
      </c>
      <c r="C5" s="44"/>
      <c r="D5" s="10" t="s">
        <v>0</v>
      </c>
      <c r="E5" s="26" t="s">
        <v>96</v>
      </c>
      <c r="F5" s="14" t="s">
        <v>97</v>
      </c>
      <c r="G5" s="14" t="s">
        <v>46</v>
      </c>
      <c r="H5" s="14" t="s">
        <v>42</v>
      </c>
      <c r="I5" s="14"/>
      <c r="J5" s="14"/>
      <c r="K5" s="14"/>
      <c r="L5" s="14"/>
      <c r="M5" s="14"/>
      <c r="N5" s="14"/>
      <c r="O5" s="15"/>
      <c r="P5" s="11"/>
      <c r="Q5" s="11"/>
      <c r="R5" s="11"/>
      <c r="S5" s="12"/>
      <c r="T5" s="11"/>
      <c r="U5" s="13"/>
    </row>
    <row r="6" spans="1:21" x14ac:dyDescent="0.15">
      <c r="B6" s="45" t="s">
        <v>2</v>
      </c>
      <c r="C6" s="46"/>
      <c r="D6" s="16">
        <v>2417</v>
      </c>
      <c r="E6" s="17">
        <v>1175</v>
      </c>
      <c r="F6" s="18">
        <v>475</v>
      </c>
      <c r="G6" s="18">
        <v>707</v>
      </c>
      <c r="H6" s="18">
        <v>60</v>
      </c>
      <c r="I6" s="18"/>
      <c r="J6" s="18"/>
      <c r="K6" s="18"/>
      <c r="L6" s="18"/>
      <c r="M6" s="18"/>
      <c r="N6" s="18"/>
      <c r="O6" s="18"/>
      <c r="P6" s="18"/>
      <c r="Q6" s="18"/>
      <c r="R6" s="18"/>
      <c r="S6" s="19"/>
      <c r="T6" s="18"/>
      <c r="U6" s="20"/>
    </row>
    <row r="7" spans="1:21" x14ac:dyDescent="0.15">
      <c r="B7" s="47"/>
      <c r="C7" s="48"/>
      <c r="D7" s="21"/>
      <c r="E7" s="25">
        <f t="shared" ref="E7:H21" si="0">E6/$D6*100</f>
        <v>48.613984278030614</v>
      </c>
      <c r="F7" s="22">
        <f t="shared" si="0"/>
        <v>19.652461729416633</v>
      </c>
      <c r="G7" s="22">
        <f t="shared" si="0"/>
        <v>29.251137774100123</v>
      </c>
      <c r="H7" s="22">
        <f t="shared" si="0"/>
        <v>2.4824162184526273</v>
      </c>
      <c r="I7" s="22"/>
      <c r="J7" s="22"/>
      <c r="K7" s="22"/>
      <c r="L7" s="22"/>
      <c r="M7" s="22"/>
      <c r="N7" s="22"/>
      <c r="O7" s="22"/>
      <c r="P7" s="22"/>
      <c r="Q7" s="22"/>
      <c r="R7" s="22"/>
      <c r="S7" s="22"/>
      <c r="T7" s="22"/>
      <c r="U7" s="24"/>
    </row>
    <row r="8" spans="1:21" ht="11.25" customHeight="1" x14ac:dyDescent="0.15">
      <c r="B8" s="32" t="s">
        <v>28</v>
      </c>
      <c r="C8" s="35" t="s">
        <v>3</v>
      </c>
      <c r="D8" s="16">
        <v>971</v>
      </c>
      <c r="E8" s="17">
        <v>499</v>
      </c>
      <c r="F8" s="18">
        <v>177</v>
      </c>
      <c r="G8" s="18">
        <v>277</v>
      </c>
      <c r="H8" s="18">
        <v>18</v>
      </c>
      <c r="I8" s="18"/>
      <c r="J8" s="18"/>
      <c r="K8" s="18"/>
      <c r="L8" s="18"/>
      <c r="M8" s="18"/>
      <c r="N8" s="18"/>
      <c r="O8" s="18"/>
      <c r="P8" s="18"/>
      <c r="Q8" s="18"/>
      <c r="R8" s="18"/>
      <c r="S8" s="18"/>
      <c r="T8" s="18"/>
      <c r="U8" s="20"/>
    </row>
    <row r="9" spans="1:21" x14ac:dyDescent="0.15">
      <c r="B9" s="33"/>
      <c r="C9" s="36"/>
      <c r="D9" s="21"/>
      <c r="E9" s="25">
        <f t="shared" si="0"/>
        <v>51.390319258496397</v>
      </c>
      <c r="F9" s="22">
        <f t="shared" si="0"/>
        <v>18.22863027806385</v>
      </c>
      <c r="G9" s="22">
        <f t="shared" si="0"/>
        <v>28.527291452111225</v>
      </c>
      <c r="H9" s="22">
        <f t="shared" si="0"/>
        <v>1.8537590113285274</v>
      </c>
      <c r="I9" s="22"/>
      <c r="J9" s="22"/>
      <c r="K9" s="22"/>
      <c r="L9" s="22"/>
      <c r="M9" s="22"/>
      <c r="N9" s="22"/>
      <c r="O9" s="22"/>
      <c r="P9" s="22"/>
      <c r="Q9" s="22"/>
      <c r="R9" s="22"/>
      <c r="S9" s="22"/>
      <c r="T9" s="22"/>
      <c r="U9" s="24"/>
    </row>
    <row r="10" spans="1:21" x14ac:dyDescent="0.15">
      <c r="B10" s="33"/>
      <c r="C10" s="35" t="s">
        <v>4</v>
      </c>
      <c r="D10" s="16">
        <v>1418</v>
      </c>
      <c r="E10" s="17">
        <v>667</v>
      </c>
      <c r="F10" s="18">
        <v>293</v>
      </c>
      <c r="G10" s="18">
        <v>423</v>
      </c>
      <c r="H10" s="18">
        <v>35</v>
      </c>
      <c r="I10" s="18"/>
      <c r="J10" s="18"/>
      <c r="K10" s="18"/>
      <c r="L10" s="18"/>
      <c r="M10" s="18"/>
      <c r="N10" s="18"/>
      <c r="O10" s="18"/>
      <c r="P10" s="18"/>
      <c r="Q10" s="18"/>
      <c r="R10" s="18"/>
      <c r="S10" s="18"/>
      <c r="T10" s="18"/>
      <c r="U10" s="20"/>
    </row>
    <row r="11" spans="1:21" x14ac:dyDescent="0.15">
      <c r="B11" s="33"/>
      <c r="C11" s="36"/>
      <c r="D11" s="21"/>
      <c r="E11" s="25">
        <f t="shared" si="0"/>
        <v>47.03808180535966</v>
      </c>
      <c r="F11" s="22">
        <f t="shared" si="0"/>
        <v>20.662905500705222</v>
      </c>
      <c r="G11" s="22">
        <f t="shared" si="0"/>
        <v>29.830747531734836</v>
      </c>
      <c r="H11" s="22">
        <f t="shared" si="0"/>
        <v>2.4682651622002822</v>
      </c>
      <c r="I11" s="22"/>
      <c r="J11" s="22"/>
      <c r="K11" s="22"/>
      <c r="L11" s="22"/>
      <c r="M11" s="22"/>
      <c r="N11" s="22"/>
      <c r="O11" s="22"/>
      <c r="P11" s="22"/>
      <c r="Q11" s="22"/>
      <c r="R11" s="22"/>
      <c r="S11" s="22"/>
      <c r="T11" s="22"/>
      <c r="U11" s="24"/>
    </row>
    <row r="12" spans="1:21" x14ac:dyDescent="0.15">
      <c r="B12" s="33"/>
      <c r="C12" s="35" t="s">
        <v>22</v>
      </c>
      <c r="D12" s="16">
        <v>7</v>
      </c>
      <c r="E12" s="17">
        <v>2</v>
      </c>
      <c r="F12" s="18">
        <v>3</v>
      </c>
      <c r="G12" s="18">
        <v>2</v>
      </c>
      <c r="H12" s="18">
        <v>0</v>
      </c>
      <c r="I12" s="18"/>
      <c r="J12" s="18"/>
      <c r="K12" s="18"/>
      <c r="L12" s="18"/>
      <c r="M12" s="18"/>
      <c r="N12" s="18"/>
      <c r="O12" s="18"/>
      <c r="P12" s="18"/>
      <c r="Q12" s="18"/>
      <c r="R12" s="18"/>
      <c r="S12" s="18"/>
      <c r="T12" s="18"/>
      <c r="U12" s="20"/>
    </row>
    <row r="13" spans="1:21" x14ac:dyDescent="0.15">
      <c r="B13" s="33"/>
      <c r="C13" s="36"/>
      <c r="D13" s="21"/>
      <c r="E13" s="25">
        <f t="shared" si="0"/>
        <v>28.571428571428569</v>
      </c>
      <c r="F13" s="22">
        <f t="shared" si="0"/>
        <v>42.857142857142854</v>
      </c>
      <c r="G13" s="22">
        <f t="shared" si="0"/>
        <v>28.571428571428569</v>
      </c>
      <c r="H13" s="22">
        <f t="shared" si="0"/>
        <v>0</v>
      </c>
      <c r="I13" s="22"/>
      <c r="J13" s="22"/>
      <c r="K13" s="22"/>
      <c r="L13" s="22"/>
      <c r="M13" s="22"/>
      <c r="N13" s="22"/>
      <c r="O13" s="22"/>
      <c r="P13" s="22"/>
      <c r="Q13" s="22"/>
      <c r="R13" s="22"/>
      <c r="S13" s="22"/>
      <c r="T13" s="22"/>
      <c r="U13" s="24"/>
    </row>
    <row r="14" spans="1:21" ht="9.75" customHeight="1" x14ac:dyDescent="0.15">
      <c r="B14" s="33"/>
      <c r="C14" s="35" t="s">
        <v>1</v>
      </c>
      <c r="D14" s="16">
        <v>21</v>
      </c>
      <c r="E14" s="17">
        <v>7</v>
      </c>
      <c r="F14" s="18">
        <v>2</v>
      </c>
      <c r="G14" s="18">
        <v>5</v>
      </c>
      <c r="H14" s="18">
        <v>7</v>
      </c>
      <c r="I14" s="18"/>
      <c r="J14" s="18"/>
      <c r="K14" s="18"/>
      <c r="L14" s="18"/>
      <c r="M14" s="18"/>
      <c r="N14" s="18"/>
      <c r="O14" s="18"/>
      <c r="P14" s="18"/>
      <c r="Q14" s="18"/>
      <c r="R14" s="18"/>
      <c r="S14" s="18"/>
      <c r="T14" s="18"/>
      <c r="U14" s="20"/>
    </row>
    <row r="15" spans="1:21" x14ac:dyDescent="0.15">
      <c r="B15" s="34"/>
      <c r="C15" s="36"/>
      <c r="D15" s="21"/>
      <c r="E15" s="25">
        <f t="shared" si="0"/>
        <v>33.333333333333329</v>
      </c>
      <c r="F15" s="22">
        <f t="shared" si="0"/>
        <v>9.5238095238095237</v>
      </c>
      <c r="G15" s="22">
        <f t="shared" si="0"/>
        <v>23.809523809523807</v>
      </c>
      <c r="H15" s="22">
        <f t="shared" si="0"/>
        <v>33.333333333333329</v>
      </c>
      <c r="I15" s="22"/>
      <c r="J15" s="22"/>
      <c r="K15" s="22"/>
      <c r="L15" s="22"/>
      <c r="M15" s="22"/>
      <c r="N15" s="22"/>
      <c r="O15" s="22"/>
      <c r="P15" s="22"/>
      <c r="Q15" s="22"/>
      <c r="R15" s="22"/>
      <c r="S15" s="22"/>
      <c r="T15" s="22"/>
      <c r="U15" s="24"/>
    </row>
    <row r="16" spans="1:21" x14ac:dyDescent="0.15">
      <c r="B16" s="40" t="s">
        <v>45</v>
      </c>
      <c r="C16" s="35" t="s">
        <v>43</v>
      </c>
      <c r="D16" s="16">
        <v>168</v>
      </c>
      <c r="E16" s="17">
        <v>89</v>
      </c>
      <c r="F16" s="18">
        <v>34</v>
      </c>
      <c r="G16" s="18">
        <v>44</v>
      </c>
      <c r="H16" s="18">
        <v>1</v>
      </c>
      <c r="I16" s="18"/>
      <c r="J16" s="18"/>
      <c r="K16" s="18"/>
      <c r="L16" s="18"/>
      <c r="M16" s="18"/>
      <c r="N16" s="18"/>
      <c r="O16" s="18"/>
      <c r="P16" s="18"/>
      <c r="Q16" s="18"/>
      <c r="R16" s="18"/>
      <c r="S16" s="18"/>
      <c r="T16" s="18"/>
      <c r="U16" s="20"/>
    </row>
    <row r="17" spans="2:21" x14ac:dyDescent="0.15">
      <c r="B17" s="40"/>
      <c r="C17" s="36"/>
      <c r="D17" s="21"/>
      <c r="E17" s="25">
        <f t="shared" si="0"/>
        <v>52.976190476190474</v>
      </c>
      <c r="F17" s="22">
        <f t="shared" si="0"/>
        <v>20.238095238095237</v>
      </c>
      <c r="G17" s="22">
        <f t="shared" si="0"/>
        <v>26.190476190476193</v>
      </c>
      <c r="H17" s="22">
        <f t="shared" si="0"/>
        <v>0.59523809523809523</v>
      </c>
      <c r="I17" s="22"/>
      <c r="J17" s="22"/>
      <c r="K17" s="22"/>
      <c r="L17" s="22"/>
      <c r="M17" s="22"/>
      <c r="N17" s="22"/>
      <c r="O17" s="22"/>
      <c r="P17" s="22"/>
      <c r="Q17" s="22"/>
      <c r="R17" s="22"/>
      <c r="S17" s="22"/>
      <c r="T17" s="22"/>
      <c r="U17" s="24"/>
    </row>
    <row r="18" spans="2:21" x14ac:dyDescent="0.15">
      <c r="B18" s="40"/>
      <c r="C18" s="35" t="s">
        <v>24</v>
      </c>
      <c r="D18" s="16">
        <v>245</v>
      </c>
      <c r="E18" s="17">
        <v>124</v>
      </c>
      <c r="F18" s="18">
        <v>56</v>
      </c>
      <c r="G18" s="18">
        <v>64</v>
      </c>
      <c r="H18" s="18">
        <v>1</v>
      </c>
      <c r="I18" s="18"/>
      <c r="J18" s="18"/>
      <c r="K18" s="18"/>
      <c r="L18" s="18"/>
      <c r="M18" s="18"/>
      <c r="N18" s="18"/>
      <c r="O18" s="18"/>
      <c r="P18" s="18"/>
      <c r="Q18" s="18"/>
      <c r="R18" s="18"/>
      <c r="S18" s="18"/>
      <c r="T18" s="18"/>
      <c r="U18" s="20"/>
    </row>
    <row r="19" spans="2:21" x14ac:dyDescent="0.15">
      <c r="B19" s="40"/>
      <c r="C19" s="36"/>
      <c r="D19" s="21"/>
      <c r="E19" s="25">
        <f t="shared" si="0"/>
        <v>50.612244897959179</v>
      </c>
      <c r="F19" s="22">
        <f t="shared" si="0"/>
        <v>22.857142857142858</v>
      </c>
      <c r="G19" s="22">
        <f t="shared" si="0"/>
        <v>26.122448979591837</v>
      </c>
      <c r="H19" s="22">
        <f t="shared" si="0"/>
        <v>0.40816326530612246</v>
      </c>
      <c r="I19" s="22"/>
      <c r="J19" s="22"/>
      <c r="K19" s="22"/>
      <c r="L19" s="22"/>
      <c r="M19" s="22"/>
      <c r="N19" s="22"/>
      <c r="O19" s="22"/>
      <c r="P19" s="22"/>
      <c r="Q19" s="22"/>
      <c r="R19" s="22"/>
      <c r="S19" s="22"/>
      <c r="T19" s="22"/>
      <c r="U19" s="24"/>
    </row>
    <row r="20" spans="2:21" x14ac:dyDescent="0.15">
      <c r="B20" s="40"/>
      <c r="C20" s="35" t="s">
        <v>25</v>
      </c>
      <c r="D20" s="16">
        <v>357</v>
      </c>
      <c r="E20" s="17">
        <v>197</v>
      </c>
      <c r="F20" s="18">
        <v>77</v>
      </c>
      <c r="G20" s="18">
        <v>80</v>
      </c>
      <c r="H20" s="18">
        <v>3</v>
      </c>
      <c r="I20" s="18"/>
      <c r="J20" s="18"/>
      <c r="K20" s="18"/>
      <c r="L20" s="18"/>
      <c r="M20" s="18"/>
      <c r="N20" s="18"/>
      <c r="O20" s="18"/>
      <c r="P20" s="18"/>
      <c r="Q20" s="18"/>
      <c r="R20" s="18"/>
      <c r="S20" s="18"/>
      <c r="T20" s="18"/>
      <c r="U20" s="20"/>
    </row>
    <row r="21" spans="2:21" x14ac:dyDescent="0.15">
      <c r="B21" s="40"/>
      <c r="C21" s="36"/>
      <c r="D21" s="21"/>
      <c r="E21" s="25">
        <f t="shared" si="0"/>
        <v>55.182072829131656</v>
      </c>
      <c r="F21" s="22">
        <f t="shared" si="0"/>
        <v>21.568627450980394</v>
      </c>
      <c r="G21" s="22">
        <f t="shared" si="0"/>
        <v>22.408963585434176</v>
      </c>
      <c r="H21" s="22">
        <f t="shared" si="0"/>
        <v>0.84033613445378152</v>
      </c>
      <c r="I21" s="22"/>
      <c r="J21" s="22"/>
      <c r="K21" s="22"/>
      <c r="L21" s="22"/>
      <c r="M21" s="22"/>
      <c r="N21" s="22"/>
      <c r="O21" s="22"/>
      <c r="P21" s="22"/>
      <c r="Q21" s="22"/>
      <c r="R21" s="22"/>
      <c r="S21" s="22"/>
      <c r="T21" s="22"/>
      <c r="U21" s="24"/>
    </row>
    <row r="22" spans="2:21" x14ac:dyDescent="0.15">
      <c r="B22" s="40"/>
      <c r="C22" s="35" t="s">
        <v>26</v>
      </c>
      <c r="D22" s="16">
        <v>441</v>
      </c>
      <c r="E22" s="17">
        <v>258</v>
      </c>
      <c r="F22" s="18">
        <v>63</v>
      </c>
      <c r="G22" s="18">
        <v>114</v>
      </c>
      <c r="H22" s="18">
        <v>6</v>
      </c>
      <c r="I22" s="18"/>
      <c r="J22" s="18"/>
      <c r="K22" s="18"/>
      <c r="L22" s="18"/>
      <c r="M22" s="18"/>
      <c r="N22" s="18"/>
      <c r="O22" s="18"/>
      <c r="P22" s="18"/>
      <c r="Q22" s="18"/>
      <c r="R22" s="18"/>
      <c r="S22" s="18"/>
      <c r="T22" s="18"/>
      <c r="U22" s="20"/>
    </row>
    <row r="23" spans="2:21" x14ac:dyDescent="0.15">
      <c r="B23" s="40"/>
      <c r="C23" s="36"/>
      <c r="D23" s="21"/>
      <c r="E23" s="25">
        <f t="shared" ref="E23:H37" si="1">E22/$D22*100</f>
        <v>58.503401360544217</v>
      </c>
      <c r="F23" s="22">
        <f t="shared" si="1"/>
        <v>14.285714285714285</v>
      </c>
      <c r="G23" s="22">
        <f t="shared" si="1"/>
        <v>25.850340136054424</v>
      </c>
      <c r="H23" s="22">
        <f t="shared" si="1"/>
        <v>1.3605442176870748</v>
      </c>
      <c r="I23" s="22"/>
      <c r="J23" s="22"/>
      <c r="K23" s="22"/>
      <c r="L23" s="22"/>
      <c r="M23" s="22"/>
      <c r="N23" s="22"/>
      <c r="O23" s="22"/>
      <c r="P23" s="22"/>
      <c r="Q23" s="22"/>
      <c r="R23" s="22"/>
      <c r="S23" s="22"/>
      <c r="T23" s="22"/>
      <c r="U23" s="24"/>
    </row>
    <row r="24" spans="2:21" x14ac:dyDescent="0.15">
      <c r="B24" s="40"/>
      <c r="C24" s="35" t="s">
        <v>27</v>
      </c>
      <c r="D24" s="16">
        <v>453</v>
      </c>
      <c r="E24" s="17">
        <v>230</v>
      </c>
      <c r="F24" s="18">
        <v>83</v>
      </c>
      <c r="G24" s="18">
        <v>137</v>
      </c>
      <c r="H24" s="18">
        <v>3</v>
      </c>
      <c r="I24" s="18"/>
      <c r="J24" s="18"/>
      <c r="K24" s="18"/>
      <c r="L24" s="18"/>
      <c r="M24" s="18"/>
      <c r="N24" s="18"/>
      <c r="O24" s="18"/>
      <c r="P24" s="18"/>
      <c r="Q24" s="18"/>
      <c r="R24" s="18"/>
      <c r="S24" s="18"/>
      <c r="T24" s="18"/>
      <c r="U24" s="20"/>
    </row>
    <row r="25" spans="2:21" x14ac:dyDescent="0.15">
      <c r="B25" s="40"/>
      <c r="C25" s="36"/>
      <c r="D25" s="21"/>
      <c r="E25" s="25">
        <f t="shared" si="1"/>
        <v>50.772626931567331</v>
      </c>
      <c r="F25" s="22">
        <f t="shared" si="1"/>
        <v>18.322295805739515</v>
      </c>
      <c r="G25" s="22">
        <f t="shared" si="1"/>
        <v>30.242825607064017</v>
      </c>
      <c r="H25" s="22">
        <f t="shared" si="1"/>
        <v>0.66225165562913912</v>
      </c>
      <c r="I25" s="22"/>
      <c r="J25" s="22"/>
      <c r="K25" s="22"/>
      <c r="L25" s="22"/>
      <c r="M25" s="22"/>
      <c r="N25" s="22"/>
      <c r="O25" s="22"/>
      <c r="P25" s="22"/>
      <c r="Q25" s="22"/>
      <c r="R25" s="22"/>
      <c r="S25" s="22"/>
      <c r="T25" s="22"/>
      <c r="U25" s="24"/>
    </row>
    <row r="26" spans="2:21" ht="9.75" customHeight="1" x14ac:dyDescent="0.15">
      <c r="B26" s="40"/>
      <c r="C26" s="35" t="s">
        <v>44</v>
      </c>
      <c r="D26" s="16">
        <v>735</v>
      </c>
      <c r="E26" s="17">
        <v>269</v>
      </c>
      <c r="F26" s="18">
        <v>161</v>
      </c>
      <c r="G26" s="18">
        <v>265</v>
      </c>
      <c r="H26" s="18">
        <v>40</v>
      </c>
      <c r="I26" s="18"/>
      <c r="J26" s="18"/>
      <c r="K26" s="18"/>
      <c r="L26" s="18"/>
      <c r="M26" s="18"/>
      <c r="N26" s="18"/>
      <c r="O26" s="18"/>
      <c r="P26" s="18"/>
      <c r="Q26" s="18"/>
      <c r="R26" s="18"/>
      <c r="S26" s="18"/>
      <c r="T26" s="18"/>
      <c r="U26" s="20"/>
    </row>
    <row r="27" spans="2:21" x14ac:dyDescent="0.15">
      <c r="B27" s="40"/>
      <c r="C27" s="36"/>
      <c r="D27" s="21"/>
      <c r="E27" s="25">
        <f t="shared" si="1"/>
        <v>36.598639455782312</v>
      </c>
      <c r="F27" s="22">
        <f t="shared" si="1"/>
        <v>21.904761904761905</v>
      </c>
      <c r="G27" s="22">
        <f t="shared" si="1"/>
        <v>36.054421768707485</v>
      </c>
      <c r="H27" s="22">
        <f t="shared" si="1"/>
        <v>5.4421768707482991</v>
      </c>
      <c r="I27" s="22"/>
      <c r="J27" s="22"/>
      <c r="K27" s="22"/>
      <c r="L27" s="22"/>
      <c r="M27" s="22"/>
      <c r="N27" s="22"/>
      <c r="O27" s="22"/>
      <c r="P27" s="22"/>
      <c r="Q27" s="22"/>
      <c r="R27" s="22"/>
      <c r="S27" s="22"/>
      <c r="T27" s="22"/>
      <c r="U27" s="24"/>
    </row>
    <row r="28" spans="2:21" x14ac:dyDescent="0.15">
      <c r="B28" s="40"/>
      <c r="C28" s="35" t="s">
        <v>1</v>
      </c>
      <c r="D28" s="16">
        <v>18</v>
      </c>
      <c r="E28" s="17">
        <v>8</v>
      </c>
      <c r="F28" s="18">
        <v>1</v>
      </c>
      <c r="G28" s="18">
        <v>3</v>
      </c>
      <c r="H28" s="18">
        <v>6</v>
      </c>
      <c r="I28" s="18"/>
      <c r="J28" s="18"/>
      <c r="K28" s="18"/>
      <c r="L28" s="18"/>
      <c r="M28" s="18"/>
      <c r="N28" s="18"/>
      <c r="O28" s="18"/>
      <c r="P28" s="18"/>
      <c r="Q28" s="18"/>
      <c r="R28" s="18"/>
      <c r="S28" s="18"/>
      <c r="T28" s="18"/>
      <c r="U28" s="20"/>
    </row>
    <row r="29" spans="2:21" x14ac:dyDescent="0.15">
      <c r="B29" s="41"/>
      <c r="C29" s="36"/>
      <c r="D29" s="21"/>
      <c r="E29" s="25">
        <f t="shared" si="1"/>
        <v>44.444444444444443</v>
      </c>
      <c r="F29" s="22">
        <f t="shared" si="1"/>
        <v>5.5555555555555554</v>
      </c>
      <c r="G29" s="22">
        <f t="shared" si="1"/>
        <v>16.666666666666664</v>
      </c>
      <c r="H29" s="22">
        <f t="shared" si="1"/>
        <v>33.333333333333329</v>
      </c>
      <c r="I29" s="22"/>
      <c r="J29" s="22"/>
      <c r="K29" s="22"/>
      <c r="L29" s="22"/>
      <c r="M29" s="22"/>
      <c r="N29" s="22"/>
      <c r="O29" s="22"/>
      <c r="P29" s="22"/>
      <c r="Q29" s="22"/>
      <c r="R29" s="22"/>
      <c r="S29" s="22"/>
      <c r="T29" s="22"/>
      <c r="U29" s="24"/>
    </row>
    <row r="30" spans="2:21" x14ac:dyDescent="0.15">
      <c r="B30" s="32" t="s">
        <v>29</v>
      </c>
      <c r="C30" s="35" t="s">
        <v>5</v>
      </c>
      <c r="D30" s="16">
        <v>278</v>
      </c>
      <c r="E30" s="17">
        <v>159</v>
      </c>
      <c r="F30" s="18">
        <v>48</v>
      </c>
      <c r="G30" s="18">
        <v>70</v>
      </c>
      <c r="H30" s="18">
        <v>1</v>
      </c>
      <c r="I30" s="18"/>
      <c r="J30" s="18"/>
      <c r="K30" s="18"/>
      <c r="L30" s="18"/>
      <c r="M30" s="18"/>
      <c r="N30" s="18"/>
      <c r="O30" s="18"/>
      <c r="P30" s="18"/>
      <c r="Q30" s="18"/>
      <c r="R30" s="18"/>
      <c r="S30" s="18"/>
      <c r="T30" s="18"/>
      <c r="U30" s="20"/>
    </row>
    <row r="31" spans="2:21" x14ac:dyDescent="0.15">
      <c r="B31" s="33"/>
      <c r="C31" s="36"/>
      <c r="D31" s="21"/>
      <c r="E31" s="25">
        <f t="shared" si="1"/>
        <v>57.194244604316545</v>
      </c>
      <c r="F31" s="22">
        <f t="shared" si="1"/>
        <v>17.266187050359711</v>
      </c>
      <c r="G31" s="22">
        <f t="shared" si="1"/>
        <v>25.179856115107913</v>
      </c>
      <c r="H31" s="22">
        <f t="shared" si="1"/>
        <v>0.35971223021582738</v>
      </c>
      <c r="I31" s="22"/>
      <c r="J31" s="22"/>
      <c r="K31" s="22"/>
      <c r="L31" s="22"/>
      <c r="M31" s="22"/>
      <c r="N31" s="22"/>
      <c r="O31" s="22"/>
      <c r="P31" s="22"/>
      <c r="Q31" s="22"/>
      <c r="R31" s="22"/>
      <c r="S31" s="22"/>
      <c r="T31" s="22"/>
      <c r="U31" s="24"/>
    </row>
    <row r="32" spans="2:21" x14ac:dyDescent="0.15">
      <c r="B32" s="33"/>
      <c r="C32" s="35" t="s">
        <v>6</v>
      </c>
      <c r="D32" s="16">
        <v>333</v>
      </c>
      <c r="E32" s="17">
        <v>152</v>
      </c>
      <c r="F32" s="18">
        <v>68</v>
      </c>
      <c r="G32" s="18">
        <v>104</v>
      </c>
      <c r="H32" s="18">
        <v>9</v>
      </c>
      <c r="I32" s="18"/>
      <c r="J32" s="18"/>
      <c r="K32" s="18"/>
      <c r="L32" s="18"/>
      <c r="M32" s="18"/>
      <c r="N32" s="18"/>
      <c r="O32" s="18"/>
      <c r="P32" s="18"/>
      <c r="Q32" s="18"/>
      <c r="R32" s="18"/>
      <c r="S32" s="18"/>
      <c r="T32" s="18"/>
      <c r="U32" s="20"/>
    </row>
    <row r="33" spans="2:21" x14ac:dyDescent="0.15">
      <c r="B33" s="33"/>
      <c r="C33" s="36"/>
      <c r="D33" s="21"/>
      <c r="E33" s="25">
        <f t="shared" si="1"/>
        <v>45.645645645645644</v>
      </c>
      <c r="F33" s="22">
        <f t="shared" si="1"/>
        <v>20.42042042042042</v>
      </c>
      <c r="G33" s="22">
        <f t="shared" si="1"/>
        <v>31.231231231231231</v>
      </c>
      <c r="H33" s="22">
        <f t="shared" si="1"/>
        <v>2.7027027027027026</v>
      </c>
      <c r="I33" s="22"/>
      <c r="J33" s="22"/>
      <c r="K33" s="22"/>
      <c r="L33" s="22"/>
      <c r="M33" s="22"/>
      <c r="N33" s="22"/>
      <c r="O33" s="22"/>
      <c r="P33" s="22"/>
      <c r="Q33" s="22"/>
      <c r="R33" s="22"/>
      <c r="S33" s="22"/>
      <c r="T33" s="22"/>
      <c r="U33" s="24"/>
    </row>
    <row r="34" spans="2:21" x14ac:dyDescent="0.15">
      <c r="B34" s="33"/>
      <c r="C34" s="35" t="s">
        <v>7</v>
      </c>
      <c r="D34" s="16">
        <v>322</v>
      </c>
      <c r="E34" s="17">
        <v>148</v>
      </c>
      <c r="F34" s="18">
        <v>66</v>
      </c>
      <c r="G34" s="18">
        <v>99</v>
      </c>
      <c r="H34" s="18">
        <v>9</v>
      </c>
      <c r="I34" s="18"/>
      <c r="J34" s="18"/>
      <c r="K34" s="18"/>
      <c r="L34" s="18"/>
      <c r="M34" s="18"/>
      <c r="N34" s="18"/>
      <c r="O34" s="18"/>
      <c r="P34" s="18"/>
      <c r="Q34" s="18"/>
      <c r="R34" s="18"/>
      <c r="S34" s="18"/>
      <c r="T34" s="18"/>
      <c r="U34" s="20"/>
    </row>
    <row r="35" spans="2:21" x14ac:dyDescent="0.15">
      <c r="B35" s="33"/>
      <c r="C35" s="36"/>
      <c r="D35" s="21"/>
      <c r="E35" s="25">
        <f t="shared" si="1"/>
        <v>45.962732919254655</v>
      </c>
      <c r="F35" s="22">
        <f t="shared" si="1"/>
        <v>20.496894409937887</v>
      </c>
      <c r="G35" s="22">
        <f t="shared" si="1"/>
        <v>30.745341614906835</v>
      </c>
      <c r="H35" s="22">
        <f t="shared" si="1"/>
        <v>2.7950310559006213</v>
      </c>
      <c r="I35" s="22"/>
      <c r="J35" s="22"/>
      <c r="K35" s="22"/>
      <c r="L35" s="22"/>
      <c r="M35" s="22"/>
      <c r="N35" s="22"/>
      <c r="O35" s="22"/>
      <c r="P35" s="22"/>
      <c r="Q35" s="22"/>
      <c r="R35" s="22"/>
      <c r="S35" s="22"/>
      <c r="T35" s="22"/>
      <c r="U35" s="24"/>
    </row>
    <row r="36" spans="2:21" x14ac:dyDescent="0.15">
      <c r="B36" s="33"/>
      <c r="C36" s="35" t="s">
        <v>8</v>
      </c>
      <c r="D36" s="16">
        <v>240</v>
      </c>
      <c r="E36" s="17">
        <v>126</v>
      </c>
      <c r="F36" s="18">
        <v>43</v>
      </c>
      <c r="G36" s="18">
        <v>63</v>
      </c>
      <c r="H36" s="18">
        <v>8</v>
      </c>
      <c r="I36" s="18"/>
      <c r="J36" s="18"/>
      <c r="K36" s="18"/>
      <c r="L36" s="18"/>
      <c r="M36" s="18"/>
      <c r="N36" s="18"/>
      <c r="O36" s="18"/>
      <c r="P36" s="18"/>
      <c r="Q36" s="18"/>
      <c r="R36" s="18"/>
      <c r="S36" s="18"/>
      <c r="T36" s="18"/>
      <c r="U36" s="20"/>
    </row>
    <row r="37" spans="2:21" x14ac:dyDescent="0.15">
      <c r="B37" s="33"/>
      <c r="C37" s="36"/>
      <c r="D37" s="21"/>
      <c r="E37" s="25">
        <f t="shared" si="1"/>
        <v>52.5</v>
      </c>
      <c r="F37" s="22">
        <f t="shared" si="1"/>
        <v>17.916666666666668</v>
      </c>
      <c r="G37" s="22">
        <f t="shared" si="1"/>
        <v>26.25</v>
      </c>
      <c r="H37" s="22">
        <f t="shared" si="1"/>
        <v>3.3333333333333335</v>
      </c>
      <c r="I37" s="22"/>
      <c r="J37" s="22"/>
      <c r="K37" s="22"/>
      <c r="L37" s="22"/>
      <c r="M37" s="22"/>
      <c r="N37" s="22"/>
      <c r="O37" s="22"/>
      <c r="P37" s="22"/>
      <c r="Q37" s="22"/>
      <c r="R37" s="22"/>
      <c r="S37" s="22"/>
      <c r="T37" s="22"/>
      <c r="U37" s="24"/>
    </row>
    <row r="38" spans="2:21" x14ac:dyDescent="0.15">
      <c r="B38" s="33"/>
      <c r="C38" s="35" t="s">
        <v>9</v>
      </c>
      <c r="D38" s="16">
        <v>176</v>
      </c>
      <c r="E38" s="17">
        <v>81</v>
      </c>
      <c r="F38" s="18">
        <v>30</v>
      </c>
      <c r="G38" s="18">
        <v>64</v>
      </c>
      <c r="H38" s="18">
        <v>1</v>
      </c>
      <c r="I38" s="18"/>
      <c r="J38" s="18"/>
      <c r="K38" s="18"/>
      <c r="L38" s="18"/>
      <c r="M38" s="18"/>
      <c r="N38" s="18"/>
      <c r="O38" s="18"/>
      <c r="P38" s="18"/>
      <c r="Q38" s="18"/>
      <c r="R38" s="18"/>
      <c r="S38" s="18"/>
      <c r="T38" s="18"/>
      <c r="U38" s="20"/>
    </row>
    <row r="39" spans="2:21" x14ac:dyDescent="0.15">
      <c r="B39" s="33"/>
      <c r="C39" s="36"/>
      <c r="D39" s="21"/>
      <c r="E39" s="25">
        <f t="shared" ref="E39:H53" si="2">E38/$D38*100</f>
        <v>46.022727272727273</v>
      </c>
      <c r="F39" s="22">
        <f t="shared" si="2"/>
        <v>17.045454545454543</v>
      </c>
      <c r="G39" s="22">
        <f t="shared" si="2"/>
        <v>36.363636363636367</v>
      </c>
      <c r="H39" s="22">
        <f t="shared" si="2"/>
        <v>0.56818181818181823</v>
      </c>
      <c r="I39" s="22"/>
      <c r="J39" s="22"/>
      <c r="K39" s="22"/>
      <c r="L39" s="22"/>
      <c r="M39" s="22"/>
      <c r="N39" s="22"/>
      <c r="O39" s="22"/>
      <c r="P39" s="22"/>
      <c r="Q39" s="22"/>
      <c r="R39" s="22"/>
      <c r="S39" s="22"/>
      <c r="T39" s="22"/>
      <c r="U39" s="24"/>
    </row>
    <row r="40" spans="2:21" x14ac:dyDescent="0.15">
      <c r="B40" s="33"/>
      <c r="C40" s="35" t="s">
        <v>10</v>
      </c>
      <c r="D40" s="16">
        <v>272</v>
      </c>
      <c r="E40" s="17">
        <v>135</v>
      </c>
      <c r="F40" s="18">
        <v>60</v>
      </c>
      <c r="G40" s="18">
        <v>73</v>
      </c>
      <c r="H40" s="18">
        <v>4</v>
      </c>
      <c r="I40" s="18"/>
      <c r="J40" s="18"/>
      <c r="K40" s="18"/>
      <c r="L40" s="18"/>
      <c r="M40" s="18"/>
      <c r="N40" s="18"/>
      <c r="O40" s="18"/>
      <c r="P40" s="18"/>
      <c r="Q40" s="18"/>
      <c r="R40" s="18"/>
      <c r="S40" s="18"/>
      <c r="T40" s="18"/>
      <c r="U40" s="20"/>
    </row>
    <row r="41" spans="2:21" x14ac:dyDescent="0.15">
      <c r="B41" s="33"/>
      <c r="C41" s="36"/>
      <c r="D41" s="21"/>
      <c r="E41" s="25">
        <f t="shared" si="2"/>
        <v>49.632352941176471</v>
      </c>
      <c r="F41" s="22">
        <f t="shared" si="2"/>
        <v>22.058823529411764</v>
      </c>
      <c r="G41" s="22">
        <f t="shared" si="2"/>
        <v>26.838235294117645</v>
      </c>
      <c r="H41" s="22">
        <f t="shared" si="2"/>
        <v>1.4705882352941175</v>
      </c>
      <c r="I41" s="22"/>
      <c r="J41" s="22"/>
      <c r="K41" s="22"/>
      <c r="L41" s="22"/>
      <c r="M41" s="22"/>
      <c r="N41" s="22"/>
      <c r="O41" s="22"/>
      <c r="P41" s="22"/>
      <c r="Q41" s="22"/>
      <c r="R41" s="22"/>
      <c r="S41" s="22"/>
      <c r="T41" s="22"/>
      <c r="U41" s="24"/>
    </row>
    <row r="42" spans="2:21" x14ac:dyDescent="0.15">
      <c r="B42" s="33"/>
      <c r="C42" s="35" t="s">
        <v>11</v>
      </c>
      <c r="D42" s="16">
        <v>135</v>
      </c>
      <c r="E42" s="17">
        <v>61</v>
      </c>
      <c r="F42" s="18">
        <v>36</v>
      </c>
      <c r="G42" s="18">
        <v>36</v>
      </c>
      <c r="H42" s="18">
        <v>2</v>
      </c>
      <c r="I42" s="18"/>
      <c r="J42" s="18"/>
      <c r="K42" s="18"/>
      <c r="L42" s="18"/>
      <c r="M42" s="18"/>
      <c r="N42" s="18"/>
      <c r="O42" s="18"/>
      <c r="P42" s="18"/>
      <c r="Q42" s="18"/>
      <c r="R42" s="18"/>
      <c r="S42" s="18"/>
      <c r="T42" s="18"/>
      <c r="U42" s="20"/>
    </row>
    <row r="43" spans="2:21" x14ac:dyDescent="0.15">
      <c r="B43" s="33"/>
      <c r="C43" s="36"/>
      <c r="D43" s="21"/>
      <c r="E43" s="25">
        <f t="shared" si="2"/>
        <v>45.185185185185183</v>
      </c>
      <c r="F43" s="22">
        <f t="shared" si="2"/>
        <v>26.666666666666668</v>
      </c>
      <c r="G43" s="22">
        <f t="shared" si="2"/>
        <v>26.666666666666668</v>
      </c>
      <c r="H43" s="22">
        <f t="shared" si="2"/>
        <v>1.4814814814814816</v>
      </c>
      <c r="I43" s="22"/>
      <c r="J43" s="22"/>
      <c r="K43" s="22"/>
      <c r="L43" s="22"/>
      <c r="M43" s="22"/>
      <c r="N43" s="22"/>
      <c r="O43" s="22"/>
      <c r="P43" s="22"/>
      <c r="Q43" s="22"/>
      <c r="R43" s="22"/>
      <c r="S43" s="22"/>
      <c r="T43" s="22"/>
      <c r="U43" s="24"/>
    </row>
    <row r="44" spans="2:21" x14ac:dyDescent="0.15">
      <c r="B44" s="33"/>
      <c r="C44" s="35" t="s">
        <v>12</v>
      </c>
      <c r="D44" s="16">
        <v>181</v>
      </c>
      <c r="E44" s="17">
        <v>96</v>
      </c>
      <c r="F44" s="18">
        <v>29</v>
      </c>
      <c r="G44" s="18">
        <v>50</v>
      </c>
      <c r="H44" s="18">
        <v>6</v>
      </c>
      <c r="I44" s="18"/>
      <c r="J44" s="18"/>
      <c r="K44" s="18"/>
      <c r="L44" s="18"/>
      <c r="M44" s="18"/>
      <c r="N44" s="18"/>
      <c r="O44" s="18"/>
      <c r="P44" s="18"/>
      <c r="Q44" s="18"/>
      <c r="R44" s="18"/>
      <c r="S44" s="18"/>
      <c r="T44" s="18"/>
      <c r="U44" s="20"/>
    </row>
    <row r="45" spans="2:21" x14ac:dyDescent="0.15">
      <c r="B45" s="33"/>
      <c r="C45" s="36"/>
      <c r="D45" s="21"/>
      <c r="E45" s="25">
        <f t="shared" si="2"/>
        <v>53.038674033149171</v>
      </c>
      <c r="F45" s="22">
        <f t="shared" si="2"/>
        <v>16.022099447513813</v>
      </c>
      <c r="G45" s="22">
        <f t="shared" si="2"/>
        <v>27.624309392265197</v>
      </c>
      <c r="H45" s="22">
        <f t="shared" si="2"/>
        <v>3.3149171270718232</v>
      </c>
      <c r="I45" s="22"/>
      <c r="J45" s="22"/>
      <c r="K45" s="22"/>
      <c r="L45" s="22"/>
      <c r="M45" s="22"/>
      <c r="N45" s="22"/>
      <c r="O45" s="22"/>
      <c r="P45" s="22"/>
      <c r="Q45" s="22"/>
      <c r="R45" s="22"/>
      <c r="S45" s="22"/>
      <c r="T45" s="22"/>
      <c r="U45" s="24"/>
    </row>
    <row r="46" spans="2:21" x14ac:dyDescent="0.15">
      <c r="B46" s="33"/>
      <c r="C46" s="35" t="s">
        <v>13</v>
      </c>
      <c r="D46" s="16">
        <v>272</v>
      </c>
      <c r="E46" s="17">
        <v>136</v>
      </c>
      <c r="F46" s="18">
        <v>47</v>
      </c>
      <c r="G46" s="18">
        <v>85</v>
      </c>
      <c r="H46" s="18">
        <v>4</v>
      </c>
      <c r="I46" s="18"/>
      <c r="J46" s="18"/>
      <c r="K46" s="18"/>
      <c r="L46" s="18"/>
      <c r="M46" s="18"/>
      <c r="N46" s="18"/>
      <c r="O46" s="18"/>
      <c r="P46" s="18"/>
      <c r="Q46" s="18"/>
      <c r="R46" s="18"/>
      <c r="S46" s="18"/>
      <c r="T46" s="18"/>
      <c r="U46" s="20"/>
    </row>
    <row r="47" spans="2:21" x14ac:dyDescent="0.15">
      <c r="B47" s="33"/>
      <c r="C47" s="36"/>
      <c r="D47" s="21"/>
      <c r="E47" s="25">
        <f t="shared" si="2"/>
        <v>50</v>
      </c>
      <c r="F47" s="22">
        <f t="shared" si="2"/>
        <v>17.27941176470588</v>
      </c>
      <c r="G47" s="22">
        <f t="shared" si="2"/>
        <v>31.25</v>
      </c>
      <c r="H47" s="22">
        <f t="shared" si="2"/>
        <v>1.4705882352941175</v>
      </c>
      <c r="I47" s="22"/>
      <c r="J47" s="22"/>
      <c r="K47" s="22"/>
      <c r="L47" s="22"/>
      <c r="M47" s="22"/>
      <c r="N47" s="22"/>
      <c r="O47" s="22"/>
      <c r="P47" s="22"/>
      <c r="Q47" s="22"/>
      <c r="R47" s="22"/>
      <c r="S47" s="22"/>
      <c r="T47" s="22"/>
      <c r="U47" s="24"/>
    </row>
    <row r="48" spans="2:21" ht="9.75" customHeight="1" x14ac:dyDescent="0.15">
      <c r="B48" s="33"/>
      <c r="C48" s="35" t="s">
        <v>14</v>
      </c>
      <c r="D48" s="16">
        <v>184</v>
      </c>
      <c r="E48" s="17">
        <v>73</v>
      </c>
      <c r="F48" s="18">
        <v>43</v>
      </c>
      <c r="G48" s="18">
        <v>58</v>
      </c>
      <c r="H48" s="18">
        <v>10</v>
      </c>
      <c r="I48" s="18"/>
      <c r="J48" s="18"/>
      <c r="K48" s="18"/>
      <c r="L48" s="18"/>
      <c r="M48" s="18"/>
      <c r="N48" s="18"/>
      <c r="O48" s="18"/>
      <c r="P48" s="18"/>
      <c r="Q48" s="18"/>
      <c r="R48" s="18"/>
      <c r="S48" s="18"/>
      <c r="T48" s="18"/>
      <c r="U48" s="20"/>
    </row>
    <row r="49" spans="2:21" x14ac:dyDescent="0.15">
      <c r="B49" s="33"/>
      <c r="C49" s="36"/>
      <c r="D49" s="21"/>
      <c r="E49" s="25">
        <f t="shared" si="2"/>
        <v>39.673913043478258</v>
      </c>
      <c r="F49" s="22">
        <f t="shared" si="2"/>
        <v>23.369565217391305</v>
      </c>
      <c r="G49" s="22">
        <f t="shared" si="2"/>
        <v>31.521739130434785</v>
      </c>
      <c r="H49" s="22">
        <f t="shared" si="2"/>
        <v>5.4347826086956523</v>
      </c>
      <c r="I49" s="22"/>
      <c r="J49" s="22"/>
      <c r="K49" s="22"/>
      <c r="L49" s="22"/>
      <c r="M49" s="22"/>
      <c r="N49" s="22"/>
      <c r="O49" s="22"/>
      <c r="P49" s="22"/>
      <c r="Q49" s="22"/>
      <c r="R49" s="22"/>
      <c r="S49" s="22"/>
      <c r="T49" s="22"/>
      <c r="U49" s="24"/>
    </row>
    <row r="50" spans="2:21" x14ac:dyDescent="0.15">
      <c r="B50" s="33"/>
      <c r="C50" s="35" t="s">
        <v>1</v>
      </c>
      <c r="D50" s="16">
        <v>24</v>
      </c>
      <c r="E50" s="17">
        <v>8</v>
      </c>
      <c r="F50" s="18">
        <v>5</v>
      </c>
      <c r="G50" s="18">
        <v>5</v>
      </c>
      <c r="H50" s="18">
        <v>6</v>
      </c>
      <c r="I50" s="18"/>
      <c r="J50" s="18"/>
      <c r="K50" s="18"/>
      <c r="L50" s="18"/>
      <c r="M50" s="18"/>
      <c r="N50" s="18"/>
      <c r="O50" s="18"/>
      <c r="P50" s="18"/>
      <c r="Q50" s="18"/>
      <c r="R50" s="18"/>
      <c r="S50" s="18"/>
      <c r="T50" s="18"/>
      <c r="U50" s="20"/>
    </row>
    <row r="51" spans="2:21" x14ac:dyDescent="0.15">
      <c r="B51" s="34"/>
      <c r="C51" s="36"/>
      <c r="D51" s="21"/>
      <c r="E51" s="25">
        <f t="shared" si="2"/>
        <v>33.333333333333329</v>
      </c>
      <c r="F51" s="22">
        <f t="shared" si="2"/>
        <v>20.833333333333336</v>
      </c>
      <c r="G51" s="22">
        <f t="shared" si="2"/>
        <v>20.833333333333336</v>
      </c>
      <c r="H51" s="22">
        <f t="shared" si="2"/>
        <v>25</v>
      </c>
      <c r="I51" s="22"/>
      <c r="J51" s="22"/>
      <c r="K51" s="22"/>
      <c r="L51" s="22"/>
      <c r="M51" s="22"/>
      <c r="N51" s="22"/>
      <c r="O51" s="22"/>
      <c r="P51" s="22"/>
      <c r="Q51" s="22"/>
      <c r="R51" s="22"/>
      <c r="S51" s="22"/>
      <c r="T51" s="22"/>
      <c r="U51" s="24"/>
    </row>
    <row r="52" spans="2:21" x14ac:dyDescent="0.15">
      <c r="B52" s="32" t="s">
        <v>30</v>
      </c>
      <c r="C52" s="35" t="s">
        <v>15</v>
      </c>
      <c r="D52" s="16">
        <v>729</v>
      </c>
      <c r="E52" s="17">
        <v>399</v>
      </c>
      <c r="F52" s="18">
        <v>140</v>
      </c>
      <c r="G52" s="18">
        <v>183</v>
      </c>
      <c r="H52" s="18">
        <v>7</v>
      </c>
      <c r="I52" s="18"/>
      <c r="J52" s="18"/>
      <c r="K52" s="18"/>
      <c r="L52" s="18"/>
      <c r="M52" s="18"/>
      <c r="N52" s="18"/>
      <c r="O52" s="18"/>
      <c r="P52" s="18"/>
      <c r="Q52" s="18"/>
      <c r="R52" s="18"/>
      <c r="S52" s="18"/>
      <c r="T52" s="18"/>
      <c r="U52" s="20"/>
    </row>
    <row r="53" spans="2:21" x14ac:dyDescent="0.15">
      <c r="B53" s="33"/>
      <c r="C53" s="36"/>
      <c r="D53" s="21"/>
      <c r="E53" s="25">
        <f t="shared" si="2"/>
        <v>54.732510288065839</v>
      </c>
      <c r="F53" s="22">
        <f t="shared" si="2"/>
        <v>19.204389574759944</v>
      </c>
      <c r="G53" s="22">
        <f t="shared" si="2"/>
        <v>25.102880658436217</v>
      </c>
      <c r="H53" s="22">
        <f t="shared" si="2"/>
        <v>0.96021947873799729</v>
      </c>
      <c r="I53" s="22"/>
      <c r="J53" s="22"/>
      <c r="K53" s="22"/>
      <c r="L53" s="22"/>
      <c r="M53" s="22"/>
      <c r="N53" s="22"/>
      <c r="O53" s="22"/>
      <c r="P53" s="22"/>
      <c r="Q53" s="22"/>
      <c r="R53" s="22"/>
      <c r="S53" s="22"/>
      <c r="T53" s="22"/>
      <c r="U53" s="24"/>
    </row>
    <row r="54" spans="2:21" x14ac:dyDescent="0.15">
      <c r="B54" s="33"/>
      <c r="C54" s="35" t="s">
        <v>16</v>
      </c>
      <c r="D54" s="16">
        <v>97</v>
      </c>
      <c r="E54" s="17">
        <v>59</v>
      </c>
      <c r="F54" s="18">
        <v>14</v>
      </c>
      <c r="G54" s="18">
        <v>23</v>
      </c>
      <c r="H54" s="18">
        <v>1</v>
      </c>
      <c r="I54" s="18"/>
      <c r="J54" s="18"/>
      <c r="K54" s="18"/>
      <c r="L54" s="18"/>
      <c r="M54" s="18"/>
      <c r="N54" s="18"/>
      <c r="O54" s="18"/>
      <c r="P54" s="18"/>
      <c r="Q54" s="18"/>
      <c r="R54" s="18"/>
      <c r="S54" s="18"/>
      <c r="T54" s="18"/>
      <c r="U54" s="20"/>
    </row>
    <row r="55" spans="2:21" x14ac:dyDescent="0.15">
      <c r="B55" s="33"/>
      <c r="C55" s="36"/>
      <c r="D55" s="21"/>
      <c r="E55" s="25">
        <f t="shared" ref="E55:H69" si="3">E54/$D54*100</f>
        <v>60.824742268041234</v>
      </c>
      <c r="F55" s="22">
        <f t="shared" si="3"/>
        <v>14.432989690721648</v>
      </c>
      <c r="G55" s="22">
        <f t="shared" si="3"/>
        <v>23.711340206185564</v>
      </c>
      <c r="H55" s="22">
        <f t="shared" si="3"/>
        <v>1.0309278350515463</v>
      </c>
      <c r="I55" s="22"/>
      <c r="J55" s="22"/>
      <c r="K55" s="22"/>
      <c r="L55" s="22"/>
      <c r="M55" s="22"/>
      <c r="N55" s="22"/>
      <c r="O55" s="22"/>
      <c r="P55" s="22"/>
      <c r="Q55" s="22"/>
      <c r="R55" s="22"/>
      <c r="S55" s="22"/>
      <c r="T55" s="22"/>
      <c r="U55" s="24"/>
    </row>
    <row r="56" spans="2:21" x14ac:dyDescent="0.15">
      <c r="B56" s="33"/>
      <c r="C56" s="35" t="s">
        <v>17</v>
      </c>
      <c r="D56" s="16">
        <v>112</v>
      </c>
      <c r="E56" s="17">
        <v>73</v>
      </c>
      <c r="F56" s="18">
        <v>10</v>
      </c>
      <c r="G56" s="18">
        <v>27</v>
      </c>
      <c r="H56" s="18">
        <v>2</v>
      </c>
      <c r="I56" s="18"/>
      <c r="J56" s="18"/>
      <c r="K56" s="18"/>
      <c r="L56" s="18"/>
      <c r="M56" s="18"/>
      <c r="N56" s="18"/>
      <c r="O56" s="18"/>
      <c r="P56" s="18"/>
      <c r="Q56" s="18"/>
      <c r="R56" s="18"/>
      <c r="S56" s="18"/>
      <c r="T56" s="18"/>
      <c r="U56" s="20"/>
    </row>
    <row r="57" spans="2:21" x14ac:dyDescent="0.15">
      <c r="B57" s="33"/>
      <c r="C57" s="36"/>
      <c r="D57" s="21"/>
      <c r="E57" s="25">
        <f t="shared" si="3"/>
        <v>65.178571428571431</v>
      </c>
      <c r="F57" s="22">
        <f t="shared" si="3"/>
        <v>8.9285714285714288</v>
      </c>
      <c r="G57" s="22">
        <f t="shared" si="3"/>
        <v>24.107142857142858</v>
      </c>
      <c r="H57" s="22">
        <f t="shared" si="3"/>
        <v>1.7857142857142856</v>
      </c>
      <c r="I57" s="22"/>
      <c r="J57" s="22"/>
      <c r="K57" s="22"/>
      <c r="L57" s="22"/>
      <c r="M57" s="22"/>
      <c r="N57" s="22"/>
      <c r="O57" s="22"/>
      <c r="P57" s="22"/>
      <c r="Q57" s="22"/>
      <c r="R57" s="22"/>
      <c r="S57" s="22"/>
      <c r="T57" s="22"/>
      <c r="U57" s="24"/>
    </row>
    <row r="58" spans="2:21" x14ac:dyDescent="0.15">
      <c r="B58" s="33"/>
      <c r="C58" s="35" t="s">
        <v>18</v>
      </c>
      <c r="D58" s="16">
        <v>372</v>
      </c>
      <c r="E58" s="17">
        <v>188</v>
      </c>
      <c r="F58" s="18">
        <v>68</v>
      </c>
      <c r="G58" s="18">
        <v>113</v>
      </c>
      <c r="H58" s="18">
        <v>3</v>
      </c>
      <c r="I58" s="18"/>
      <c r="J58" s="18"/>
      <c r="K58" s="18"/>
      <c r="L58" s="18"/>
      <c r="M58" s="18"/>
      <c r="N58" s="18"/>
      <c r="O58" s="18"/>
      <c r="P58" s="18"/>
      <c r="Q58" s="18"/>
      <c r="R58" s="18"/>
      <c r="S58" s="18"/>
      <c r="T58" s="18"/>
      <c r="U58" s="20"/>
    </row>
    <row r="59" spans="2:21" x14ac:dyDescent="0.15">
      <c r="B59" s="33"/>
      <c r="C59" s="36"/>
      <c r="D59" s="21"/>
      <c r="E59" s="25">
        <f t="shared" si="3"/>
        <v>50.537634408602152</v>
      </c>
      <c r="F59" s="22">
        <f t="shared" si="3"/>
        <v>18.27956989247312</v>
      </c>
      <c r="G59" s="22">
        <f t="shared" si="3"/>
        <v>30.376344086021508</v>
      </c>
      <c r="H59" s="22">
        <f t="shared" si="3"/>
        <v>0.80645161290322576</v>
      </c>
      <c r="I59" s="22"/>
      <c r="J59" s="22"/>
      <c r="K59" s="22"/>
      <c r="L59" s="22"/>
      <c r="M59" s="22"/>
      <c r="N59" s="22"/>
      <c r="O59" s="22"/>
      <c r="P59" s="22"/>
      <c r="Q59" s="22"/>
      <c r="R59" s="22"/>
      <c r="S59" s="22"/>
      <c r="T59" s="22"/>
      <c r="U59" s="24"/>
    </row>
    <row r="60" spans="2:21" x14ac:dyDescent="0.15">
      <c r="B60" s="33"/>
      <c r="C60" s="35" t="s">
        <v>19</v>
      </c>
      <c r="D60" s="16">
        <v>408</v>
      </c>
      <c r="E60" s="17">
        <v>167</v>
      </c>
      <c r="F60" s="18">
        <v>99</v>
      </c>
      <c r="G60" s="18">
        <v>131</v>
      </c>
      <c r="H60" s="18">
        <v>11</v>
      </c>
      <c r="I60" s="18"/>
      <c r="J60" s="18"/>
      <c r="K60" s="18"/>
      <c r="L60" s="18"/>
      <c r="M60" s="18"/>
      <c r="N60" s="18"/>
      <c r="O60" s="18"/>
      <c r="P60" s="18"/>
      <c r="Q60" s="18"/>
      <c r="R60" s="18"/>
      <c r="S60" s="18"/>
      <c r="T60" s="18"/>
      <c r="U60" s="20"/>
    </row>
    <row r="61" spans="2:21" x14ac:dyDescent="0.15">
      <c r="B61" s="33"/>
      <c r="C61" s="36"/>
      <c r="D61" s="21"/>
      <c r="E61" s="25">
        <f t="shared" si="3"/>
        <v>40.931372549019606</v>
      </c>
      <c r="F61" s="22">
        <f t="shared" si="3"/>
        <v>24.264705882352942</v>
      </c>
      <c r="G61" s="22">
        <f t="shared" si="3"/>
        <v>32.107843137254903</v>
      </c>
      <c r="H61" s="22">
        <f t="shared" si="3"/>
        <v>2.6960784313725492</v>
      </c>
      <c r="I61" s="22"/>
      <c r="J61" s="22"/>
      <c r="K61" s="22"/>
      <c r="L61" s="22"/>
      <c r="M61" s="22"/>
      <c r="N61" s="22"/>
      <c r="O61" s="22"/>
      <c r="P61" s="22"/>
      <c r="Q61" s="22"/>
      <c r="R61" s="22"/>
      <c r="S61" s="22"/>
      <c r="T61" s="22"/>
      <c r="U61" s="24"/>
    </row>
    <row r="62" spans="2:21" x14ac:dyDescent="0.15">
      <c r="B62" s="33"/>
      <c r="C62" s="35" t="s">
        <v>20</v>
      </c>
      <c r="D62" s="16">
        <v>45</v>
      </c>
      <c r="E62" s="17">
        <v>25</v>
      </c>
      <c r="F62" s="18">
        <v>12</v>
      </c>
      <c r="G62" s="18">
        <v>8</v>
      </c>
      <c r="H62" s="18">
        <v>0</v>
      </c>
      <c r="I62" s="18"/>
      <c r="J62" s="18"/>
      <c r="K62" s="18"/>
      <c r="L62" s="18"/>
      <c r="M62" s="18"/>
      <c r="N62" s="18"/>
      <c r="O62" s="18"/>
      <c r="P62" s="18"/>
      <c r="Q62" s="18"/>
      <c r="R62" s="18"/>
      <c r="S62" s="18"/>
      <c r="T62" s="18"/>
      <c r="U62" s="20"/>
    </row>
    <row r="63" spans="2:21" x14ac:dyDescent="0.15">
      <c r="B63" s="33"/>
      <c r="C63" s="36"/>
      <c r="D63" s="21"/>
      <c r="E63" s="25">
        <f t="shared" si="3"/>
        <v>55.555555555555557</v>
      </c>
      <c r="F63" s="22">
        <f t="shared" si="3"/>
        <v>26.666666666666668</v>
      </c>
      <c r="G63" s="22">
        <f t="shared" si="3"/>
        <v>17.777777777777779</v>
      </c>
      <c r="H63" s="22">
        <f t="shared" si="3"/>
        <v>0</v>
      </c>
      <c r="I63" s="22"/>
      <c r="J63" s="22"/>
      <c r="K63" s="22"/>
      <c r="L63" s="22"/>
      <c r="M63" s="22"/>
      <c r="N63" s="22"/>
      <c r="O63" s="22"/>
      <c r="P63" s="22"/>
      <c r="Q63" s="22"/>
      <c r="R63" s="22"/>
      <c r="S63" s="22"/>
      <c r="T63" s="22"/>
      <c r="U63" s="24"/>
    </row>
    <row r="64" spans="2:21" x14ac:dyDescent="0.15">
      <c r="B64" s="33"/>
      <c r="C64" s="35" t="s">
        <v>21</v>
      </c>
      <c r="D64" s="16">
        <v>535</v>
      </c>
      <c r="E64" s="17">
        <v>208</v>
      </c>
      <c r="F64" s="18">
        <v>111</v>
      </c>
      <c r="G64" s="18">
        <v>191</v>
      </c>
      <c r="H64" s="18">
        <v>25</v>
      </c>
      <c r="I64" s="18"/>
      <c r="J64" s="18"/>
      <c r="K64" s="18"/>
      <c r="L64" s="18"/>
      <c r="M64" s="18"/>
      <c r="N64" s="18"/>
      <c r="O64" s="18"/>
      <c r="P64" s="18"/>
      <c r="Q64" s="18"/>
      <c r="R64" s="18"/>
      <c r="S64" s="18"/>
      <c r="T64" s="18"/>
      <c r="U64" s="20"/>
    </row>
    <row r="65" spans="2:21" x14ac:dyDescent="0.15">
      <c r="B65" s="33"/>
      <c r="C65" s="36"/>
      <c r="D65" s="21"/>
      <c r="E65" s="25">
        <f t="shared" si="3"/>
        <v>38.878504672897193</v>
      </c>
      <c r="F65" s="22">
        <f t="shared" si="3"/>
        <v>20.747663551401867</v>
      </c>
      <c r="G65" s="22">
        <f t="shared" si="3"/>
        <v>35.700934579439256</v>
      </c>
      <c r="H65" s="22">
        <f t="shared" si="3"/>
        <v>4.6728971962616823</v>
      </c>
      <c r="I65" s="22"/>
      <c r="J65" s="22"/>
      <c r="K65" s="22"/>
      <c r="L65" s="22"/>
      <c r="M65" s="22"/>
      <c r="N65" s="22"/>
      <c r="O65" s="22"/>
      <c r="P65" s="22"/>
      <c r="Q65" s="22"/>
      <c r="R65" s="22"/>
      <c r="S65" s="22"/>
      <c r="T65" s="22"/>
      <c r="U65" s="24"/>
    </row>
    <row r="66" spans="2:21" x14ac:dyDescent="0.15">
      <c r="B66" s="33"/>
      <c r="C66" s="35" t="s">
        <v>22</v>
      </c>
      <c r="D66" s="16">
        <v>83</v>
      </c>
      <c r="E66" s="17">
        <v>41</v>
      </c>
      <c r="F66" s="18">
        <v>16</v>
      </c>
      <c r="G66" s="18">
        <v>22</v>
      </c>
      <c r="H66" s="18">
        <v>4</v>
      </c>
      <c r="I66" s="18"/>
      <c r="J66" s="18"/>
      <c r="K66" s="18"/>
      <c r="L66" s="18"/>
      <c r="M66" s="18"/>
      <c r="N66" s="18"/>
      <c r="O66" s="18"/>
      <c r="P66" s="18"/>
      <c r="Q66" s="18"/>
      <c r="R66" s="18"/>
      <c r="S66" s="18"/>
      <c r="T66" s="18"/>
      <c r="U66" s="20"/>
    </row>
    <row r="67" spans="2:21" x14ac:dyDescent="0.15">
      <c r="B67" s="33"/>
      <c r="C67" s="36"/>
      <c r="D67" s="21"/>
      <c r="E67" s="25">
        <f t="shared" si="3"/>
        <v>49.397590361445779</v>
      </c>
      <c r="F67" s="22">
        <f t="shared" si="3"/>
        <v>19.277108433734941</v>
      </c>
      <c r="G67" s="22">
        <f t="shared" si="3"/>
        <v>26.506024096385545</v>
      </c>
      <c r="H67" s="22">
        <f t="shared" si="3"/>
        <v>4.8192771084337354</v>
      </c>
      <c r="I67" s="22"/>
      <c r="J67" s="22"/>
      <c r="K67" s="22"/>
      <c r="L67" s="22"/>
      <c r="M67" s="22"/>
      <c r="N67" s="22"/>
      <c r="O67" s="22"/>
      <c r="P67" s="22"/>
      <c r="Q67" s="22"/>
      <c r="R67" s="22"/>
      <c r="S67" s="22"/>
      <c r="T67" s="22"/>
      <c r="U67" s="24"/>
    </row>
    <row r="68" spans="2:21" ht="9.75" customHeight="1" x14ac:dyDescent="0.15">
      <c r="B68" s="33"/>
      <c r="C68" s="35" t="s">
        <v>1</v>
      </c>
      <c r="D68" s="16">
        <v>36</v>
      </c>
      <c r="E68" s="17">
        <v>15</v>
      </c>
      <c r="F68" s="18">
        <v>5</v>
      </c>
      <c r="G68" s="18">
        <v>9</v>
      </c>
      <c r="H68" s="18">
        <v>7</v>
      </c>
      <c r="I68" s="18"/>
      <c r="J68" s="18"/>
      <c r="K68" s="18"/>
      <c r="L68" s="18"/>
      <c r="M68" s="18"/>
      <c r="N68" s="18"/>
      <c r="O68" s="18"/>
      <c r="P68" s="18"/>
      <c r="Q68" s="18"/>
      <c r="R68" s="18"/>
      <c r="S68" s="18"/>
      <c r="T68" s="18"/>
      <c r="U68" s="20"/>
    </row>
    <row r="69" spans="2:21" x14ac:dyDescent="0.15">
      <c r="B69" s="34"/>
      <c r="C69" s="36"/>
      <c r="D69" s="21"/>
      <c r="E69" s="25">
        <f t="shared" si="3"/>
        <v>41.666666666666671</v>
      </c>
      <c r="F69" s="22">
        <f t="shared" si="3"/>
        <v>13.888888888888889</v>
      </c>
      <c r="G69" s="22">
        <f t="shared" si="3"/>
        <v>25</v>
      </c>
      <c r="H69" s="22">
        <f t="shared" si="3"/>
        <v>19.444444444444446</v>
      </c>
      <c r="I69" s="22"/>
      <c r="J69" s="22"/>
      <c r="K69" s="22"/>
      <c r="L69" s="22"/>
      <c r="M69" s="22"/>
      <c r="N69" s="22"/>
      <c r="O69" s="22"/>
      <c r="P69" s="22"/>
      <c r="Q69" s="22"/>
      <c r="R69" s="22"/>
      <c r="S69" s="22"/>
      <c r="T69" s="22"/>
      <c r="U69" s="24"/>
    </row>
    <row r="70" spans="2:21" x14ac:dyDescent="0.15">
      <c r="B70" s="37" t="s">
        <v>31</v>
      </c>
      <c r="C70" s="35" t="s">
        <v>32</v>
      </c>
      <c r="D70" s="16">
        <v>1463</v>
      </c>
      <c r="E70" s="17">
        <v>737</v>
      </c>
      <c r="F70" s="18">
        <v>300</v>
      </c>
      <c r="G70" s="18">
        <v>408</v>
      </c>
      <c r="H70" s="18">
        <v>18</v>
      </c>
      <c r="I70" s="18"/>
      <c r="J70" s="18"/>
      <c r="K70" s="18"/>
      <c r="L70" s="18"/>
      <c r="M70" s="18"/>
      <c r="N70" s="18"/>
      <c r="O70" s="18"/>
      <c r="P70" s="18"/>
      <c r="Q70" s="18"/>
      <c r="R70" s="18"/>
      <c r="S70" s="18"/>
      <c r="T70" s="18"/>
      <c r="U70" s="20"/>
    </row>
    <row r="71" spans="2:21" x14ac:dyDescent="0.15">
      <c r="B71" s="38"/>
      <c r="C71" s="36"/>
      <c r="D71" s="21"/>
      <c r="E71" s="25">
        <f t="shared" ref="E71:H85" si="4">E70/$D70*100</f>
        <v>50.375939849624061</v>
      </c>
      <c r="F71" s="22">
        <f t="shared" si="4"/>
        <v>20.505809979494192</v>
      </c>
      <c r="G71" s="22">
        <f t="shared" si="4"/>
        <v>27.887901572112099</v>
      </c>
      <c r="H71" s="22">
        <f t="shared" si="4"/>
        <v>1.2303485987696514</v>
      </c>
      <c r="I71" s="22"/>
      <c r="J71" s="22"/>
      <c r="K71" s="22"/>
      <c r="L71" s="22"/>
      <c r="M71" s="22"/>
      <c r="N71" s="22"/>
      <c r="O71" s="22"/>
      <c r="P71" s="22"/>
      <c r="Q71" s="22"/>
      <c r="R71" s="22"/>
      <c r="S71" s="22"/>
      <c r="T71" s="22"/>
      <c r="U71" s="24"/>
    </row>
    <row r="72" spans="2:21" x14ac:dyDescent="0.15">
      <c r="B72" s="38"/>
      <c r="C72" s="35" t="s">
        <v>36</v>
      </c>
      <c r="D72" s="16">
        <v>76</v>
      </c>
      <c r="E72" s="17">
        <v>47</v>
      </c>
      <c r="F72" s="18">
        <v>15</v>
      </c>
      <c r="G72" s="18">
        <v>14</v>
      </c>
      <c r="H72" s="18">
        <v>0</v>
      </c>
      <c r="I72" s="18"/>
      <c r="J72" s="18"/>
      <c r="K72" s="18"/>
      <c r="L72" s="18"/>
      <c r="M72" s="18"/>
      <c r="N72" s="18"/>
      <c r="O72" s="18"/>
      <c r="P72" s="18"/>
      <c r="Q72" s="18"/>
      <c r="R72" s="18"/>
      <c r="S72" s="18"/>
      <c r="T72" s="18"/>
      <c r="U72" s="20"/>
    </row>
    <row r="73" spans="2:21" x14ac:dyDescent="0.15">
      <c r="B73" s="38"/>
      <c r="C73" s="36"/>
      <c r="D73" s="21"/>
      <c r="E73" s="25">
        <f t="shared" si="4"/>
        <v>61.842105263157897</v>
      </c>
      <c r="F73" s="22">
        <f t="shared" si="4"/>
        <v>19.736842105263158</v>
      </c>
      <c r="G73" s="22">
        <f t="shared" si="4"/>
        <v>18.421052631578945</v>
      </c>
      <c r="H73" s="22">
        <f t="shared" si="4"/>
        <v>0</v>
      </c>
      <c r="I73" s="22"/>
      <c r="J73" s="22"/>
      <c r="K73" s="22"/>
      <c r="L73" s="22"/>
      <c r="M73" s="22"/>
      <c r="N73" s="22"/>
      <c r="O73" s="22"/>
      <c r="P73" s="22"/>
      <c r="Q73" s="22"/>
      <c r="R73" s="22"/>
      <c r="S73" s="22"/>
      <c r="T73" s="22"/>
      <c r="U73" s="24"/>
    </row>
    <row r="74" spans="2:21" x14ac:dyDescent="0.15">
      <c r="B74" s="38"/>
      <c r="C74" s="35" t="s">
        <v>37</v>
      </c>
      <c r="D74" s="16">
        <v>123</v>
      </c>
      <c r="E74" s="17">
        <v>65</v>
      </c>
      <c r="F74" s="18">
        <v>28</v>
      </c>
      <c r="G74" s="18">
        <v>28</v>
      </c>
      <c r="H74" s="18">
        <v>2</v>
      </c>
      <c r="I74" s="18"/>
      <c r="J74" s="18"/>
      <c r="K74" s="18"/>
      <c r="L74" s="18"/>
      <c r="M74" s="18"/>
      <c r="N74" s="18"/>
      <c r="O74" s="18"/>
      <c r="P74" s="18"/>
      <c r="Q74" s="18"/>
      <c r="R74" s="18"/>
      <c r="S74" s="18"/>
      <c r="T74" s="18"/>
      <c r="U74" s="20"/>
    </row>
    <row r="75" spans="2:21" x14ac:dyDescent="0.15">
      <c r="B75" s="38"/>
      <c r="C75" s="36"/>
      <c r="D75" s="21"/>
      <c r="E75" s="25">
        <f t="shared" si="4"/>
        <v>52.845528455284551</v>
      </c>
      <c r="F75" s="22">
        <f t="shared" si="4"/>
        <v>22.76422764227642</v>
      </c>
      <c r="G75" s="22">
        <f t="shared" si="4"/>
        <v>22.76422764227642</v>
      </c>
      <c r="H75" s="22">
        <f t="shared" si="4"/>
        <v>1.6260162601626018</v>
      </c>
      <c r="I75" s="22"/>
      <c r="J75" s="22"/>
      <c r="K75" s="22"/>
      <c r="L75" s="22"/>
      <c r="M75" s="22"/>
      <c r="N75" s="22"/>
      <c r="O75" s="22"/>
      <c r="P75" s="22"/>
      <c r="Q75" s="22"/>
      <c r="R75" s="22"/>
      <c r="S75" s="22"/>
      <c r="T75" s="22"/>
      <c r="U75" s="24"/>
    </row>
    <row r="76" spans="2:21" x14ac:dyDescent="0.15">
      <c r="B76" s="38"/>
      <c r="C76" s="35" t="s">
        <v>38</v>
      </c>
      <c r="D76" s="16">
        <v>211</v>
      </c>
      <c r="E76" s="17">
        <v>105</v>
      </c>
      <c r="F76" s="18">
        <v>47</v>
      </c>
      <c r="G76" s="18">
        <v>56</v>
      </c>
      <c r="H76" s="18">
        <v>3</v>
      </c>
      <c r="I76" s="18"/>
      <c r="J76" s="18"/>
      <c r="K76" s="18"/>
      <c r="L76" s="18"/>
      <c r="M76" s="18"/>
      <c r="N76" s="18"/>
      <c r="O76" s="18"/>
      <c r="P76" s="18"/>
      <c r="Q76" s="18"/>
      <c r="R76" s="18"/>
      <c r="S76" s="18"/>
      <c r="T76" s="18"/>
      <c r="U76" s="20"/>
    </row>
    <row r="77" spans="2:21" x14ac:dyDescent="0.15">
      <c r="B77" s="38"/>
      <c r="C77" s="36"/>
      <c r="D77" s="21"/>
      <c r="E77" s="25">
        <f t="shared" si="4"/>
        <v>49.763033175355446</v>
      </c>
      <c r="F77" s="22">
        <f t="shared" si="4"/>
        <v>22.274881516587676</v>
      </c>
      <c r="G77" s="22">
        <f t="shared" si="4"/>
        <v>26.540284360189574</v>
      </c>
      <c r="H77" s="22">
        <f t="shared" si="4"/>
        <v>1.4218009478672986</v>
      </c>
      <c r="I77" s="22"/>
      <c r="J77" s="22"/>
      <c r="K77" s="22"/>
      <c r="L77" s="22"/>
      <c r="M77" s="22"/>
      <c r="N77" s="22"/>
      <c r="O77" s="22"/>
      <c r="P77" s="22"/>
      <c r="Q77" s="22"/>
      <c r="R77" s="22"/>
      <c r="S77" s="22"/>
      <c r="T77" s="22"/>
      <c r="U77" s="24"/>
    </row>
    <row r="78" spans="2:21" x14ac:dyDescent="0.15">
      <c r="B78" s="38"/>
      <c r="C78" s="35" t="s">
        <v>39</v>
      </c>
      <c r="D78" s="16">
        <v>129</v>
      </c>
      <c r="E78" s="17">
        <v>73</v>
      </c>
      <c r="F78" s="18">
        <v>23</v>
      </c>
      <c r="G78" s="18">
        <v>32</v>
      </c>
      <c r="H78" s="18">
        <v>1</v>
      </c>
      <c r="I78" s="18"/>
      <c r="J78" s="18"/>
      <c r="K78" s="18"/>
      <c r="L78" s="18"/>
      <c r="M78" s="18"/>
      <c r="N78" s="18"/>
      <c r="O78" s="18"/>
      <c r="P78" s="18"/>
      <c r="Q78" s="18"/>
      <c r="R78" s="18"/>
      <c r="S78" s="18"/>
      <c r="T78" s="18"/>
      <c r="U78" s="20"/>
    </row>
    <row r="79" spans="2:21" x14ac:dyDescent="0.15">
      <c r="B79" s="38"/>
      <c r="C79" s="36"/>
      <c r="D79" s="21"/>
      <c r="E79" s="25">
        <f t="shared" si="4"/>
        <v>56.589147286821706</v>
      </c>
      <c r="F79" s="22">
        <f t="shared" si="4"/>
        <v>17.829457364341085</v>
      </c>
      <c r="G79" s="22">
        <f t="shared" si="4"/>
        <v>24.806201550387598</v>
      </c>
      <c r="H79" s="22">
        <f t="shared" si="4"/>
        <v>0.77519379844961245</v>
      </c>
      <c r="I79" s="22"/>
      <c r="J79" s="22"/>
      <c r="K79" s="22"/>
      <c r="L79" s="22"/>
      <c r="M79" s="22"/>
      <c r="N79" s="22"/>
      <c r="O79" s="22"/>
      <c r="P79" s="22"/>
      <c r="Q79" s="22"/>
      <c r="R79" s="22"/>
      <c r="S79" s="22"/>
      <c r="T79" s="22"/>
      <c r="U79" s="24"/>
    </row>
    <row r="80" spans="2:21" x14ac:dyDescent="0.15">
      <c r="B80" s="38"/>
      <c r="C80" s="35" t="s">
        <v>40</v>
      </c>
      <c r="D80" s="16">
        <v>109</v>
      </c>
      <c r="E80" s="17">
        <v>58</v>
      </c>
      <c r="F80" s="18">
        <v>17</v>
      </c>
      <c r="G80" s="18">
        <v>33</v>
      </c>
      <c r="H80" s="18">
        <v>1</v>
      </c>
      <c r="I80" s="18"/>
      <c r="J80" s="18"/>
      <c r="K80" s="18"/>
      <c r="L80" s="18"/>
      <c r="M80" s="18"/>
      <c r="N80" s="18"/>
      <c r="O80" s="18"/>
      <c r="P80" s="18"/>
      <c r="Q80" s="18"/>
      <c r="R80" s="18"/>
      <c r="S80" s="18"/>
      <c r="T80" s="18"/>
      <c r="U80" s="20"/>
    </row>
    <row r="81" spans="2:21" x14ac:dyDescent="0.15">
      <c r="B81" s="38"/>
      <c r="C81" s="36"/>
      <c r="D81" s="21"/>
      <c r="E81" s="25">
        <f t="shared" si="4"/>
        <v>53.211009174311933</v>
      </c>
      <c r="F81" s="22">
        <f t="shared" si="4"/>
        <v>15.596330275229359</v>
      </c>
      <c r="G81" s="22">
        <f t="shared" si="4"/>
        <v>30.275229357798167</v>
      </c>
      <c r="H81" s="22">
        <f t="shared" si="4"/>
        <v>0.91743119266055051</v>
      </c>
      <c r="I81" s="22"/>
      <c r="J81" s="22"/>
      <c r="K81" s="22"/>
      <c r="L81" s="22"/>
      <c r="M81" s="22"/>
      <c r="N81" s="22"/>
      <c r="O81" s="22"/>
      <c r="P81" s="22"/>
      <c r="Q81" s="22"/>
      <c r="R81" s="22"/>
      <c r="S81" s="22"/>
      <c r="T81" s="22"/>
      <c r="U81" s="24"/>
    </row>
    <row r="82" spans="2:21" x14ac:dyDescent="0.15">
      <c r="B82" s="38"/>
      <c r="C82" s="35" t="s">
        <v>41</v>
      </c>
      <c r="D82" s="16">
        <v>105</v>
      </c>
      <c r="E82" s="17">
        <v>73</v>
      </c>
      <c r="F82" s="18">
        <v>11</v>
      </c>
      <c r="G82" s="18">
        <v>21</v>
      </c>
      <c r="H82" s="18">
        <v>0</v>
      </c>
      <c r="I82" s="18"/>
      <c r="J82" s="18"/>
      <c r="K82" s="18"/>
      <c r="L82" s="18"/>
      <c r="M82" s="18"/>
      <c r="N82" s="18"/>
      <c r="O82" s="18"/>
      <c r="P82" s="18"/>
      <c r="Q82" s="18"/>
      <c r="R82" s="18"/>
      <c r="S82" s="18"/>
      <c r="T82" s="18"/>
      <c r="U82" s="20"/>
    </row>
    <row r="83" spans="2:21" x14ac:dyDescent="0.15">
      <c r="B83" s="38"/>
      <c r="C83" s="36"/>
      <c r="D83" s="21"/>
      <c r="E83" s="25">
        <f t="shared" si="4"/>
        <v>69.523809523809518</v>
      </c>
      <c r="F83" s="22">
        <f t="shared" si="4"/>
        <v>10.476190476190476</v>
      </c>
      <c r="G83" s="22">
        <f t="shared" si="4"/>
        <v>20</v>
      </c>
      <c r="H83" s="22">
        <f t="shared" si="4"/>
        <v>0</v>
      </c>
      <c r="I83" s="22"/>
      <c r="J83" s="22"/>
      <c r="K83" s="22"/>
      <c r="L83" s="22"/>
      <c r="M83" s="22"/>
      <c r="N83" s="22"/>
      <c r="O83" s="22"/>
      <c r="P83" s="22"/>
      <c r="Q83" s="22"/>
      <c r="R83" s="22"/>
      <c r="S83" s="22"/>
      <c r="T83" s="22"/>
      <c r="U83" s="24"/>
    </row>
    <row r="84" spans="2:21" x14ac:dyDescent="0.15">
      <c r="B84" s="38"/>
      <c r="C84" s="35" t="s">
        <v>34</v>
      </c>
      <c r="D84" s="16">
        <v>355</v>
      </c>
      <c r="E84" s="17">
        <v>174</v>
      </c>
      <c r="F84" s="18">
        <v>59</v>
      </c>
      <c r="G84" s="18">
        <v>113</v>
      </c>
      <c r="H84" s="18">
        <v>9</v>
      </c>
      <c r="I84" s="18"/>
      <c r="J84" s="18"/>
      <c r="K84" s="18"/>
      <c r="L84" s="18"/>
      <c r="M84" s="18"/>
      <c r="N84" s="18"/>
      <c r="O84" s="18"/>
      <c r="P84" s="18"/>
      <c r="Q84" s="18"/>
      <c r="R84" s="18"/>
      <c r="S84" s="18"/>
      <c r="T84" s="18"/>
      <c r="U84" s="20"/>
    </row>
    <row r="85" spans="2:21" x14ac:dyDescent="0.15">
      <c r="B85" s="38"/>
      <c r="C85" s="36"/>
      <c r="D85" s="21"/>
      <c r="E85" s="25">
        <f t="shared" si="4"/>
        <v>49.014084507042256</v>
      </c>
      <c r="F85" s="22">
        <f t="shared" si="4"/>
        <v>16.619718309859156</v>
      </c>
      <c r="G85" s="22">
        <f t="shared" si="4"/>
        <v>31.83098591549296</v>
      </c>
      <c r="H85" s="22">
        <f t="shared" si="4"/>
        <v>2.535211267605634</v>
      </c>
      <c r="I85" s="22"/>
      <c r="J85" s="22"/>
      <c r="K85" s="22"/>
      <c r="L85" s="22"/>
      <c r="M85" s="22"/>
      <c r="N85" s="22"/>
      <c r="O85" s="22"/>
      <c r="P85" s="22"/>
      <c r="Q85" s="22"/>
      <c r="R85" s="22"/>
      <c r="S85" s="22"/>
      <c r="T85" s="22"/>
      <c r="U85" s="24"/>
    </row>
    <row r="86" spans="2:21" x14ac:dyDescent="0.15">
      <c r="B86" s="38"/>
      <c r="C86" s="35" t="s">
        <v>33</v>
      </c>
      <c r="D86" s="16">
        <v>465</v>
      </c>
      <c r="E86" s="17">
        <v>226</v>
      </c>
      <c r="F86" s="18">
        <v>81</v>
      </c>
      <c r="G86" s="18">
        <v>145</v>
      </c>
      <c r="H86" s="18">
        <v>13</v>
      </c>
      <c r="I86" s="18"/>
      <c r="J86" s="18"/>
      <c r="K86" s="18"/>
      <c r="L86" s="18"/>
      <c r="M86" s="18"/>
      <c r="N86" s="18"/>
      <c r="O86" s="18"/>
      <c r="P86" s="18"/>
      <c r="Q86" s="18"/>
      <c r="R86" s="18"/>
      <c r="S86" s="18"/>
      <c r="T86" s="18"/>
      <c r="U86" s="20"/>
    </row>
    <row r="87" spans="2:21" x14ac:dyDescent="0.15">
      <c r="B87" s="38"/>
      <c r="C87" s="36"/>
      <c r="D87" s="21"/>
      <c r="E87" s="25">
        <f t="shared" ref="E87:H91" si="5">E86/$D86*100</f>
        <v>48.602150537634408</v>
      </c>
      <c r="F87" s="22">
        <f t="shared" si="5"/>
        <v>17.419354838709676</v>
      </c>
      <c r="G87" s="22">
        <f t="shared" si="5"/>
        <v>31.182795698924732</v>
      </c>
      <c r="H87" s="22">
        <f t="shared" si="5"/>
        <v>2.795698924731183</v>
      </c>
      <c r="I87" s="22"/>
      <c r="J87" s="22"/>
      <c r="K87" s="22"/>
      <c r="L87" s="22"/>
      <c r="M87" s="22"/>
      <c r="N87" s="22"/>
      <c r="O87" s="22"/>
      <c r="P87" s="22"/>
      <c r="Q87" s="22"/>
      <c r="R87" s="22"/>
      <c r="S87" s="22"/>
      <c r="T87" s="22"/>
      <c r="U87" s="24"/>
    </row>
    <row r="88" spans="2:21" ht="9.75" customHeight="1" x14ac:dyDescent="0.15">
      <c r="B88" s="38"/>
      <c r="C88" s="35" t="s">
        <v>35</v>
      </c>
      <c r="D88" s="16">
        <v>440</v>
      </c>
      <c r="E88" s="17">
        <v>194</v>
      </c>
      <c r="F88" s="18">
        <v>89</v>
      </c>
      <c r="G88" s="18">
        <v>137</v>
      </c>
      <c r="H88" s="18">
        <v>20</v>
      </c>
      <c r="I88" s="18"/>
      <c r="J88" s="18"/>
      <c r="K88" s="18"/>
      <c r="L88" s="18"/>
      <c r="M88" s="18"/>
      <c r="N88" s="18"/>
      <c r="O88" s="18"/>
      <c r="P88" s="18"/>
      <c r="Q88" s="18"/>
      <c r="R88" s="18"/>
      <c r="S88" s="18"/>
      <c r="T88" s="18"/>
      <c r="U88" s="20"/>
    </row>
    <row r="89" spans="2:21" x14ac:dyDescent="0.15">
      <c r="B89" s="38"/>
      <c r="C89" s="36"/>
      <c r="D89" s="21"/>
      <c r="E89" s="25">
        <f t="shared" si="5"/>
        <v>44.090909090909093</v>
      </c>
      <c r="F89" s="22">
        <f t="shared" si="5"/>
        <v>20.227272727272727</v>
      </c>
      <c r="G89" s="22">
        <f t="shared" si="5"/>
        <v>31.136363636363633</v>
      </c>
      <c r="H89" s="22">
        <f t="shared" si="5"/>
        <v>4.5454545454545459</v>
      </c>
      <c r="I89" s="22"/>
      <c r="J89" s="22"/>
      <c r="K89" s="22"/>
      <c r="L89" s="22"/>
      <c r="M89" s="22"/>
      <c r="N89" s="22"/>
      <c r="O89" s="22"/>
      <c r="P89" s="22"/>
      <c r="Q89" s="22"/>
      <c r="R89" s="22"/>
      <c r="S89" s="22"/>
      <c r="T89" s="22"/>
      <c r="U89" s="24"/>
    </row>
    <row r="90" spans="2:21" x14ac:dyDescent="0.15">
      <c r="B90" s="38"/>
      <c r="C90" s="35" t="s">
        <v>1</v>
      </c>
      <c r="D90" s="16">
        <v>43</v>
      </c>
      <c r="E90" s="17">
        <v>12</v>
      </c>
      <c r="F90" s="18">
        <v>8</v>
      </c>
      <c r="G90" s="18">
        <v>14</v>
      </c>
      <c r="H90" s="18">
        <v>9</v>
      </c>
      <c r="I90" s="18"/>
      <c r="J90" s="18"/>
      <c r="K90" s="18"/>
      <c r="L90" s="18"/>
      <c r="M90" s="18"/>
      <c r="N90" s="18"/>
      <c r="O90" s="18"/>
      <c r="P90" s="18"/>
      <c r="Q90" s="18"/>
      <c r="R90" s="18"/>
      <c r="S90" s="18"/>
      <c r="T90" s="18"/>
      <c r="U90" s="20"/>
    </row>
    <row r="91" spans="2:21" x14ac:dyDescent="0.15">
      <c r="B91" s="39"/>
      <c r="C91" s="36"/>
      <c r="D91" s="21"/>
      <c r="E91" s="25">
        <f t="shared" si="5"/>
        <v>27.906976744186046</v>
      </c>
      <c r="F91" s="22">
        <f t="shared" si="5"/>
        <v>18.604651162790699</v>
      </c>
      <c r="G91" s="22">
        <f t="shared" si="5"/>
        <v>32.558139534883722</v>
      </c>
      <c r="H91" s="22">
        <f t="shared" si="5"/>
        <v>20.930232558139537</v>
      </c>
      <c r="I91" s="22"/>
      <c r="J91" s="22"/>
      <c r="K91" s="22"/>
      <c r="L91" s="22"/>
      <c r="M91" s="22"/>
      <c r="N91" s="22"/>
      <c r="O91" s="22"/>
      <c r="P91" s="22"/>
      <c r="Q91" s="22"/>
      <c r="R91" s="22"/>
      <c r="S91" s="22"/>
      <c r="T91" s="22"/>
      <c r="U91" s="24"/>
    </row>
    <row r="92" spans="2:21" ht="9" customHeight="1" x14ac:dyDescent="0.15">
      <c r="B92" s="32" t="s">
        <v>47</v>
      </c>
      <c r="C92" s="35" t="s">
        <v>48</v>
      </c>
      <c r="D92" s="16">
        <v>733</v>
      </c>
      <c r="E92" s="17">
        <v>385</v>
      </c>
      <c r="F92" s="18">
        <v>121</v>
      </c>
      <c r="G92" s="18">
        <v>219</v>
      </c>
      <c r="H92" s="18">
        <v>8</v>
      </c>
      <c r="I92" s="18"/>
      <c r="J92" s="18"/>
      <c r="K92" s="18"/>
      <c r="L92" s="18"/>
      <c r="M92" s="18"/>
      <c r="N92" s="18"/>
      <c r="O92" s="18"/>
      <c r="P92" s="18"/>
      <c r="Q92" s="18"/>
      <c r="R92" s="18"/>
      <c r="S92" s="19"/>
      <c r="T92" s="18"/>
      <c r="U92" s="20"/>
    </row>
    <row r="93" spans="2:21" x14ac:dyDescent="0.15">
      <c r="B93" s="33"/>
      <c r="C93" s="36"/>
      <c r="D93" s="21"/>
      <c r="E93" s="25">
        <f>E92/$D92*100</f>
        <v>52.52387448840382</v>
      </c>
      <c r="F93" s="22">
        <f t="shared" ref="F93:H93" si="6">F92/$D92*100</f>
        <v>16.507503410641199</v>
      </c>
      <c r="G93" s="22">
        <f t="shared" si="6"/>
        <v>29.877216916780352</v>
      </c>
      <c r="H93" s="22">
        <f t="shared" si="6"/>
        <v>1.0914051841746248</v>
      </c>
      <c r="I93" s="22"/>
      <c r="J93" s="22"/>
      <c r="K93" s="22"/>
      <c r="L93" s="22"/>
      <c r="M93" s="22"/>
      <c r="N93" s="22"/>
      <c r="O93" s="22"/>
      <c r="P93" s="22"/>
      <c r="Q93" s="22"/>
      <c r="R93" s="22"/>
      <c r="S93" s="23"/>
      <c r="T93" s="22"/>
      <c r="U93" s="24"/>
    </row>
    <row r="94" spans="2:21" x14ac:dyDescent="0.15">
      <c r="B94" s="33"/>
      <c r="C94" s="35" t="s">
        <v>49</v>
      </c>
      <c r="D94" s="16">
        <v>1662</v>
      </c>
      <c r="E94" s="17">
        <v>782</v>
      </c>
      <c r="F94" s="18">
        <v>352</v>
      </c>
      <c r="G94" s="18">
        <v>483</v>
      </c>
      <c r="H94" s="18">
        <v>45</v>
      </c>
      <c r="I94" s="18"/>
      <c r="J94" s="18"/>
      <c r="K94" s="18"/>
      <c r="L94" s="18"/>
      <c r="M94" s="18"/>
      <c r="N94" s="18"/>
      <c r="O94" s="18"/>
      <c r="P94" s="18"/>
      <c r="Q94" s="18"/>
      <c r="R94" s="18"/>
      <c r="S94" s="19"/>
      <c r="T94" s="18"/>
      <c r="U94" s="20"/>
    </row>
    <row r="95" spans="2:21" x14ac:dyDescent="0.15">
      <c r="B95" s="33"/>
      <c r="C95" s="36"/>
      <c r="D95" s="21"/>
      <c r="E95" s="25">
        <f>E94/$D94*100</f>
        <v>47.051744885679902</v>
      </c>
      <c r="F95" s="22">
        <f>F94/$D94*100</f>
        <v>21.179302045728036</v>
      </c>
      <c r="G95" s="22">
        <f>G94/$D94*100</f>
        <v>29.061371841155236</v>
      </c>
      <c r="H95" s="22">
        <f t="shared" ref="H95" si="7">H94/$D94*100</f>
        <v>2.7075812274368229</v>
      </c>
      <c r="I95" s="22"/>
      <c r="J95" s="22"/>
      <c r="K95" s="22"/>
      <c r="L95" s="22"/>
      <c r="M95" s="22"/>
      <c r="N95" s="22"/>
      <c r="O95" s="22"/>
      <c r="P95" s="22"/>
      <c r="Q95" s="22"/>
      <c r="R95" s="22"/>
      <c r="S95" s="23"/>
      <c r="T95" s="22"/>
      <c r="U95" s="24"/>
    </row>
    <row r="96" spans="2:21" x14ac:dyDescent="0.15">
      <c r="B96" s="33"/>
      <c r="C96" s="35" t="s">
        <v>1</v>
      </c>
      <c r="D96" s="16">
        <v>22</v>
      </c>
      <c r="E96" s="17">
        <v>8</v>
      </c>
      <c r="F96" s="18">
        <v>2</v>
      </c>
      <c r="G96" s="18">
        <v>5</v>
      </c>
      <c r="H96" s="18">
        <v>7</v>
      </c>
      <c r="I96" s="18"/>
      <c r="J96" s="18"/>
      <c r="K96" s="18"/>
      <c r="L96" s="18"/>
      <c r="M96" s="18"/>
      <c r="N96" s="18"/>
      <c r="O96" s="18"/>
      <c r="P96" s="18"/>
      <c r="Q96" s="18"/>
      <c r="R96" s="18"/>
      <c r="S96" s="19"/>
      <c r="T96" s="18"/>
      <c r="U96" s="20"/>
    </row>
    <row r="97" spans="2:21" x14ac:dyDescent="0.15">
      <c r="B97" s="34"/>
      <c r="C97" s="36"/>
      <c r="D97" s="30"/>
      <c r="E97" s="25">
        <f>E96/$D96*100</f>
        <v>36.363636363636367</v>
      </c>
      <c r="F97" s="22">
        <f>F96/$D96*100</f>
        <v>9.0909090909090917</v>
      </c>
      <c r="G97" s="22">
        <f>G96/$D96*100</f>
        <v>22.727272727272727</v>
      </c>
      <c r="H97" s="22">
        <f t="shared" ref="H97" si="8">H96/$D96*100</f>
        <v>31.818181818181817</v>
      </c>
      <c r="I97" s="22"/>
      <c r="J97" s="22"/>
      <c r="K97" s="22"/>
      <c r="L97" s="22"/>
      <c r="M97" s="22"/>
      <c r="N97" s="22"/>
      <c r="O97" s="22"/>
      <c r="P97" s="22"/>
      <c r="Q97" s="22"/>
      <c r="R97" s="22"/>
      <c r="S97" s="23"/>
      <c r="T97" s="22"/>
      <c r="U97" s="24"/>
    </row>
    <row r="98" spans="2:21" x14ac:dyDescent="0.15">
      <c r="B98" s="32" t="s">
        <v>105</v>
      </c>
      <c r="C98" s="35" t="s">
        <v>50</v>
      </c>
      <c r="D98" s="16">
        <v>42</v>
      </c>
      <c r="E98" s="17">
        <v>19</v>
      </c>
      <c r="F98" s="18">
        <v>7</v>
      </c>
      <c r="G98" s="18">
        <v>14</v>
      </c>
      <c r="H98" s="18">
        <v>2</v>
      </c>
      <c r="I98" s="18"/>
      <c r="J98" s="18"/>
      <c r="K98" s="18"/>
      <c r="L98" s="18"/>
      <c r="M98" s="18"/>
      <c r="N98" s="18"/>
      <c r="O98" s="18"/>
      <c r="P98" s="18"/>
      <c r="Q98" s="18"/>
      <c r="R98" s="18"/>
      <c r="S98" s="18"/>
      <c r="T98" s="18"/>
      <c r="U98" s="20"/>
    </row>
    <row r="99" spans="2:21" x14ac:dyDescent="0.15">
      <c r="B99" s="33"/>
      <c r="C99" s="36"/>
      <c r="D99" s="21"/>
      <c r="E99" s="25">
        <f t="shared" ref="E99:H99" si="9">E98/$D98*100</f>
        <v>45.238095238095241</v>
      </c>
      <c r="F99" s="22">
        <f t="shared" si="9"/>
        <v>16.666666666666664</v>
      </c>
      <c r="G99" s="22">
        <f t="shared" si="9"/>
        <v>33.333333333333329</v>
      </c>
      <c r="H99" s="22">
        <f t="shared" si="9"/>
        <v>4.7619047619047619</v>
      </c>
      <c r="I99" s="22"/>
      <c r="J99" s="22"/>
      <c r="K99" s="22"/>
      <c r="L99" s="22"/>
      <c r="M99" s="22"/>
      <c r="N99" s="22"/>
      <c r="O99" s="22"/>
      <c r="P99" s="22"/>
      <c r="Q99" s="22"/>
      <c r="R99" s="22"/>
      <c r="S99" s="22"/>
      <c r="T99" s="22"/>
      <c r="U99" s="24"/>
    </row>
    <row r="100" spans="2:21" x14ac:dyDescent="0.15">
      <c r="B100" s="33"/>
      <c r="C100" s="35" t="s">
        <v>51</v>
      </c>
      <c r="D100" s="16">
        <v>55</v>
      </c>
      <c r="E100" s="17">
        <v>24</v>
      </c>
      <c r="F100" s="18">
        <v>16</v>
      </c>
      <c r="G100" s="18">
        <v>14</v>
      </c>
      <c r="H100" s="18">
        <v>1</v>
      </c>
      <c r="I100" s="18"/>
      <c r="J100" s="18"/>
      <c r="K100" s="18"/>
      <c r="L100" s="18"/>
      <c r="M100" s="18"/>
      <c r="N100" s="18"/>
      <c r="O100" s="18"/>
      <c r="P100" s="18"/>
      <c r="Q100" s="18"/>
      <c r="R100" s="18"/>
      <c r="S100" s="18"/>
      <c r="T100" s="18"/>
      <c r="U100" s="20"/>
    </row>
    <row r="101" spans="2:21" x14ac:dyDescent="0.15">
      <c r="B101" s="33"/>
      <c r="C101" s="36"/>
      <c r="D101" s="21"/>
      <c r="E101" s="25">
        <f t="shared" ref="E101:H113" si="10">E100/$D100*100</f>
        <v>43.636363636363633</v>
      </c>
      <c r="F101" s="22">
        <f t="shared" si="10"/>
        <v>29.09090909090909</v>
      </c>
      <c r="G101" s="22">
        <f t="shared" si="10"/>
        <v>25.454545454545453</v>
      </c>
      <c r="H101" s="22">
        <f t="shared" si="10"/>
        <v>1.8181818181818181</v>
      </c>
      <c r="I101" s="22"/>
      <c r="J101" s="22"/>
      <c r="K101" s="22"/>
      <c r="L101" s="22"/>
      <c r="M101" s="22"/>
      <c r="N101" s="22"/>
      <c r="O101" s="22"/>
      <c r="P101" s="22"/>
      <c r="Q101" s="22"/>
      <c r="R101" s="22"/>
      <c r="S101" s="22"/>
      <c r="T101" s="22"/>
      <c r="U101" s="24"/>
    </row>
    <row r="102" spans="2:21" x14ac:dyDescent="0.15">
      <c r="B102" s="33"/>
      <c r="C102" s="35" t="s">
        <v>52</v>
      </c>
      <c r="D102" s="16">
        <v>64</v>
      </c>
      <c r="E102" s="17">
        <v>31</v>
      </c>
      <c r="F102" s="18">
        <v>17</v>
      </c>
      <c r="G102" s="18">
        <v>16</v>
      </c>
      <c r="H102" s="18">
        <v>0</v>
      </c>
      <c r="I102" s="18"/>
      <c r="J102" s="18"/>
      <c r="K102" s="18"/>
      <c r="L102" s="18"/>
      <c r="M102" s="18"/>
      <c r="N102" s="18"/>
      <c r="O102" s="18"/>
      <c r="P102" s="18"/>
      <c r="Q102" s="18"/>
      <c r="R102" s="18"/>
      <c r="S102" s="18"/>
      <c r="T102" s="18"/>
      <c r="U102" s="20"/>
    </row>
    <row r="103" spans="2:21" x14ac:dyDescent="0.15">
      <c r="B103" s="33"/>
      <c r="C103" s="36"/>
      <c r="D103" s="21"/>
      <c r="E103" s="25">
        <f t="shared" si="10"/>
        <v>48.4375</v>
      </c>
      <c r="F103" s="22">
        <f t="shared" si="10"/>
        <v>26.5625</v>
      </c>
      <c r="G103" s="22">
        <f t="shared" si="10"/>
        <v>25</v>
      </c>
      <c r="H103" s="22">
        <f t="shared" si="10"/>
        <v>0</v>
      </c>
      <c r="I103" s="22"/>
      <c r="J103" s="22"/>
      <c r="K103" s="22"/>
      <c r="L103" s="22"/>
      <c r="M103" s="22"/>
      <c r="N103" s="22"/>
      <c r="O103" s="22"/>
      <c r="P103" s="22"/>
      <c r="Q103" s="22"/>
      <c r="R103" s="22"/>
      <c r="S103" s="22"/>
      <c r="T103" s="22"/>
      <c r="U103" s="24"/>
    </row>
    <row r="104" spans="2:21" x14ac:dyDescent="0.15">
      <c r="B104" s="33"/>
      <c r="C104" s="35" t="s">
        <v>53</v>
      </c>
      <c r="D104" s="16">
        <v>117</v>
      </c>
      <c r="E104" s="17">
        <v>61</v>
      </c>
      <c r="F104" s="18">
        <v>31</v>
      </c>
      <c r="G104" s="18">
        <v>23</v>
      </c>
      <c r="H104" s="18">
        <v>2</v>
      </c>
      <c r="I104" s="18"/>
      <c r="J104" s="18"/>
      <c r="K104" s="18"/>
      <c r="L104" s="18"/>
      <c r="M104" s="18"/>
      <c r="N104" s="18"/>
      <c r="O104" s="18"/>
      <c r="P104" s="18"/>
      <c r="Q104" s="18"/>
      <c r="R104" s="18"/>
      <c r="S104" s="18"/>
      <c r="T104" s="18"/>
      <c r="U104" s="20"/>
    </row>
    <row r="105" spans="2:21" x14ac:dyDescent="0.15">
      <c r="B105" s="33"/>
      <c r="C105" s="36"/>
      <c r="D105" s="21"/>
      <c r="E105" s="25">
        <f t="shared" si="10"/>
        <v>52.136752136752143</v>
      </c>
      <c r="F105" s="22">
        <f t="shared" si="10"/>
        <v>26.495726495726498</v>
      </c>
      <c r="G105" s="22">
        <f t="shared" si="10"/>
        <v>19.658119658119659</v>
      </c>
      <c r="H105" s="22">
        <f t="shared" si="10"/>
        <v>1.7094017094017095</v>
      </c>
      <c r="I105" s="22"/>
      <c r="J105" s="22"/>
      <c r="K105" s="22"/>
      <c r="L105" s="22"/>
      <c r="M105" s="22"/>
      <c r="N105" s="22"/>
      <c r="O105" s="22"/>
      <c r="P105" s="22"/>
      <c r="Q105" s="22"/>
      <c r="R105" s="22"/>
      <c r="S105" s="22"/>
      <c r="T105" s="22"/>
      <c r="U105" s="24"/>
    </row>
    <row r="106" spans="2:21" x14ac:dyDescent="0.15">
      <c r="B106" s="33"/>
      <c r="C106" s="35" t="s">
        <v>54</v>
      </c>
      <c r="D106" s="16">
        <v>270</v>
      </c>
      <c r="E106" s="17">
        <v>143</v>
      </c>
      <c r="F106" s="18">
        <v>52</v>
      </c>
      <c r="G106" s="18">
        <v>71</v>
      </c>
      <c r="H106" s="18">
        <v>4</v>
      </c>
      <c r="I106" s="18"/>
      <c r="J106" s="18"/>
      <c r="K106" s="18"/>
      <c r="L106" s="18"/>
      <c r="M106" s="18"/>
      <c r="N106" s="18"/>
      <c r="O106" s="18"/>
      <c r="P106" s="18"/>
      <c r="Q106" s="18"/>
      <c r="R106" s="18"/>
      <c r="S106" s="18"/>
      <c r="T106" s="18"/>
      <c r="U106" s="20"/>
    </row>
    <row r="107" spans="2:21" x14ac:dyDescent="0.15">
      <c r="B107" s="33"/>
      <c r="C107" s="36"/>
      <c r="D107" s="21"/>
      <c r="E107" s="25">
        <f t="shared" si="10"/>
        <v>52.962962962962969</v>
      </c>
      <c r="F107" s="22">
        <f t="shared" si="10"/>
        <v>19.25925925925926</v>
      </c>
      <c r="G107" s="22">
        <f t="shared" si="10"/>
        <v>26.296296296296294</v>
      </c>
      <c r="H107" s="22">
        <f t="shared" si="10"/>
        <v>1.4814814814814816</v>
      </c>
      <c r="I107" s="22"/>
      <c r="J107" s="22"/>
      <c r="K107" s="22"/>
      <c r="L107" s="22"/>
      <c r="M107" s="22"/>
      <c r="N107" s="22"/>
      <c r="O107" s="22"/>
      <c r="P107" s="22"/>
      <c r="Q107" s="22"/>
      <c r="R107" s="22"/>
      <c r="S107" s="22"/>
      <c r="T107" s="22"/>
      <c r="U107" s="24"/>
    </row>
    <row r="108" spans="2:21" x14ac:dyDescent="0.15">
      <c r="B108" s="33"/>
      <c r="C108" s="35" t="s">
        <v>55</v>
      </c>
      <c r="D108" s="16">
        <v>389</v>
      </c>
      <c r="E108" s="17">
        <v>200</v>
      </c>
      <c r="F108" s="18">
        <v>73</v>
      </c>
      <c r="G108" s="18">
        <v>109</v>
      </c>
      <c r="H108" s="18">
        <v>7</v>
      </c>
      <c r="I108" s="18"/>
      <c r="J108" s="18"/>
      <c r="K108" s="18"/>
      <c r="L108" s="18"/>
      <c r="M108" s="18"/>
      <c r="N108" s="18"/>
      <c r="O108" s="18"/>
      <c r="P108" s="18"/>
      <c r="Q108" s="18"/>
      <c r="R108" s="18"/>
      <c r="S108" s="18"/>
      <c r="T108" s="18"/>
      <c r="U108" s="20"/>
    </row>
    <row r="109" spans="2:21" x14ac:dyDescent="0.15">
      <c r="B109" s="33"/>
      <c r="C109" s="36"/>
      <c r="D109" s="21"/>
      <c r="E109" s="25">
        <f t="shared" si="10"/>
        <v>51.413881748071979</v>
      </c>
      <c r="F109" s="22">
        <f t="shared" si="10"/>
        <v>18.766066838046271</v>
      </c>
      <c r="G109" s="22">
        <f t="shared" si="10"/>
        <v>28.020565552699228</v>
      </c>
      <c r="H109" s="22">
        <f t="shared" si="10"/>
        <v>1.7994858611825193</v>
      </c>
      <c r="I109" s="22"/>
      <c r="J109" s="22"/>
      <c r="K109" s="22"/>
      <c r="L109" s="22"/>
      <c r="M109" s="22"/>
      <c r="N109" s="22"/>
      <c r="O109" s="22"/>
      <c r="P109" s="22"/>
      <c r="Q109" s="22"/>
      <c r="R109" s="22"/>
      <c r="S109" s="22"/>
      <c r="T109" s="22"/>
      <c r="U109" s="24"/>
    </row>
    <row r="110" spans="2:21" x14ac:dyDescent="0.15">
      <c r="B110" s="33"/>
      <c r="C110" s="35" t="s">
        <v>56</v>
      </c>
      <c r="D110" s="16">
        <v>1432</v>
      </c>
      <c r="E110" s="17">
        <v>678</v>
      </c>
      <c r="F110" s="18">
        <v>270</v>
      </c>
      <c r="G110" s="18">
        <v>447</v>
      </c>
      <c r="H110" s="18">
        <v>37</v>
      </c>
      <c r="I110" s="18"/>
      <c r="J110" s="18"/>
      <c r="K110" s="18"/>
      <c r="L110" s="18"/>
      <c r="M110" s="18"/>
      <c r="N110" s="18"/>
      <c r="O110" s="18"/>
      <c r="P110" s="18"/>
      <c r="Q110" s="18"/>
      <c r="R110" s="18"/>
      <c r="S110" s="18"/>
      <c r="T110" s="18"/>
      <c r="U110" s="20"/>
    </row>
    <row r="111" spans="2:21" x14ac:dyDescent="0.15">
      <c r="B111" s="33"/>
      <c r="C111" s="36"/>
      <c r="D111" s="21"/>
      <c r="E111" s="25">
        <f t="shared" si="10"/>
        <v>47.346368715083798</v>
      </c>
      <c r="F111" s="22">
        <f t="shared" si="10"/>
        <v>18.854748603351958</v>
      </c>
      <c r="G111" s="22">
        <f t="shared" si="10"/>
        <v>31.215083798882681</v>
      </c>
      <c r="H111" s="22">
        <f t="shared" si="10"/>
        <v>2.5837988826815641</v>
      </c>
      <c r="I111" s="22"/>
      <c r="J111" s="22"/>
      <c r="K111" s="22"/>
      <c r="L111" s="22"/>
      <c r="M111" s="22"/>
      <c r="N111" s="22"/>
      <c r="O111" s="22"/>
      <c r="P111" s="22"/>
      <c r="Q111" s="22"/>
      <c r="R111" s="22"/>
      <c r="S111" s="22"/>
      <c r="T111" s="22"/>
      <c r="U111" s="24"/>
    </row>
    <row r="112" spans="2:21" x14ac:dyDescent="0.15">
      <c r="B112" s="33"/>
      <c r="C112" s="35" t="s">
        <v>42</v>
      </c>
      <c r="D112" s="16">
        <v>48</v>
      </c>
      <c r="E112" s="17">
        <v>19</v>
      </c>
      <c r="F112" s="18">
        <v>9</v>
      </c>
      <c r="G112" s="18">
        <v>13</v>
      </c>
      <c r="H112" s="18">
        <v>7</v>
      </c>
      <c r="I112" s="18"/>
      <c r="J112" s="18"/>
      <c r="K112" s="18"/>
      <c r="L112" s="18"/>
      <c r="M112" s="18"/>
      <c r="N112" s="18"/>
      <c r="O112" s="18"/>
      <c r="P112" s="18"/>
      <c r="Q112" s="18"/>
      <c r="R112" s="18"/>
      <c r="S112" s="18"/>
      <c r="T112" s="18"/>
      <c r="U112" s="20"/>
    </row>
    <row r="113" spans="2:21" x14ac:dyDescent="0.15">
      <c r="B113" s="33"/>
      <c r="C113" s="36"/>
      <c r="D113" s="21"/>
      <c r="E113" s="25">
        <f t="shared" si="10"/>
        <v>39.583333333333329</v>
      </c>
      <c r="F113" s="22">
        <f t="shared" si="10"/>
        <v>18.75</v>
      </c>
      <c r="G113" s="22">
        <f t="shared" si="10"/>
        <v>27.083333333333332</v>
      </c>
      <c r="H113" s="22">
        <f t="shared" si="10"/>
        <v>14.583333333333334</v>
      </c>
      <c r="I113" s="22"/>
      <c r="J113" s="22"/>
      <c r="K113" s="22"/>
      <c r="L113" s="22"/>
      <c r="M113" s="22"/>
      <c r="N113" s="22"/>
      <c r="O113" s="22"/>
      <c r="P113" s="22"/>
      <c r="Q113" s="22"/>
      <c r="R113" s="22"/>
      <c r="S113" s="22"/>
      <c r="T113" s="22"/>
      <c r="U113" s="24"/>
    </row>
    <row r="114" spans="2:21" x14ac:dyDescent="0.15">
      <c r="B114" s="32" t="s">
        <v>104</v>
      </c>
      <c r="C114" s="35" t="s">
        <v>50</v>
      </c>
      <c r="D114" s="16">
        <v>136</v>
      </c>
      <c r="E114" s="17">
        <v>68</v>
      </c>
      <c r="F114" s="18">
        <v>28</v>
      </c>
      <c r="G114" s="18">
        <v>36</v>
      </c>
      <c r="H114" s="18">
        <v>4</v>
      </c>
      <c r="I114" s="18"/>
      <c r="J114" s="18"/>
      <c r="K114" s="18"/>
      <c r="L114" s="18"/>
      <c r="M114" s="18"/>
      <c r="N114" s="18"/>
      <c r="O114" s="18"/>
      <c r="P114" s="18"/>
      <c r="Q114" s="18"/>
      <c r="R114" s="18"/>
      <c r="S114" s="18"/>
      <c r="T114" s="18"/>
      <c r="U114" s="20"/>
    </row>
    <row r="115" spans="2:21" x14ac:dyDescent="0.15">
      <c r="B115" s="33"/>
      <c r="C115" s="36"/>
      <c r="D115" s="21"/>
      <c r="E115" s="25">
        <f t="shared" ref="E115:H115" si="11">E114/$D114*100</f>
        <v>50</v>
      </c>
      <c r="F115" s="22">
        <f t="shared" si="11"/>
        <v>20.588235294117645</v>
      </c>
      <c r="G115" s="22">
        <f t="shared" si="11"/>
        <v>26.47058823529412</v>
      </c>
      <c r="H115" s="22">
        <f t="shared" si="11"/>
        <v>2.9411764705882351</v>
      </c>
      <c r="I115" s="22"/>
      <c r="J115" s="22"/>
      <c r="K115" s="22"/>
      <c r="L115" s="22"/>
      <c r="M115" s="22"/>
      <c r="N115" s="22"/>
      <c r="O115" s="22"/>
      <c r="P115" s="22"/>
      <c r="Q115" s="22"/>
      <c r="R115" s="22"/>
      <c r="S115" s="22"/>
      <c r="T115" s="22"/>
      <c r="U115" s="24"/>
    </row>
    <row r="116" spans="2:21" x14ac:dyDescent="0.15">
      <c r="B116" s="33"/>
      <c r="C116" s="35" t="s">
        <v>51</v>
      </c>
      <c r="D116" s="16">
        <v>197</v>
      </c>
      <c r="E116" s="17">
        <v>96</v>
      </c>
      <c r="F116" s="18">
        <v>50</v>
      </c>
      <c r="G116" s="18">
        <v>49</v>
      </c>
      <c r="H116" s="18">
        <v>2</v>
      </c>
      <c r="I116" s="18"/>
      <c r="J116" s="18"/>
      <c r="K116" s="18"/>
      <c r="L116" s="18"/>
      <c r="M116" s="18"/>
      <c r="N116" s="18"/>
      <c r="O116" s="18"/>
      <c r="P116" s="18"/>
      <c r="Q116" s="18"/>
      <c r="R116" s="18"/>
      <c r="S116" s="18"/>
      <c r="T116" s="18"/>
      <c r="U116" s="20"/>
    </row>
    <row r="117" spans="2:21" x14ac:dyDescent="0.15">
      <c r="B117" s="33"/>
      <c r="C117" s="36"/>
      <c r="D117" s="21"/>
      <c r="E117" s="25">
        <f t="shared" ref="E117:H117" si="12">E116/$D116*100</f>
        <v>48.73096446700508</v>
      </c>
      <c r="F117" s="22">
        <f t="shared" si="12"/>
        <v>25.380710659898476</v>
      </c>
      <c r="G117" s="22">
        <f t="shared" si="12"/>
        <v>24.873096446700508</v>
      </c>
      <c r="H117" s="22">
        <f t="shared" si="12"/>
        <v>1.015228426395939</v>
      </c>
      <c r="I117" s="22"/>
      <c r="J117" s="22"/>
      <c r="K117" s="22"/>
      <c r="L117" s="22"/>
      <c r="M117" s="22"/>
      <c r="N117" s="22"/>
      <c r="O117" s="22"/>
      <c r="P117" s="22"/>
      <c r="Q117" s="22"/>
      <c r="R117" s="22"/>
      <c r="S117" s="22"/>
      <c r="T117" s="22"/>
      <c r="U117" s="24"/>
    </row>
    <row r="118" spans="2:21" x14ac:dyDescent="0.15">
      <c r="B118" s="33"/>
      <c r="C118" s="35" t="s">
        <v>52</v>
      </c>
      <c r="D118" s="16">
        <v>161</v>
      </c>
      <c r="E118" s="17">
        <v>84</v>
      </c>
      <c r="F118" s="18">
        <v>35</v>
      </c>
      <c r="G118" s="18">
        <v>42</v>
      </c>
      <c r="H118" s="18">
        <v>0</v>
      </c>
      <c r="I118" s="18"/>
      <c r="J118" s="18"/>
      <c r="K118" s="18"/>
      <c r="L118" s="18"/>
      <c r="M118" s="18"/>
      <c r="N118" s="18"/>
      <c r="O118" s="18"/>
      <c r="P118" s="18"/>
      <c r="Q118" s="18"/>
      <c r="R118" s="18"/>
      <c r="S118" s="18"/>
      <c r="T118" s="18"/>
      <c r="U118" s="20"/>
    </row>
    <row r="119" spans="2:21" x14ac:dyDescent="0.15">
      <c r="B119" s="33"/>
      <c r="C119" s="36"/>
      <c r="D119" s="21"/>
      <c r="E119" s="25">
        <f t="shared" ref="E119:H119" si="13">E118/$D118*100</f>
        <v>52.173913043478258</v>
      </c>
      <c r="F119" s="22">
        <f t="shared" si="13"/>
        <v>21.739130434782609</v>
      </c>
      <c r="G119" s="22">
        <f t="shared" si="13"/>
        <v>26.086956521739129</v>
      </c>
      <c r="H119" s="22">
        <f t="shared" si="13"/>
        <v>0</v>
      </c>
      <c r="I119" s="22"/>
      <c r="J119" s="22"/>
      <c r="K119" s="22"/>
      <c r="L119" s="22"/>
      <c r="M119" s="22"/>
      <c r="N119" s="22"/>
      <c r="O119" s="22"/>
      <c r="P119" s="22"/>
      <c r="Q119" s="22"/>
      <c r="R119" s="22"/>
      <c r="S119" s="22"/>
      <c r="T119" s="22"/>
      <c r="U119" s="24"/>
    </row>
    <row r="120" spans="2:21" x14ac:dyDescent="0.15">
      <c r="B120" s="33"/>
      <c r="C120" s="35" t="s">
        <v>53</v>
      </c>
      <c r="D120" s="16">
        <v>280</v>
      </c>
      <c r="E120" s="17">
        <v>155</v>
      </c>
      <c r="F120" s="18">
        <v>50</v>
      </c>
      <c r="G120" s="18">
        <v>72</v>
      </c>
      <c r="H120" s="18">
        <v>3</v>
      </c>
      <c r="I120" s="18"/>
      <c r="J120" s="18"/>
      <c r="K120" s="18"/>
      <c r="L120" s="18"/>
      <c r="M120" s="18"/>
      <c r="N120" s="18"/>
      <c r="O120" s="18"/>
      <c r="P120" s="18"/>
      <c r="Q120" s="18"/>
      <c r="R120" s="18"/>
      <c r="S120" s="18"/>
      <c r="T120" s="18"/>
      <c r="U120" s="20"/>
    </row>
    <row r="121" spans="2:21" x14ac:dyDescent="0.15">
      <c r="B121" s="33"/>
      <c r="C121" s="36"/>
      <c r="D121" s="21"/>
      <c r="E121" s="25">
        <f t="shared" ref="E121:H121" si="14">E120/$D120*100</f>
        <v>55.357142857142861</v>
      </c>
      <c r="F121" s="22">
        <f t="shared" si="14"/>
        <v>17.857142857142858</v>
      </c>
      <c r="G121" s="22">
        <f t="shared" si="14"/>
        <v>25.714285714285712</v>
      </c>
      <c r="H121" s="22">
        <f t="shared" si="14"/>
        <v>1.0714285714285714</v>
      </c>
      <c r="I121" s="22"/>
      <c r="J121" s="22"/>
      <c r="K121" s="22"/>
      <c r="L121" s="22"/>
      <c r="M121" s="22"/>
      <c r="N121" s="22"/>
      <c r="O121" s="22"/>
      <c r="P121" s="22"/>
      <c r="Q121" s="22"/>
      <c r="R121" s="22"/>
      <c r="S121" s="22"/>
      <c r="T121" s="22"/>
      <c r="U121" s="24"/>
    </row>
    <row r="122" spans="2:21" x14ac:dyDescent="0.15">
      <c r="B122" s="33"/>
      <c r="C122" s="35" t="s">
        <v>54</v>
      </c>
      <c r="D122" s="16">
        <v>507</v>
      </c>
      <c r="E122" s="17">
        <v>249</v>
      </c>
      <c r="F122" s="18">
        <v>81</v>
      </c>
      <c r="G122" s="18">
        <v>170</v>
      </c>
      <c r="H122" s="18">
        <v>7</v>
      </c>
      <c r="I122" s="18"/>
      <c r="J122" s="18"/>
      <c r="K122" s="18"/>
      <c r="L122" s="18"/>
      <c r="M122" s="18"/>
      <c r="N122" s="18"/>
      <c r="O122" s="18"/>
      <c r="P122" s="18"/>
      <c r="Q122" s="18"/>
      <c r="R122" s="18"/>
      <c r="S122" s="18"/>
      <c r="T122" s="18"/>
      <c r="U122" s="20"/>
    </row>
    <row r="123" spans="2:21" x14ac:dyDescent="0.15">
      <c r="B123" s="33"/>
      <c r="C123" s="36"/>
      <c r="D123" s="21"/>
      <c r="E123" s="25">
        <f t="shared" ref="E123:H123" si="15">E122/$D122*100</f>
        <v>49.112426035502956</v>
      </c>
      <c r="F123" s="22">
        <f t="shared" si="15"/>
        <v>15.976331360946746</v>
      </c>
      <c r="G123" s="22">
        <f t="shared" si="15"/>
        <v>33.530571992110453</v>
      </c>
      <c r="H123" s="22">
        <f t="shared" si="15"/>
        <v>1.3806706114398422</v>
      </c>
      <c r="I123" s="22"/>
      <c r="J123" s="22"/>
      <c r="K123" s="22"/>
      <c r="L123" s="22"/>
      <c r="M123" s="22"/>
      <c r="N123" s="22"/>
      <c r="O123" s="22"/>
      <c r="P123" s="22"/>
      <c r="Q123" s="22"/>
      <c r="R123" s="22"/>
      <c r="S123" s="22"/>
      <c r="T123" s="22"/>
      <c r="U123" s="24"/>
    </row>
    <row r="124" spans="2:21" x14ac:dyDescent="0.15">
      <c r="B124" s="33"/>
      <c r="C124" s="35" t="s">
        <v>55</v>
      </c>
      <c r="D124" s="16">
        <v>449</v>
      </c>
      <c r="E124" s="17">
        <v>218</v>
      </c>
      <c r="F124" s="18">
        <v>85</v>
      </c>
      <c r="G124" s="18">
        <v>134</v>
      </c>
      <c r="H124" s="18">
        <v>12</v>
      </c>
      <c r="I124" s="18"/>
      <c r="J124" s="18"/>
      <c r="K124" s="18"/>
      <c r="L124" s="18"/>
      <c r="M124" s="18"/>
      <c r="N124" s="18"/>
      <c r="O124" s="18"/>
      <c r="P124" s="18"/>
      <c r="Q124" s="18"/>
      <c r="R124" s="18"/>
      <c r="S124" s="18"/>
      <c r="T124" s="18"/>
      <c r="U124" s="20"/>
    </row>
    <row r="125" spans="2:21" x14ac:dyDescent="0.15">
      <c r="B125" s="33"/>
      <c r="C125" s="36"/>
      <c r="D125" s="21"/>
      <c r="E125" s="25">
        <f t="shared" ref="E125:H125" si="16">E124/$D124*100</f>
        <v>48.552338530066812</v>
      </c>
      <c r="F125" s="22">
        <f t="shared" si="16"/>
        <v>18.930957683741649</v>
      </c>
      <c r="G125" s="22">
        <f t="shared" si="16"/>
        <v>29.84409799554566</v>
      </c>
      <c r="H125" s="22">
        <f t="shared" si="16"/>
        <v>2.6726057906458798</v>
      </c>
      <c r="I125" s="22"/>
      <c r="J125" s="22"/>
      <c r="K125" s="22"/>
      <c r="L125" s="22"/>
      <c r="M125" s="22"/>
      <c r="N125" s="22"/>
      <c r="O125" s="22"/>
      <c r="P125" s="22"/>
      <c r="Q125" s="22"/>
      <c r="R125" s="22"/>
      <c r="S125" s="22"/>
      <c r="T125" s="22"/>
      <c r="U125" s="24"/>
    </row>
    <row r="126" spans="2:21" x14ac:dyDescent="0.15">
      <c r="B126" s="33"/>
      <c r="C126" s="35" t="s">
        <v>56</v>
      </c>
      <c r="D126" s="16">
        <v>665</v>
      </c>
      <c r="E126" s="17">
        <v>298</v>
      </c>
      <c r="F126" s="18">
        <v>142</v>
      </c>
      <c r="G126" s="18">
        <v>200</v>
      </c>
      <c r="H126" s="18">
        <v>25</v>
      </c>
      <c r="I126" s="18"/>
      <c r="J126" s="18"/>
      <c r="K126" s="18"/>
      <c r="L126" s="18"/>
      <c r="M126" s="18"/>
      <c r="N126" s="18"/>
      <c r="O126" s="18"/>
      <c r="P126" s="18"/>
      <c r="Q126" s="18"/>
      <c r="R126" s="18"/>
      <c r="S126" s="18"/>
      <c r="T126" s="18"/>
      <c r="U126" s="20"/>
    </row>
    <row r="127" spans="2:21" x14ac:dyDescent="0.15">
      <c r="B127" s="33"/>
      <c r="C127" s="36"/>
      <c r="D127" s="21"/>
      <c r="E127" s="25">
        <f>E126/$D126*100</f>
        <v>44.81203007518797</v>
      </c>
      <c r="F127" s="22">
        <f t="shared" ref="F127:H127" si="17">F126/$D126*100</f>
        <v>21.353383458646615</v>
      </c>
      <c r="G127" s="22">
        <f t="shared" si="17"/>
        <v>30.075187969924812</v>
      </c>
      <c r="H127" s="22">
        <f t="shared" si="17"/>
        <v>3.7593984962406015</v>
      </c>
      <c r="I127" s="22"/>
      <c r="J127" s="22"/>
      <c r="K127" s="22"/>
      <c r="L127" s="22"/>
      <c r="M127" s="22"/>
      <c r="N127" s="22"/>
      <c r="O127" s="22"/>
      <c r="P127" s="22"/>
      <c r="Q127" s="22"/>
      <c r="R127" s="22"/>
      <c r="S127" s="22"/>
      <c r="T127" s="22"/>
      <c r="U127" s="24"/>
    </row>
    <row r="128" spans="2:21" x14ac:dyDescent="0.15">
      <c r="B128" s="33"/>
      <c r="C128" s="35" t="s">
        <v>42</v>
      </c>
      <c r="D128" s="16">
        <v>22</v>
      </c>
      <c r="E128" s="17">
        <v>7</v>
      </c>
      <c r="F128" s="18">
        <v>4</v>
      </c>
      <c r="G128" s="18">
        <v>4</v>
      </c>
      <c r="H128" s="18">
        <v>7</v>
      </c>
      <c r="I128" s="18"/>
      <c r="J128" s="18"/>
      <c r="K128" s="18"/>
      <c r="L128" s="18"/>
      <c r="M128" s="18"/>
      <c r="N128" s="18"/>
      <c r="O128" s="18"/>
      <c r="P128" s="18"/>
      <c r="Q128" s="18"/>
      <c r="R128" s="18"/>
      <c r="S128" s="18"/>
      <c r="T128" s="18"/>
      <c r="U128" s="20"/>
    </row>
    <row r="129" spans="2:21" x14ac:dyDescent="0.15">
      <c r="B129" s="34"/>
      <c r="C129" s="36"/>
      <c r="D129" s="21"/>
      <c r="E129" s="25">
        <f t="shared" ref="E129:H129" si="18">E128/$D128*100</f>
        <v>31.818181818181817</v>
      </c>
      <c r="F129" s="22">
        <f t="shared" si="18"/>
        <v>18.181818181818183</v>
      </c>
      <c r="G129" s="22">
        <f t="shared" si="18"/>
        <v>18.181818181818183</v>
      </c>
      <c r="H129" s="22">
        <f t="shared" si="18"/>
        <v>31.818181818181817</v>
      </c>
      <c r="I129" s="22"/>
      <c r="J129" s="22"/>
      <c r="K129" s="22"/>
      <c r="L129" s="22"/>
      <c r="M129" s="22"/>
      <c r="N129" s="22"/>
      <c r="O129" s="22"/>
      <c r="P129" s="22"/>
      <c r="Q129" s="22"/>
      <c r="R129" s="22"/>
      <c r="S129" s="22"/>
      <c r="T129" s="22"/>
      <c r="U129" s="24"/>
    </row>
  </sheetData>
  <mergeCells count="73">
    <mergeCell ref="B114:B129"/>
    <mergeCell ref="C114:C115"/>
    <mergeCell ref="C116:C117"/>
    <mergeCell ref="C118:C119"/>
    <mergeCell ref="C120:C121"/>
    <mergeCell ref="C122:C123"/>
    <mergeCell ref="C124:C125"/>
    <mergeCell ref="C126:C127"/>
    <mergeCell ref="C128:C129"/>
    <mergeCell ref="B92:B97"/>
    <mergeCell ref="C92:C93"/>
    <mergeCell ref="C94:C95"/>
    <mergeCell ref="C96:C97"/>
    <mergeCell ref="B98:B113"/>
    <mergeCell ref="C98:C99"/>
    <mergeCell ref="C100:C101"/>
    <mergeCell ref="C102:C103"/>
    <mergeCell ref="C104:C105"/>
    <mergeCell ref="C106:C107"/>
    <mergeCell ref="C108:C109"/>
    <mergeCell ref="C110:C111"/>
    <mergeCell ref="C112:C113"/>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conditionalFormatting sqref="D7">
    <cfRule type="expression" dxfId="63" priority="120">
      <formula>NOT(SUM($E7:$U7)=100)</formula>
    </cfRule>
  </conditionalFormatting>
  <conditionalFormatting sqref="D9">
    <cfRule type="expression" dxfId="62" priority="78">
      <formula>NOT(SUM($E9:$U9)=100)</formula>
    </cfRule>
  </conditionalFormatting>
  <conditionalFormatting sqref="D11">
    <cfRule type="expression" dxfId="61" priority="119">
      <formula>NOT(SUM($E11:$U11)=100)</formula>
    </cfRule>
  </conditionalFormatting>
  <conditionalFormatting sqref="D13">
    <cfRule type="expression" dxfId="60" priority="118">
      <formula>NOT(SUM($E13:$U13)=100)</formula>
    </cfRule>
  </conditionalFormatting>
  <conditionalFormatting sqref="D15">
    <cfRule type="expression" dxfId="59" priority="117">
      <formula>NOT(SUM($E15:$U15)=100)</formula>
    </cfRule>
  </conditionalFormatting>
  <conditionalFormatting sqref="D17">
    <cfRule type="expression" dxfId="58" priority="116">
      <formula>NOT(SUM($E17:$U17)=100)</formula>
    </cfRule>
  </conditionalFormatting>
  <conditionalFormatting sqref="D19">
    <cfRule type="expression" dxfId="57" priority="115">
      <formula>NOT(SUM($E19:$U19)=100)</formula>
    </cfRule>
  </conditionalFormatting>
  <conditionalFormatting sqref="D21">
    <cfRule type="expression" dxfId="56" priority="114">
      <formula>NOT(SUM($E21:$U21)=100)</formula>
    </cfRule>
  </conditionalFormatting>
  <conditionalFormatting sqref="D23">
    <cfRule type="expression" dxfId="55" priority="113">
      <formula>NOT(SUM($E23:$U23)=100)</formula>
    </cfRule>
  </conditionalFormatting>
  <conditionalFormatting sqref="D25">
    <cfRule type="expression" dxfId="54" priority="112">
      <formula>NOT(SUM($E25:$U25)=100)</formula>
    </cfRule>
  </conditionalFormatting>
  <conditionalFormatting sqref="D27">
    <cfRule type="expression" dxfId="53" priority="111">
      <formula>NOT(SUM($E27:$U27)=100)</formula>
    </cfRule>
  </conditionalFormatting>
  <conditionalFormatting sqref="D29">
    <cfRule type="expression" dxfId="52" priority="110">
      <formula>NOT(SUM($E29:$U29)=100)</formula>
    </cfRule>
  </conditionalFormatting>
  <conditionalFormatting sqref="D31">
    <cfRule type="expression" dxfId="51" priority="109">
      <formula>NOT(SUM($E31:$U31)=100)</formula>
    </cfRule>
  </conditionalFormatting>
  <conditionalFormatting sqref="D33">
    <cfRule type="expression" dxfId="50" priority="108">
      <formula>NOT(SUM($E33:$U33)=100)</formula>
    </cfRule>
  </conditionalFormatting>
  <conditionalFormatting sqref="D35">
    <cfRule type="expression" dxfId="49" priority="107">
      <formula>NOT(SUM($E35:$U35)=100)</formula>
    </cfRule>
  </conditionalFormatting>
  <conditionalFormatting sqref="D37">
    <cfRule type="expression" dxfId="48" priority="106">
      <formula>NOT(SUM($E37:$U37)=100)</formula>
    </cfRule>
  </conditionalFormatting>
  <conditionalFormatting sqref="D39">
    <cfRule type="expression" dxfId="47" priority="105">
      <formula>NOT(SUM($E39:$U39)=100)</formula>
    </cfRule>
  </conditionalFormatting>
  <conditionalFormatting sqref="D41">
    <cfRule type="expression" dxfId="46" priority="104">
      <formula>NOT(SUM($E41:$U41)=100)</formula>
    </cfRule>
  </conditionalFormatting>
  <conditionalFormatting sqref="D43">
    <cfRule type="expression" dxfId="45" priority="103">
      <formula>NOT(SUM($E43:$U43)=100)</formula>
    </cfRule>
  </conditionalFormatting>
  <conditionalFormatting sqref="D45">
    <cfRule type="expression" dxfId="44" priority="102">
      <formula>NOT(SUM($E45:$U45)=100)</formula>
    </cfRule>
  </conditionalFormatting>
  <conditionalFormatting sqref="D47">
    <cfRule type="expression" dxfId="43" priority="101">
      <formula>NOT(SUM($E47:$U47)=100)</formula>
    </cfRule>
  </conditionalFormatting>
  <conditionalFormatting sqref="D49">
    <cfRule type="expression" dxfId="42" priority="100">
      <formula>NOT(SUM($E49:$U49)=100)</formula>
    </cfRule>
  </conditionalFormatting>
  <conditionalFormatting sqref="D51">
    <cfRule type="expression" dxfId="41" priority="99">
      <formula>NOT(SUM($E51:$U51)=100)</formula>
    </cfRule>
  </conditionalFormatting>
  <conditionalFormatting sqref="D53">
    <cfRule type="expression" dxfId="40" priority="98">
      <formula>NOT(SUM($E53:$U53)=100)</formula>
    </cfRule>
  </conditionalFormatting>
  <conditionalFormatting sqref="D55">
    <cfRule type="expression" dxfId="39" priority="97">
      <formula>NOT(SUM($E55:$U55)=100)</formula>
    </cfRule>
  </conditionalFormatting>
  <conditionalFormatting sqref="D57">
    <cfRule type="expression" dxfId="38" priority="96">
      <formula>NOT(SUM($E57:$U57)=100)</formula>
    </cfRule>
  </conditionalFormatting>
  <conditionalFormatting sqref="D59">
    <cfRule type="expression" dxfId="37" priority="95">
      <formula>NOT(SUM($E59:$U59)=100)</formula>
    </cfRule>
  </conditionalFormatting>
  <conditionalFormatting sqref="D61">
    <cfRule type="expression" dxfId="36" priority="94">
      <formula>NOT(SUM($E61:$U61)=100)</formula>
    </cfRule>
  </conditionalFormatting>
  <conditionalFormatting sqref="D63">
    <cfRule type="expression" dxfId="35" priority="93">
      <formula>NOT(SUM($E63:$U63)=100)</formula>
    </cfRule>
  </conditionalFormatting>
  <conditionalFormatting sqref="D65">
    <cfRule type="expression" dxfId="34" priority="92">
      <formula>NOT(SUM($E65:$U65)=100)</formula>
    </cfRule>
  </conditionalFormatting>
  <conditionalFormatting sqref="D67">
    <cfRule type="expression" dxfId="33" priority="91">
      <formula>NOT(SUM($E67:$U67)=100)</formula>
    </cfRule>
  </conditionalFormatting>
  <conditionalFormatting sqref="D69">
    <cfRule type="expression" dxfId="32" priority="90">
      <formula>NOT(SUM($E69:$U69)=100)</formula>
    </cfRule>
  </conditionalFormatting>
  <conditionalFormatting sqref="D71">
    <cfRule type="expression" dxfId="31" priority="89">
      <formula>NOT(SUM($E71:$U71)=100)</formula>
    </cfRule>
  </conditionalFormatting>
  <conditionalFormatting sqref="D73">
    <cfRule type="expression" dxfId="30" priority="88">
      <formula>NOT(SUM($E73:$U73)=100)</formula>
    </cfRule>
  </conditionalFormatting>
  <conditionalFormatting sqref="D75">
    <cfRule type="expression" dxfId="29" priority="87">
      <formula>NOT(SUM($E75:$U75)=100)</formula>
    </cfRule>
  </conditionalFormatting>
  <conditionalFormatting sqref="D77">
    <cfRule type="expression" dxfId="28" priority="86">
      <formula>NOT(SUM($E77:$U77)=100)</formula>
    </cfRule>
  </conditionalFormatting>
  <conditionalFormatting sqref="D79">
    <cfRule type="expression" dxfId="27" priority="85">
      <formula>NOT(SUM($E79:$U79)=100)</formula>
    </cfRule>
  </conditionalFormatting>
  <conditionalFormatting sqref="D81">
    <cfRule type="expression" dxfId="26" priority="84">
      <formula>NOT(SUM($E81:$U81)=100)</formula>
    </cfRule>
  </conditionalFormatting>
  <conditionalFormatting sqref="D83">
    <cfRule type="expression" dxfId="25" priority="83">
      <formula>NOT(SUM($E83:$U83)=100)</formula>
    </cfRule>
  </conditionalFormatting>
  <conditionalFormatting sqref="D85">
    <cfRule type="expression" dxfId="24" priority="82">
      <formula>NOT(SUM($E85:$U85)=100)</formula>
    </cfRule>
  </conditionalFormatting>
  <conditionalFormatting sqref="D87">
    <cfRule type="expression" dxfId="23" priority="81">
      <formula>NOT(SUM($E87:$U87)=100)</formula>
    </cfRule>
  </conditionalFormatting>
  <conditionalFormatting sqref="D89">
    <cfRule type="expression" dxfId="22" priority="80">
      <formula>NOT(SUM($E89:$U89)=100)</formula>
    </cfRule>
  </conditionalFormatting>
  <conditionalFormatting sqref="D91">
    <cfRule type="expression" dxfId="21" priority="79">
      <formula>NOT(SUM($E91:$U91)=100)</formula>
    </cfRule>
  </conditionalFormatting>
  <conditionalFormatting sqref="D93">
    <cfRule type="expression" dxfId="20" priority="62">
      <formula>NOT(SUM($E93:$U93)=100)</formula>
    </cfRule>
  </conditionalFormatting>
  <conditionalFormatting sqref="D95 D97">
    <cfRule type="expression" dxfId="19" priority="61">
      <formula>NOT(SUM($E95:$U95)=100)</formula>
    </cfRule>
  </conditionalFormatting>
  <conditionalFormatting sqref="D99">
    <cfRule type="expression" dxfId="18" priority="77">
      <formula>NOT(SUM($E99:$U99)=100)</formula>
    </cfRule>
  </conditionalFormatting>
  <conditionalFormatting sqref="D101">
    <cfRule type="expression" dxfId="17" priority="76">
      <formula>NOT(SUM($E101:$U101)=100)</formula>
    </cfRule>
  </conditionalFormatting>
  <conditionalFormatting sqref="D103">
    <cfRule type="expression" dxfId="16" priority="75">
      <formula>NOT(SUM($E103:$U103)=100)</formula>
    </cfRule>
  </conditionalFormatting>
  <conditionalFormatting sqref="D105">
    <cfRule type="expression" dxfId="15" priority="74">
      <formula>NOT(SUM($E105:$U105)=100)</formula>
    </cfRule>
  </conditionalFormatting>
  <conditionalFormatting sqref="D107">
    <cfRule type="expression" dxfId="14" priority="73">
      <formula>NOT(SUM($E107:$U107)=100)</formula>
    </cfRule>
  </conditionalFormatting>
  <conditionalFormatting sqref="D109">
    <cfRule type="expression" dxfId="13" priority="72">
      <formula>NOT(SUM($E109:$U109)=100)</formula>
    </cfRule>
  </conditionalFormatting>
  <conditionalFormatting sqref="D111">
    <cfRule type="expression" dxfId="12" priority="71">
      <formula>NOT(SUM($E111:$U111)=100)</formula>
    </cfRule>
  </conditionalFormatting>
  <conditionalFormatting sqref="D113 D129">
    <cfRule type="expression" dxfId="11" priority="70">
      <formula>NOT(SUM($E113:$U113)=100)</formula>
    </cfRule>
  </conditionalFormatting>
  <conditionalFormatting sqref="D115">
    <cfRule type="expression" dxfId="10" priority="69">
      <formula>NOT(SUM($E115:$U115)=100)</formula>
    </cfRule>
  </conditionalFormatting>
  <conditionalFormatting sqref="D117">
    <cfRule type="expression" dxfId="9" priority="68">
      <formula>NOT(SUM($E117:$U117)=100)</formula>
    </cfRule>
  </conditionalFormatting>
  <conditionalFormatting sqref="D119">
    <cfRule type="expression" dxfId="8" priority="67">
      <formula>NOT(SUM($E119:$U119)=100)</formula>
    </cfRule>
  </conditionalFormatting>
  <conditionalFormatting sqref="D121">
    <cfRule type="expression" dxfId="7" priority="66">
      <formula>NOT(SUM($E121:$U121)=100)</formula>
    </cfRule>
  </conditionalFormatting>
  <conditionalFormatting sqref="D123">
    <cfRule type="expression" dxfId="6" priority="65">
      <formula>NOT(SUM($E123:$U123)=100)</formula>
    </cfRule>
  </conditionalFormatting>
  <conditionalFormatting sqref="D125">
    <cfRule type="expression" dxfId="5" priority="64">
      <formula>NOT(SUM($E125:$U125)=100)</formula>
    </cfRule>
  </conditionalFormatting>
  <conditionalFormatting sqref="D127">
    <cfRule type="expression" dxfId="4" priority="63">
      <formula>NOT(SUM($E127:$U127)=100)</formula>
    </cfRule>
  </conditionalFormatting>
  <conditionalFormatting sqref="E93:Q93 E95:Q95 E97:Q97">
    <cfRule type="cellIs" dxfId="3" priority="121" operator="greaterThan">
      <formula>100</formula>
    </cfRule>
  </conditionalFormatting>
  <conditionalFormatting sqref="E7:T7">
    <cfRule type="cellIs" dxfId="2" priority="144" operator="greaterThan">
      <formula>100</formula>
    </cfRule>
  </conditionalFormatting>
  <conditionalFormatting sqref="E9:T9 E11:T11 E13:T13 E15:T15 E17:T17 E19:T19 E21:T21 E23:T23 E25:T25 E27:T27 E29:T29 E31:T31 E33:T33 E35:T35 E37:T37 E39:T39 E41:T41 E43:T43 E45:T45 E47:T47 E49:T49 E51:T51 E53:T53 E55:T55 E57:T57 E59:T59 E61:T61 E63:T63 E65:T65 E67:T67 E69:T69 E71:T71 E73:T73 E75:T75 E77:T77 E79:T79 E81:T81 E83:T83 E85:T85 E87:T87 E89:T89 E91:T91">
    <cfRule type="cellIs" dxfId="1" priority="143" operator="greaterThan">
      <formula>100</formula>
    </cfRule>
  </conditionalFormatting>
  <conditionalFormatting sqref="E99:T99 E101:T101 E103:T103 E105:T105 E107:T107 E109:T109 E111:T111 E113:T113 E115:T115 E117:T117 E119:T119 E121:T121 E123:T123 E125:T125 E127:T127 E129:T129">
    <cfRule type="cellIs" dxfId="0" priority="131" operator="greaterThan">
      <formula>100</formula>
    </cfRule>
  </conditionalFormatting>
  <printOptions horizontalCentered="1"/>
  <pageMargins left="0.70866141732283472" right="0.70866141732283472" top="0.74803149606299213" bottom="0.74803149606299213" header="0.31496062992125984" footer="0.31496062992125984"/>
  <pageSetup paperSize="9" scale="60" fitToWidth="0" fitToHeight="0" orientation="portrait" r:id="rId1"/>
  <headerFooter alignWithMargins="0">
    <oddFooter>&amp;C&amp;8テーマ３－&amp;P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09988-1473-4656-9ABD-20B0F9804E11}">
  <sheetPr>
    <tabColor theme="4" tint="0.59999389629810485"/>
  </sheetPr>
  <dimension ref="A1:U129"/>
  <sheetViews>
    <sheetView showGridLines="0" view="pageBreakPreview" zoomScaleNormal="120" zoomScaleSheetLayoutView="100" workbookViewId="0"/>
  </sheetViews>
  <sheetFormatPr defaultColWidth="9.375" defaultRowHeight="9" x14ac:dyDescent="0.15"/>
  <cols>
    <col min="1" max="1" width="2.875" style="1" customWidth="1"/>
    <col min="2" max="2" width="3.875" style="1" customWidth="1"/>
    <col min="3" max="3" width="18.875" style="1" customWidth="1"/>
    <col min="4" max="4" width="7.375" style="2" customWidth="1"/>
    <col min="5" max="21" width="7.375" style="1" customWidth="1"/>
    <col min="22" max="22" width="2.375" style="1" customWidth="1"/>
    <col min="23" max="28" width="5.875" style="1" customWidth="1"/>
    <col min="29" max="16384" width="9.375" style="1"/>
  </cols>
  <sheetData>
    <row r="1" spans="1:21" s="6" customFormat="1" ht="14.25" customHeight="1" x14ac:dyDescent="0.15">
      <c r="A1" s="3"/>
      <c r="B1" s="4" t="s">
        <v>58</v>
      </c>
      <c r="C1" s="4"/>
      <c r="D1" s="5"/>
      <c r="E1" s="4"/>
      <c r="F1" s="4"/>
      <c r="G1" s="4"/>
      <c r="H1" s="4"/>
      <c r="I1" s="4"/>
      <c r="J1" s="4"/>
      <c r="K1" s="4"/>
      <c r="L1" s="4"/>
      <c r="M1" s="4"/>
      <c r="N1" s="4"/>
      <c r="O1" s="4"/>
      <c r="P1" s="4"/>
      <c r="Q1" s="4"/>
      <c r="R1" s="4"/>
      <c r="S1" s="4"/>
      <c r="T1" s="4"/>
      <c r="U1" s="4"/>
    </row>
    <row r="2" spans="1:21" s="6" customFormat="1" ht="9.6" customHeight="1" x14ac:dyDescent="0.15">
      <c r="A2" s="27"/>
      <c r="B2" s="28"/>
      <c r="C2" s="28"/>
      <c r="D2" s="31"/>
      <c r="E2" s="28"/>
      <c r="F2" s="28"/>
      <c r="G2" s="28"/>
      <c r="H2" s="28"/>
      <c r="I2" s="28"/>
      <c r="J2" s="28"/>
      <c r="K2" s="28"/>
      <c r="L2" s="28"/>
      <c r="M2" s="28"/>
      <c r="N2" s="28"/>
      <c r="O2" s="28"/>
      <c r="P2" s="28"/>
      <c r="Q2" s="28"/>
      <c r="R2" s="28"/>
      <c r="S2" s="28"/>
      <c r="T2" s="28"/>
      <c r="U2" s="28"/>
    </row>
    <row r="3" spans="1:21" s="7" customFormat="1" ht="20.100000000000001" customHeight="1" x14ac:dyDescent="0.15">
      <c r="A3" s="42" t="str">
        <f ca="1">RIGHT(CELL("filename",A3), LEN(CELL("filename",A3))-FIND("]",CELL("filename",A3)))</f>
        <v>問18</v>
      </c>
      <c r="B3" s="42"/>
      <c r="C3" s="7" t="s">
        <v>85</v>
      </c>
    </row>
    <row r="4" spans="1:21" s="8" customFormat="1" ht="9.6" customHeight="1" x14ac:dyDescent="0.15">
      <c r="D4" s="9"/>
    </row>
    <row r="5" spans="1:21" ht="126.6" customHeight="1" x14ac:dyDescent="0.15">
      <c r="B5" s="43" t="s">
        <v>23</v>
      </c>
      <c r="C5" s="44"/>
      <c r="D5" s="10" t="s">
        <v>0</v>
      </c>
      <c r="E5" s="26" t="s">
        <v>86</v>
      </c>
      <c r="F5" s="14" t="s">
        <v>87</v>
      </c>
      <c r="G5" s="14" t="s">
        <v>88</v>
      </c>
      <c r="H5" s="14" t="s">
        <v>89</v>
      </c>
      <c r="I5" s="14" t="s">
        <v>90</v>
      </c>
      <c r="J5" s="14" t="s">
        <v>91</v>
      </c>
      <c r="K5" s="14" t="s">
        <v>92</v>
      </c>
      <c r="L5" s="14" t="s">
        <v>22</v>
      </c>
      <c r="M5" s="14" t="s">
        <v>46</v>
      </c>
      <c r="N5" s="14" t="s">
        <v>93</v>
      </c>
      <c r="O5" s="15" t="s">
        <v>42</v>
      </c>
      <c r="P5" s="11"/>
      <c r="Q5" s="11"/>
      <c r="R5" s="11"/>
      <c r="S5" s="12"/>
      <c r="T5" s="11"/>
      <c r="U5" s="13"/>
    </row>
    <row r="6" spans="1:21" x14ac:dyDescent="0.15">
      <c r="B6" s="45" t="s">
        <v>2</v>
      </c>
      <c r="C6" s="46"/>
      <c r="D6" s="16">
        <v>2417</v>
      </c>
      <c r="E6" s="17">
        <v>1194</v>
      </c>
      <c r="F6" s="18">
        <v>776</v>
      </c>
      <c r="G6" s="18">
        <v>1097</v>
      </c>
      <c r="H6" s="18">
        <v>900</v>
      </c>
      <c r="I6" s="18">
        <v>815</v>
      </c>
      <c r="J6" s="18">
        <v>1036</v>
      </c>
      <c r="K6" s="18">
        <v>879</v>
      </c>
      <c r="L6" s="18">
        <v>40</v>
      </c>
      <c r="M6" s="18">
        <v>390</v>
      </c>
      <c r="N6" s="18">
        <v>141</v>
      </c>
      <c r="O6" s="18">
        <v>115</v>
      </c>
      <c r="P6" s="18"/>
      <c r="Q6" s="18"/>
      <c r="R6" s="18"/>
      <c r="S6" s="19"/>
      <c r="T6" s="18"/>
      <c r="U6" s="20"/>
    </row>
    <row r="7" spans="1:21" x14ac:dyDescent="0.15">
      <c r="B7" s="47"/>
      <c r="C7" s="48"/>
      <c r="D7" s="21"/>
      <c r="E7" s="25">
        <f t="shared" ref="E7:O21" si="0">E6/$D6*100</f>
        <v>49.400082747207279</v>
      </c>
      <c r="F7" s="22">
        <f t="shared" si="0"/>
        <v>32.105916425320643</v>
      </c>
      <c r="G7" s="22">
        <f t="shared" si="0"/>
        <v>45.3868431940422</v>
      </c>
      <c r="H7" s="22">
        <f t="shared" si="0"/>
        <v>37.236243276789409</v>
      </c>
      <c r="I7" s="22">
        <f t="shared" si="0"/>
        <v>33.719486967314857</v>
      </c>
      <c r="J7" s="22">
        <f t="shared" si="0"/>
        <v>42.863053371948695</v>
      </c>
      <c r="K7" s="22">
        <f t="shared" si="0"/>
        <v>36.367397600330989</v>
      </c>
      <c r="L7" s="22">
        <f t="shared" si="0"/>
        <v>1.6549441456350849</v>
      </c>
      <c r="M7" s="22">
        <f t="shared" si="0"/>
        <v>16.135705419942077</v>
      </c>
      <c r="N7" s="22">
        <f t="shared" si="0"/>
        <v>5.8336781133636739</v>
      </c>
      <c r="O7" s="22">
        <f t="shared" si="0"/>
        <v>4.7579644187008689</v>
      </c>
      <c r="P7" s="22"/>
      <c r="Q7" s="22"/>
      <c r="R7" s="22"/>
      <c r="S7" s="22"/>
      <c r="T7" s="22"/>
      <c r="U7" s="24"/>
    </row>
    <row r="8" spans="1:21" ht="11.25" customHeight="1" x14ac:dyDescent="0.15">
      <c r="B8" s="32" t="s">
        <v>28</v>
      </c>
      <c r="C8" s="35" t="s">
        <v>3</v>
      </c>
      <c r="D8" s="16">
        <v>971</v>
      </c>
      <c r="E8" s="17">
        <v>475</v>
      </c>
      <c r="F8" s="18">
        <v>329</v>
      </c>
      <c r="G8" s="18">
        <v>408</v>
      </c>
      <c r="H8" s="18">
        <v>323</v>
      </c>
      <c r="I8" s="18">
        <v>313</v>
      </c>
      <c r="J8" s="18">
        <v>376</v>
      </c>
      <c r="K8" s="18">
        <v>332</v>
      </c>
      <c r="L8" s="18">
        <v>12</v>
      </c>
      <c r="M8" s="18">
        <v>167</v>
      </c>
      <c r="N8" s="18">
        <v>54</v>
      </c>
      <c r="O8" s="18">
        <v>33</v>
      </c>
      <c r="P8" s="18"/>
      <c r="Q8" s="18"/>
      <c r="R8" s="18"/>
      <c r="S8" s="18"/>
      <c r="T8" s="18"/>
      <c r="U8" s="20"/>
    </row>
    <row r="9" spans="1:21" x14ac:dyDescent="0.15">
      <c r="B9" s="33"/>
      <c r="C9" s="36"/>
      <c r="D9" s="21"/>
      <c r="E9" s="25">
        <f t="shared" si="0"/>
        <v>48.918640576725025</v>
      </c>
      <c r="F9" s="22">
        <f t="shared" si="0"/>
        <v>33.882595262615858</v>
      </c>
      <c r="G9" s="22">
        <f t="shared" si="0"/>
        <v>42.018537590113283</v>
      </c>
      <c r="H9" s="22">
        <f t="shared" si="0"/>
        <v>33.264675592173013</v>
      </c>
      <c r="I9" s="22">
        <f t="shared" si="0"/>
        <v>32.234809474768277</v>
      </c>
      <c r="J9" s="22">
        <f t="shared" si="0"/>
        <v>38.722966014418127</v>
      </c>
      <c r="K9" s="22">
        <f t="shared" si="0"/>
        <v>34.191555097837281</v>
      </c>
      <c r="L9" s="22">
        <f t="shared" si="0"/>
        <v>1.2358393408856849</v>
      </c>
      <c r="M9" s="22">
        <f t="shared" si="0"/>
        <v>17.198764160659113</v>
      </c>
      <c r="N9" s="22">
        <f t="shared" si="0"/>
        <v>5.5612770339855819</v>
      </c>
      <c r="O9" s="22">
        <f t="shared" si="0"/>
        <v>3.3985581874356332</v>
      </c>
      <c r="P9" s="22"/>
      <c r="Q9" s="22"/>
      <c r="R9" s="22"/>
      <c r="S9" s="22"/>
      <c r="T9" s="22"/>
      <c r="U9" s="24"/>
    </row>
    <row r="10" spans="1:21" x14ac:dyDescent="0.15">
      <c r="B10" s="33"/>
      <c r="C10" s="35" t="s">
        <v>4</v>
      </c>
      <c r="D10" s="16">
        <v>1418</v>
      </c>
      <c r="E10" s="17">
        <v>709</v>
      </c>
      <c r="F10" s="18">
        <v>442</v>
      </c>
      <c r="G10" s="18">
        <v>680</v>
      </c>
      <c r="H10" s="18">
        <v>567</v>
      </c>
      <c r="I10" s="18">
        <v>495</v>
      </c>
      <c r="J10" s="18">
        <v>650</v>
      </c>
      <c r="K10" s="18">
        <v>541</v>
      </c>
      <c r="L10" s="18">
        <v>28</v>
      </c>
      <c r="M10" s="18">
        <v>217</v>
      </c>
      <c r="N10" s="18">
        <v>85</v>
      </c>
      <c r="O10" s="18">
        <v>75</v>
      </c>
      <c r="P10" s="18"/>
      <c r="Q10" s="18"/>
      <c r="R10" s="18"/>
      <c r="S10" s="18"/>
      <c r="T10" s="18"/>
      <c r="U10" s="20"/>
    </row>
    <row r="11" spans="1:21" x14ac:dyDescent="0.15">
      <c r="B11" s="33"/>
      <c r="C11" s="36"/>
      <c r="D11" s="21"/>
      <c r="E11" s="25">
        <f t="shared" si="0"/>
        <v>50</v>
      </c>
      <c r="F11" s="22">
        <f t="shared" si="0"/>
        <v>31.170662905500706</v>
      </c>
      <c r="G11" s="22">
        <f t="shared" si="0"/>
        <v>47.954866008462623</v>
      </c>
      <c r="H11" s="22">
        <f t="shared" si="0"/>
        <v>39.985895627644567</v>
      </c>
      <c r="I11" s="22">
        <f t="shared" si="0"/>
        <v>34.908321579689705</v>
      </c>
      <c r="J11" s="22">
        <f t="shared" si="0"/>
        <v>45.839210155148095</v>
      </c>
      <c r="K11" s="22">
        <f t="shared" si="0"/>
        <v>38.152327221438647</v>
      </c>
      <c r="L11" s="22">
        <f t="shared" si="0"/>
        <v>1.9746121297602257</v>
      </c>
      <c r="M11" s="22">
        <f t="shared" si="0"/>
        <v>15.30324400564175</v>
      </c>
      <c r="N11" s="22">
        <f t="shared" si="0"/>
        <v>5.9943582510578279</v>
      </c>
      <c r="O11" s="22">
        <f t="shared" si="0"/>
        <v>5.289139633286319</v>
      </c>
      <c r="P11" s="22"/>
      <c r="Q11" s="22"/>
      <c r="R11" s="22"/>
      <c r="S11" s="22"/>
      <c r="T11" s="22"/>
      <c r="U11" s="24"/>
    </row>
    <row r="12" spans="1:21" x14ac:dyDescent="0.15">
      <c r="B12" s="33"/>
      <c r="C12" s="35" t="s">
        <v>22</v>
      </c>
      <c r="D12" s="16">
        <v>7</v>
      </c>
      <c r="E12" s="17">
        <v>4</v>
      </c>
      <c r="F12" s="18">
        <v>2</v>
      </c>
      <c r="G12" s="18">
        <v>3</v>
      </c>
      <c r="H12" s="18">
        <v>5</v>
      </c>
      <c r="I12" s="18">
        <v>4</v>
      </c>
      <c r="J12" s="18">
        <v>5</v>
      </c>
      <c r="K12" s="18">
        <v>3</v>
      </c>
      <c r="L12" s="18">
        <v>0</v>
      </c>
      <c r="M12" s="18">
        <v>1</v>
      </c>
      <c r="N12" s="18">
        <v>1</v>
      </c>
      <c r="O12" s="18">
        <v>0</v>
      </c>
      <c r="P12" s="18"/>
      <c r="Q12" s="18"/>
      <c r="R12" s="18"/>
      <c r="S12" s="18"/>
      <c r="T12" s="18"/>
      <c r="U12" s="20"/>
    </row>
    <row r="13" spans="1:21" x14ac:dyDescent="0.15">
      <c r="B13" s="33"/>
      <c r="C13" s="36"/>
      <c r="D13" s="21"/>
      <c r="E13" s="25">
        <f t="shared" si="0"/>
        <v>57.142857142857139</v>
      </c>
      <c r="F13" s="22">
        <f t="shared" si="0"/>
        <v>28.571428571428569</v>
      </c>
      <c r="G13" s="22">
        <f t="shared" si="0"/>
        <v>42.857142857142854</v>
      </c>
      <c r="H13" s="22">
        <f t="shared" si="0"/>
        <v>71.428571428571431</v>
      </c>
      <c r="I13" s="22">
        <f t="shared" si="0"/>
        <v>57.142857142857139</v>
      </c>
      <c r="J13" s="22">
        <f t="shared" si="0"/>
        <v>71.428571428571431</v>
      </c>
      <c r="K13" s="22">
        <f t="shared" si="0"/>
        <v>42.857142857142854</v>
      </c>
      <c r="L13" s="22">
        <f t="shared" si="0"/>
        <v>0</v>
      </c>
      <c r="M13" s="22">
        <f t="shared" si="0"/>
        <v>14.285714285714285</v>
      </c>
      <c r="N13" s="22">
        <f t="shared" si="0"/>
        <v>14.285714285714285</v>
      </c>
      <c r="O13" s="22">
        <f t="shared" si="0"/>
        <v>0</v>
      </c>
      <c r="P13" s="22"/>
      <c r="Q13" s="22"/>
      <c r="R13" s="22"/>
      <c r="S13" s="22"/>
      <c r="T13" s="22"/>
      <c r="U13" s="24"/>
    </row>
    <row r="14" spans="1:21" ht="9.75" customHeight="1" x14ac:dyDescent="0.15">
      <c r="B14" s="33"/>
      <c r="C14" s="35" t="s">
        <v>1</v>
      </c>
      <c r="D14" s="16">
        <v>21</v>
      </c>
      <c r="E14" s="17">
        <v>6</v>
      </c>
      <c r="F14" s="18">
        <v>3</v>
      </c>
      <c r="G14" s="18">
        <v>6</v>
      </c>
      <c r="H14" s="18">
        <v>5</v>
      </c>
      <c r="I14" s="18">
        <v>3</v>
      </c>
      <c r="J14" s="18">
        <v>5</v>
      </c>
      <c r="K14" s="18">
        <v>3</v>
      </c>
      <c r="L14" s="18">
        <v>0</v>
      </c>
      <c r="M14" s="18">
        <v>5</v>
      </c>
      <c r="N14" s="18">
        <v>1</v>
      </c>
      <c r="O14" s="18">
        <v>7</v>
      </c>
      <c r="P14" s="18"/>
      <c r="Q14" s="18"/>
      <c r="R14" s="18"/>
      <c r="S14" s="18"/>
      <c r="T14" s="18"/>
      <c r="U14" s="20"/>
    </row>
    <row r="15" spans="1:21" x14ac:dyDescent="0.15">
      <c r="B15" s="34"/>
      <c r="C15" s="36"/>
      <c r="D15" s="21"/>
      <c r="E15" s="25">
        <f t="shared" si="0"/>
        <v>28.571428571428569</v>
      </c>
      <c r="F15" s="22">
        <f t="shared" si="0"/>
        <v>14.285714285714285</v>
      </c>
      <c r="G15" s="22">
        <f t="shared" si="0"/>
        <v>28.571428571428569</v>
      </c>
      <c r="H15" s="22">
        <f t="shared" si="0"/>
        <v>23.809523809523807</v>
      </c>
      <c r="I15" s="22">
        <f t="shared" si="0"/>
        <v>14.285714285714285</v>
      </c>
      <c r="J15" s="22">
        <f t="shared" si="0"/>
        <v>23.809523809523807</v>
      </c>
      <c r="K15" s="22">
        <f t="shared" si="0"/>
        <v>14.285714285714285</v>
      </c>
      <c r="L15" s="22">
        <f t="shared" si="0"/>
        <v>0</v>
      </c>
      <c r="M15" s="22">
        <f t="shared" si="0"/>
        <v>23.809523809523807</v>
      </c>
      <c r="N15" s="22">
        <f t="shared" si="0"/>
        <v>4.7619047619047619</v>
      </c>
      <c r="O15" s="22">
        <f t="shared" si="0"/>
        <v>33.333333333333329</v>
      </c>
      <c r="P15" s="22"/>
      <c r="Q15" s="22"/>
      <c r="R15" s="22"/>
      <c r="S15" s="22"/>
      <c r="T15" s="22"/>
      <c r="U15" s="24"/>
    </row>
    <row r="16" spans="1:21" x14ac:dyDescent="0.15">
      <c r="B16" s="40" t="s">
        <v>45</v>
      </c>
      <c r="C16" s="35" t="s">
        <v>43</v>
      </c>
      <c r="D16" s="16">
        <v>168</v>
      </c>
      <c r="E16" s="17">
        <v>85</v>
      </c>
      <c r="F16" s="18">
        <v>49</v>
      </c>
      <c r="G16" s="18">
        <v>84</v>
      </c>
      <c r="H16" s="18">
        <v>80</v>
      </c>
      <c r="I16" s="18">
        <v>55</v>
      </c>
      <c r="J16" s="18">
        <v>72</v>
      </c>
      <c r="K16" s="18">
        <v>56</v>
      </c>
      <c r="L16" s="18">
        <v>1</v>
      </c>
      <c r="M16" s="18">
        <v>26</v>
      </c>
      <c r="N16" s="18">
        <v>5</v>
      </c>
      <c r="O16" s="18">
        <v>6</v>
      </c>
      <c r="P16" s="18"/>
      <c r="Q16" s="18"/>
      <c r="R16" s="18"/>
      <c r="S16" s="18"/>
      <c r="T16" s="18"/>
      <c r="U16" s="20"/>
    </row>
    <row r="17" spans="2:21" x14ac:dyDescent="0.15">
      <c r="B17" s="40"/>
      <c r="C17" s="36"/>
      <c r="D17" s="21"/>
      <c r="E17" s="25">
        <f t="shared" si="0"/>
        <v>50.595238095238095</v>
      </c>
      <c r="F17" s="22">
        <f t="shared" si="0"/>
        <v>29.166666666666668</v>
      </c>
      <c r="G17" s="22">
        <f t="shared" si="0"/>
        <v>50</v>
      </c>
      <c r="H17" s="22">
        <f t="shared" si="0"/>
        <v>47.619047619047613</v>
      </c>
      <c r="I17" s="22">
        <f t="shared" si="0"/>
        <v>32.738095238095241</v>
      </c>
      <c r="J17" s="22">
        <f t="shared" si="0"/>
        <v>42.857142857142854</v>
      </c>
      <c r="K17" s="22">
        <f t="shared" si="0"/>
        <v>33.333333333333329</v>
      </c>
      <c r="L17" s="22">
        <f t="shared" si="0"/>
        <v>0.59523809523809523</v>
      </c>
      <c r="M17" s="22">
        <f t="shared" si="0"/>
        <v>15.476190476190476</v>
      </c>
      <c r="N17" s="22">
        <f t="shared" si="0"/>
        <v>2.9761904761904758</v>
      </c>
      <c r="O17" s="22">
        <f t="shared" si="0"/>
        <v>3.5714285714285712</v>
      </c>
      <c r="P17" s="22"/>
      <c r="Q17" s="22"/>
      <c r="R17" s="22"/>
      <c r="S17" s="22"/>
      <c r="T17" s="22"/>
      <c r="U17" s="24"/>
    </row>
    <row r="18" spans="2:21" x14ac:dyDescent="0.15">
      <c r="B18" s="40"/>
      <c r="C18" s="35" t="s">
        <v>24</v>
      </c>
      <c r="D18" s="16">
        <v>245</v>
      </c>
      <c r="E18" s="17">
        <v>147</v>
      </c>
      <c r="F18" s="18">
        <v>89</v>
      </c>
      <c r="G18" s="18">
        <v>158</v>
      </c>
      <c r="H18" s="18">
        <v>129</v>
      </c>
      <c r="I18" s="18">
        <v>107</v>
      </c>
      <c r="J18" s="18">
        <v>129</v>
      </c>
      <c r="K18" s="18">
        <v>115</v>
      </c>
      <c r="L18" s="18">
        <v>7</v>
      </c>
      <c r="M18" s="18">
        <v>21</v>
      </c>
      <c r="N18" s="18">
        <v>12</v>
      </c>
      <c r="O18" s="18">
        <v>4</v>
      </c>
      <c r="P18" s="18"/>
      <c r="Q18" s="18"/>
      <c r="R18" s="18"/>
      <c r="S18" s="18"/>
      <c r="T18" s="18"/>
      <c r="U18" s="20"/>
    </row>
    <row r="19" spans="2:21" x14ac:dyDescent="0.15">
      <c r="B19" s="40"/>
      <c r="C19" s="36"/>
      <c r="D19" s="21"/>
      <c r="E19" s="25">
        <f t="shared" si="0"/>
        <v>60</v>
      </c>
      <c r="F19" s="22">
        <f t="shared" si="0"/>
        <v>36.326530612244902</v>
      </c>
      <c r="G19" s="22">
        <f t="shared" si="0"/>
        <v>64.489795918367349</v>
      </c>
      <c r="H19" s="22">
        <f t="shared" si="0"/>
        <v>52.653061224489797</v>
      </c>
      <c r="I19" s="22">
        <f t="shared" si="0"/>
        <v>43.673469387755105</v>
      </c>
      <c r="J19" s="22">
        <f t="shared" si="0"/>
        <v>52.653061224489797</v>
      </c>
      <c r="K19" s="22">
        <f t="shared" si="0"/>
        <v>46.938775510204081</v>
      </c>
      <c r="L19" s="22">
        <f t="shared" si="0"/>
        <v>2.8571428571428572</v>
      </c>
      <c r="M19" s="22">
        <f t="shared" si="0"/>
        <v>8.5714285714285712</v>
      </c>
      <c r="N19" s="22">
        <f t="shared" si="0"/>
        <v>4.8979591836734695</v>
      </c>
      <c r="O19" s="22">
        <f t="shared" si="0"/>
        <v>1.6326530612244898</v>
      </c>
      <c r="P19" s="22"/>
      <c r="Q19" s="22"/>
      <c r="R19" s="22"/>
      <c r="S19" s="22"/>
      <c r="T19" s="22"/>
      <c r="U19" s="24"/>
    </row>
    <row r="20" spans="2:21" x14ac:dyDescent="0.15">
      <c r="B20" s="40"/>
      <c r="C20" s="35" t="s">
        <v>25</v>
      </c>
      <c r="D20" s="16">
        <v>357</v>
      </c>
      <c r="E20" s="17">
        <v>214</v>
      </c>
      <c r="F20" s="18">
        <v>133</v>
      </c>
      <c r="G20" s="18">
        <v>228</v>
      </c>
      <c r="H20" s="18">
        <v>188</v>
      </c>
      <c r="I20" s="18">
        <v>156</v>
      </c>
      <c r="J20" s="18">
        <v>177</v>
      </c>
      <c r="K20" s="18">
        <v>167</v>
      </c>
      <c r="L20" s="18">
        <v>5</v>
      </c>
      <c r="M20" s="18">
        <v>36</v>
      </c>
      <c r="N20" s="18">
        <v>14</v>
      </c>
      <c r="O20" s="18">
        <v>7</v>
      </c>
      <c r="P20" s="18"/>
      <c r="Q20" s="18"/>
      <c r="R20" s="18"/>
      <c r="S20" s="18"/>
      <c r="T20" s="18"/>
      <c r="U20" s="20"/>
    </row>
    <row r="21" spans="2:21" x14ac:dyDescent="0.15">
      <c r="B21" s="40"/>
      <c r="C21" s="36"/>
      <c r="D21" s="21"/>
      <c r="E21" s="25">
        <f t="shared" si="0"/>
        <v>59.943977591036415</v>
      </c>
      <c r="F21" s="22">
        <f t="shared" si="0"/>
        <v>37.254901960784316</v>
      </c>
      <c r="G21" s="22">
        <f t="shared" si="0"/>
        <v>63.865546218487388</v>
      </c>
      <c r="H21" s="22">
        <f t="shared" si="0"/>
        <v>52.661064425770313</v>
      </c>
      <c r="I21" s="22">
        <f t="shared" si="0"/>
        <v>43.69747899159664</v>
      </c>
      <c r="J21" s="22">
        <f t="shared" si="0"/>
        <v>49.579831932773111</v>
      </c>
      <c r="K21" s="22">
        <f t="shared" si="0"/>
        <v>46.778711484593835</v>
      </c>
      <c r="L21" s="22">
        <f t="shared" si="0"/>
        <v>1.400560224089636</v>
      </c>
      <c r="M21" s="22">
        <f t="shared" si="0"/>
        <v>10.084033613445378</v>
      </c>
      <c r="N21" s="22">
        <f t="shared" si="0"/>
        <v>3.9215686274509802</v>
      </c>
      <c r="O21" s="22">
        <f t="shared" si="0"/>
        <v>1.9607843137254901</v>
      </c>
      <c r="P21" s="22"/>
      <c r="Q21" s="22"/>
      <c r="R21" s="22"/>
      <c r="S21" s="22"/>
      <c r="T21" s="22"/>
      <c r="U21" s="24"/>
    </row>
    <row r="22" spans="2:21" x14ac:dyDescent="0.15">
      <c r="B22" s="40"/>
      <c r="C22" s="35" t="s">
        <v>26</v>
      </c>
      <c r="D22" s="16">
        <v>441</v>
      </c>
      <c r="E22" s="17">
        <v>267</v>
      </c>
      <c r="F22" s="18">
        <v>161</v>
      </c>
      <c r="G22" s="18">
        <v>256</v>
      </c>
      <c r="H22" s="18">
        <v>221</v>
      </c>
      <c r="I22" s="18">
        <v>187</v>
      </c>
      <c r="J22" s="18">
        <v>219</v>
      </c>
      <c r="K22" s="18">
        <v>201</v>
      </c>
      <c r="L22" s="18">
        <v>3</v>
      </c>
      <c r="M22" s="18">
        <v>51</v>
      </c>
      <c r="N22" s="18">
        <v>9</v>
      </c>
      <c r="O22" s="18">
        <v>9</v>
      </c>
      <c r="P22" s="18"/>
      <c r="Q22" s="18"/>
      <c r="R22" s="18"/>
      <c r="S22" s="18"/>
      <c r="T22" s="18"/>
      <c r="U22" s="20"/>
    </row>
    <row r="23" spans="2:21" x14ac:dyDescent="0.15">
      <c r="B23" s="40"/>
      <c r="C23" s="36"/>
      <c r="D23" s="21"/>
      <c r="E23" s="25">
        <f t="shared" ref="E23:O37" si="1">E22/$D22*100</f>
        <v>60.544217687074834</v>
      </c>
      <c r="F23" s="22">
        <f t="shared" si="1"/>
        <v>36.507936507936506</v>
      </c>
      <c r="G23" s="22">
        <f t="shared" si="1"/>
        <v>58.049886621315196</v>
      </c>
      <c r="H23" s="22">
        <f t="shared" si="1"/>
        <v>50.113378684807252</v>
      </c>
      <c r="I23" s="22">
        <f t="shared" si="1"/>
        <v>42.403628117913833</v>
      </c>
      <c r="J23" s="22">
        <f t="shared" si="1"/>
        <v>49.65986394557823</v>
      </c>
      <c r="K23" s="22">
        <f t="shared" si="1"/>
        <v>45.57823129251701</v>
      </c>
      <c r="L23" s="22">
        <f t="shared" si="1"/>
        <v>0.68027210884353739</v>
      </c>
      <c r="M23" s="22">
        <f t="shared" si="1"/>
        <v>11.564625850340136</v>
      </c>
      <c r="N23" s="22">
        <f t="shared" si="1"/>
        <v>2.0408163265306123</v>
      </c>
      <c r="O23" s="22">
        <f t="shared" si="1"/>
        <v>2.0408163265306123</v>
      </c>
      <c r="P23" s="22"/>
      <c r="Q23" s="22"/>
      <c r="R23" s="22"/>
      <c r="S23" s="22"/>
      <c r="T23" s="22"/>
      <c r="U23" s="24"/>
    </row>
    <row r="24" spans="2:21" x14ac:dyDescent="0.15">
      <c r="B24" s="40"/>
      <c r="C24" s="35" t="s">
        <v>27</v>
      </c>
      <c r="D24" s="16">
        <v>453</v>
      </c>
      <c r="E24" s="17">
        <v>228</v>
      </c>
      <c r="F24" s="18">
        <v>155</v>
      </c>
      <c r="G24" s="18">
        <v>200</v>
      </c>
      <c r="H24" s="18">
        <v>154</v>
      </c>
      <c r="I24" s="18">
        <v>155</v>
      </c>
      <c r="J24" s="18">
        <v>217</v>
      </c>
      <c r="K24" s="18">
        <v>171</v>
      </c>
      <c r="L24" s="18">
        <v>6</v>
      </c>
      <c r="M24" s="18">
        <v>67</v>
      </c>
      <c r="N24" s="18">
        <v>28</v>
      </c>
      <c r="O24" s="18">
        <v>8</v>
      </c>
      <c r="P24" s="18"/>
      <c r="Q24" s="18"/>
      <c r="R24" s="18"/>
      <c r="S24" s="18"/>
      <c r="T24" s="18"/>
      <c r="U24" s="20"/>
    </row>
    <row r="25" spans="2:21" x14ac:dyDescent="0.15">
      <c r="B25" s="40"/>
      <c r="C25" s="36"/>
      <c r="D25" s="21"/>
      <c r="E25" s="25">
        <f t="shared" si="1"/>
        <v>50.331125827814574</v>
      </c>
      <c r="F25" s="22">
        <f t="shared" si="1"/>
        <v>34.216335540838855</v>
      </c>
      <c r="G25" s="22">
        <f t="shared" si="1"/>
        <v>44.150110375275936</v>
      </c>
      <c r="H25" s="22">
        <f t="shared" si="1"/>
        <v>33.995584988962477</v>
      </c>
      <c r="I25" s="22">
        <f t="shared" si="1"/>
        <v>34.216335540838855</v>
      </c>
      <c r="J25" s="22">
        <f t="shared" si="1"/>
        <v>47.902869757174393</v>
      </c>
      <c r="K25" s="22">
        <f t="shared" si="1"/>
        <v>37.748344370860927</v>
      </c>
      <c r="L25" s="22">
        <f t="shared" si="1"/>
        <v>1.3245033112582782</v>
      </c>
      <c r="M25" s="22">
        <f t="shared" si="1"/>
        <v>14.790286975717439</v>
      </c>
      <c r="N25" s="22">
        <f t="shared" si="1"/>
        <v>6.1810154525386318</v>
      </c>
      <c r="O25" s="22">
        <f t="shared" si="1"/>
        <v>1.7660044150110374</v>
      </c>
      <c r="P25" s="22"/>
      <c r="Q25" s="22"/>
      <c r="R25" s="22"/>
      <c r="S25" s="22"/>
      <c r="T25" s="22"/>
      <c r="U25" s="24"/>
    </row>
    <row r="26" spans="2:21" ht="9.75" customHeight="1" x14ac:dyDescent="0.15">
      <c r="B26" s="40"/>
      <c r="C26" s="35" t="s">
        <v>44</v>
      </c>
      <c r="D26" s="16">
        <v>735</v>
      </c>
      <c r="E26" s="17">
        <v>247</v>
      </c>
      <c r="F26" s="18">
        <v>186</v>
      </c>
      <c r="G26" s="18">
        <v>166</v>
      </c>
      <c r="H26" s="18">
        <v>123</v>
      </c>
      <c r="I26" s="18">
        <v>153</v>
      </c>
      <c r="J26" s="18">
        <v>218</v>
      </c>
      <c r="K26" s="18">
        <v>167</v>
      </c>
      <c r="L26" s="18">
        <v>18</v>
      </c>
      <c r="M26" s="18">
        <v>184</v>
      </c>
      <c r="N26" s="18">
        <v>73</v>
      </c>
      <c r="O26" s="18">
        <v>75</v>
      </c>
      <c r="P26" s="18"/>
      <c r="Q26" s="18"/>
      <c r="R26" s="18"/>
      <c r="S26" s="18"/>
      <c r="T26" s="18"/>
      <c r="U26" s="20"/>
    </row>
    <row r="27" spans="2:21" x14ac:dyDescent="0.15">
      <c r="B27" s="40"/>
      <c r="C27" s="36"/>
      <c r="D27" s="21"/>
      <c r="E27" s="25">
        <f t="shared" si="1"/>
        <v>33.605442176870746</v>
      </c>
      <c r="F27" s="22">
        <f t="shared" si="1"/>
        <v>25.30612244897959</v>
      </c>
      <c r="G27" s="22">
        <f t="shared" si="1"/>
        <v>22.585034013605444</v>
      </c>
      <c r="H27" s="22">
        <f t="shared" si="1"/>
        <v>16.73469387755102</v>
      </c>
      <c r="I27" s="22">
        <f t="shared" si="1"/>
        <v>20.816326530612244</v>
      </c>
      <c r="J27" s="22">
        <f t="shared" si="1"/>
        <v>29.65986394557823</v>
      </c>
      <c r="K27" s="22">
        <f t="shared" si="1"/>
        <v>22.721088435374153</v>
      </c>
      <c r="L27" s="22">
        <f t="shared" si="1"/>
        <v>2.4489795918367347</v>
      </c>
      <c r="M27" s="22">
        <f t="shared" si="1"/>
        <v>25.03401360544218</v>
      </c>
      <c r="N27" s="22">
        <f t="shared" si="1"/>
        <v>9.9319727891156457</v>
      </c>
      <c r="O27" s="22">
        <f t="shared" si="1"/>
        <v>10.204081632653061</v>
      </c>
      <c r="P27" s="22"/>
      <c r="Q27" s="22"/>
      <c r="R27" s="22"/>
      <c r="S27" s="22"/>
      <c r="T27" s="22"/>
      <c r="U27" s="24"/>
    </row>
    <row r="28" spans="2:21" x14ac:dyDescent="0.15">
      <c r="B28" s="40"/>
      <c r="C28" s="35" t="s">
        <v>1</v>
      </c>
      <c r="D28" s="16">
        <v>18</v>
      </c>
      <c r="E28" s="17">
        <v>6</v>
      </c>
      <c r="F28" s="18">
        <v>3</v>
      </c>
      <c r="G28" s="18">
        <v>5</v>
      </c>
      <c r="H28" s="18">
        <v>5</v>
      </c>
      <c r="I28" s="18">
        <v>2</v>
      </c>
      <c r="J28" s="18">
        <v>4</v>
      </c>
      <c r="K28" s="18">
        <v>2</v>
      </c>
      <c r="L28" s="18">
        <v>0</v>
      </c>
      <c r="M28" s="18">
        <v>5</v>
      </c>
      <c r="N28" s="18">
        <v>0</v>
      </c>
      <c r="O28" s="18">
        <v>6</v>
      </c>
      <c r="P28" s="18"/>
      <c r="Q28" s="18"/>
      <c r="R28" s="18"/>
      <c r="S28" s="18"/>
      <c r="T28" s="18"/>
      <c r="U28" s="20"/>
    </row>
    <row r="29" spans="2:21" x14ac:dyDescent="0.15">
      <c r="B29" s="41"/>
      <c r="C29" s="36"/>
      <c r="D29" s="21"/>
      <c r="E29" s="25">
        <f t="shared" si="1"/>
        <v>33.333333333333329</v>
      </c>
      <c r="F29" s="22">
        <f t="shared" si="1"/>
        <v>16.666666666666664</v>
      </c>
      <c r="G29" s="22">
        <f t="shared" si="1"/>
        <v>27.777777777777779</v>
      </c>
      <c r="H29" s="22">
        <f t="shared" si="1"/>
        <v>27.777777777777779</v>
      </c>
      <c r="I29" s="22">
        <f t="shared" si="1"/>
        <v>11.111111111111111</v>
      </c>
      <c r="J29" s="22">
        <f t="shared" si="1"/>
        <v>22.222222222222221</v>
      </c>
      <c r="K29" s="22">
        <f t="shared" si="1"/>
        <v>11.111111111111111</v>
      </c>
      <c r="L29" s="22">
        <f t="shared" si="1"/>
        <v>0</v>
      </c>
      <c r="M29" s="22">
        <f t="shared" si="1"/>
        <v>27.777777777777779</v>
      </c>
      <c r="N29" s="22">
        <f t="shared" si="1"/>
        <v>0</v>
      </c>
      <c r="O29" s="22">
        <f t="shared" si="1"/>
        <v>33.333333333333329</v>
      </c>
      <c r="P29" s="22"/>
      <c r="Q29" s="22"/>
      <c r="R29" s="22"/>
      <c r="S29" s="22"/>
      <c r="T29" s="22"/>
      <c r="U29" s="24"/>
    </row>
    <row r="30" spans="2:21" x14ac:dyDescent="0.15">
      <c r="B30" s="32" t="s">
        <v>29</v>
      </c>
      <c r="C30" s="35" t="s">
        <v>5</v>
      </c>
      <c r="D30" s="16">
        <v>278</v>
      </c>
      <c r="E30" s="17">
        <v>158</v>
      </c>
      <c r="F30" s="18">
        <v>107</v>
      </c>
      <c r="G30" s="18">
        <v>151</v>
      </c>
      <c r="H30" s="18">
        <v>119</v>
      </c>
      <c r="I30" s="18">
        <v>121</v>
      </c>
      <c r="J30" s="18">
        <v>144</v>
      </c>
      <c r="K30" s="18">
        <v>123</v>
      </c>
      <c r="L30" s="18">
        <v>7</v>
      </c>
      <c r="M30" s="18">
        <v>28</v>
      </c>
      <c r="N30" s="18">
        <v>16</v>
      </c>
      <c r="O30" s="18">
        <v>7</v>
      </c>
      <c r="P30" s="18"/>
      <c r="Q30" s="18"/>
      <c r="R30" s="18"/>
      <c r="S30" s="18"/>
      <c r="T30" s="18"/>
      <c r="U30" s="20"/>
    </row>
    <row r="31" spans="2:21" x14ac:dyDescent="0.15">
      <c r="B31" s="33"/>
      <c r="C31" s="36"/>
      <c r="D31" s="21"/>
      <c r="E31" s="25">
        <f t="shared" si="1"/>
        <v>56.834532374100718</v>
      </c>
      <c r="F31" s="22">
        <f t="shared" si="1"/>
        <v>38.489208633093526</v>
      </c>
      <c r="G31" s="22">
        <f t="shared" si="1"/>
        <v>54.316546762589923</v>
      </c>
      <c r="H31" s="22">
        <f t="shared" si="1"/>
        <v>42.805755395683455</v>
      </c>
      <c r="I31" s="22">
        <f t="shared" si="1"/>
        <v>43.525179856115109</v>
      </c>
      <c r="J31" s="22">
        <f t="shared" si="1"/>
        <v>51.798561151079134</v>
      </c>
      <c r="K31" s="22">
        <f t="shared" si="1"/>
        <v>44.244604316546763</v>
      </c>
      <c r="L31" s="22">
        <f t="shared" si="1"/>
        <v>2.5179856115107913</v>
      </c>
      <c r="M31" s="22">
        <f t="shared" si="1"/>
        <v>10.071942446043165</v>
      </c>
      <c r="N31" s="22">
        <f t="shared" si="1"/>
        <v>5.755395683453238</v>
      </c>
      <c r="O31" s="22">
        <f t="shared" si="1"/>
        <v>2.5179856115107913</v>
      </c>
      <c r="P31" s="22"/>
      <c r="Q31" s="22"/>
      <c r="R31" s="22"/>
      <c r="S31" s="22"/>
      <c r="T31" s="22"/>
      <c r="U31" s="24"/>
    </row>
    <row r="32" spans="2:21" x14ac:dyDescent="0.15">
      <c r="B32" s="33"/>
      <c r="C32" s="35" t="s">
        <v>6</v>
      </c>
      <c r="D32" s="16">
        <v>333</v>
      </c>
      <c r="E32" s="17">
        <v>163</v>
      </c>
      <c r="F32" s="18">
        <v>108</v>
      </c>
      <c r="G32" s="18">
        <v>163</v>
      </c>
      <c r="H32" s="18">
        <v>129</v>
      </c>
      <c r="I32" s="18">
        <v>119</v>
      </c>
      <c r="J32" s="18">
        <v>148</v>
      </c>
      <c r="K32" s="18">
        <v>140</v>
      </c>
      <c r="L32" s="18">
        <v>4</v>
      </c>
      <c r="M32" s="18">
        <v>51</v>
      </c>
      <c r="N32" s="18">
        <v>27</v>
      </c>
      <c r="O32" s="18">
        <v>12</v>
      </c>
      <c r="P32" s="18"/>
      <c r="Q32" s="18"/>
      <c r="R32" s="18"/>
      <c r="S32" s="18"/>
      <c r="T32" s="18"/>
      <c r="U32" s="20"/>
    </row>
    <row r="33" spans="2:21" x14ac:dyDescent="0.15">
      <c r="B33" s="33"/>
      <c r="C33" s="36"/>
      <c r="D33" s="21"/>
      <c r="E33" s="25">
        <f t="shared" si="1"/>
        <v>48.948948948948953</v>
      </c>
      <c r="F33" s="22">
        <f t="shared" si="1"/>
        <v>32.432432432432435</v>
      </c>
      <c r="G33" s="22">
        <f t="shared" si="1"/>
        <v>48.948948948948953</v>
      </c>
      <c r="H33" s="22">
        <f t="shared" si="1"/>
        <v>38.738738738738739</v>
      </c>
      <c r="I33" s="22">
        <f t="shared" si="1"/>
        <v>35.735735735735737</v>
      </c>
      <c r="J33" s="22">
        <f t="shared" si="1"/>
        <v>44.444444444444443</v>
      </c>
      <c r="K33" s="22">
        <f t="shared" si="1"/>
        <v>42.042042042042041</v>
      </c>
      <c r="L33" s="22">
        <f t="shared" si="1"/>
        <v>1.2012012012012012</v>
      </c>
      <c r="M33" s="22">
        <f t="shared" si="1"/>
        <v>15.315315315315313</v>
      </c>
      <c r="N33" s="22">
        <f t="shared" si="1"/>
        <v>8.1081081081081088</v>
      </c>
      <c r="O33" s="22">
        <f t="shared" si="1"/>
        <v>3.6036036036036037</v>
      </c>
      <c r="P33" s="22"/>
      <c r="Q33" s="22"/>
      <c r="R33" s="22"/>
      <c r="S33" s="22"/>
      <c r="T33" s="22"/>
      <c r="U33" s="24"/>
    </row>
    <row r="34" spans="2:21" x14ac:dyDescent="0.15">
      <c r="B34" s="33"/>
      <c r="C34" s="35" t="s">
        <v>7</v>
      </c>
      <c r="D34" s="16">
        <v>322</v>
      </c>
      <c r="E34" s="17">
        <v>158</v>
      </c>
      <c r="F34" s="18">
        <v>94</v>
      </c>
      <c r="G34" s="18">
        <v>140</v>
      </c>
      <c r="H34" s="18">
        <v>114</v>
      </c>
      <c r="I34" s="18">
        <v>98</v>
      </c>
      <c r="J34" s="18">
        <v>132</v>
      </c>
      <c r="K34" s="18">
        <v>101</v>
      </c>
      <c r="L34" s="18">
        <v>1</v>
      </c>
      <c r="M34" s="18">
        <v>56</v>
      </c>
      <c r="N34" s="18">
        <v>19</v>
      </c>
      <c r="O34" s="18">
        <v>16</v>
      </c>
      <c r="P34" s="18"/>
      <c r="Q34" s="18"/>
      <c r="R34" s="18"/>
      <c r="S34" s="18"/>
      <c r="T34" s="18"/>
      <c r="U34" s="20"/>
    </row>
    <row r="35" spans="2:21" x14ac:dyDescent="0.15">
      <c r="B35" s="33"/>
      <c r="C35" s="36"/>
      <c r="D35" s="21"/>
      <c r="E35" s="25">
        <f t="shared" si="1"/>
        <v>49.068322981366457</v>
      </c>
      <c r="F35" s="22">
        <f t="shared" si="1"/>
        <v>29.19254658385093</v>
      </c>
      <c r="G35" s="22">
        <f t="shared" si="1"/>
        <v>43.478260869565219</v>
      </c>
      <c r="H35" s="22">
        <f t="shared" si="1"/>
        <v>35.403726708074537</v>
      </c>
      <c r="I35" s="22">
        <f t="shared" si="1"/>
        <v>30.434782608695656</v>
      </c>
      <c r="J35" s="22">
        <f t="shared" si="1"/>
        <v>40.993788819875775</v>
      </c>
      <c r="K35" s="22">
        <f t="shared" si="1"/>
        <v>31.366459627329192</v>
      </c>
      <c r="L35" s="22">
        <f t="shared" si="1"/>
        <v>0.3105590062111801</v>
      </c>
      <c r="M35" s="22">
        <f t="shared" si="1"/>
        <v>17.391304347826086</v>
      </c>
      <c r="N35" s="22">
        <f t="shared" si="1"/>
        <v>5.9006211180124222</v>
      </c>
      <c r="O35" s="22">
        <f t="shared" si="1"/>
        <v>4.9689440993788816</v>
      </c>
      <c r="P35" s="22"/>
      <c r="Q35" s="22"/>
      <c r="R35" s="22"/>
      <c r="S35" s="22"/>
      <c r="T35" s="22"/>
      <c r="U35" s="24"/>
    </row>
    <row r="36" spans="2:21" x14ac:dyDescent="0.15">
      <c r="B36" s="33"/>
      <c r="C36" s="35" t="s">
        <v>8</v>
      </c>
      <c r="D36" s="16">
        <v>240</v>
      </c>
      <c r="E36" s="17">
        <v>123</v>
      </c>
      <c r="F36" s="18">
        <v>81</v>
      </c>
      <c r="G36" s="18">
        <v>104</v>
      </c>
      <c r="H36" s="18">
        <v>80</v>
      </c>
      <c r="I36" s="18">
        <v>85</v>
      </c>
      <c r="J36" s="18">
        <v>101</v>
      </c>
      <c r="K36" s="18">
        <v>71</v>
      </c>
      <c r="L36" s="18">
        <v>1</v>
      </c>
      <c r="M36" s="18">
        <v>34</v>
      </c>
      <c r="N36" s="18">
        <v>20</v>
      </c>
      <c r="O36" s="18">
        <v>14</v>
      </c>
      <c r="P36" s="18"/>
      <c r="Q36" s="18"/>
      <c r="R36" s="18"/>
      <c r="S36" s="18"/>
      <c r="T36" s="18"/>
      <c r="U36" s="20"/>
    </row>
    <row r="37" spans="2:21" x14ac:dyDescent="0.15">
      <c r="B37" s="33"/>
      <c r="C37" s="36"/>
      <c r="D37" s="21"/>
      <c r="E37" s="25">
        <f t="shared" si="1"/>
        <v>51.249999999999993</v>
      </c>
      <c r="F37" s="22">
        <f t="shared" si="1"/>
        <v>33.75</v>
      </c>
      <c r="G37" s="22">
        <f t="shared" si="1"/>
        <v>43.333333333333336</v>
      </c>
      <c r="H37" s="22">
        <f t="shared" si="1"/>
        <v>33.333333333333329</v>
      </c>
      <c r="I37" s="22">
        <f t="shared" si="1"/>
        <v>35.416666666666671</v>
      </c>
      <c r="J37" s="22">
        <f t="shared" si="1"/>
        <v>42.083333333333336</v>
      </c>
      <c r="K37" s="22">
        <f t="shared" si="1"/>
        <v>29.583333333333332</v>
      </c>
      <c r="L37" s="22">
        <f t="shared" si="1"/>
        <v>0.41666666666666669</v>
      </c>
      <c r="M37" s="22">
        <f t="shared" si="1"/>
        <v>14.166666666666666</v>
      </c>
      <c r="N37" s="22">
        <f t="shared" si="1"/>
        <v>8.3333333333333321</v>
      </c>
      <c r="O37" s="22">
        <f t="shared" si="1"/>
        <v>5.833333333333333</v>
      </c>
      <c r="P37" s="22"/>
      <c r="Q37" s="22"/>
      <c r="R37" s="22"/>
      <c r="S37" s="22"/>
      <c r="T37" s="22"/>
      <c r="U37" s="24"/>
    </row>
    <row r="38" spans="2:21" x14ac:dyDescent="0.15">
      <c r="B38" s="33"/>
      <c r="C38" s="35" t="s">
        <v>9</v>
      </c>
      <c r="D38" s="16">
        <v>176</v>
      </c>
      <c r="E38" s="17">
        <v>87</v>
      </c>
      <c r="F38" s="18">
        <v>56</v>
      </c>
      <c r="G38" s="18">
        <v>74</v>
      </c>
      <c r="H38" s="18">
        <v>56</v>
      </c>
      <c r="I38" s="18">
        <v>49</v>
      </c>
      <c r="J38" s="18">
        <v>63</v>
      </c>
      <c r="K38" s="18">
        <v>56</v>
      </c>
      <c r="L38" s="18">
        <v>4</v>
      </c>
      <c r="M38" s="18">
        <v>34</v>
      </c>
      <c r="N38" s="18">
        <v>9</v>
      </c>
      <c r="O38" s="18">
        <v>5</v>
      </c>
      <c r="P38" s="18"/>
      <c r="Q38" s="18"/>
      <c r="R38" s="18"/>
      <c r="S38" s="18"/>
      <c r="T38" s="18"/>
      <c r="U38" s="20"/>
    </row>
    <row r="39" spans="2:21" x14ac:dyDescent="0.15">
      <c r="B39" s="33"/>
      <c r="C39" s="36"/>
      <c r="D39" s="21"/>
      <c r="E39" s="25">
        <f t="shared" ref="E39:O53" si="2">E38/$D38*100</f>
        <v>49.43181818181818</v>
      </c>
      <c r="F39" s="22">
        <f t="shared" si="2"/>
        <v>31.818181818181817</v>
      </c>
      <c r="G39" s="22">
        <f t="shared" si="2"/>
        <v>42.045454545454547</v>
      </c>
      <c r="H39" s="22">
        <f t="shared" si="2"/>
        <v>31.818181818181817</v>
      </c>
      <c r="I39" s="22">
        <f t="shared" si="2"/>
        <v>27.84090909090909</v>
      </c>
      <c r="J39" s="22">
        <f t="shared" si="2"/>
        <v>35.795454545454547</v>
      </c>
      <c r="K39" s="22">
        <f t="shared" si="2"/>
        <v>31.818181818181817</v>
      </c>
      <c r="L39" s="22">
        <f t="shared" si="2"/>
        <v>2.2727272727272729</v>
      </c>
      <c r="M39" s="22">
        <f t="shared" si="2"/>
        <v>19.318181818181817</v>
      </c>
      <c r="N39" s="22">
        <f t="shared" si="2"/>
        <v>5.1136363636363642</v>
      </c>
      <c r="O39" s="22">
        <f t="shared" si="2"/>
        <v>2.8409090909090908</v>
      </c>
      <c r="P39" s="22"/>
      <c r="Q39" s="22"/>
      <c r="R39" s="22"/>
      <c r="S39" s="22"/>
      <c r="T39" s="22"/>
      <c r="U39" s="24"/>
    </row>
    <row r="40" spans="2:21" x14ac:dyDescent="0.15">
      <c r="B40" s="33"/>
      <c r="C40" s="35" t="s">
        <v>10</v>
      </c>
      <c r="D40" s="16">
        <v>272</v>
      </c>
      <c r="E40" s="17">
        <v>132</v>
      </c>
      <c r="F40" s="18">
        <v>93</v>
      </c>
      <c r="G40" s="18">
        <v>112</v>
      </c>
      <c r="H40" s="18">
        <v>101</v>
      </c>
      <c r="I40" s="18">
        <v>81</v>
      </c>
      <c r="J40" s="18">
        <v>100</v>
      </c>
      <c r="K40" s="18">
        <v>86</v>
      </c>
      <c r="L40" s="18">
        <v>4</v>
      </c>
      <c r="M40" s="18">
        <v>44</v>
      </c>
      <c r="N40" s="18">
        <v>19</v>
      </c>
      <c r="O40" s="18">
        <v>13</v>
      </c>
      <c r="P40" s="18"/>
      <c r="Q40" s="18"/>
      <c r="R40" s="18"/>
      <c r="S40" s="18"/>
      <c r="T40" s="18"/>
      <c r="U40" s="20"/>
    </row>
    <row r="41" spans="2:21" x14ac:dyDescent="0.15">
      <c r="B41" s="33"/>
      <c r="C41" s="36"/>
      <c r="D41" s="21"/>
      <c r="E41" s="25">
        <f t="shared" si="2"/>
        <v>48.529411764705884</v>
      </c>
      <c r="F41" s="22">
        <f t="shared" si="2"/>
        <v>34.191176470588239</v>
      </c>
      <c r="G41" s="22">
        <f t="shared" si="2"/>
        <v>41.17647058823529</v>
      </c>
      <c r="H41" s="22">
        <f t="shared" si="2"/>
        <v>37.132352941176471</v>
      </c>
      <c r="I41" s="22">
        <f t="shared" si="2"/>
        <v>29.77941176470588</v>
      </c>
      <c r="J41" s="22">
        <f t="shared" si="2"/>
        <v>36.764705882352942</v>
      </c>
      <c r="K41" s="22">
        <f t="shared" si="2"/>
        <v>31.617647058823529</v>
      </c>
      <c r="L41" s="22">
        <f t="shared" si="2"/>
        <v>1.4705882352941175</v>
      </c>
      <c r="M41" s="22">
        <f t="shared" si="2"/>
        <v>16.176470588235293</v>
      </c>
      <c r="N41" s="22">
        <f t="shared" si="2"/>
        <v>6.9852941176470589</v>
      </c>
      <c r="O41" s="22">
        <f t="shared" si="2"/>
        <v>4.7794117647058822</v>
      </c>
      <c r="P41" s="22"/>
      <c r="Q41" s="22"/>
      <c r="R41" s="22"/>
      <c r="S41" s="22"/>
      <c r="T41" s="22"/>
      <c r="U41" s="24"/>
    </row>
    <row r="42" spans="2:21" x14ac:dyDescent="0.15">
      <c r="B42" s="33"/>
      <c r="C42" s="35" t="s">
        <v>11</v>
      </c>
      <c r="D42" s="16">
        <v>135</v>
      </c>
      <c r="E42" s="17">
        <v>72</v>
      </c>
      <c r="F42" s="18">
        <v>41</v>
      </c>
      <c r="G42" s="18">
        <v>66</v>
      </c>
      <c r="H42" s="18">
        <v>53</v>
      </c>
      <c r="I42" s="18">
        <v>46</v>
      </c>
      <c r="J42" s="18">
        <v>55</v>
      </c>
      <c r="K42" s="18">
        <v>50</v>
      </c>
      <c r="L42" s="18">
        <v>4</v>
      </c>
      <c r="M42" s="18">
        <v>20</v>
      </c>
      <c r="N42" s="18">
        <v>5</v>
      </c>
      <c r="O42" s="18">
        <v>3</v>
      </c>
      <c r="P42" s="18"/>
      <c r="Q42" s="18"/>
      <c r="R42" s="18"/>
      <c r="S42" s="18"/>
      <c r="T42" s="18"/>
      <c r="U42" s="20"/>
    </row>
    <row r="43" spans="2:21" x14ac:dyDescent="0.15">
      <c r="B43" s="33"/>
      <c r="C43" s="36"/>
      <c r="D43" s="21"/>
      <c r="E43" s="25">
        <f t="shared" si="2"/>
        <v>53.333333333333336</v>
      </c>
      <c r="F43" s="22">
        <f t="shared" si="2"/>
        <v>30.37037037037037</v>
      </c>
      <c r="G43" s="22">
        <f t="shared" si="2"/>
        <v>48.888888888888886</v>
      </c>
      <c r="H43" s="22">
        <f t="shared" si="2"/>
        <v>39.25925925925926</v>
      </c>
      <c r="I43" s="22">
        <f t="shared" si="2"/>
        <v>34.074074074074076</v>
      </c>
      <c r="J43" s="22">
        <f t="shared" si="2"/>
        <v>40.74074074074074</v>
      </c>
      <c r="K43" s="22">
        <f t="shared" si="2"/>
        <v>37.037037037037038</v>
      </c>
      <c r="L43" s="22">
        <f t="shared" si="2"/>
        <v>2.9629629629629632</v>
      </c>
      <c r="M43" s="22">
        <f t="shared" si="2"/>
        <v>14.814814814814813</v>
      </c>
      <c r="N43" s="22">
        <f t="shared" si="2"/>
        <v>3.7037037037037033</v>
      </c>
      <c r="O43" s="22">
        <f t="shared" si="2"/>
        <v>2.2222222222222223</v>
      </c>
      <c r="P43" s="22"/>
      <c r="Q43" s="22"/>
      <c r="R43" s="22"/>
      <c r="S43" s="22"/>
      <c r="T43" s="22"/>
      <c r="U43" s="24"/>
    </row>
    <row r="44" spans="2:21" x14ac:dyDescent="0.15">
      <c r="B44" s="33"/>
      <c r="C44" s="35" t="s">
        <v>12</v>
      </c>
      <c r="D44" s="16">
        <v>181</v>
      </c>
      <c r="E44" s="17">
        <v>82</v>
      </c>
      <c r="F44" s="18">
        <v>51</v>
      </c>
      <c r="G44" s="18">
        <v>77</v>
      </c>
      <c r="H44" s="18">
        <v>61</v>
      </c>
      <c r="I44" s="18">
        <v>59</v>
      </c>
      <c r="J44" s="18">
        <v>74</v>
      </c>
      <c r="K44" s="18">
        <v>66</v>
      </c>
      <c r="L44" s="18">
        <v>5</v>
      </c>
      <c r="M44" s="18">
        <v>34</v>
      </c>
      <c r="N44" s="18">
        <v>9</v>
      </c>
      <c r="O44" s="18">
        <v>13</v>
      </c>
      <c r="P44" s="18"/>
      <c r="Q44" s="18"/>
      <c r="R44" s="18"/>
      <c r="S44" s="18"/>
      <c r="T44" s="18"/>
      <c r="U44" s="20"/>
    </row>
    <row r="45" spans="2:21" x14ac:dyDescent="0.15">
      <c r="B45" s="33"/>
      <c r="C45" s="36"/>
      <c r="D45" s="21"/>
      <c r="E45" s="25">
        <f t="shared" si="2"/>
        <v>45.303867403314918</v>
      </c>
      <c r="F45" s="22">
        <f t="shared" si="2"/>
        <v>28.176795580110497</v>
      </c>
      <c r="G45" s="22">
        <f t="shared" si="2"/>
        <v>42.541436464088399</v>
      </c>
      <c r="H45" s="22">
        <f t="shared" si="2"/>
        <v>33.701657458563538</v>
      </c>
      <c r="I45" s="22">
        <f t="shared" si="2"/>
        <v>32.596685082872931</v>
      </c>
      <c r="J45" s="22">
        <f t="shared" si="2"/>
        <v>40.883977900552487</v>
      </c>
      <c r="K45" s="22">
        <f t="shared" si="2"/>
        <v>36.464088397790057</v>
      </c>
      <c r="L45" s="22">
        <f t="shared" si="2"/>
        <v>2.7624309392265194</v>
      </c>
      <c r="M45" s="22">
        <f t="shared" si="2"/>
        <v>18.784530386740332</v>
      </c>
      <c r="N45" s="22">
        <f t="shared" si="2"/>
        <v>4.972375690607735</v>
      </c>
      <c r="O45" s="22">
        <f t="shared" si="2"/>
        <v>7.1823204419889501</v>
      </c>
      <c r="P45" s="22"/>
      <c r="Q45" s="22"/>
      <c r="R45" s="22"/>
      <c r="S45" s="22"/>
      <c r="T45" s="22"/>
      <c r="U45" s="24"/>
    </row>
    <row r="46" spans="2:21" x14ac:dyDescent="0.15">
      <c r="B46" s="33"/>
      <c r="C46" s="35" t="s">
        <v>13</v>
      </c>
      <c r="D46" s="16">
        <v>272</v>
      </c>
      <c r="E46" s="17">
        <v>128</v>
      </c>
      <c r="F46" s="18">
        <v>83</v>
      </c>
      <c r="G46" s="18">
        <v>130</v>
      </c>
      <c r="H46" s="18">
        <v>116</v>
      </c>
      <c r="I46" s="18">
        <v>92</v>
      </c>
      <c r="J46" s="18">
        <v>133</v>
      </c>
      <c r="K46" s="18">
        <v>116</v>
      </c>
      <c r="L46" s="18">
        <v>7</v>
      </c>
      <c r="M46" s="18">
        <v>45</v>
      </c>
      <c r="N46" s="18">
        <v>9</v>
      </c>
      <c r="O46" s="18">
        <v>11</v>
      </c>
      <c r="P46" s="18"/>
      <c r="Q46" s="18"/>
      <c r="R46" s="18"/>
      <c r="S46" s="18"/>
      <c r="T46" s="18"/>
      <c r="U46" s="20"/>
    </row>
    <row r="47" spans="2:21" x14ac:dyDescent="0.15">
      <c r="B47" s="33"/>
      <c r="C47" s="36"/>
      <c r="D47" s="21"/>
      <c r="E47" s="25">
        <f t="shared" si="2"/>
        <v>47.058823529411761</v>
      </c>
      <c r="F47" s="22">
        <f t="shared" si="2"/>
        <v>30.514705882352942</v>
      </c>
      <c r="G47" s="22">
        <f t="shared" si="2"/>
        <v>47.794117647058826</v>
      </c>
      <c r="H47" s="22">
        <f t="shared" si="2"/>
        <v>42.647058823529413</v>
      </c>
      <c r="I47" s="22">
        <f t="shared" si="2"/>
        <v>33.82352941176471</v>
      </c>
      <c r="J47" s="22">
        <f t="shared" si="2"/>
        <v>48.897058823529413</v>
      </c>
      <c r="K47" s="22">
        <f t="shared" si="2"/>
        <v>42.647058823529413</v>
      </c>
      <c r="L47" s="22">
        <f t="shared" si="2"/>
        <v>2.5735294117647056</v>
      </c>
      <c r="M47" s="22">
        <f t="shared" si="2"/>
        <v>16.544117647058822</v>
      </c>
      <c r="N47" s="22">
        <f t="shared" si="2"/>
        <v>3.3088235294117649</v>
      </c>
      <c r="O47" s="22">
        <f t="shared" si="2"/>
        <v>4.0441176470588234</v>
      </c>
      <c r="P47" s="22"/>
      <c r="Q47" s="22"/>
      <c r="R47" s="22"/>
      <c r="S47" s="22"/>
      <c r="T47" s="22"/>
      <c r="U47" s="24"/>
    </row>
    <row r="48" spans="2:21" ht="9.75" customHeight="1" x14ac:dyDescent="0.15">
      <c r="B48" s="33"/>
      <c r="C48" s="35" t="s">
        <v>14</v>
      </c>
      <c r="D48" s="16">
        <v>184</v>
      </c>
      <c r="E48" s="17">
        <v>80</v>
      </c>
      <c r="F48" s="18">
        <v>56</v>
      </c>
      <c r="G48" s="18">
        <v>72</v>
      </c>
      <c r="H48" s="18">
        <v>62</v>
      </c>
      <c r="I48" s="18">
        <v>61</v>
      </c>
      <c r="J48" s="18">
        <v>79</v>
      </c>
      <c r="K48" s="18">
        <v>66</v>
      </c>
      <c r="L48" s="18">
        <v>2</v>
      </c>
      <c r="M48" s="18">
        <v>40</v>
      </c>
      <c r="N48" s="18">
        <v>7</v>
      </c>
      <c r="O48" s="18">
        <v>15</v>
      </c>
      <c r="P48" s="18"/>
      <c r="Q48" s="18"/>
      <c r="R48" s="18"/>
      <c r="S48" s="18"/>
      <c r="T48" s="18"/>
      <c r="U48" s="20"/>
    </row>
    <row r="49" spans="2:21" x14ac:dyDescent="0.15">
      <c r="B49" s="33"/>
      <c r="C49" s="36"/>
      <c r="D49" s="21"/>
      <c r="E49" s="25">
        <f t="shared" si="2"/>
        <v>43.478260869565219</v>
      </c>
      <c r="F49" s="22">
        <f t="shared" si="2"/>
        <v>30.434782608695656</v>
      </c>
      <c r="G49" s="22">
        <f t="shared" si="2"/>
        <v>39.130434782608695</v>
      </c>
      <c r="H49" s="22">
        <f t="shared" si="2"/>
        <v>33.695652173913047</v>
      </c>
      <c r="I49" s="22">
        <f t="shared" si="2"/>
        <v>33.152173913043477</v>
      </c>
      <c r="J49" s="22">
        <f t="shared" si="2"/>
        <v>42.934782608695656</v>
      </c>
      <c r="K49" s="22">
        <f t="shared" si="2"/>
        <v>35.869565217391305</v>
      </c>
      <c r="L49" s="22">
        <f t="shared" si="2"/>
        <v>1.0869565217391304</v>
      </c>
      <c r="M49" s="22">
        <f t="shared" si="2"/>
        <v>21.739130434782609</v>
      </c>
      <c r="N49" s="22">
        <f t="shared" si="2"/>
        <v>3.804347826086957</v>
      </c>
      <c r="O49" s="22">
        <f t="shared" si="2"/>
        <v>8.1521739130434785</v>
      </c>
      <c r="P49" s="22"/>
      <c r="Q49" s="22"/>
      <c r="R49" s="22"/>
      <c r="S49" s="22"/>
      <c r="T49" s="22"/>
      <c r="U49" s="24"/>
    </row>
    <row r="50" spans="2:21" x14ac:dyDescent="0.15">
      <c r="B50" s="33"/>
      <c r="C50" s="35" t="s">
        <v>1</v>
      </c>
      <c r="D50" s="16">
        <v>24</v>
      </c>
      <c r="E50" s="17">
        <v>11</v>
      </c>
      <c r="F50" s="18">
        <v>6</v>
      </c>
      <c r="G50" s="18">
        <v>8</v>
      </c>
      <c r="H50" s="18">
        <v>9</v>
      </c>
      <c r="I50" s="18">
        <v>4</v>
      </c>
      <c r="J50" s="18">
        <v>7</v>
      </c>
      <c r="K50" s="18">
        <v>4</v>
      </c>
      <c r="L50" s="18">
        <v>1</v>
      </c>
      <c r="M50" s="18">
        <v>4</v>
      </c>
      <c r="N50" s="18">
        <v>1</v>
      </c>
      <c r="O50" s="18">
        <v>6</v>
      </c>
      <c r="P50" s="18"/>
      <c r="Q50" s="18"/>
      <c r="R50" s="18"/>
      <c r="S50" s="18"/>
      <c r="T50" s="18"/>
      <c r="U50" s="20"/>
    </row>
    <row r="51" spans="2:21" x14ac:dyDescent="0.15">
      <c r="B51" s="34"/>
      <c r="C51" s="36"/>
      <c r="D51" s="21"/>
      <c r="E51" s="25">
        <f t="shared" si="2"/>
        <v>45.833333333333329</v>
      </c>
      <c r="F51" s="22">
        <f t="shared" si="2"/>
        <v>25</v>
      </c>
      <c r="G51" s="22">
        <f t="shared" si="2"/>
        <v>33.333333333333329</v>
      </c>
      <c r="H51" s="22">
        <f t="shared" si="2"/>
        <v>37.5</v>
      </c>
      <c r="I51" s="22">
        <f t="shared" si="2"/>
        <v>16.666666666666664</v>
      </c>
      <c r="J51" s="22">
        <f t="shared" si="2"/>
        <v>29.166666666666668</v>
      </c>
      <c r="K51" s="22">
        <f t="shared" si="2"/>
        <v>16.666666666666664</v>
      </c>
      <c r="L51" s="22">
        <f t="shared" si="2"/>
        <v>4.1666666666666661</v>
      </c>
      <c r="M51" s="22">
        <f t="shared" si="2"/>
        <v>16.666666666666664</v>
      </c>
      <c r="N51" s="22">
        <f t="shared" si="2"/>
        <v>4.1666666666666661</v>
      </c>
      <c r="O51" s="22">
        <f t="shared" si="2"/>
        <v>25</v>
      </c>
      <c r="P51" s="22"/>
      <c r="Q51" s="22"/>
      <c r="R51" s="22"/>
      <c r="S51" s="22"/>
      <c r="T51" s="22"/>
      <c r="U51" s="24"/>
    </row>
    <row r="52" spans="2:21" x14ac:dyDescent="0.15">
      <c r="B52" s="32" t="s">
        <v>30</v>
      </c>
      <c r="C52" s="35" t="s">
        <v>15</v>
      </c>
      <c r="D52" s="16">
        <v>729</v>
      </c>
      <c r="E52" s="17">
        <v>418</v>
      </c>
      <c r="F52" s="18">
        <v>273</v>
      </c>
      <c r="G52" s="18">
        <v>427</v>
      </c>
      <c r="H52" s="18">
        <v>350</v>
      </c>
      <c r="I52" s="18">
        <v>285</v>
      </c>
      <c r="J52" s="18">
        <v>355</v>
      </c>
      <c r="K52" s="18">
        <v>294</v>
      </c>
      <c r="L52" s="18">
        <v>8</v>
      </c>
      <c r="M52" s="18">
        <v>78</v>
      </c>
      <c r="N52" s="18">
        <v>18</v>
      </c>
      <c r="O52" s="18">
        <v>16</v>
      </c>
      <c r="P52" s="18"/>
      <c r="Q52" s="18"/>
      <c r="R52" s="18"/>
      <c r="S52" s="18"/>
      <c r="T52" s="18"/>
      <c r="U52" s="20"/>
    </row>
    <row r="53" spans="2:21" x14ac:dyDescent="0.15">
      <c r="B53" s="33"/>
      <c r="C53" s="36"/>
      <c r="D53" s="21"/>
      <c r="E53" s="25">
        <f t="shared" si="2"/>
        <v>57.338820301783265</v>
      </c>
      <c r="F53" s="22">
        <f t="shared" si="2"/>
        <v>37.448559670781897</v>
      </c>
      <c r="G53" s="22">
        <f t="shared" si="2"/>
        <v>58.573388203017828</v>
      </c>
      <c r="H53" s="22">
        <f t="shared" si="2"/>
        <v>48.010973936899866</v>
      </c>
      <c r="I53" s="22">
        <f t="shared" si="2"/>
        <v>39.094650205761319</v>
      </c>
      <c r="J53" s="22">
        <f t="shared" si="2"/>
        <v>48.696844993141291</v>
      </c>
      <c r="K53" s="22">
        <f t="shared" si="2"/>
        <v>40.329218106995881</v>
      </c>
      <c r="L53" s="22">
        <f t="shared" si="2"/>
        <v>1.0973936899862824</v>
      </c>
      <c r="M53" s="22">
        <f t="shared" si="2"/>
        <v>10.699588477366255</v>
      </c>
      <c r="N53" s="22">
        <f t="shared" si="2"/>
        <v>2.4691358024691357</v>
      </c>
      <c r="O53" s="22">
        <f t="shared" si="2"/>
        <v>2.1947873799725648</v>
      </c>
      <c r="P53" s="22"/>
      <c r="Q53" s="22"/>
      <c r="R53" s="22"/>
      <c r="S53" s="22"/>
      <c r="T53" s="22"/>
      <c r="U53" s="24"/>
    </row>
    <row r="54" spans="2:21" x14ac:dyDescent="0.15">
      <c r="B54" s="33"/>
      <c r="C54" s="35" t="s">
        <v>16</v>
      </c>
      <c r="D54" s="16">
        <v>97</v>
      </c>
      <c r="E54" s="17">
        <v>46</v>
      </c>
      <c r="F54" s="18">
        <v>27</v>
      </c>
      <c r="G54" s="18">
        <v>53</v>
      </c>
      <c r="H54" s="18">
        <v>46</v>
      </c>
      <c r="I54" s="18">
        <v>30</v>
      </c>
      <c r="J54" s="18">
        <v>49</v>
      </c>
      <c r="K54" s="18">
        <v>48</v>
      </c>
      <c r="L54" s="18">
        <v>2</v>
      </c>
      <c r="M54" s="18">
        <v>6</v>
      </c>
      <c r="N54" s="18">
        <v>1</v>
      </c>
      <c r="O54" s="18">
        <v>3</v>
      </c>
      <c r="P54" s="18"/>
      <c r="Q54" s="18"/>
      <c r="R54" s="18"/>
      <c r="S54" s="18"/>
      <c r="T54" s="18"/>
      <c r="U54" s="20"/>
    </row>
    <row r="55" spans="2:21" x14ac:dyDescent="0.15">
      <c r="B55" s="33"/>
      <c r="C55" s="36"/>
      <c r="D55" s="21"/>
      <c r="E55" s="25">
        <f t="shared" ref="E55:O69" si="3">E54/$D54*100</f>
        <v>47.422680412371129</v>
      </c>
      <c r="F55" s="22">
        <f t="shared" si="3"/>
        <v>27.835051546391753</v>
      </c>
      <c r="G55" s="22">
        <f t="shared" si="3"/>
        <v>54.639175257731956</v>
      </c>
      <c r="H55" s="22">
        <f t="shared" si="3"/>
        <v>47.422680412371129</v>
      </c>
      <c r="I55" s="22">
        <f t="shared" si="3"/>
        <v>30.927835051546392</v>
      </c>
      <c r="J55" s="22">
        <f t="shared" si="3"/>
        <v>50.515463917525771</v>
      </c>
      <c r="K55" s="22">
        <f t="shared" si="3"/>
        <v>49.484536082474229</v>
      </c>
      <c r="L55" s="22">
        <f t="shared" si="3"/>
        <v>2.0618556701030926</v>
      </c>
      <c r="M55" s="22">
        <f t="shared" si="3"/>
        <v>6.1855670103092786</v>
      </c>
      <c r="N55" s="22">
        <f t="shared" si="3"/>
        <v>1.0309278350515463</v>
      </c>
      <c r="O55" s="22">
        <f t="shared" si="3"/>
        <v>3.0927835051546393</v>
      </c>
      <c r="P55" s="22"/>
      <c r="Q55" s="22"/>
      <c r="R55" s="22"/>
      <c r="S55" s="22"/>
      <c r="T55" s="22"/>
      <c r="U55" s="24"/>
    </row>
    <row r="56" spans="2:21" x14ac:dyDescent="0.15">
      <c r="B56" s="33"/>
      <c r="C56" s="35" t="s">
        <v>17</v>
      </c>
      <c r="D56" s="16">
        <v>112</v>
      </c>
      <c r="E56" s="17">
        <v>53</v>
      </c>
      <c r="F56" s="18">
        <v>36</v>
      </c>
      <c r="G56" s="18">
        <v>44</v>
      </c>
      <c r="H56" s="18">
        <v>49</v>
      </c>
      <c r="I56" s="18">
        <v>37</v>
      </c>
      <c r="J56" s="18">
        <v>46</v>
      </c>
      <c r="K56" s="18">
        <v>38</v>
      </c>
      <c r="L56" s="18">
        <v>2</v>
      </c>
      <c r="M56" s="18">
        <v>14</v>
      </c>
      <c r="N56" s="18">
        <v>4</v>
      </c>
      <c r="O56" s="18">
        <v>5</v>
      </c>
      <c r="P56" s="18"/>
      <c r="Q56" s="18"/>
      <c r="R56" s="18"/>
      <c r="S56" s="18"/>
      <c r="T56" s="18"/>
      <c r="U56" s="20"/>
    </row>
    <row r="57" spans="2:21" x14ac:dyDescent="0.15">
      <c r="B57" s="33"/>
      <c r="C57" s="36"/>
      <c r="D57" s="21"/>
      <c r="E57" s="25">
        <f t="shared" si="3"/>
        <v>47.321428571428569</v>
      </c>
      <c r="F57" s="22">
        <f t="shared" si="3"/>
        <v>32.142857142857146</v>
      </c>
      <c r="G57" s="22">
        <f t="shared" si="3"/>
        <v>39.285714285714285</v>
      </c>
      <c r="H57" s="22">
        <f t="shared" si="3"/>
        <v>43.75</v>
      </c>
      <c r="I57" s="22">
        <f t="shared" si="3"/>
        <v>33.035714285714285</v>
      </c>
      <c r="J57" s="22">
        <f t="shared" si="3"/>
        <v>41.071428571428569</v>
      </c>
      <c r="K57" s="22">
        <f t="shared" si="3"/>
        <v>33.928571428571431</v>
      </c>
      <c r="L57" s="22">
        <f t="shared" si="3"/>
        <v>1.7857142857142856</v>
      </c>
      <c r="M57" s="22">
        <f t="shared" si="3"/>
        <v>12.5</v>
      </c>
      <c r="N57" s="22">
        <f t="shared" si="3"/>
        <v>3.5714285714285712</v>
      </c>
      <c r="O57" s="22">
        <f t="shared" si="3"/>
        <v>4.4642857142857144</v>
      </c>
      <c r="P57" s="22"/>
      <c r="Q57" s="22"/>
      <c r="R57" s="22"/>
      <c r="S57" s="22"/>
      <c r="T57" s="22"/>
      <c r="U57" s="24"/>
    </row>
    <row r="58" spans="2:21" x14ac:dyDescent="0.15">
      <c r="B58" s="33"/>
      <c r="C58" s="35" t="s">
        <v>18</v>
      </c>
      <c r="D58" s="16">
        <v>372</v>
      </c>
      <c r="E58" s="17">
        <v>205</v>
      </c>
      <c r="F58" s="18">
        <v>124</v>
      </c>
      <c r="G58" s="18">
        <v>190</v>
      </c>
      <c r="H58" s="18">
        <v>159</v>
      </c>
      <c r="I58" s="18">
        <v>143</v>
      </c>
      <c r="J58" s="18">
        <v>176</v>
      </c>
      <c r="K58" s="18">
        <v>147</v>
      </c>
      <c r="L58" s="18">
        <v>6</v>
      </c>
      <c r="M58" s="18">
        <v>69</v>
      </c>
      <c r="N58" s="18">
        <v>12</v>
      </c>
      <c r="O58" s="18">
        <v>4</v>
      </c>
      <c r="P58" s="18"/>
      <c r="Q58" s="18"/>
      <c r="R58" s="18"/>
      <c r="S58" s="18"/>
      <c r="T58" s="18"/>
      <c r="U58" s="20"/>
    </row>
    <row r="59" spans="2:21" x14ac:dyDescent="0.15">
      <c r="B59" s="33"/>
      <c r="C59" s="36"/>
      <c r="D59" s="21"/>
      <c r="E59" s="25">
        <f t="shared" si="3"/>
        <v>55.107526881720425</v>
      </c>
      <c r="F59" s="22">
        <f t="shared" si="3"/>
        <v>33.333333333333329</v>
      </c>
      <c r="G59" s="22">
        <f t="shared" si="3"/>
        <v>51.075268817204304</v>
      </c>
      <c r="H59" s="22">
        <f t="shared" si="3"/>
        <v>42.741935483870968</v>
      </c>
      <c r="I59" s="22">
        <f t="shared" si="3"/>
        <v>38.44086021505376</v>
      </c>
      <c r="J59" s="22">
        <f t="shared" si="3"/>
        <v>47.311827956989248</v>
      </c>
      <c r="K59" s="22">
        <f t="shared" si="3"/>
        <v>39.516129032258064</v>
      </c>
      <c r="L59" s="22">
        <f t="shared" si="3"/>
        <v>1.6129032258064515</v>
      </c>
      <c r="M59" s="22">
        <f t="shared" si="3"/>
        <v>18.548387096774192</v>
      </c>
      <c r="N59" s="22">
        <f t="shared" si="3"/>
        <v>3.225806451612903</v>
      </c>
      <c r="O59" s="22">
        <f t="shared" si="3"/>
        <v>1.0752688172043012</v>
      </c>
      <c r="P59" s="22"/>
      <c r="Q59" s="22"/>
      <c r="R59" s="22"/>
      <c r="S59" s="22"/>
      <c r="T59" s="22"/>
      <c r="U59" s="24"/>
    </row>
    <row r="60" spans="2:21" x14ac:dyDescent="0.15">
      <c r="B60" s="33"/>
      <c r="C60" s="35" t="s">
        <v>19</v>
      </c>
      <c r="D60" s="16">
        <v>408</v>
      </c>
      <c r="E60" s="17">
        <v>199</v>
      </c>
      <c r="F60" s="18">
        <v>126</v>
      </c>
      <c r="G60" s="18">
        <v>178</v>
      </c>
      <c r="H60" s="18">
        <v>137</v>
      </c>
      <c r="I60" s="18">
        <v>134</v>
      </c>
      <c r="J60" s="18">
        <v>180</v>
      </c>
      <c r="K60" s="18">
        <v>158</v>
      </c>
      <c r="L60" s="18">
        <v>6</v>
      </c>
      <c r="M60" s="18">
        <v>62</v>
      </c>
      <c r="N60" s="18">
        <v>36</v>
      </c>
      <c r="O60" s="18">
        <v>23</v>
      </c>
      <c r="P60" s="18"/>
      <c r="Q60" s="18"/>
      <c r="R60" s="18"/>
      <c r="S60" s="18"/>
      <c r="T60" s="18"/>
      <c r="U60" s="20"/>
    </row>
    <row r="61" spans="2:21" x14ac:dyDescent="0.15">
      <c r="B61" s="33"/>
      <c r="C61" s="36"/>
      <c r="D61" s="21"/>
      <c r="E61" s="25">
        <f t="shared" si="3"/>
        <v>48.774509803921568</v>
      </c>
      <c r="F61" s="22">
        <f t="shared" si="3"/>
        <v>30.882352941176471</v>
      </c>
      <c r="G61" s="22">
        <f t="shared" si="3"/>
        <v>43.627450980392155</v>
      </c>
      <c r="H61" s="22">
        <f t="shared" si="3"/>
        <v>33.578431372549019</v>
      </c>
      <c r="I61" s="22">
        <f t="shared" si="3"/>
        <v>32.843137254901961</v>
      </c>
      <c r="J61" s="22">
        <f t="shared" si="3"/>
        <v>44.117647058823529</v>
      </c>
      <c r="K61" s="22">
        <f t="shared" si="3"/>
        <v>38.725490196078432</v>
      </c>
      <c r="L61" s="22">
        <f t="shared" si="3"/>
        <v>1.4705882352941175</v>
      </c>
      <c r="M61" s="22">
        <f t="shared" si="3"/>
        <v>15.196078431372548</v>
      </c>
      <c r="N61" s="22">
        <f t="shared" si="3"/>
        <v>8.8235294117647065</v>
      </c>
      <c r="O61" s="22">
        <f t="shared" si="3"/>
        <v>5.6372549019607847</v>
      </c>
      <c r="P61" s="22"/>
      <c r="Q61" s="22"/>
      <c r="R61" s="22"/>
      <c r="S61" s="22"/>
      <c r="T61" s="22"/>
      <c r="U61" s="24"/>
    </row>
    <row r="62" spans="2:21" x14ac:dyDescent="0.15">
      <c r="B62" s="33"/>
      <c r="C62" s="35" t="s">
        <v>20</v>
      </c>
      <c r="D62" s="16">
        <v>45</v>
      </c>
      <c r="E62" s="17">
        <v>24</v>
      </c>
      <c r="F62" s="18">
        <v>14</v>
      </c>
      <c r="G62" s="18">
        <v>19</v>
      </c>
      <c r="H62" s="18">
        <v>19</v>
      </c>
      <c r="I62" s="18">
        <v>15</v>
      </c>
      <c r="J62" s="18">
        <v>20</v>
      </c>
      <c r="K62" s="18">
        <v>17</v>
      </c>
      <c r="L62" s="18">
        <v>0</v>
      </c>
      <c r="M62" s="18">
        <v>9</v>
      </c>
      <c r="N62" s="18">
        <v>3</v>
      </c>
      <c r="O62" s="18">
        <v>1</v>
      </c>
      <c r="P62" s="18"/>
      <c r="Q62" s="18"/>
      <c r="R62" s="18"/>
      <c r="S62" s="18"/>
      <c r="T62" s="18"/>
      <c r="U62" s="20"/>
    </row>
    <row r="63" spans="2:21" x14ac:dyDescent="0.15">
      <c r="B63" s="33"/>
      <c r="C63" s="36"/>
      <c r="D63" s="21"/>
      <c r="E63" s="25">
        <f t="shared" si="3"/>
        <v>53.333333333333336</v>
      </c>
      <c r="F63" s="22">
        <f t="shared" si="3"/>
        <v>31.111111111111111</v>
      </c>
      <c r="G63" s="22">
        <f t="shared" si="3"/>
        <v>42.222222222222221</v>
      </c>
      <c r="H63" s="22">
        <f t="shared" si="3"/>
        <v>42.222222222222221</v>
      </c>
      <c r="I63" s="22">
        <f t="shared" si="3"/>
        <v>33.333333333333329</v>
      </c>
      <c r="J63" s="22">
        <f t="shared" si="3"/>
        <v>44.444444444444443</v>
      </c>
      <c r="K63" s="22">
        <f t="shared" si="3"/>
        <v>37.777777777777779</v>
      </c>
      <c r="L63" s="22">
        <f t="shared" si="3"/>
        <v>0</v>
      </c>
      <c r="M63" s="22">
        <f t="shared" si="3"/>
        <v>20</v>
      </c>
      <c r="N63" s="22">
        <f t="shared" si="3"/>
        <v>6.666666666666667</v>
      </c>
      <c r="O63" s="22">
        <f t="shared" si="3"/>
        <v>2.2222222222222223</v>
      </c>
      <c r="P63" s="22"/>
      <c r="Q63" s="22"/>
      <c r="R63" s="22"/>
      <c r="S63" s="22"/>
      <c r="T63" s="22"/>
      <c r="U63" s="24"/>
    </row>
    <row r="64" spans="2:21" x14ac:dyDescent="0.15">
      <c r="B64" s="33"/>
      <c r="C64" s="35" t="s">
        <v>21</v>
      </c>
      <c r="D64" s="16">
        <v>535</v>
      </c>
      <c r="E64" s="17">
        <v>193</v>
      </c>
      <c r="F64" s="18">
        <v>145</v>
      </c>
      <c r="G64" s="18">
        <v>136</v>
      </c>
      <c r="H64" s="18">
        <v>96</v>
      </c>
      <c r="I64" s="18">
        <v>126</v>
      </c>
      <c r="J64" s="18">
        <v>167</v>
      </c>
      <c r="K64" s="18">
        <v>135</v>
      </c>
      <c r="L64" s="18">
        <v>11</v>
      </c>
      <c r="M64" s="18">
        <v>129</v>
      </c>
      <c r="N64" s="18">
        <v>57</v>
      </c>
      <c r="O64" s="18">
        <v>51</v>
      </c>
      <c r="P64" s="18"/>
      <c r="Q64" s="18"/>
      <c r="R64" s="18"/>
      <c r="S64" s="18"/>
      <c r="T64" s="18"/>
      <c r="U64" s="20"/>
    </row>
    <row r="65" spans="2:21" x14ac:dyDescent="0.15">
      <c r="B65" s="33"/>
      <c r="C65" s="36"/>
      <c r="D65" s="21"/>
      <c r="E65" s="25">
        <f t="shared" si="3"/>
        <v>36.074766355140184</v>
      </c>
      <c r="F65" s="22">
        <f t="shared" si="3"/>
        <v>27.102803738317753</v>
      </c>
      <c r="G65" s="22">
        <f t="shared" si="3"/>
        <v>25.420560747663551</v>
      </c>
      <c r="H65" s="22">
        <f t="shared" si="3"/>
        <v>17.943925233644858</v>
      </c>
      <c r="I65" s="22">
        <f t="shared" si="3"/>
        <v>23.551401869158877</v>
      </c>
      <c r="J65" s="22">
        <f t="shared" si="3"/>
        <v>31.21495327102804</v>
      </c>
      <c r="K65" s="22">
        <f t="shared" si="3"/>
        <v>25.233644859813083</v>
      </c>
      <c r="L65" s="22">
        <f t="shared" si="3"/>
        <v>2.0560747663551404</v>
      </c>
      <c r="M65" s="22">
        <f t="shared" si="3"/>
        <v>24.11214953271028</v>
      </c>
      <c r="N65" s="22">
        <f t="shared" si="3"/>
        <v>10.654205607476635</v>
      </c>
      <c r="O65" s="22">
        <f t="shared" si="3"/>
        <v>9.5327102803738324</v>
      </c>
      <c r="P65" s="22"/>
      <c r="Q65" s="22"/>
      <c r="R65" s="22"/>
      <c r="S65" s="22"/>
      <c r="T65" s="22"/>
      <c r="U65" s="24"/>
    </row>
    <row r="66" spans="2:21" x14ac:dyDescent="0.15">
      <c r="B66" s="33"/>
      <c r="C66" s="35" t="s">
        <v>22</v>
      </c>
      <c r="D66" s="16">
        <v>83</v>
      </c>
      <c r="E66" s="17">
        <v>40</v>
      </c>
      <c r="F66" s="18">
        <v>25</v>
      </c>
      <c r="G66" s="18">
        <v>40</v>
      </c>
      <c r="H66" s="18">
        <v>35</v>
      </c>
      <c r="I66" s="18">
        <v>37</v>
      </c>
      <c r="J66" s="18">
        <v>35</v>
      </c>
      <c r="K66" s="18">
        <v>36</v>
      </c>
      <c r="L66" s="18">
        <v>5</v>
      </c>
      <c r="M66" s="18">
        <v>16</v>
      </c>
      <c r="N66" s="18">
        <v>8</v>
      </c>
      <c r="O66" s="18">
        <v>3</v>
      </c>
      <c r="P66" s="18"/>
      <c r="Q66" s="18"/>
      <c r="R66" s="18"/>
      <c r="S66" s="18"/>
      <c r="T66" s="18"/>
      <c r="U66" s="20"/>
    </row>
    <row r="67" spans="2:21" x14ac:dyDescent="0.15">
      <c r="B67" s="33"/>
      <c r="C67" s="36"/>
      <c r="D67" s="21"/>
      <c r="E67" s="25">
        <f t="shared" si="3"/>
        <v>48.192771084337352</v>
      </c>
      <c r="F67" s="22">
        <f t="shared" si="3"/>
        <v>30.120481927710845</v>
      </c>
      <c r="G67" s="22">
        <f t="shared" si="3"/>
        <v>48.192771084337352</v>
      </c>
      <c r="H67" s="22">
        <f t="shared" si="3"/>
        <v>42.168674698795186</v>
      </c>
      <c r="I67" s="22">
        <f t="shared" si="3"/>
        <v>44.578313253012048</v>
      </c>
      <c r="J67" s="22">
        <f t="shared" si="3"/>
        <v>42.168674698795186</v>
      </c>
      <c r="K67" s="22">
        <f t="shared" si="3"/>
        <v>43.373493975903614</v>
      </c>
      <c r="L67" s="22">
        <f t="shared" si="3"/>
        <v>6.024096385542169</v>
      </c>
      <c r="M67" s="22">
        <f t="shared" si="3"/>
        <v>19.277108433734941</v>
      </c>
      <c r="N67" s="22">
        <f t="shared" si="3"/>
        <v>9.6385542168674707</v>
      </c>
      <c r="O67" s="22">
        <f t="shared" si="3"/>
        <v>3.6144578313253009</v>
      </c>
      <c r="P67" s="22"/>
      <c r="Q67" s="22"/>
      <c r="R67" s="22"/>
      <c r="S67" s="22"/>
      <c r="T67" s="22"/>
      <c r="U67" s="24"/>
    </row>
    <row r="68" spans="2:21" ht="9.75" customHeight="1" x14ac:dyDescent="0.15">
      <c r="B68" s="33"/>
      <c r="C68" s="35" t="s">
        <v>1</v>
      </c>
      <c r="D68" s="16">
        <v>36</v>
      </c>
      <c r="E68" s="17">
        <v>16</v>
      </c>
      <c r="F68" s="18">
        <v>6</v>
      </c>
      <c r="G68" s="18">
        <v>10</v>
      </c>
      <c r="H68" s="18">
        <v>9</v>
      </c>
      <c r="I68" s="18">
        <v>8</v>
      </c>
      <c r="J68" s="18">
        <v>8</v>
      </c>
      <c r="K68" s="18">
        <v>6</v>
      </c>
      <c r="L68" s="18">
        <v>0</v>
      </c>
      <c r="M68" s="18">
        <v>7</v>
      </c>
      <c r="N68" s="18">
        <v>2</v>
      </c>
      <c r="O68" s="18">
        <v>9</v>
      </c>
      <c r="P68" s="18"/>
      <c r="Q68" s="18"/>
      <c r="R68" s="18"/>
      <c r="S68" s="18"/>
      <c r="T68" s="18"/>
      <c r="U68" s="20"/>
    </row>
    <row r="69" spans="2:21" x14ac:dyDescent="0.15">
      <c r="B69" s="34"/>
      <c r="C69" s="36"/>
      <c r="D69" s="21"/>
      <c r="E69" s="25">
        <f t="shared" si="3"/>
        <v>44.444444444444443</v>
      </c>
      <c r="F69" s="22">
        <f t="shared" si="3"/>
        <v>16.666666666666664</v>
      </c>
      <c r="G69" s="22">
        <f t="shared" si="3"/>
        <v>27.777777777777779</v>
      </c>
      <c r="H69" s="22">
        <f t="shared" si="3"/>
        <v>25</v>
      </c>
      <c r="I69" s="22">
        <f t="shared" si="3"/>
        <v>22.222222222222221</v>
      </c>
      <c r="J69" s="22">
        <f t="shared" si="3"/>
        <v>22.222222222222221</v>
      </c>
      <c r="K69" s="22">
        <f t="shared" si="3"/>
        <v>16.666666666666664</v>
      </c>
      <c r="L69" s="22">
        <f t="shared" si="3"/>
        <v>0</v>
      </c>
      <c r="M69" s="22">
        <f t="shared" si="3"/>
        <v>19.444444444444446</v>
      </c>
      <c r="N69" s="22">
        <f t="shared" si="3"/>
        <v>5.5555555555555554</v>
      </c>
      <c r="O69" s="22">
        <f t="shared" si="3"/>
        <v>25</v>
      </c>
      <c r="P69" s="22"/>
      <c r="Q69" s="22"/>
      <c r="R69" s="22"/>
      <c r="S69" s="22"/>
      <c r="T69" s="22"/>
      <c r="U69" s="24"/>
    </row>
    <row r="70" spans="2:21" x14ac:dyDescent="0.15">
      <c r="B70" s="37" t="s">
        <v>31</v>
      </c>
      <c r="C70" s="35" t="s">
        <v>32</v>
      </c>
      <c r="D70" s="16">
        <v>1463</v>
      </c>
      <c r="E70" s="17">
        <v>751</v>
      </c>
      <c r="F70" s="18">
        <v>494</v>
      </c>
      <c r="G70" s="18">
        <v>703</v>
      </c>
      <c r="H70" s="18">
        <v>549</v>
      </c>
      <c r="I70" s="18">
        <v>534</v>
      </c>
      <c r="J70" s="18">
        <v>650</v>
      </c>
      <c r="K70" s="18">
        <v>568</v>
      </c>
      <c r="L70" s="18">
        <v>21</v>
      </c>
      <c r="M70" s="18">
        <v>213</v>
      </c>
      <c r="N70" s="18">
        <v>78</v>
      </c>
      <c r="O70" s="18">
        <v>50</v>
      </c>
      <c r="P70" s="18"/>
      <c r="Q70" s="18"/>
      <c r="R70" s="18"/>
      <c r="S70" s="18"/>
      <c r="T70" s="18"/>
      <c r="U70" s="20"/>
    </row>
    <row r="71" spans="2:21" x14ac:dyDescent="0.15">
      <c r="B71" s="38"/>
      <c r="C71" s="36"/>
      <c r="D71" s="21"/>
      <c r="E71" s="25">
        <f t="shared" ref="E71:O85" si="4">E70/$D70*100</f>
        <v>51.332877648667122</v>
      </c>
      <c r="F71" s="22">
        <f t="shared" si="4"/>
        <v>33.766233766233768</v>
      </c>
      <c r="G71" s="22">
        <f t="shared" si="4"/>
        <v>48.051948051948052</v>
      </c>
      <c r="H71" s="22">
        <f t="shared" si="4"/>
        <v>37.525632262474367</v>
      </c>
      <c r="I71" s="22">
        <f t="shared" si="4"/>
        <v>36.500341763499662</v>
      </c>
      <c r="J71" s="22">
        <f t="shared" si="4"/>
        <v>44.429254955570748</v>
      </c>
      <c r="K71" s="22">
        <f t="shared" si="4"/>
        <v>38.824333561175663</v>
      </c>
      <c r="L71" s="22">
        <f t="shared" si="4"/>
        <v>1.4354066985645932</v>
      </c>
      <c r="M71" s="22">
        <f t="shared" si="4"/>
        <v>14.559125085440874</v>
      </c>
      <c r="N71" s="22">
        <f t="shared" si="4"/>
        <v>5.3315105946684893</v>
      </c>
      <c r="O71" s="22">
        <f t="shared" si="4"/>
        <v>3.4176349965823651</v>
      </c>
      <c r="P71" s="22"/>
      <c r="Q71" s="22"/>
      <c r="R71" s="22"/>
      <c r="S71" s="22"/>
      <c r="T71" s="22"/>
      <c r="U71" s="24"/>
    </row>
    <row r="72" spans="2:21" x14ac:dyDescent="0.15">
      <c r="B72" s="38"/>
      <c r="C72" s="35" t="s">
        <v>36</v>
      </c>
      <c r="D72" s="16">
        <v>76</v>
      </c>
      <c r="E72" s="17">
        <v>45</v>
      </c>
      <c r="F72" s="18">
        <v>31</v>
      </c>
      <c r="G72" s="18">
        <v>51</v>
      </c>
      <c r="H72" s="18">
        <v>37</v>
      </c>
      <c r="I72" s="18">
        <v>36</v>
      </c>
      <c r="J72" s="18">
        <v>41</v>
      </c>
      <c r="K72" s="18">
        <v>39</v>
      </c>
      <c r="L72" s="18">
        <v>1</v>
      </c>
      <c r="M72" s="18">
        <v>8</v>
      </c>
      <c r="N72" s="18">
        <v>1</v>
      </c>
      <c r="O72" s="18">
        <v>2</v>
      </c>
      <c r="P72" s="18"/>
      <c r="Q72" s="18"/>
      <c r="R72" s="18"/>
      <c r="S72" s="18"/>
      <c r="T72" s="18"/>
      <c r="U72" s="20"/>
    </row>
    <row r="73" spans="2:21" x14ac:dyDescent="0.15">
      <c r="B73" s="38"/>
      <c r="C73" s="36"/>
      <c r="D73" s="21"/>
      <c r="E73" s="25">
        <f t="shared" si="4"/>
        <v>59.210526315789465</v>
      </c>
      <c r="F73" s="22">
        <f t="shared" si="4"/>
        <v>40.789473684210527</v>
      </c>
      <c r="G73" s="22">
        <f t="shared" si="4"/>
        <v>67.10526315789474</v>
      </c>
      <c r="H73" s="22">
        <f t="shared" si="4"/>
        <v>48.684210526315788</v>
      </c>
      <c r="I73" s="22">
        <f t="shared" si="4"/>
        <v>47.368421052631575</v>
      </c>
      <c r="J73" s="22">
        <f t="shared" si="4"/>
        <v>53.94736842105263</v>
      </c>
      <c r="K73" s="22">
        <f t="shared" si="4"/>
        <v>51.315789473684212</v>
      </c>
      <c r="L73" s="22">
        <f t="shared" si="4"/>
        <v>1.3157894736842104</v>
      </c>
      <c r="M73" s="22">
        <f t="shared" si="4"/>
        <v>10.526315789473683</v>
      </c>
      <c r="N73" s="22">
        <f t="shared" si="4"/>
        <v>1.3157894736842104</v>
      </c>
      <c r="O73" s="22">
        <f t="shared" si="4"/>
        <v>2.6315789473684208</v>
      </c>
      <c r="P73" s="22"/>
      <c r="Q73" s="22"/>
      <c r="R73" s="22"/>
      <c r="S73" s="22"/>
      <c r="T73" s="22"/>
      <c r="U73" s="24"/>
    </row>
    <row r="74" spans="2:21" x14ac:dyDescent="0.15">
      <c r="B74" s="38"/>
      <c r="C74" s="35" t="s">
        <v>37</v>
      </c>
      <c r="D74" s="16">
        <v>123</v>
      </c>
      <c r="E74" s="17">
        <v>73</v>
      </c>
      <c r="F74" s="18">
        <v>51</v>
      </c>
      <c r="G74" s="18">
        <v>70</v>
      </c>
      <c r="H74" s="18">
        <v>54</v>
      </c>
      <c r="I74" s="18">
        <v>50</v>
      </c>
      <c r="J74" s="18">
        <v>58</v>
      </c>
      <c r="K74" s="18">
        <v>57</v>
      </c>
      <c r="L74" s="18">
        <v>2</v>
      </c>
      <c r="M74" s="18">
        <v>15</v>
      </c>
      <c r="N74" s="18">
        <v>5</v>
      </c>
      <c r="O74" s="18">
        <v>4</v>
      </c>
      <c r="P74" s="18"/>
      <c r="Q74" s="18"/>
      <c r="R74" s="18"/>
      <c r="S74" s="18"/>
      <c r="T74" s="18"/>
      <c r="U74" s="20"/>
    </row>
    <row r="75" spans="2:21" x14ac:dyDescent="0.15">
      <c r="B75" s="38"/>
      <c r="C75" s="36"/>
      <c r="D75" s="21"/>
      <c r="E75" s="25">
        <f t="shared" si="4"/>
        <v>59.349593495934961</v>
      </c>
      <c r="F75" s="22">
        <f t="shared" si="4"/>
        <v>41.463414634146339</v>
      </c>
      <c r="G75" s="22">
        <f t="shared" si="4"/>
        <v>56.910569105691053</v>
      </c>
      <c r="H75" s="22">
        <f t="shared" si="4"/>
        <v>43.902439024390247</v>
      </c>
      <c r="I75" s="22">
        <f t="shared" si="4"/>
        <v>40.650406504065039</v>
      </c>
      <c r="J75" s="22">
        <f t="shared" si="4"/>
        <v>47.154471544715449</v>
      </c>
      <c r="K75" s="22">
        <f t="shared" si="4"/>
        <v>46.341463414634148</v>
      </c>
      <c r="L75" s="22">
        <f t="shared" si="4"/>
        <v>1.6260162601626018</v>
      </c>
      <c r="M75" s="22">
        <f t="shared" si="4"/>
        <v>12.195121951219512</v>
      </c>
      <c r="N75" s="22">
        <f t="shared" si="4"/>
        <v>4.0650406504065035</v>
      </c>
      <c r="O75" s="22">
        <f t="shared" si="4"/>
        <v>3.2520325203252036</v>
      </c>
      <c r="P75" s="22"/>
      <c r="Q75" s="22"/>
      <c r="R75" s="22"/>
      <c r="S75" s="22"/>
      <c r="T75" s="22"/>
      <c r="U75" s="24"/>
    </row>
    <row r="76" spans="2:21" x14ac:dyDescent="0.15">
      <c r="B76" s="38"/>
      <c r="C76" s="35" t="s">
        <v>38</v>
      </c>
      <c r="D76" s="16">
        <v>211</v>
      </c>
      <c r="E76" s="17">
        <v>121</v>
      </c>
      <c r="F76" s="18">
        <v>67</v>
      </c>
      <c r="G76" s="18">
        <v>124</v>
      </c>
      <c r="H76" s="18">
        <v>98</v>
      </c>
      <c r="I76" s="18">
        <v>81</v>
      </c>
      <c r="J76" s="18">
        <v>100</v>
      </c>
      <c r="K76" s="18">
        <v>92</v>
      </c>
      <c r="L76" s="18">
        <v>3</v>
      </c>
      <c r="M76" s="18">
        <v>27</v>
      </c>
      <c r="N76" s="18">
        <v>9</v>
      </c>
      <c r="O76" s="18">
        <v>5</v>
      </c>
      <c r="P76" s="18"/>
      <c r="Q76" s="18"/>
      <c r="R76" s="18"/>
      <c r="S76" s="18"/>
      <c r="T76" s="18"/>
      <c r="U76" s="20"/>
    </row>
    <row r="77" spans="2:21" x14ac:dyDescent="0.15">
      <c r="B77" s="38"/>
      <c r="C77" s="36"/>
      <c r="D77" s="21"/>
      <c r="E77" s="25">
        <f t="shared" si="4"/>
        <v>57.345971563981045</v>
      </c>
      <c r="F77" s="22">
        <f t="shared" si="4"/>
        <v>31.753554502369667</v>
      </c>
      <c r="G77" s="22">
        <f t="shared" si="4"/>
        <v>58.767772511848335</v>
      </c>
      <c r="H77" s="22">
        <f t="shared" si="4"/>
        <v>46.445497630331758</v>
      </c>
      <c r="I77" s="22">
        <f t="shared" si="4"/>
        <v>38.388625592417064</v>
      </c>
      <c r="J77" s="22">
        <f t="shared" si="4"/>
        <v>47.393364928909953</v>
      </c>
      <c r="K77" s="22">
        <f t="shared" si="4"/>
        <v>43.601895734597157</v>
      </c>
      <c r="L77" s="22">
        <f t="shared" si="4"/>
        <v>1.4218009478672986</v>
      </c>
      <c r="M77" s="22">
        <f t="shared" si="4"/>
        <v>12.796208530805686</v>
      </c>
      <c r="N77" s="22">
        <f t="shared" si="4"/>
        <v>4.2654028436018958</v>
      </c>
      <c r="O77" s="22">
        <f t="shared" si="4"/>
        <v>2.3696682464454977</v>
      </c>
      <c r="P77" s="22"/>
      <c r="Q77" s="22"/>
      <c r="R77" s="22"/>
      <c r="S77" s="22"/>
      <c r="T77" s="22"/>
      <c r="U77" s="24"/>
    </row>
    <row r="78" spans="2:21" x14ac:dyDescent="0.15">
      <c r="B78" s="38"/>
      <c r="C78" s="35" t="s">
        <v>39</v>
      </c>
      <c r="D78" s="16">
        <v>129</v>
      </c>
      <c r="E78" s="17">
        <v>74</v>
      </c>
      <c r="F78" s="18">
        <v>43</v>
      </c>
      <c r="G78" s="18">
        <v>81</v>
      </c>
      <c r="H78" s="18">
        <v>64</v>
      </c>
      <c r="I78" s="18">
        <v>47</v>
      </c>
      <c r="J78" s="18">
        <v>69</v>
      </c>
      <c r="K78" s="18">
        <v>55</v>
      </c>
      <c r="L78" s="18">
        <v>0</v>
      </c>
      <c r="M78" s="18">
        <v>15</v>
      </c>
      <c r="N78" s="18">
        <v>4</v>
      </c>
      <c r="O78" s="18">
        <v>3</v>
      </c>
      <c r="P78" s="18"/>
      <c r="Q78" s="18"/>
      <c r="R78" s="18"/>
      <c r="S78" s="18"/>
      <c r="T78" s="18"/>
      <c r="U78" s="20"/>
    </row>
    <row r="79" spans="2:21" x14ac:dyDescent="0.15">
      <c r="B79" s="38"/>
      <c r="C79" s="36"/>
      <c r="D79" s="21"/>
      <c r="E79" s="25">
        <f t="shared" si="4"/>
        <v>57.36434108527132</v>
      </c>
      <c r="F79" s="22">
        <f t="shared" si="4"/>
        <v>33.333333333333329</v>
      </c>
      <c r="G79" s="22">
        <f t="shared" si="4"/>
        <v>62.790697674418603</v>
      </c>
      <c r="H79" s="22">
        <f t="shared" si="4"/>
        <v>49.612403100775197</v>
      </c>
      <c r="I79" s="22">
        <f t="shared" si="4"/>
        <v>36.434108527131784</v>
      </c>
      <c r="J79" s="22">
        <f t="shared" si="4"/>
        <v>53.488372093023251</v>
      </c>
      <c r="K79" s="22">
        <f t="shared" si="4"/>
        <v>42.63565891472868</v>
      </c>
      <c r="L79" s="22">
        <f t="shared" si="4"/>
        <v>0</v>
      </c>
      <c r="M79" s="22">
        <f t="shared" si="4"/>
        <v>11.627906976744185</v>
      </c>
      <c r="N79" s="22">
        <f t="shared" si="4"/>
        <v>3.1007751937984498</v>
      </c>
      <c r="O79" s="22">
        <f t="shared" si="4"/>
        <v>2.3255813953488373</v>
      </c>
      <c r="P79" s="22"/>
      <c r="Q79" s="22"/>
      <c r="R79" s="22"/>
      <c r="S79" s="22"/>
      <c r="T79" s="22"/>
      <c r="U79" s="24"/>
    </row>
    <row r="80" spans="2:21" x14ac:dyDescent="0.15">
      <c r="B80" s="38"/>
      <c r="C80" s="35" t="s">
        <v>40</v>
      </c>
      <c r="D80" s="16">
        <v>109</v>
      </c>
      <c r="E80" s="17">
        <v>74</v>
      </c>
      <c r="F80" s="18">
        <v>43</v>
      </c>
      <c r="G80" s="18">
        <v>81</v>
      </c>
      <c r="H80" s="18">
        <v>64</v>
      </c>
      <c r="I80" s="18">
        <v>47</v>
      </c>
      <c r="J80" s="18">
        <v>69</v>
      </c>
      <c r="K80" s="18">
        <v>55</v>
      </c>
      <c r="L80" s="18">
        <v>0</v>
      </c>
      <c r="M80" s="18">
        <v>15</v>
      </c>
      <c r="N80" s="18">
        <v>4</v>
      </c>
      <c r="O80" s="18">
        <v>3</v>
      </c>
      <c r="P80" s="18"/>
      <c r="Q80" s="18"/>
      <c r="R80" s="18"/>
      <c r="S80" s="18"/>
      <c r="T80" s="18"/>
      <c r="U80" s="20"/>
    </row>
    <row r="81" spans="2:21" x14ac:dyDescent="0.15">
      <c r="B81" s="38"/>
      <c r="C81" s="36"/>
      <c r="D81" s="21"/>
      <c r="E81" s="25">
        <f t="shared" si="4"/>
        <v>67.889908256880744</v>
      </c>
      <c r="F81" s="22">
        <f t="shared" si="4"/>
        <v>39.449541284403672</v>
      </c>
      <c r="G81" s="22">
        <f t="shared" si="4"/>
        <v>74.311926605504581</v>
      </c>
      <c r="H81" s="22">
        <f t="shared" si="4"/>
        <v>58.715596330275233</v>
      </c>
      <c r="I81" s="22">
        <f t="shared" si="4"/>
        <v>43.119266055045877</v>
      </c>
      <c r="J81" s="22">
        <f t="shared" si="4"/>
        <v>63.302752293577981</v>
      </c>
      <c r="K81" s="22">
        <f t="shared" si="4"/>
        <v>50.458715596330272</v>
      </c>
      <c r="L81" s="22">
        <f t="shared" si="4"/>
        <v>0</v>
      </c>
      <c r="M81" s="22">
        <f t="shared" si="4"/>
        <v>13.761467889908257</v>
      </c>
      <c r="N81" s="22">
        <f t="shared" si="4"/>
        <v>3.669724770642202</v>
      </c>
      <c r="O81" s="22">
        <f t="shared" si="4"/>
        <v>2.7522935779816518</v>
      </c>
      <c r="P81" s="22"/>
      <c r="Q81" s="22"/>
      <c r="R81" s="22"/>
      <c r="S81" s="22"/>
      <c r="T81" s="22"/>
      <c r="U81" s="24"/>
    </row>
    <row r="82" spans="2:21" x14ac:dyDescent="0.15">
      <c r="B82" s="38"/>
      <c r="C82" s="35" t="s">
        <v>41</v>
      </c>
      <c r="D82" s="16">
        <v>105</v>
      </c>
      <c r="E82" s="17">
        <v>64</v>
      </c>
      <c r="F82" s="18">
        <v>42</v>
      </c>
      <c r="G82" s="18">
        <v>58</v>
      </c>
      <c r="H82" s="18">
        <v>52</v>
      </c>
      <c r="I82" s="18">
        <v>44</v>
      </c>
      <c r="J82" s="18">
        <v>48</v>
      </c>
      <c r="K82" s="18">
        <v>45</v>
      </c>
      <c r="L82" s="18">
        <v>2</v>
      </c>
      <c r="M82" s="18">
        <v>11</v>
      </c>
      <c r="N82" s="18">
        <v>2</v>
      </c>
      <c r="O82" s="18">
        <v>2</v>
      </c>
      <c r="P82" s="18"/>
      <c r="Q82" s="18"/>
      <c r="R82" s="18"/>
      <c r="S82" s="18"/>
      <c r="T82" s="18"/>
      <c r="U82" s="20"/>
    </row>
    <row r="83" spans="2:21" x14ac:dyDescent="0.15">
      <c r="B83" s="38"/>
      <c r="C83" s="36"/>
      <c r="D83" s="21"/>
      <c r="E83" s="25">
        <f t="shared" si="4"/>
        <v>60.952380952380956</v>
      </c>
      <c r="F83" s="22">
        <f t="shared" si="4"/>
        <v>40</v>
      </c>
      <c r="G83" s="22">
        <f t="shared" si="4"/>
        <v>55.238095238095241</v>
      </c>
      <c r="H83" s="22">
        <f t="shared" si="4"/>
        <v>49.523809523809526</v>
      </c>
      <c r="I83" s="22">
        <f t="shared" si="4"/>
        <v>41.904761904761905</v>
      </c>
      <c r="J83" s="22">
        <f t="shared" si="4"/>
        <v>45.714285714285715</v>
      </c>
      <c r="K83" s="22">
        <f t="shared" si="4"/>
        <v>42.857142857142854</v>
      </c>
      <c r="L83" s="22">
        <f t="shared" si="4"/>
        <v>1.9047619047619049</v>
      </c>
      <c r="M83" s="22">
        <f t="shared" si="4"/>
        <v>10.476190476190476</v>
      </c>
      <c r="N83" s="22">
        <f t="shared" si="4"/>
        <v>1.9047619047619049</v>
      </c>
      <c r="O83" s="22">
        <f t="shared" si="4"/>
        <v>1.9047619047619049</v>
      </c>
      <c r="P83" s="22"/>
      <c r="Q83" s="22"/>
      <c r="R83" s="22"/>
      <c r="S83" s="22"/>
      <c r="T83" s="22"/>
      <c r="U83" s="24"/>
    </row>
    <row r="84" spans="2:21" x14ac:dyDescent="0.15">
      <c r="B84" s="38"/>
      <c r="C84" s="35" t="s">
        <v>34</v>
      </c>
      <c r="D84" s="16">
        <v>355</v>
      </c>
      <c r="E84" s="17">
        <v>188</v>
      </c>
      <c r="F84" s="18">
        <v>128</v>
      </c>
      <c r="G84" s="18">
        <v>160</v>
      </c>
      <c r="H84" s="18">
        <v>139</v>
      </c>
      <c r="I84" s="18">
        <v>125</v>
      </c>
      <c r="J84" s="18">
        <v>161</v>
      </c>
      <c r="K84" s="18">
        <v>139</v>
      </c>
      <c r="L84" s="18">
        <v>6</v>
      </c>
      <c r="M84" s="18">
        <v>59</v>
      </c>
      <c r="N84" s="18">
        <v>17</v>
      </c>
      <c r="O84" s="18">
        <v>13</v>
      </c>
      <c r="P84" s="18"/>
      <c r="Q84" s="18"/>
      <c r="R84" s="18"/>
      <c r="S84" s="18"/>
      <c r="T84" s="18"/>
      <c r="U84" s="20"/>
    </row>
    <row r="85" spans="2:21" x14ac:dyDescent="0.15">
      <c r="B85" s="38"/>
      <c r="C85" s="36"/>
      <c r="D85" s="21"/>
      <c r="E85" s="25">
        <f t="shared" si="4"/>
        <v>52.957746478873233</v>
      </c>
      <c r="F85" s="22">
        <f t="shared" si="4"/>
        <v>36.056338028169016</v>
      </c>
      <c r="G85" s="22">
        <f t="shared" si="4"/>
        <v>45.070422535211272</v>
      </c>
      <c r="H85" s="22">
        <f t="shared" si="4"/>
        <v>39.154929577464785</v>
      </c>
      <c r="I85" s="22">
        <f t="shared" si="4"/>
        <v>35.2112676056338</v>
      </c>
      <c r="J85" s="22">
        <f t="shared" si="4"/>
        <v>45.352112676056336</v>
      </c>
      <c r="K85" s="22">
        <f t="shared" si="4"/>
        <v>39.154929577464785</v>
      </c>
      <c r="L85" s="22">
        <f t="shared" si="4"/>
        <v>1.6901408450704223</v>
      </c>
      <c r="M85" s="22">
        <f t="shared" si="4"/>
        <v>16.619718309859156</v>
      </c>
      <c r="N85" s="22">
        <f t="shared" si="4"/>
        <v>4.788732394366197</v>
      </c>
      <c r="O85" s="22">
        <f t="shared" si="4"/>
        <v>3.6619718309859155</v>
      </c>
      <c r="P85" s="22"/>
      <c r="Q85" s="22"/>
      <c r="R85" s="22"/>
      <c r="S85" s="22"/>
      <c r="T85" s="22"/>
      <c r="U85" s="24"/>
    </row>
    <row r="86" spans="2:21" x14ac:dyDescent="0.15">
      <c r="B86" s="38"/>
      <c r="C86" s="35" t="s">
        <v>33</v>
      </c>
      <c r="D86" s="16">
        <v>465</v>
      </c>
      <c r="E86" s="17">
        <v>210</v>
      </c>
      <c r="F86" s="18">
        <v>129</v>
      </c>
      <c r="G86" s="18">
        <v>178</v>
      </c>
      <c r="H86" s="18">
        <v>155</v>
      </c>
      <c r="I86" s="18">
        <v>135</v>
      </c>
      <c r="J86" s="18">
        <v>179</v>
      </c>
      <c r="K86" s="18">
        <v>147</v>
      </c>
      <c r="L86" s="18">
        <v>8</v>
      </c>
      <c r="M86" s="18">
        <v>83</v>
      </c>
      <c r="N86" s="18">
        <v>28</v>
      </c>
      <c r="O86" s="18">
        <v>22</v>
      </c>
      <c r="P86" s="18"/>
      <c r="Q86" s="18"/>
      <c r="R86" s="18"/>
      <c r="S86" s="18"/>
      <c r="T86" s="18"/>
      <c r="U86" s="20"/>
    </row>
    <row r="87" spans="2:21" x14ac:dyDescent="0.15">
      <c r="B87" s="38"/>
      <c r="C87" s="36"/>
      <c r="D87" s="21"/>
      <c r="E87" s="25">
        <f t="shared" ref="E87:O91" si="5">E86/$D86*100</f>
        <v>45.161290322580641</v>
      </c>
      <c r="F87" s="22">
        <f t="shared" si="5"/>
        <v>27.741935483870968</v>
      </c>
      <c r="G87" s="22">
        <f t="shared" si="5"/>
        <v>38.27956989247312</v>
      </c>
      <c r="H87" s="22">
        <f t="shared" si="5"/>
        <v>33.333333333333329</v>
      </c>
      <c r="I87" s="22">
        <f t="shared" si="5"/>
        <v>29.032258064516132</v>
      </c>
      <c r="J87" s="22">
        <f t="shared" si="5"/>
        <v>38.494623655913976</v>
      </c>
      <c r="K87" s="22">
        <f t="shared" si="5"/>
        <v>31.612903225806448</v>
      </c>
      <c r="L87" s="22">
        <f t="shared" si="5"/>
        <v>1.7204301075268817</v>
      </c>
      <c r="M87" s="22">
        <f t="shared" si="5"/>
        <v>17.8494623655914</v>
      </c>
      <c r="N87" s="22">
        <f t="shared" si="5"/>
        <v>6.021505376344086</v>
      </c>
      <c r="O87" s="22">
        <f t="shared" si="5"/>
        <v>4.731182795698925</v>
      </c>
      <c r="P87" s="22"/>
      <c r="Q87" s="22"/>
      <c r="R87" s="22"/>
      <c r="S87" s="22"/>
      <c r="T87" s="22"/>
      <c r="U87" s="24"/>
    </row>
    <row r="88" spans="2:21" ht="9.75" customHeight="1" x14ac:dyDescent="0.15">
      <c r="B88" s="38"/>
      <c r="C88" s="35" t="s">
        <v>35</v>
      </c>
      <c r="D88" s="16">
        <v>440</v>
      </c>
      <c r="E88" s="17">
        <v>194</v>
      </c>
      <c r="F88" s="18">
        <v>134</v>
      </c>
      <c r="G88" s="18">
        <v>178</v>
      </c>
      <c r="H88" s="18">
        <v>161</v>
      </c>
      <c r="I88" s="18">
        <v>126</v>
      </c>
      <c r="J88" s="18">
        <v>173</v>
      </c>
      <c r="K88" s="18">
        <v>146</v>
      </c>
      <c r="L88" s="18">
        <v>10</v>
      </c>
      <c r="M88" s="18">
        <v>85</v>
      </c>
      <c r="N88" s="18">
        <v>34</v>
      </c>
      <c r="O88" s="18">
        <v>35</v>
      </c>
      <c r="P88" s="18"/>
      <c r="Q88" s="18"/>
      <c r="R88" s="18"/>
      <c r="S88" s="18"/>
      <c r="T88" s="18"/>
      <c r="U88" s="20"/>
    </row>
    <row r="89" spans="2:21" x14ac:dyDescent="0.15">
      <c r="B89" s="38"/>
      <c r="C89" s="36"/>
      <c r="D89" s="21"/>
      <c r="E89" s="25">
        <f t="shared" si="5"/>
        <v>44.090909090909093</v>
      </c>
      <c r="F89" s="22">
        <f t="shared" si="5"/>
        <v>30.454545454545457</v>
      </c>
      <c r="G89" s="22">
        <f t="shared" si="5"/>
        <v>40.454545454545453</v>
      </c>
      <c r="H89" s="22">
        <f t="shared" si="5"/>
        <v>36.590909090909093</v>
      </c>
      <c r="I89" s="22">
        <f t="shared" si="5"/>
        <v>28.636363636363637</v>
      </c>
      <c r="J89" s="22">
        <f t="shared" si="5"/>
        <v>39.31818181818182</v>
      </c>
      <c r="K89" s="22">
        <f t="shared" si="5"/>
        <v>33.181818181818187</v>
      </c>
      <c r="L89" s="22">
        <f t="shared" si="5"/>
        <v>2.2727272727272729</v>
      </c>
      <c r="M89" s="22">
        <f t="shared" si="5"/>
        <v>19.318181818181817</v>
      </c>
      <c r="N89" s="22">
        <f t="shared" si="5"/>
        <v>7.7272727272727266</v>
      </c>
      <c r="O89" s="22">
        <f t="shared" si="5"/>
        <v>7.9545454545454541</v>
      </c>
      <c r="P89" s="22"/>
      <c r="Q89" s="22"/>
      <c r="R89" s="22"/>
      <c r="S89" s="22"/>
      <c r="T89" s="22"/>
      <c r="U89" s="24"/>
    </row>
    <row r="90" spans="2:21" x14ac:dyDescent="0.15">
      <c r="B90" s="38"/>
      <c r="C90" s="35" t="s">
        <v>1</v>
      </c>
      <c r="D90" s="16">
        <v>43</v>
      </c>
      <c r="E90" s="17">
        <v>15</v>
      </c>
      <c r="F90" s="18">
        <v>8</v>
      </c>
      <c r="G90" s="18">
        <v>12</v>
      </c>
      <c r="H90" s="18">
        <v>9</v>
      </c>
      <c r="I90" s="18">
        <v>7</v>
      </c>
      <c r="J90" s="18">
        <v>12</v>
      </c>
      <c r="K90" s="18">
        <v>7</v>
      </c>
      <c r="L90" s="18">
        <v>0</v>
      </c>
      <c r="M90" s="18">
        <v>9</v>
      </c>
      <c r="N90" s="18">
        <v>6</v>
      </c>
      <c r="O90" s="18">
        <v>9</v>
      </c>
      <c r="P90" s="18"/>
      <c r="Q90" s="18"/>
      <c r="R90" s="18"/>
      <c r="S90" s="18"/>
      <c r="T90" s="18"/>
      <c r="U90" s="20"/>
    </row>
    <row r="91" spans="2:21" x14ac:dyDescent="0.15">
      <c r="B91" s="39"/>
      <c r="C91" s="36"/>
      <c r="D91" s="21"/>
      <c r="E91" s="25">
        <f t="shared" si="5"/>
        <v>34.883720930232556</v>
      </c>
      <c r="F91" s="22">
        <f t="shared" si="5"/>
        <v>18.604651162790699</v>
      </c>
      <c r="G91" s="22">
        <f t="shared" si="5"/>
        <v>27.906976744186046</v>
      </c>
      <c r="H91" s="22">
        <f t="shared" si="5"/>
        <v>20.930232558139537</v>
      </c>
      <c r="I91" s="22">
        <f t="shared" si="5"/>
        <v>16.279069767441861</v>
      </c>
      <c r="J91" s="22">
        <f t="shared" si="5"/>
        <v>27.906976744186046</v>
      </c>
      <c r="K91" s="22">
        <f t="shared" si="5"/>
        <v>16.279069767441861</v>
      </c>
      <c r="L91" s="22">
        <f t="shared" si="5"/>
        <v>0</v>
      </c>
      <c r="M91" s="22">
        <f t="shared" si="5"/>
        <v>20.930232558139537</v>
      </c>
      <c r="N91" s="22">
        <f t="shared" si="5"/>
        <v>13.953488372093023</v>
      </c>
      <c r="O91" s="22">
        <f t="shared" si="5"/>
        <v>20.930232558139537</v>
      </c>
      <c r="P91" s="22"/>
      <c r="Q91" s="22"/>
      <c r="R91" s="22"/>
      <c r="S91" s="22"/>
      <c r="T91" s="22"/>
      <c r="U91" s="24"/>
    </row>
    <row r="92" spans="2:21" ht="9" customHeight="1" x14ac:dyDescent="0.15">
      <c r="B92" s="32" t="s">
        <v>47</v>
      </c>
      <c r="C92" s="35" t="s">
        <v>48</v>
      </c>
      <c r="D92" s="16">
        <v>733</v>
      </c>
      <c r="E92" s="17">
        <v>392</v>
      </c>
      <c r="F92" s="18">
        <v>249</v>
      </c>
      <c r="G92" s="18">
        <v>369</v>
      </c>
      <c r="H92" s="18">
        <v>313</v>
      </c>
      <c r="I92" s="18">
        <v>272</v>
      </c>
      <c r="J92" s="18">
        <v>330</v>
      </c>
      <c r="K92" s="18">
        <v>289</v>
      </c>
      <c r="L92" s="18">
        <v>11</v>
      </c>
      <c r="M92" s="18">
        <v>111</v>
      </c>
      <c r="N92" s="18">
        <v>29</v>
      </c>
      <c r="O92" s="18">
        <v>24</v>
      </c>
      <c r="P92" s="18"/>
      <c r="Q92" s="18"/>
      <c r="R92" s="18"/>
      <c r="S92" s="19"/>
      <c r="T92" s="18"/>
      <c r="U92" s="20"/>
    </row>
    <row r="93" spans="2:21" x14ac:dyDescent="0.15">
      <c r="B93" s="33"/>
      <c r="C93" s="36"/>
      <c r="D93" s="21"/>
      <c r="E93" s="25">
        <f>E92/$D92*100</f>
        <v>53.478854024556618</v>
      </c>
      <c r="F93" s="22">
        <f t="shared" ref="F93:O93" si="6">F92/$D92*100</f>
        <v>33.969986357435204</v>
      </c>
      <c r="G93" s="22">
        <f t="shared" si="6"/>
        <v>50.341064120054568</v>
      </c>
      <c r="H93" s="22">
        <f t="shared" si="6"/>
        <v>42.701227830832195</v>
      </c>
      <c r="I93" s="22">
        <f t="shared" si="6"/>
        <v>37.107776261937239</v>
      </c>
      <c r="J93" s="22">
        <f t="shared" si="6"/>
        <v>45.020463847203274</v>
      </c>
      <c r="K93" s="22">
        <f t="shared" si="6"/>
        <v>39.427012278308318</v>
      </c>
      <c r="L93" s="22">
        <f t="shared" si="6"/>
        <v>1.5006821282401093</v>
      </c>
      <c r="M93" s="22">
        <f t="shared" si="6"/>
        <v>15.143246930422919</v>
      </c>
      <c r="N93" s="22">
        <f t="shared" si="6"/>
        <v>3.9563437926330152</v>
      </c>
      <c r="O93" s="22">
        <f t="shared" si="6"/>
        <v>3.2742155525238745</v>
      </c>
      <c r="P93" s="22"/>
      <c r="Q93" s="22"/>
      <c r="R93" s="22"/>
      <c r="S93" s="23"/>
      <c r="T93" s="22"/>
      <c r="U93" s="24"/>
    </row>
    <row r="94" spans="2:21" x14ac:dyDescent="0.15">
      <c r="B94" s="33"/>
      <c r="C94" s="35" t="s">
        <v>49</v>
      </c>
      <c r="D94" s="16">
        <v>1662</v>
      </c>
      <c r="E94" s="17">
        <v>795</v>
      </c>
      <c r="F94" s="18">
        <v>523</v>
      </c>
      <c r="G94" s="18">
        <v>722</v>
      </c>
      <c r="H94" s="18">
        <v>581</v>
      </c>
      <c r="I94" s="18">
        <v>540</v>
      </c>
      <c r="J94" s="18">
        <v>701</v>
      </c>
      <c r="K94" s="18">
        <v>587</v>
      </c>
      <c r="L94" s="18">
        <v>29</v>
      </c>
      <c r="M94" s="18">
        <v>274</v>
      </c>
      <c r="N94" s="18">
        <v>110</v>
      </c>
      <c r="O94" s="18">
        <v>84</v>
      </c>
      <c r="P94" s="18"/>
      <c r="Q94" s="18"/>
      <c r="R94" s="18"/>
      <c r="S94" s="19"/>
      <c r="T94" s="18"/>
      <c r="U94" s="20"/>
    </row>
    <row r="95" spans="2:21" x14ac:dyDescent="0.15">
      <c r="B95" s="33"/>
      <c r="C95" s="36"/>
      <c r="D95" s="21"/>
      <c r="E95" s="25">
        <f>E94/$D94*100</f>
        <v>47.833935018050546</v>
      </c>
      <c r="F95" s="22">
        <f>F94/$D94*100</f>
        <v>31.468110709987968</v>
      </c>
      <c r="G95" s="22">
        <f>G94/$D94*100</f>
        <v>43.441636582430803</v>
      </c>
      <c r="H95" s="22">
        <f t="shared" ref="H95:O95" si="7">H94/$D94*100</f>
        <v>34.957882069795424</v>
      </c>
      <c r="I95" s="22">
        <f t="shared" si="7"/>
        <v>32.490974729241877</v>
      </c>
      <c r="J95" s="22">
        <f t="shared" si="7"/>
        <v>42.178098676293622</v>
      </c>
      <c r="K95" s="22">
        <f t="shared" si="7"/>
        <v>35.318892900120332</v>
      </c>
      <c r="L95" s="22">
        <f t="shared" si="7"/>
        <v>1.7448856799037304</v>
      </c>
      <c r="M95" s="22">
        <f t="shared" si="7"/>
        <v>16.48616125150421</v>
      </c>
      <c r="N95" s="22">
        <f t="shared" si="7"/>
        <v>6.6185318892900122</v>
      </c>
      <c r="O95" s="22">
        <f t="shared" si="7"/>
        <v>5.0541516245487363</v>
      </c>
      <c r="P95" s="22"/>
      <c r="Q95" s="22"/>
      <c r="R95" s="22"/>
      <c r="S95" s="23"/>
      <c r="T95" s="22"/>
      <c r="U95" s="24"/>
    </row>
    <row r="96" spans="2:21" x14ac:dyDescent="0.15">
      <c r="B96" s="33"/>
      <c r="C96" s="35" t="s">
        <v>1</v>
      </c>
      <c r="D96" s="16">
        <v>22</v>
      </c>
      <c r="E96" s="17">
        <v>7</v>
      </c>
      <c r="F96" s="18">
        <v>4</v>
      </c>
      <c r="G96" s="18">
        <v>6</v>
      </c>
      <c r="H96" s="18">
        <v>6</v>
      </c>
      <c r="I96" s="18">
        <v>3</v>
      </c>
      <c r="J96" s="18">
        <v>5</v>
      </c>
      <c r="K96" s="18">
        <v>3</v>
      </c>
      <c r="L96" s="18">
        <v>0</v>
      </c>
      <c r="M96" s="18">
        <v>5</v>
      </c>
      <c r="N96" s="18">
        <v>2</v>
      </c>
      <c r="O96" s="18">
        <v>7</v>
      </c>
      <c r="P96" s="18"/>
      <c r="Q96" s="18"/>
      <c r="R96" s="18"/>
      <c r="S96" s="19"/>
      <c r="T96" s="18"/>
      <c r="U96" s="20"/>
    </row>
    <row r="97" spans="2:21" x14ac:dyDescent="0.15">
      <c r="B97" s="34"/>
      <c r="C97" s="36"/>
      <c r="D97" s="30"/>
      <c r="E97" s="25">
        <f>E96/$D96*100</f>
        <v>31.818181818181817</v>
      </c>
      <c r="F97" s="22">
        <f>F96/$D96*100</f>
        <v>18.181818181818183</v>
      </c>
      <c r="G97" s="22">
        <f>G96/$D96*100</f>
        <v>27.27272727272727</v>
      </c>
      <c r="H97" s="22">
        <f t="shared" ref="H97:O97" si="8">H96/$D96*100</f>
        <v>27.27272727272727</v>
      </c>
      <c r="I97" s="22">
        <f t="shared" si="8"/>
        <v>13.636363636363635</v>
      </c>
      <c r="J97" s="22">
        <f t="shared" si="8"/>
        <v>22.727272727272727</v>
      </c>
      <c r="K97" s="22">
        <f t="shared" si="8"/>
        <v>13.636363636363635</v>
      </c>
      <c r="L97" s="22">
        <f t="shared" si="8"/>
        <v>0</v>
      </c>
      <c r="M97" s="22">
        <f t="shared" si="8"/>
        <v>22.727272727272727</v>
      </c>
      <c r="N97" s="22">
        <f t="shared" si="8"/>
        <v>9.0909090909090917</v>
      </c>
      <c r="O97" s="22">
        <f t="shared" si="8"/>
        <v>31.818181818181817</v>
      </c>
      <c r="P97" s="22"/>
      <c r="Q97" s="22"/>
      <c r="R97" s="22"/>
      <c r="S97" s="23"/>
      <c r="T97" s="22"/>
      <c r="U97" s="24"/>
    </row>
    <row r="98" spans="2:21" x14ac:dyDescent="0.15">
      <c r="B98" s="32" t="s">
        <v>105</v>
      </c>
      <c r="C98" s="35" t="s">
        <v>50</v>
      </c>
      <c r="D98" s="16">
        <v>42</v>
      </c>
      <c r="E98" s="17">
        <v>24</v>
      </c>
      <c r="F98" s="18">
        <v>10</v>
      </c>
      <c r="G98" s="18">
        <v>22</v>
      </c>
      <c r="H98" s="18">
        <v>19</v>
      </c>
      <c r="I98" s="18">
        <v>14</v>
      </c>
      <c r="J98" s="18">
        <v>21</v>
      </c>
      <c r="K98" s="18">
        <v>15</v>
      </c>
      <c r="L98" s="18">
        <v>1</v>
      </c>
      <c r="M98" s="18">
        <v>7</v>
      </c>
      <c r="N98" s="18">
        <v>0</v>
      </c>
      <c r="O98" s="18">
        <v>3</v>
      </c>
      <c r="P98" s="18"/>
      <c r="Q98" s="18"/>
      <c r="R98" s="18"/>
      <c r="S98" s="18"/>
      <c r="T98" s="18"/>
      <c r="U98" s="20"/>
    </row>
    <row r="99" spans="2:21" x14ac:dyDescent="0.15">
      <c r="B99" s="33"/>
      <c r="C99" s="36"/>
      <c r="D99" s="21"/>
      <c r="E99" s="25">
        <f t="shared" ref="E99:O99" si="9">E98/$D98*100</f>
        <v>57.142857142857139</v>
      </c>
      <c r="F99" s="22">
        <f t="shared" si="9"/>
        <v>23.809523809523807</v>
      </c>
      <c r="G99" s="22">
        <f t="shared" si="9"/>
        <v>52.380952380952387</v>
      </c>
      <c r="H99" s="22">
        <f t="shared" si="9"/>
        <v>45.238095238095241</v>
      </c>
      <c r="I99" s="22">
        <f t="shared" si="9"/>
        <v>33.333333333333329</v>
      </c>
      <c r="J99" s="22">
        <f t="shared" si="9"/>
        <v>50</v>
      </c>
      <c r="K99" s="22">
        <f t="shared" si="9"/>
        <v>35.714285714285715</v>
      </c>
      <c r="L99" s="22">
        <f t="shared" si="9"/>
        <v>2.3809523809523809</v>
      </c>
      <c r="M99" s="22">
        <f t="shared" si="9"/>
        <v>16.666666666666664</v>
      </c>
      <c r="N99" s="22">
        <f t="shared" si="9"/>
        <v>0</v>
      </c>
      <c r="O99" s="22">
        <f t="shared" si="9"/>
        <v>7.1428571428571423</v>
      </c>
      <c r="P99" s="22"/>
      <c r="Q99" s="22"/>
      <c r="R99" s="22"/>
      <c r="S99" s="22"/>
      <c r="T99" s="22"/>
      <c r="U99" s="24"/>
    </row>
    <row r="100" spans="2:21" x14ac:dyDescent="0.15">
      <c r="B100" s="33"/>
      <c r="C100" s="35" t="s">
        <v>51</v>
      </c>
      <c r="D100" s="16">
        <v>55</v>
      </c>
      <c r="E100" s="17">
        <v>28</v>
      </c>
      <c r="F100" s="18">
        <v>24</v>
      </c>
      <c r="G100" s="18">
        <v>32</v>
      </c>
      <c r="H100" s="18">
        <v>21</v>
      </c>
      <c r="I100" s="18">
        <v>20</v>
      </c>
      <c r="J100" s="18">
        <v>23</v>
      </c>
      <c r="K100" s="18">
        <v>20</v>
      </c>
      <c r="L100" s="18">
        <v>0</v>
      </c>
      <c r="M100" s="18">
        <v>8</v>
      </c>
      <c r="N100" s="18">
        <v>2</v>
      </c>
      <c r="O100" s="18">
        <v>1</v>
      </c>
      <c r="P100" s="18"/>
      <c r="Q100" s="18"/>
      <c r="R100" s="18"/>
      <c r="S100" s="18"/>
      <c r="T100" s="18"/>
      <c r="U100" s="20"/>
    </row>
    <row r="101" spans="2:21" x14ac:dyDescent="0.15">
      <c r="B101" s="33"/>
      <c r="C101" s="36"/>
      <c r="D101" s="21"/>
      <c r="E101" s="25">
        <f t="shared" ref="E101:O113" si="10">E100/$D100*100</f>
        <v>50.909090909090907</v>
      </c>
      <c r="F101" s="22">
        <f t="shared" si="10"/>
        <v>43.636363636363633</v>
      </c>
      <c r="G101" s="22">
        <f t="shared" si="10"/>
        <v>58.18181818181818</v>
      </c>
      <c r="H101" s="22">
        <f t="shared" si="10"/>
        <v>38.181818181818187</v>
      </c>
      <c r="I101" s="22">
        <f t="shared" si="10"/>
        <v>36.363636363636367</v>
      </c>
      <c r="J101" s="22">
        <f t="shared" si="10"/>
        <v>41.818181818181813</v>
      </c>
      <c r="K101" s="22">
        <f t="shared" si="10"/>
        <v>36.363636363636367</v>
      </c>
      <c r="L101" s="22">
        <f t="shared" si="10"/>
        <v>0</v>
      </c>
      <c r="M101" s="22">
        <f t="shared" si="10"/>
        <v>14.545454545454545</v>
      </c>
      <c r="N101" s="22">
        <f t="shared" si="10"/>
        <v>3.6363636363636362</v>
      </c>
      <c r="O101" s="22">
        <f t="shared" si="10"/>
        <v>1.8181818181818181</v>
      </c>
      <c r="P101" s="22"/>
      <c r="Q101" s="22"/>
      <c r="R101" s="22"/>
      <c r="S101" s="22"/>
      <c r="T101" s="22"/>
      <c r="U101" s="24"/>
    </row>
    <row r="102" spans="2:21" x14ac:dyDescent="0.15">
      <c r="B102" s="33"/>
      <c r="C102" s="35" t="s">
        <v>52</v>
      </c>
      <c r="D102" s="16">
        <v>64</v>
      </c>
      <c r="E102" s="17">
        <v>39</v>
      </c>
      <c r="F102" s="18">
        <v>24</v>
      </c>
      <c r="G102" s="18">
        <v>34</v>
      </c>
      <c r="H102" s="18">
        <v>36</v>
      </c>
      <c r="I102" s="18">
        <v>30</v>
      </c>
      <c r="J102" s="18">
        <v>30</v>
      </c>
      <c r="K102" s="18">
        <v>28</v>
      </c>
      <c r="L102" s="18">
        <v>2</v>
      </c>
      <c r="M102" s="18">
        <v>8</v>
      </c>
      <c r="N102" s="18">
        <v>2</v>
      </c>
      <c r="O102" s="18">
        <v>1</v>
      </c>
      <c r="P102" s="18"/>
      <c r="Q102" s="18"/>
      <c r="R102" s="18"/>
      <c r="S102" s="18"/>
      <c r="T102" s="18"/>
      <c r="U102" s="20"/>
    </row>
    <row r="103" spans="2:21" x14ac:dyDescent="0.15">
      <c r="B103" s="33"/>
      <c r="C103" s="36"/>
      <c r="D103" s="21"/>
      <c r="E103" s="25">
        <f t="shared" si="10"/>
        <v>60.9375</v>
      </c>
      <c r="F103" s="22">
        <f t="shared" si="10"/>
        <v>37.5</v>
      </c>
      <c r="G103" s="22">
        <f t="shared" si="10"/>
        <v>53.125</v>
      </c>
      <c r="H103" s="22">
        <f t="shared" si="10"/>
        <v>56.25</v>
      </c>
      <c r="I103" s="22">
        <f t="shared" si="10"/>
        <v>46.875</v>
      </c>
      <c r="J103" s="22">
        <f t="shared" si="10"/>
        <v>46.875</v>
      </c>
      <c r="K103" s="22">
        <f t="shared" si="10"/>
        <v>43.75</v>
      </c>
      <c r="L103" s="22">
        <f t="shared" si="10"/>
        <v>3.125</v>
      </c>
      <c r="M103" s="22">
        <f t="shared" si="10"/>
        <v>12.5</v>
      </c>
      <c r="N103" s="22">
        <f t="shared" si="10"/>
        <v>3.125</v>
      </c>
      <c r="O103" s="22">
        <f t="shared" si="10"/>
        <v>1.5625</v>
      </c>
      <c r="P103" s="22"/>
      <c r="Q103" s="22"/>
      <c r="R103" s="22"/>
      <c r="S103" s="22"/>
      <c r="T103" s="22"/>
      <c r="U103" s="24"/>
    </row>
    <row r="104" spans="2:21" x14ac:dyDescent="0.15">
      <c r="B104" s="33"/>
      <c r="C104" s="35" t="s">
        <v>53</v>
      </c>
      <c r="D104" s="16">
        <v>117</v>
      </c>
      <c r="E104" s="17">
        <v>69</v>
      </c>
      <c r="F104" s="18">
        <v>41</v>
      </c>
      <c r="G104" s="18">
        <v>75</v>
      </c>
      <c r="H104" s="18">
        <v>57</v>
      </c>
      <c r="I104" s="18">
        <v>48</v>
      </c>
      <c r="J104" s="18">
        <v>72</v>
      </c>
      <c r="K104" s="18">
        <v>59</v>
      </c>
      <c r="L104" s="18">
        <v>2</v>
      </c>
      <c r="M104" s="18">
        <v>9</v>
      </c>
      <c r="N104" s="18">
        <v>6</v>
      </c>
      <c r="O104" s="18">
        <v>3</v>
      </c>
      <c r="P104" s="18"/>
      <c r="Q104" s="18"/>
      <c r="R104" s="18"/>
      <c r="S104" s="18"/>
      <c r="T104" s="18"/>
      <c r="U104" s="20"/>
    </row>
    <row r="105" spans="2:21" x14ac:dyDescent="0.15">
      <c r="B105" s="33"/>
      <c r="C105" s="36"/>
      <c r="D105" s="21"/>
      <c r="E105" s="25">
        <f t="shared" si="10"/>
        <v>58.974358974358978</v>
      </c>
      <c r="F105" s="22">
        <f t="shared" si="10"/>
        <v>35.042735042735039</v>
      </c>
      <c r="G105" s="22">
        <f t="shared" si="10"/>
        <v>64.102564102564102</v>
      </c>
      <c r="H105" s="22">
        <f t="shared" si="10"/>
        <v>48.717948717948715</v>
      </c>
      <c r="I105" s="22">
        <f t="shared" si="10"/>
        <v>41.025641025641022</v>
      </c>
      <c r="J105" s="22">
        <f t="shared" si="10"/>
        <v>61.53846153846154</v>
      </c>
      <c r="K105" s="22">
        <f t="shared" si="10"/>
        <v>50.427350427350426</v>
      </c>
      <c r="L105" s="22">
        <f t="shared" si="10"/>
        <v>1.7094017094017095</v>
      </c>
      <c r="M105" s="22">
        <f t="shared" si="10"/>
        <v>7.6923076923076925</v>
      </c>
      <c r="N105" s="22">
        <f t="shared" si="10"/>
        <v>5.1282051282051277</v>
      </c>
      <c r="O105" s="22">
        <f t="shared" si="10"/>
        <v>2.5641025641025639</v>
      </c>
      <c r="P105" s="22"/>
      <c r="Q105" s="22"/>
      <c r="R105" s="22"/>
      <c r="S105" s="22"/>
      <c r="T105" s="22"/>
      <c r="U105" s="24"/>
    </row>
    <row r="106" spans="2:21" x14ac:dyDescent="0.15">
      <c r="B106" s="33"/>
      <c r="C106" s="35" t="s">
        <v>54</v>
      </c>
      <c r="D106" s="16">
        <v>270</v>
      </c>
      <c r="E106" s="17">
        <v>151</v>
      </c>
      <c r="F106" s="18">
        <v>93</v>
      </c>
      <c r="G106" s="18">
        <v>136</v>
      </c>
      <c r="H106" s="18">
        <v>114</v>
      </c>
      <c r="I106" s="18">
        <v>100</v>
      </c>
      <c r="J106" s="18">
        <v>118</v>
      </c>
      <c r="K106" s="18">
        <v>107</v>
      </c>
      <c r="L106" s="18">
        <v>7</v>
      </c>
      <c r="M106" s="18">
        <v>39</v>
      </c>
      <c r="N106" s="18">
        <v>11</v>
      </c>
      <c r="O106" s="18">
        <v>9</v>
      </c>
      <c r="P106" s="18"/>
      <c r="Q106" s="18"/>
      <c r="R106" s="18"/>
      <c r="S106" s="18"/>
      <c r="T106" s="18"/>
      <c r="U106" s="20"/>
    </row>
    <row r="107" spans="2:21" x14ac:dyDescent="0.15">
      <c r="B107" s="33"/>
      <c r="C107" s="36"/>
      <c r="D107" s="21"/>
      <c r="E107" s="25">
        <f t="shared" si="10"/>
        <v>55.925925925925924</v>
      </c>
      <c r="F107" s="22">
        <f t="shared" si="10"/>
        <v>34.444444444444443</v>
      </c>
      <c r="G107" s="22">
        <f t="shared" si="10"/>
        <v>50.370370370370367</v>
      </c>
      <c r="H107" s="22">
        <f t="shared" si="10"/>
        <v>42.222222222222221</v>
      </c>
      <c r="I107" s="22">
        <f t="shared" si="10"/>
        <v>37.037037037037038</v>
      </c>
      <c r="J107" s="22">
        <f t="shared" si="10"/>
        <v>43.703703703703702</v>
      </c>
      <c r="K107" s="22">
        <f t="shared" si="10"/>
        <v>39.629629629629633</v>
      </c>
      <c r="L107" s="22">
        <f t="shared" si="10"/>
        <v>2.5925925925925926</v>
      </c>
      <c r="M107" s="22">
        <f t="shared" si="10"/>
        <v>14.444444444444443</v>
      </c>
      <c r="N107" s="22">
        <f t="shared" si="10"/>
        <v>4.0740740740740744</v>
      </c>
      <c r="O107" s="22">
        <f t="shared" si="10"/>
        <v>3.3333333333333335</v>
      </c>
      <c r="P107" s="22"/>
      <c r="Q107" s="22"/>
      <c r="R107" s="22"/>
      <c r="S107" s="22"/>
      <c r="T107" s="22"/>
      <c r="U107" s="24"/>
    </row>
    <row r="108" spans="2:21" x14ac:dyDescent="0.15">
      <c r="B108" s="33"/>
      <c r="C108" s="35" t="s">
        <v>55</v>
      </c>
      <c r="D108" s="16">
        <v>389</v>
      </c>
      <c r="E108" s="17">
        <v>196</v>
      </c>
      <c r="F108" s="18">
        <v>137</v>
      </c>
      <c r="G108" s="18">
        <v>193</v>
      </c>
      <c r="H108" s="18">
        <v>153</v>
      </c>
      <c r="I108" s="18">
        <v>138</v>
      </c>
      <c r="J108" s="18">
        <v>172</v>
      </c>
      <c r="K108" s="18">
        <v>142</v>
      </c>
      <c r="L108" s="18">
        <v>8</v>
      </c>
      <c r="M108" s="18">
        <v>44</v>
      </c>
      <c r="N108" s="18">
        <v>23</v>
      </c>
      <c r="O108" s="18">
        <v>16</v>
      </c>
      <c r="P108" s="18"/>
      <c r="Q108" s="18"/>
      <c r="R108" s="18"/>
      <c r="S108" s="18"/>
      <c r="T108" s="18"/>
      <c r="U108" s="20"/>
    </row>
    <row r="109" spans="2:21" x14ac:dyDescent="0.15">
      <c r="B109" s="33"/>
      <c r="C109" s="36"/>
      <c r="D109" s="21"/>
      <c r="E109" s="25">
        <f t="shared" si="10"/>
        <v>50.385604113110539</v>
      </c>
      <c r="F109" s="22">
        <f t="shared" si="10"/>
        <v>35.218508997429304</v>
      </c>
      <c r="G109" s="22">
        <f t="shared" si="10"/>
        <v>49.614395886889461</v>
      </c>
      <c r="H109" s="22">
        <f t="shared" si="10"/>
        <v>39.331619537275067</v>
      </c>
      <c r="I109" s="22">
        <f t="shared" si="10"/>
        <v>35.475578406169667</v>
      </c>
      <c r="J109" s="22">
        <f t="shared" si="10"/>
        <v>44.2159383033419</v>
      </c>
      <c r="K109" s="22">
        <f t="shared" si="10"/>
        <v>36.503856041131108</v>
      </c>
      <c r="L109" s="22">
        <f t="shared" si="10"/>
        <v>2.0565552699228791</v>
      </c>
      <c r="M109" s="22">
        <f t="shared" si="10"/>
        <v>11.311053984575835</v>
      </c>
      <c r="N109" s="22">
        <f t="shared" si="10"/>
        <v>5.9125964010282779</v>
      </c>
      <c r="O109" s="22">
        <f t="shared" si="10"/>
        <v>4.1131105398457581</v>
      </c>
      <c r="P109" s="22"/>
      <c r="Q109" s="22"/>
      <c r="R109" s="22"/>
      <c r="S109" s="22"/>
      <c r="T109" s="22"/>
      <c r="U109" s="24"/>
    </row>
    <row r="110" spans="2:21" x14ac:dyDescent="0.15">
      <c r="B110" s="33"/>
      <c r="C110" s="35" t="s">
        <v>56</v>
      </c>
      <c r="D110" s="16">
        <v>1432</v>
      </c>
      <c r="E110" s="17">
        <v>667</v>
      </c>
      <c r="F110" s="18">
        <v>436</v>
      </c>
      <c r="G110" s="18">
        <v>587</v>
      </c>
      <c r="H110" s="18">
        <v>480</v>
      </c>
      <c r="I110" s="18">
        <v>453</v>
      </c>
      <c r="J110" s="18">
        <v>581</v>
      </c>
      <c r="K110" s="18">
        <v>493</v>
      </c>
      <c r="L110" s="18">
        <v>19</v>
      </c>
      <c r="M110" s="18">
        <v>269</v>
      </c>
      <c r="N110" s="18">
        <v>94</v>
      </c>
      <c r="O110" s="18">
        <v>74</v>
      </c>
      <c r="P110" s="18"/>
      <c r="Q110" s="18"/>
      <c r="R110" s="18"/>
      <c r="S110" s="18"/>
      <c r="T110" s="18"/>
      <c r="U110" s="20"/>
    </row>
    <row r="111" spans="2:21" x14ac:dyDescent="0.15">
      <c r="B111" s="33"/>
      <c r="C111" s="36"/>
      <c r="D111" s="21"/>
      <c r="E111" s="25">
        <f t="shared" si="10"/>
        <v>46.57821229050279</v>
      </c>
      <c r="F111" s="22">
        <f t="shared" si="10"/>
        <v>30.446927374301673</v>
      </c>
      <c r="G111" s="22">
        <f t="shared" si="10"/>
        <v>40.991620111731841</v>
      </c>
      <c r="H111" s="22">
        <f t="shared" si="10"/>
        <v>33.519553072625698</v>
      </c>
      <c r="I111" s="22">
        <f t="shared" si="10"/>
        <v>31.6340782122905</v>
      </c>
      <c r="J111" s="22">
        <f t="shared" si="10"/>
        <v>40.572625698324025</v>
      </c>
      <c r="K111" s="22">
        <f t="shared" si="10"/>
        <v>34.427374301675975</v>
      </c>
      <c r="L111" s="22">
        <f t="shared" si="10"/>
        <v>1.3268156424581006</v>
      </c>
      <c r="M111" s="22">
        <f t="shared" si="10"/>
        <v>18.784916201117319</v>
      </c>
      <c r="N111" s="22">
        <f t="shared" si="10"/>
        <v>6.5642458100558656</v>
      </c>
      <c r="O111" s="22">
        <f t="shared" si="10"/>
        <v>5.1675977653631282</v>
      </c>
      <c r="P111" s="22"/>
      <c r="Q111" s="22"/>
      <c r="R111" s="22"/>
      <c r="S111" s="22"/>
      <c r="T111" s="22"/>
      <c r="U111" s="24"/>
    </row>
    <row r="112" spans="2:21" x14ac:dyDescent="0.15">
      <c r="B112" s="33"/>
      <c r="C112" s="35" t="s">
        <v>42</v>
      </c>
      <c r="D112" s="16">
        <v>48</v>
      </c>
      <c r="E112" s="17">
        <v>20</v>
      </c>
      <c r="F112" s="18">
        <v>11</v>
      </c>
      <c r="G112" s="18">
        <v>18</v>
      </c>
      <c r="H112" s="18">
        <v>20</v>
      </c>
      <c r="I112" s="18">
        <v>12</v>
      </c>
      <c r="J112" s="18">
        <v>19</v>
      </c>
      <c r="K112" s="18">
        <v>15</v>
      </c>
      <c r="L112" s="18">
        <v>1</v>
      </c>
      <c r="M112" s="18">
        <v>6</v>
      </c>
      <c r="N112" s="18">
        <v>3</v>
      </c>
      <c r="O112" s="18">
        <v>8</v>
      </c>
      <c r="P112" s="18"/>
      <c r="Q112" s="18"/>
      <c r="R112" s="18"/>
      <c r="S112" s="18"/>
      <c r="T112" s="18"/>
      <c r="U112" s="20"/>
    </row>
    <row r="113" spans="2:21" x14ac:dyDescent="0.15">
      <c r="B113" s="33"/>
      <c r="C113" s="36"/>
      <c r="D113" s="21"/>
      <c r="E113" s="25">
        <f t="shared" si="10"/>
        <v>41.666666666666671</v>
      </c>
      <c r="F113" s="22">
        <f t="shared" si="10"/>
        <v>22.916666666666664</v>
      </c>
      <c r="G113" s="22">
        <f t="shared" si="10"/>
        <v>37.5</v>
      </c>
      <c r="H113" s="22">
        <f t="shared" si="10"/>
        <v>41.666666666666671</v>
      </c>
      <c r="I113" s="22">
        <f t="shared" si="10"/>
        <v>25</v>
      </c>
      <c r="J113" s="22">
        <f t="shared" si="10"/>
        <v>39.583333333333329</v>
      </c>
      <c r="K113" s="22">
        <f t="shared" si="10"/>
        <v>31.25</v>
      </c>
      <c r="L113" s="22">
        <f t="shared" si="10"/>
        <v>2.083333333333333</v>
      </c>
      <c r="M113" s="22">
        <f t="shared" si="10"/>
        <v>12.5</v>
      </c>
      <c r="N113" s="22">
        <f t="shared" si="10"/>
        <v>6.25</v>
      </c>
      <c r="O113" s="22">
        <f t="shared" si="10"/>
        <v>16.666666666666664</v>
      </c>
      <c r="P113" s="22"/>
      <c r="Q113" s="22"/>
      <c r="R113" s="22"/>
      <c r="S113" s="22"/>
      <c r="T113" s="22"/>
      <c r="U113" s="24"/>
    </row>
    <row r="114" spans="2:21" x14ac:dyDescent="0.15">
      <c r="B114" s="32" t="s">
        <v>104</v>
      </c>
      <c r="C114" s="35" t="s">
        <v>50</v>
      </c>
      <c r="D114" s="16">
        <v>136</v>
      </c>
      <c r="E114" s="17">
        <v>71</v>
      </c>
      <c r="F114" s="18">
        <v>35</v>
      </c>
      <c r="G114" s="18">
        <v>77</v>
      </c>
      <c r="H114" s="18">
        <v>58</v>
      </c>
      <c r="I114" s="18">
        <v>50</v>
      </c>
      <c r="J114" s="18">
        <v>66</v>
      </c>
      <c r="K114" s="18">
        <v>52</v>
      </c>
      <c r="L114" s="18">
        <v>3</v>
      </c>
      <c r="M114" s="18">
        <v>14</v>
      </c>
      <c r="N114" s="18">
        <v>5</v>
      </c>
      <c r="O114" s="18">
        <v>10</v>
      </c>
      <c r="P114" s="18"/>
      <c r="Q114" s="18"/>
      <c r="R114" s="18"/>
      <c r="S114" s="18"/>
      <c r="T114" s="18"/>
      <c r="U114" s="20"/>
    </row>
    <row r="115" spans="2:21" x14ac:dyDescent="0.15">
      <c r="B115" s="33"/>
      <c r="C115" s="36"/>
      <c r="D115" s="21"/>
      <c r="E115" s="25">
        <f t="shared" ref="E115:O115" si="11">E114/$D114*100</f>
        <v>52.205882352941181</v>
      </c>
      <c r="F115" s="22">
        <f t="shared" si="11"/>
        <v>25.735294117647058</v>
      </c>
      <c r="G115" s="22">
        <f t="shared" si="11"/>
        <v>56.617647058823529</v>
      </c>
      <c r="H115" s="22">
        <f t="shared" si="11"/>
        <v>42.647058823529413</v>
      </c>
      <c r="I115" s="22">
        <f t="shared" si="11"/>
        <v>36.764705882352942</v>
      </c>
      <c r="J115" s="22">
        <f t="shared" si="11"/>
        <v>48.529411764705884</v>
      </c>
      <c r="K115" s="22">
        <f t="shared" si="11"/>
        <v>38.235294117647058</v>
      </c>
      <c r="L115" s="22">
        <f t="shared" si="11"/>
        <v>2.2058823529411766</v>
      </c>
      <c r="M115" s="22">
        <f t="shared" si="11"/>
        <v>10.294117647058822</v>
      </c>
      <c r="N115" s="22">
        <f t="shared" si="11"/>
        <v>3.6764705882352944</v>
      </c>
      <c r="O115" s="22">
        <f t="shared" si="11"/>
        <v>7.3529411764705888</v>
      </c>
      <c r="P115" s="22"/>
      <c r="Q115" s="22"/>
      <c r="R115" s="22"/>
      <c r="S115" s="22"/>
      <c r="T115" s="22"/>
      <c r="U115" s="24"/>
    </row>
    <row r="116" spans="2:21" x14ac:dyDescent="0.15">
      <c r="B116" s="33"/>
      <c r="C116" s="35" t="s">
        <v>51</v>
      </c>
      <c r="D116" s="16">
        <v>197</v>
      </c>
      <c r="E116" s="17">
        <v>103</v>
      </c>
      <c r="F116" s="18">
        <v>68</v>
      </c>
      <c r="G116" s="18">
        <v>111</v>
      </c>
      <c r="H116" s="18">
        <v>91</v>
      </c>
      <c r="I116" s="18">
        <v>71</v>
      </c>
      <c r="J116" s="18">
        <v>89</v>
      </c>
      <c r="K116" s="18">
        <v>77</v>
      </c>
      <c r="L116" s="18">
        <v>4</v>
      </c>
      <c r="M116" s="18">
        <v>25</v>
      </c>
      <c r="N116" s="18">
        <v>12</v>
      </c>
      <c r="O116" s="18">
        <v>3</v>
      </c>
      <c r="P116" s="18"/>
      <c r="Q116" s="18"/>
      <c r="R116" s="18"/>
      <c r="S116" s="18"/>
      <c r="T116" s="18"/>
      <c r="U116" s="20"/>
    </row>
    <row r="117" spans="2:21" x14ac:dyDescent="0.15">
      <c r="B117" s="33"/>
      <c r="C117" s="36"/>
      <c r="D117" s="21"/>
      <c r="E117" s="25">
        <f t="shared" ref="E117:O117" si="12">E116/$D116*100</f>
        <v>52.284263959390863</v>
      </c>
      <c r="F117" s="22">
        <f t="shared" si="12"/>
        <v>34.517766497461928</v>
      </c>
      <c r="G117" s="22">
        <f t="shared" si="12"/>
        <v>56.345177664974621</v>
      </c>
      <c r="H117" s="22">
        <f t="shared" si="12"/>
        <v>46.192893401015226</v>
      </c>
      <c r="I117" s="22">
        <f t="shared" si="12"/>
        <v>36.040609137055839</v>
      </c>
      <c r="J117" s="22">
        <f t="shared" si="12"/>
        <v>45.17766497461929</v>
      </c>
      <c r="K117" s="22">
        <f t="shared" si="12"/>
        <v>39.086294416243653</v>
      </c>
      <c r="L117" s="22">
        <f t="shared" si="12"/>
        <v>2.030456852791878</v>
      </c>
      <c r="M117" s="22">
        <f t="shared" si="12"/>
        <v>12.690355329949238</v>
      </c>
      <c r="N117" s="22">
        <f t="shared" si="12"/>
        <v>6.091370558375635</v>
      </c>
      <c r="O117" s="22">
        <f t="shared" si="12"/>
        <v>1.5228426395939088</v>
      </c>
      <c r="P117" s="22"/>
      <c r="Q117" s="22"/>
      <c r="R117" s="22"/>
      <c r="S117" s="22"/>
      <c r="T117" s="22"/>
      <c r="U117" s="24"/>
    </row>
    <row r="118" spans="2:21" x14ac:dyDescent="0.15">
      <c r="B118" s="33"/>
      <c r="C118" s="35" t="s">
        <v>52</v>
      </c>
      <c r="D118" s="16">
        <v>161</v>
      </c>
      <c r="E118" s="17">
        <v>83</v>
      </c>
      <c r="F118" s="18">
        <v>55</v>
      </c>
      <c r="G118" s="18">
        <v>82</v>
      </c>
      <c r="H118" s="18">
        <v>68</v>
      </c>
      <c r="I118" s="18">
        <v>57</v>
      </c>
      <c r="J118" s="18">
        <v>71</v>
      </c>
      <c r="K118" s="18">
        <v>64</v>
      </c>
      <c r="L118" s="18">
        <v>4</v>
      </c>
      <c r="M118" s="18">
        <v>26</v>
      </c>
      <c r="N118" s="18">
        <v>9</v>
      </c>
      <c r="O118" s="18">
        <v>3</v>
      </c>
      <c r="P118" s="18"/>
      <c r="Q118" s="18"/>
      <c r="R118" s="18"/>
      <c r="S118" s="18"/>
      <c r="T118" s="18"/>
      <c r="U118" s="20"/>
    </row>
    <row r="119" spans="2:21" x14ac:dyDescent="0.15">
      <c r="B119" s="33"/>
      <c r="C119" s="36"/>
      <c r="D119" s="21"/>
      <c r="E119" s="25">
        <f t="shared" ref="E119:O119" si="13">E118/$D118*100</f>
        <v>51.552795031055901</v>
      </c>
      <c r="F119" s="22">
        <f t="shared" si="13"/>
        <v>34.161490683229815</v>
      </c>
      <c r="G119" s="22">
        <f t="shared" si="13"/>
        <v>50.931677018633536</v>
      </c>
      <c r="H119" s="22">
        <f t="shared" si="13"/>
        <v>42.236024844720497</v>
      </c>
      <c r="I119" s="22">
        <f t="shared" si="13"/>
        <v>35.403726708074537</v>
      </c>
      <c r="J119" s="22">
        <f t="shared" si="13"/>
        <v>44.099378881987576</v>
      </c>
      <c r="K119" s="22">
        <f t="shared" si="13"/>
        <v>39.751552795031053</v>
      </c>
      <c r="L119" s="22">
        <f t="shared" si="13"/>
        <v>2.4844720496894408</v>
      </c>
      <c r="M119" s="22">
        <f t="shared" si="13"/>
        <v>16.149068322981368</v>
      </c>
      <c r="N119" s="22">
        <f t="shared" si="13"/>
        <v>5.5900621118012426</v>
      </c>
      <c r="O119" s="22">
        <f t="shared" si="13"/>
        <v>1.8633540372670807</v>
      </c>
      <c r="P119" s="22"/>
      <c r="Q119" s="22"/>
      <c r="R119" s="22"/>
      <c r="S119" s="22"/>
      <c r="T119" s="22"/>
      <c r="U119" s="24"/>
    </row>
    <row r="120" spans="2:21" x14ac:dyDescent="0.15">
      <c r="B120" s="33"/>
      <c r="C120" s="35" t="s">
        <v>53</v>
      </c>
      <c r="D120" s="16">
        <v>280</v>
      </c>
      <c r="E120" s="17">
        <v>157</v>
      </c>
      <c r="F120" s="18">
        <v>102</v>
      </c>
      <c r="G120" s="18">
        <v>154</v>
      </c>
      <c r="H120" s="18">
        <v>126</v>
      </c>
      <c r="I120" s="18">
        <v>110</v>
      </c>
      <c r="J120" s="18">
        <v>144</v>
      </c>
      <c r="K120" s="18">
        <v>114</v>
      </c>
      <c r="L120" s="18">
        <v>3</v>
      </c>
      <c r="M120" s="18">
        <v>32</v>
      </c>
      <c r="N120" s="18">
        <v>16</v>
      </c>
      <c r="O120" s="18">
        <v>7</v>
      </c>
      <c r="P120" s="18"/>
      <c r="Q120" s="18"/>
      <c r="R120" s="18"/>
      <c r="S120" s="18"/>
      <c r="T120" s="18"/>
      <c r="U120" s="20"/>
    </row>
    <row r="121" spans="2:21" x14ac:dyDescent="0.15">
      <c r="B121" s="33"/>
      <c r="C121" s="36"/>
      <c r="D121" s="21"/>
      <c r="E121" s="25">
        <f t="shared" ref="E121:O121" si="14">E120/$D120*100</f>
        <v>56.071428571428569</v>
      </c>
      <c r="F121" s="22">
        <f t="shared" si="14"/>
        <v>36.428571428571423</v>
      </c>
      <c r="G121" s="22">
        <f t="shared" si="14"/>
        <v>55.000000000000007</v>
      </c>
      <c r="H121" s="22">
        <f t="shared" si="14"/>
        <v>45</v>
      </c>
      <c r="I121" s="22">
        <f t="shared" si="14"/>
        <v>39.285714285714285</v>
      </c>
      <c r="J121" s="22">
        <f t="shared" si="14"/>
        <v>51.428571428571423</v>
      </c>
      <c r="K121" s="22">
        <f t="shared" si="14"/>
        <v>40.714285714285715</v>
      </c>
      <c r="L121" s="22">
        <f t="shared" si="14"/>
        <v>1.0714285714285714</v>
      </c>
      <c r="M121" s="22">
        <f t="shared" si="14"/>
        <v>11.428571428571429</v>
      </c>
      <c r="N121" s="22">
        <f t="shared" si="14"/>
        <v>5.7142857142857144</v>
      </c>
      <c r="O121" s="22">
        <f t="shared" si="14"/>
        <v>2.5</v>
      </c>
      <c r="P121" s="22"/>
      <c r="Q121" s="22"/>
      <c r="R121" s="22"/>
      <c r="S121" s="22"/>
      <c r="T121" s="22"/>
      <c r="U121" s="24"/>
    </row>
    <row r="122" spans="2:21" x14ac:dyDescent="0.15">
      <c r="B122" s="33"/>
      <c r="C122" s="35" t="s">
        <v>54</v>
      </c>
      <c r="D122" s="16">
        <v>507</v>
      </c>
      <c r="E122" s="17">
        <v>257</v>
      </c>
      <c r="F122" s="18">
        <v>164</v>
      </c>
      <c r="G122" s="18">
        <v>246</v>
      </c>
      <c r="H122" s="18">
        <v>209</v>
      </c>
      <c r="I122" s="18">
        <v>177</v>
      </c>
      <c r="J122" s="18">
        <v>224</v>
      </c>
      <c r="K122" s="18">
        <v>193</v>
      </c>
      <c r="L122" s="18">
        <v>9</v>
      </c>
      <c r="M122" s="18">
        <v>75</v>
      </c>
      <c r="N122" s="18">
        <v>24</v>
      </c>
      <c r="O122" s="18">
        <v>17</v>
      </c>
      <c r="P122" s="18"/>
      <c r="Q122" s="18"/>
      <c r="R122" s="18"/>
      <c r="S122" s="18"/>
      <c r="T122" s="18"/>
      <c r="U122" s="20"/>
    </row>
    <row r="123" spans="2:21" x14ac:dyDescent="0.15">
      <c r="B123" s="33"/>
      <c r="C123" s="36"/>
      <c r="D123" s="21"/>
      <c r="E123" s="25">
        <f t="shared" ref="E123:O123" si="15">E122/$D122*100</f>
        <v>50.690335305719927</v>
      </c>
      <c r="F123" s="22">
        <f t="shared" si="15"/>
        <v>32.34714003944773</v>
      </c>
      <c r="G123" s="22">
        <f t="shared" si="15"/>
        <v>48.520710059171599</v>
      </c>
      <c r="H123" s="22">
        <f t="shared" si="15"/>
        <v>41.222879684418146</v>
      </c>
      <c r="I123" s="22">
        <f t="shared" si="15"/>
        <v>34.911242603550299</v>
      </c>
      <c r="J123" s="22">
        <f t="shared" si="15"/>
        <v>44.181459566074949</v>
      </c>
      <c r="K123" s="22">
        <f t="shared" si="15"/>
        <v>38.067061143984219</v>
      </c>
      <c r="L123" s="22">
        <f t="shared" si="15"/>
        <v>1.7751479289940828</v>
      </c>
      <c r="M123" s="22">
        <f t="shared" si="15"/>
        <v>14.792899408284024</v>
      </c>
      <c r="N123" s="22">
        <f t="shared" si="15"/>
        <v>4.7337278106508878</v>
      </c>
      <c r="O123" s="22">
        <f t="shared" si="15"/>
        <v>3.3530571992110452</v>
      </c>
      <c r="P123" s="22"/>
      <c r="Q123" s="22"/>
      <c r="R123" s="22"/>
      <c r="S123" s="22"/>
      <c r="T123" s="22"/>
      <c r="U123" s="24"/>
    </row>
    <row r="124" spans="2:21" x14ac:dyDescent="0.15">
      <c r="B124" s="33"/>
      <c r="C124" s="35" t="s">
        <v>55</v>
      </c>
      <c r="D124" s="16">
        <v>449</v>
      </c>
      <c r="E124" s="17">
        <v>227</v>
      </c>
      <c r="F124" s="18">
        <v>147</v>
      </c>
      <c r="G124" s="18">
        <v>190</v>
      </c>
      <c r="H124" s="18">
        <v>161</v>
      </c>
      <c r="I124" s="18">
        <v>155</v>
      </c>
      <c r="J124" s="18">
        <v>191</v>
      </c>
      <c r="K124" s="18">
        <v>150</v>
      </c>
      <c r="L124" s="18">
        <v>5</v>
      </c>
      <c r="M124" s="18">
        <v>82</v>
      </c>
      <c r="N124" s="18">
        <v>28</v>
      </c>
      <c r="O124" s="18">
        <v>19</v>
      </c>
      <c r="P124" s="18"/>
      <c r="Q124" s="18"/>
      <c r="R124" s="18"/>
      <c r="S124" s="18"/>
      <c r="T124" s="18"/>
      <c r="U124" s="20"/>
    </row>
    <row r="125" spans="2:21" x14ac:dyDescent="0.15">
      <c r="B125" s="33"/>
      <c r="C125" s="36"/>
      <c r="D125" s="21"/>
      <c r="E125" s="25">
        <f t="shared" ref="E125:O125" si="16">E124/$D124*100</f>
        <v>50.556792873051229</v>
      </c>
      <c r="F125" s="22">
        <f t="shared" si="16"/>
        <v>32.739420935412028</v>
      </c>
      <c r="G125" s="22">
        <f t="shared" si="16"/>
        <v>42.31625835189309</v>
      </c>
      <c r="H125" s="22">
        <f t="shared" si="16"/>
        <v>35.857461024498889</v>
      </c>
      <c r="I125" s="22">
        <f t="shared" si="16"/>
        <v>34.521158129175944</v>
      </c>
      <c r="J125" s="22">
        <f t="shared" si="16"/>
        <v>42.538975501113583</v>
      </c>
      <c r="K125" s="22">
        <f t="shared" si="16"/>
        <v>33.4075723830735</v>
      </c>
      <c r="L125" s="22">
        <f t="shared" si="16"/>
        <v>1.1135857461024499</v>
      </c>
      <c r="M125" s="22">
        <f t="shared" si="16"/>
        <v>18.262806236080177</v>
      </c>
      <c r="N125" s="22">
        <f t="shared" si="16"/>
        <v>6.2360801781737196</v>
      </c>
      <c r="O125" s="22">
        <f t="shared" si="16"/>
        <v>4.231625835189309</v>
      </c>
      <c r="P125" s="22"/>
      <c r="Q125" s="22"/>
      <c r="R125" s="22"/>
      <c r="S125" s="22"/>
      <c r="T125" s="22"/>
      <c r="U125" s="24"/>
    </row>
    <row r="126" spans="2:21" x14ac:dyDescent="0.15">
      <c r="B126" s="33"/>
      <c r="C126" s="35" t="s">
        <v>56</v>
      </c>
      <c r="D126" s="16">
        <v>665</v>
      </c>
      <c r="E126" s="17">
        <v>288</v>
      </c>
      <c r="F126" s="18">
        <v>201</v>
      </c>
      <c r="G126" s="18">
        <v>229</v>
      </c>
      <c r="H126" s="18">
        <v>180</v>
      </c>
      <c r="I126" s="18">
        <v>190</v>
      </c>
      <c r="J126" s="18">
        <v>244</v>
      </c>
      <c r="K126" s="18">
        <v>223</v>
      </c>
      <c r="L126" s="18">
        <v>12</v>
      </c>
      <c r="M126" s="18">
        <v>133</v>
      </c>
      <c r="N126" s="18">
        <v>46</v>
      </c>
      <c r="O126" s="18">
        <v>50</v>
      </c>
      <c r="P126" s="18"/>
      <c r="Q126" s="18"/>
      <c r="R126" s="18"/>
      <c r="S126" s="18"/>
      <c r="T126" s="18"/>
      <c r="U126" s="20"/>
    </row>
    <row r="127" spans="2:21" x14ac:dyDescent="0.15">
      <c r="B127" s="33"/>
      <c r="C127" s="36"/>
      <c r="D127" s="21"/>
      <c r="E127" s="25">
        <f>E126/$D126*100</f>
        <v>43.308270676691727</v>
      </c>
      <c r="F127" s="22">
        <f t="shared" ref="F127:O127" si="17">F126/$D126*100</f>
        <v>30.22556390977444</v>
      </c>
      <c r="G127" s="22">
        <f t="shared" si="17"/>
        <v>34.436090225563909</v>
      </c>
      <c r="H127" s="22">
        <f t="shared" si="17"/>
        <v>27.06766917293233</v>
      </c>
      <c r="I127" s="22">
        <f t="shared" si="17"/>
        <v>28.571428571428569</v>
      </c>
      <c r="J127" s="22">
        <f t="shared" si="17"/>
        <v>36.691729323308273</v>
      </c>
      <c r="K127" s="22">
        <f t="shared" si="17"/>
        <v>33.533834586466163</v>
      </c>
      <c r="L127" s="22">
        <f t="shared" si="17"/>
        <v>1.8045112781954888</v>
      </c>
      <c r="M127" s="22">
        <f t="shared" si="17"/>
        <v>20</v>
      </c>
      <c r="N127" s="22">
        <f t="shared" si="17"/>
        <v>6.9172932330827068</v>
      </c>
      <c r="O127" s="22">
        <f t="shared" si="17"/>
        <v>7.518796992481203</v>
      </c>
      <c r="P127" s="22"/>
      <c r="Q127" s="22"/>
      <c r="R127" s="22"/>
      <c r="S127" s="22"/>
      <c r="T127" s="22"/>
      <c r="U127" s="24"/>
    </row>
    <row r="128" spans="2:21" x14ac:dyDescent="0.15">
      <c r="B128" s="33"/>
      <c r="C128" s="35" t="s">
        <v>42</v>
      </c>
      <c r="D128" s="16">
        <v>22</v>
      </c>
      <c r="E128" s="17">
        <v>8</v>
      </c>
      <c r="F128" s="18">
        <v>4</v>
      </c>
      <c r="G128" s="18">
        <v>8</v>
      </c>
      <c r="H128" s="18">
        <v>7</v>
      </c>
      <c r="I128" s="18">
        <v>5</v>
      </c>
      <c r="J128" s="18">
        <v>7</v>
      </c>
      <c r="K128" s="18">
        <v>6</v>
      </c>
      <c r="L128" s="18">
        <v>0</v>
      </c>
      <c r="M128" s="18">
        <v>3</v>
      </c>
      <c r="N128" s="18">
        <v>1</v>
      </c>
      <c r="O128" s="18">
        <v>6</v>
      </c>
      <c r="P128" s="18"/>
      <c r="Q128" s="18"/>
      <c r="R128" s="18"/>
      <c r="S128" s="18"/>
      <c r="T128" s="18"/>
      <c r="U128" s="20"/>
    </row>
    <row r="129" spans="2:21" x14ac:dyDescent="0.15">
      <c r="B129" s="34"/>
      <c r="C129" s="36"/>
      <c r="D129" s="21"/>
      <c r="E129" s="25">
        <f t="shared" ref="E129:O129" si="18">E128/$D128*100</f>
        <v>36.363636363636367</v>
      </c>
      <c r="F129" s="22">
        <f t="shared" si="18"/>
        <v>18.181818181818183</v>
      </c>
      <c r="G129" s="22">
        <f t="shared" si="18"/>
        <v>36.363636363636367</v>
      </c>
      <c r="H129" s="22">
        <f t="shared" si="18"/>
        <v>31.818181818181817</v>
      </c>
      <c r="I129" s="22">
        <f t="shared" si="18"/>
        <v>22.727272727272727</v>
      </c>
      <c r="J129" s="22">
        <f t="shared" si="18"/>
        <v>31.818181818181817</v>
      </c>
      <c r="K129" s="22">
        <f t="shared" si="18"/>
        <v>27.27272727272727</v>
      </c>
      <c r="L129" s="22">
        <f t="shared" si="18"/>
        <v>0</v>
      </c>
      <c r="M129" s="22">
        <f t="shared" si="18"/>
        <v>13.636363636363635</v>
      </c>
      <c r="N129" s="22">
        <f t="shared" si="18"/>
        <v>4.5454545454545459</v>
      </c>
      <c r="O129" s="22">
        <f t="shared" si="18"/>
        <v>27.27272727272727</v>
      </c>
      <c r="P129" s="22"/>
      <c r="Q129" s="22"/>
      <c r="R129" s="22"/>
      <c r="S129" s="22"/>
      <c r="T129" s="22"/>
      <c r="U129" s="24"/>
    </row>
  </sheetData>
  <mergeCells count="73">
    <mergeCell ref="B114:B129"/>
    <mergeCell ref="C114:C115"/>
    <mergeCell ref="C116:C117"/>
    <mergeCell ref="C118:C119"/>
    <mergeCell ref="C120:C121"/>
    <mergeCell ref="C122:C123"/>
    <mergeCell ref="C124:C125"/>
    <mergeCell ref="C126:C127"/>
    <mergeCell ref="C128:C129"/>
    <mergeCell ref="B92:B97"/>
    <mergeCell ref="C92:C93"/>
    <mergeCell ref="C94:C95"/>
    <mergeCell ref="C96:C97"/>
    <mergeCell ref="B98:B113"/>
    <mergeCell ref="C98:C99"/>
    <mergeCell ref="C100:C101"/>
    <mergeCell ref="C102:C103"/>
    <mergeCell ref="C104:C105"/>
    <mergeCell ref="C106:C107"/>
    <mergeCell ref="C108:C109"/>
    <mergeCell ref="C110:C111"/>
    <mergeCell ref="C112:C113"/>
    <mergeCell ref="C66:C67"/>
    <mergeCell ref="C68:C69"/>
    <mergeCell ref="B70:B91"/>
    <mergeCell ref="C70:C71"/>
    <mergeCell ref="C72:C73"/>
    <mergeCell ref="C74:C75"/>
    <mergeCell ref="C76:C77"/>
    <mergeCell ref="C78:C79"/>
    <mergeCell ref="C80:C81"/>
    <mergeCell ref="C82:C83"/>
    <mergeCell ref="C84:C85"/>
    <mergeCell ref="C86:C87"/>
    <mergeCell ref="C88:C89"/>
    <mergeCell ref="C90:C91"/>
    <mergeCell ref="C48:C49"/>
    <mergeCell ref="C50:C51"/>
    <mergeCell ref="B52:B69"/>
    <mergeCell ref="C52:C53"/>
    <mergeCell ref="C54:C55"/>
    <mergeCell ref="C56:C57"/>
    <mergeCell ref="C58:C59"/>
    <mergeCell ref="C60:C61"/>
    <mergeCell ref="C62:C63"/>
    <mergeCell ref="C64:C65"/>
    <mergeCell ref="B30:B51"/>
    <mergeCell ref="C30:C31"/>
    <mergeCell ref="C32:C33"/>
    <mergeCell ref="C34:C35"/>
    <mergeCell ref="C36:C37"/>
    <mergeCell ref="C38:C39"/>
    <mergeCell ref="C40:C41"/>
    <mergeCell ref="C42:C43"/>
    <mergeCell ref="C44:C45"/>
    <mergeCell ref="C46:C47"/>
    <mergeCell ref="B16:B29"/>
    <mergeCell ref="C16:C17"/>
    <mergeCell ref="C18:C19"/>
    <mergeCell ref="C20:C21"/>
    <mergeCell ref="C22:C23"/>
    <mergeCell ref="C24:C25"/>
    <mergeCell ref="C26:C27"/>
    <mergeCell ref="C28:C29"/>
    <mergeCell ref="A3:B3"/>
    <mergeCell ref="B5:C5"/>
    <mergeCell ref="B6:C6"/>
    <mergeCell ref="B7:C7"/>
    <mergeCell ref="B8:B15"/>
    <mergeCell ref="C8:C9"/>
    <mergeCell ref="C10:C11"/>
    <mergeCell ref="C12:C13"/>
    <mergeCell ref="C14:C15"/>
  </mergeCells>
  <phoneticPr fontId="1"/>
  <printOptions horizontalCentered="1"/>
  <pageMargins left="0.70866141732283472" right="0.70866141732283472" top="0.74803149606299213" bottom="0.74803149606299213" header="0.31496062992125984" footer="0.31496062992125984"/>
  <pageSetup paperSize="9" scale="60" fitToWidth="0" fitToHeight="0" orientation="portrait" r:id="rId1"/>
  <headerFooter alignWithMargins="0">
    <oddFooter>&amp;C&amp;8テーマ３－&amp;P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問13</vt:lpstr>
      <vt:lpstr>問14</vt:lpstr>
      <vt:lpstr>問15</vt:lpstr>
      <vt:lpstr>問16</vt:lpstr>
      <vt:lpstr>問16-1</vt:lpstr>
      <vt:lpstr>問17</vt:lpstr>
      <vt:lpstr>問18</vt:lpstr>
      <vt:lpstr>問13!Print_Area</vt:lpstr>
      <vt:lpstr>問14!Print_Area</vt:lpstr>
      <vt:lpstr>問15!Print_Area</vt:lpstr>
      <vt:lpstr>問16!Print_Area</vt:lpstr>
      <vt:lpstr>'問16-1'!Print_Area</vt:lpstr>
      <vt:lpstr>問17!Print_Area</vt:lpstr>
      <vt:lpstr>問18!Print_Area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dc:creator>
  <cp:lastModifiedBy>松村</cp:lastModifiedBy>
  <cp:lastPrinted>2023-11-13T05:16:17Z</cp:lastPrinted>
  <dcterms:created xsi:type="dcterms:W3CDTF">2020-07-15T03:37:12Z</dcterms:created>
  <dcterms:modified xsi:type="dcterms:W3CDTF">2023-11-13T05:16:21Z</dcterms:modified>
</cp:coreProperties>
</file>