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intranet-fs4\広報部\20市民の声を聞く課\05 市民意識調査\R5\第4回\14　公表\HP\"/>
    </mc:Choice>
  </mc:AlternateContent>
  <xr:revisionPtr revIDLastSave="0" documentId="13_ncr:1_{60FED145-8151-4017-9E36-D74A66E9CB46}" xr6:coauthVersionLast="47" xr6:coauthVersionMax="47" xr10:uidLastSave="{00000000-0000-0000-0000-000000000000}"/>
  <bookViews>
    <workbookView xWindow="195" yWindow="225" windowWidth="28140" windowHeight="15135" xr2:uid="{0D7715D6-CFB5-4AF8-876F-D2519CECA118}"/>
  </bookViews>
  <sheets>
    <sheet name="問15" sheetId="5" r:id="rId1"/>
    <sheet name="問15-1" sheetId="13" r:id="rId2"/>
    <sheet name="問16" sheetId="14" r:id="rId3"/>
    <sheet name="問17" sheetId="18" r:id="rId4"/>
    <sheet name="問17-1" sheetId="15" r:id="rId5"/>
    <sheet name="問18" sheetId="19" r:id="rId6"/>
    <sheet name="問19" sheetId="20" r:id="rId7"/>
    <sheet name="問20" sheetId="21" r:id="rId8"/>
  </sheets>
  <definedNames>
    <definedName name="_xlnm._FilterDatabase" localSheetId="0" hidden="1">問15!$B$6:$Q$92</definedName>
    <definedName name="_xlnm._FilterDatabase" localSheetId="1" hidden="1">'問15-1'!$B$6:$Q$92</definedName>
    <definedName name="_xlnm._FilterDatabase" localSheetId="2" hidden="1">問16!$B$6:$Q$92</definedName>
    <definedName name="_xlnm._FilterDatabase" localSheetId="3" hidden="1">問17!$B$6:$Q$92</definedName>
    <definedName name="_xlnm._FilterDatabase" localSheetId="4" hidden="1">'問17-1'!$B$6:$Q$92</definedName>
    <definedName name="_xlnm._FilterDatabase" localSheetId="5" hidden="1">問18!$B$6:$Q$92</definedName>
    <definedName name="_xlnm._FilterDatabase" localSheetId="6" hidden="1">問19!$B$6:$Q$92</definedName>
    <definedName name="_xlnm._FilterDatabase" localSheetId="7" hidden="1">問20!$B$6:$Q$92</definedName>
    <definedName name="_xlnm.Print_Area" localSheetId="0">問15!$A$1:$U$93</definedName>
    <definedName name="_xlnm.Print_Area" localSheetId="1">'問15-1'!$A$1:$U$93</definedName>
    <definedName name="_xlnm.Print_Area" localSheetId="2">問16!$A$1:$U$92</definedName>
    <definedName name="_xlnm.Print_Area" localSheetId="3">問17!$A$1:$U$92</definedName>
    <definedName name="_xlnm.Print_Area" localSheetId="4">'問17-1'!$A$1:$U$92</definedName>
    <definedName name="_xlnm.Print_Area" localSheetId="5">問18!$A$1:$U$92</definedName>
    <definedName name="_xlnm.Print_Area" localSheetId="6">問19!$A$1:$U$93</definedName>
    <definedName name="_xlnm.Print_Area" localSheetId="7">問20!$A$1:$U$93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2" i="21" l="1"/>
  <c r="P92" i="21"/>
  <c r="O92" i="21"/>
  <c r="N92" i="21"/>
  <c r="M92" i="21"/>
  <c r="L92" i="21"/>
  <c r="K92" i="21"/>
  <c r="J92" i="21"/>
  <c r="I92" i="21"/>
  <c r="H92" i="21"/>
  <c r="G92" i="21"/>
  <c r="F92" i="21"/>
  <c r="E92" i="21"/>
  <c r="Q90" i="21"/>
  <c r="P90" i="21"/>
  <c r="O90" i="21"/>
  <c r="N90" i="21"/>
  <c r="M90" i="21"/>
  <c r="L90" i="21"/>
  <c r="K90" i="21"/>
  <c r="J90" i="21"/>
  <c r="I90" i="21"/>
  <c r="H90" i="21"/>
  <c r="G90" i="21"/>
  <c r="F90" i="21"/>
  <c r="E90" i="21"/>
  <c r="Q88" i="21"/>
  <c r="P88" i="21"/>
  <c r="O88" i="21"/>
  <c r="N88" i="21"/>
  <c r="M88" i="21"/>
  <c r="L88" i="21"/>
  <c r="K88" i="21"/>
  <c r="J88" i="21"/>
  <c r="I88" i="21"/>
  <c r="H88" i="21"/>
  <c r="G88" i="21"/>
  <c r="F88" i="21"/>
  <c r="E88" i="21"/>
  <c r="Q86" i="21"/>
  <c r="P86" i="21"/>
  <c r="O86" i="21"/>
  <c r="N86" i="21"/>
  <c r="M86" i="21"/>
  <c r="L86" i="21"/>
  <c r="K86" i="21"/>
  <c r="J86" i="21"/>
  <c r="I86" i="21"/>
  <c r="H86" i="21"/>
  <c r="G86" i="21"/>
  <c r="F86" i="21"/>
  <c r="E86" i="21"/>
  <c r="Q84" i="21"/>
  <c r="P84" i="21"/>
  <c r="O84" i="21"/>
  <c r="N84" i="21"/>
  <c r="M84" i="21"/>
  <c r="L84" i="21"/>
  <c r="K84" i="21"/>
  <c r="J84" i="21"/>
  <c r="I84" i="21"/>
  <c r="H84" i="21"/>
  <c r="G84" i="21"/>
  <c r="F84" i="21"/>
  <c r="E84" i="21"/>
  <c r="Q82" i="21"/>
  <c r="P82" i="21"/>
  <c r="O82" i="21"/>
  <c r="N82" i="21"/>
  <c r="M82" i="21"/>
  <c r="L82" i="21"/>
  <c r="K82" i="21"/>
  <c r="J82" i="21"/>
  <c r="I82" i="21"/>
  <c r="H82" i="21"/>
  <c r="G82" i="21"/>
  <c r="F82" i="21"/>
  <c r="E82" i="21"/>
  <c r="Q80" i="21"/>
  <c r="P80" i="21"/>
  <c r="O80" i="21"/>
  <c r="N80" i="21"/>
  <c r="M80" i="21"/>
  <c r="L80" i="21"/>
  <c r="K80" i="21"/>
  <c r="J80" i="21"/>
  <c r="I80" i="21"/>
  <c r="H80" i="21"/>
  <c r="G80" i="21"/>
  <c r="F80" i="21"/>
  <c r="E80" i="21"/>
  <c r="Q78" i="21"/>
  <c r="P78" i="21"/>
  <c r="O78" i="21"/>
  <c r="N78" i="21"/>
  <c r="M78" i="21"/>
  <c r="L78" i="21"/>
  <c r="K78" i="21"/>
  <c r="J78" i="21"/>
  <c r="I78" i="21"/>
  <c r="H78" i="21"/>
  <c r="G78" i="21"/>
  <c r="F78" i="21"/>
  <c r="E78" i="21"/>
  <c r="Q76" i="21"/>
  <c r="P76" i="21"/>
  <c r="O76" i="21"/>
  <c r="N76" i="21"/>
  <c r="M76" i="21"/>
  <c r="L76" i="21"/>
  <c r="K76" i="21"/>
  <c r="J76" i="21"/>
  <c r="I76" i="21"/>
  <c r="H76" i="21"/>
  <c r="G76" i="21"/>
  <c r="F76" i="21"/>
  <c r="E76" i="21"/>
  <c r="Q74" i="21"/>
  <c r="P74" i="21"/>
  <c r="O74" i="21"/>
  <c r="N74" i="21"/>
  <c r="M74" i="21"/>
  <c r="L74" i="21"/>
  <c r="K74" i="21"/>
  <c r="J74" i="21"/>
  <c r="I74" i="21"/>
  <c r="H74" i="21"/>
  <c r="G74" i="21"/>
  <c r="F74" i="21"/>
  <c r="E74" i="21"/>
  <c r="Q72" i="21"/>
  <c r="P72" i="21"/>
  <c r="O72" i="21"/>
  <c r="N72" i="21"/>
  <c r="M72" i="21"/>
  <c r="L72" i="21"/>
  <c r="K72" i="21"/>
  <c r="J72" i="21"/>
  <c r="I72" i="21"/>
  <c r="H72" i="21"/>
  <c r="G72" i="21"/>
  <c r="F72" i="21"/>
  <c r="E72" i="21"/>
  <c r="Q70" i="21"/>
  <c r="P70" i="21"/>
  <c r="O70" i="21"/>
  <c r="N70" i="21"/>
  <c r="M70" i="21"/>
  <c r="L70" i="21"/>
  <c r="K70" i="21"/>
  <c r="J70" i="21"/>
  <c r="I70" i="21"/>
  <c r="H70" i="21"/>
  <c r="G70" i="21"/>
  <c r="F70" i="21"/>
  <c r="E70" i="21"/>
  <c r="Q68" i="21"/>
  <c r="P68" i="21"/>
  <c r="O68" i="21"/>
  <c r="N68" i="21"/>
  <c r="M68" i="21"/>
  <c r="L68" i="21"/>
  <c r="K68" i="21"/>
  <c r="J68" i="21"/>
  <c r="I68" i="21"/>
  <c r="H68" i="21"/>
  <c r="G68" i="21"/>
  <c r="F68" i="21"/>
  <c r="E68" i="21"/>
  <c r="Q66" i="21"/>
  <c r="P66" i="21"/>
  <c r="O66" i="21"/>
  <c r="N66" i="21"/>
  <c r="M66" i="21"/>
  <c r="L66" i="21"/>
  <c r="K66" i="21"/>
  <c r="J66" i="21"/>
  <c r="I66" i="21"/>
  <c r="H66" i="21"/>
  <c r="G66" i="21"/>
  <c r="F66" i="21"/>
  <c r="E66" i="21"/>
  <c r="Q64" i="21"/>
  <c r="P64" i="21"/>
  <c r="O64" i="21"/>
  <c r="N64" i="21"/>
  <c r="M64" i="21"/>
  <c r="L64" i="21"/>
  <c r="K64" i="21"/>
  <c r="J64" i="21"/>
  <c r="I64" i="21"/>
  <c r="H64" i="21"/>
  <c r="G64" i="21"/>
  <c r="F64" i="21"/>
  <c r="E64" i="21"/>
  <c r="Q62" i="21"/>
  <c r="P62" i="21"/>
  <c r="O62" i="21"/>
  <c r="N62" i="21"/>
  <c r="M62" i="21"/>
  <c r="L62" i="21"/>
  <c r="K62" i="21"/>
  <c r="J62" i="21"/>
  <c r="I62" i="21"/>
  <c r="H62" i="21"/>
  <c r="G62" i="21"/>
  <c r="F62" i="21"/>
  <c r="E62" i="21"/>
  <c r="Q60" i="21"/>
  <c r="P60" i="21"/>
  <c r="O60" i="21"/>
  <c r="N60" i="21"/>
  <c r="M60" i="21"/>
  <c r="L60" i="21"/>
  <c r="K60" i="21"/>
  <c r="J60" i="21"/>
  <c r="I60" i="21"/>
  <c r="H60" i="21"/>
  <c r="G60" i="21"/>
  <c r="F60" i="21"/>
  <c r="E60" i="21"/>
  <c r="Q58" i="21"/>
  <c r="P58" i="21"/>
  <c r="O58" i="21"/>
  <c r="N58" i="21"/>
  <c r="M58" i="21"/>
  <c r="L58" i="21"/>
  <c r="K58" i="21"/>
  <c r="J58" i="21"/>
  <c r="I58" i="21"/>
  <c r="H58" i="21"/>
  <c r="G58" i="21"/>
  <c r="F58" i="21"/>
  <c r="E58" i="21"/>
  <c r="Q56" i="21"/>
  <c r="P56" i="21"/>
  <c r="O56" i="21"/>
  <c r="N56" i="21"/>
  <c r="M56" i="21"/>
  <c r="L56" i="21"/>
  <c r="K56" i="21"/>
  <c r="J56" i="21"/>
  <c r="I56" i="21"/>
  <c r="H56" i="21"/>
  <c r="G56" i="21"/>
  <c r="F56" i="21"/>
  <c r="E56" i="21"/>
  <c r="Q54" i="21"/>
  <c r="P54" i="21"/>
  <c r="O54" i="21"/>
  <c r="N54" i="21"/>
  <c r="M54" i="21"/>
  <c r="L54" i="21"/>
  <c r="K54" i="21"/>
  <c r="J54" i="21"/>
  <c r="I54" i="21"/>
  <c r="H54" i="21"/>
  <c r="G54" i="21"/>
  <c r="F54" i="21"/>
  <c r="E54" i="21"/>
  <c r="Q52" i="21"/>
  <c r="P52" i="21"/>
  <c r="O52" i="21"/>
  <c r="N52" i="21"/>
  <c r="M52" i="21"/>
  <c r="L52" i="21"/>
  <c r="K52" i="21"/>
  <c r="J52" i="21"/>
  <c r="I52" i="21"/>
  <c r="H52" i="21"/>
  <c r="G52" i="21"/>
  <c r="F52" i="21"/>
  <c r="E52" i="21"/>
  <c r="Q50" i="21"/>
  <c r="P50" i="21"/>
  <c r="O50" i="21"/>
  <c r="N50" i="21"/>
  <c r="M50" i="21"/>
  <c r="L50" i="21"/>
  <c r="K50" i="21"/>
  <c r="J50" i="21"/>
  <c r="I50" i="21"/>
  <c r="H50" i="21"/>
  <c r="G50" i="21"/>
  <c r="F50" i="21"/>
  <c r="E50" i="21"/>
  <c r="Q48" i="21"/>
  <c r="P48" i="21"/>
  <c r="O48" i="21"/>
  <c r="N48" i="21"/>
  <c r="M48" i="21"/>
  <c r="L48" i="21"/>
  <c r="K48" i="21"/>
  <c r="J48" i="21"/>
  <c r="I48" i="21"/>
  <c r="H48" i="21"/>
  <c r="G48" i="21"/>
  <c r="F48" i="21"/>
  <c r="E48" i="21"/>
  <c r="Q46" i="21"/>
  <c r="P46" i="21"/>
  <c r="O46" i="21"/>
  <c r="N46" i="21"/>
  <c r="M46" i="21"/>
  <c r="L46" i="21"/>
  <c r="K46" i="21"/>
  <c r="J46" i="21"/>
  <c r="I46" i="21"/>
  <c r="H46" i="21"/>
  <c r="G46" i="21"/>
  <c r="F46" i="21"/>
  <c r="E46" i="21"/>
  <c r="Q44" i="21"/>
  <c r="P44" i="21"/>
  <c r="O44" i="21"/>
  <c r="N44" i="21"/>
  <c r="M44" i="21"/>
  <c r="L44" i="21"/>
  <c r="K44" i="21"/>
  <c r="J44" i="21"/>
  <c r="I44" i="21"/>
  <c r="H44" i="21"/>
  <c r="G44" i="21"/>
  <c r="F44" i="21"/>
  <c r="E44" i="21"/>
  <c r="Q42" i="21"/>
  <c r="P42" i="21"/>
  <c r="O42" i="21"/>
  <c r="N42" i="21"/>
  <c r="M42" i="21"/>
  <c r="L42" i="21"/>
  <c r="K42" i="21"/>
  <c r="J42" i="21"/>
  <c r="I42" i="21"/>
  <c r="H42" i="21"/>
  <c r="G42" i="21"/>
  <c r="F42" i="21"/>
  <c r="E42" i="21"/>
  <c r="Q40" i="21"/>
  <c r="P40" i="21"/>
  <c r="O40" i="21"/>
  <c r="N40" i="21"/>
  <c r="M40" i="21"/>
  <c r="L40" i="21"/>
  <c r="K40" i="21"/>
  <c r="J40" i="21"/>
  <c r="I40" i="21"/>
  <c r="H40" i="21"/>
  <c r="G40" i="21"/>
  <c r="F40" i="21"/>
  <c r="E40" i="21"/>
  <c r="Q38" i="21"/>
  <c r="P38" i="21"/>
  <c r="O38" i="21"/>
  <c r="N38" i="21"/>
  <c r="M38" i="21"/>
  <c r="L38" i="21"/>
  <c r="K38" i="21"/>
  <c r="J38" i="21"/>
  <c r="I38" i="21"/>
  <c r="H38" i="21"/>
  <c r="G38" i="21"/>
  <c r="F38" i="21"/>
  <c r="E38" i="21"/>
  <c r="Q36" i="21"/>
  <c r="P36" i="21"/>
  <c r="O36" i="21"/>
  <c r="N36" i="21"/>
  <c r="M36" i="21"/>
  <c r="L36" i="21"/>
  <c r="K36" i="21"/>
  <c r="J36" i="21"/>
  <c r="I36" i="21"/>
  <c r="H36" i="21"/>
  <c r="G36" i="21"/>
  <c r="F36" i="21"/>
  <c r="E36" i="21"/>
  <c r="Q34" i="21"/>
  <c r="P34" i="21"/>
  <c r="O34" i="21"/>
  <c r="N34" i="21"/>
  <c r="M34" i="21"/>
  <c r="L34" i="21"/>
  <c r="K34" i="21"/>
  <c r="J34" i="21"/>
  <c r="I34" i="21"/>
  <c r="H34" i="21"/>
  <c r="G34" i="21"/>
  <c r="F34" i="21"/>
  <c r="E34" i="21"/>
  <c r="Q32" i="21"/>
  <c r="P32" i="21"/>
  <c r="O32" i="21"/>
  <c r="N32" i="21"/>
  <c r="M32" i="21"/>
  <c r="L32" i="21"/>
  <c r="K32" i="21"/>
  <c r="J32" i="21"/>
  <c r="I32" i="21"/>
  <c r="H32" i="21"/>
  <c r="G32" i="21"/>
  <c r="F32" i="21"/>
  <c r="E32" i="21"/>
  <c r="Q30" i="21"/>
  <c r="P30" i="21"/>
  <c r="O30" i="21"/>
  <c r="N30" i="21"/>
  <c r="M30" i="21"/>
  <c r="L30" i="21"/>
  <c r="K30" i="21"/>
  <c r="J30" i="21"/>
  <c r="I30" i="21"/>
  <c r="H30" i="21"/>
  <c r="G30" i="21"/>
  <c r="F30" i="21"/>
  <c r="E30" i="21"/>
  <c r="Q28" i="21"/>
  <c r="P28" i="21"/>
  <c r="O28" i="21"/>
  <c r="N28" i="21"/>
  <c r="M28" i="21"/>
  <c r="L28" i="21"/>
  <c r="K28" i="21"/>
  <c r="J28" i="21"/>
  <c r="I28" i="21"/>
  <c r="H28" i="21"/>
  <c r="G28" i="21"/>
  <c r="F28" i="21"/>
  <c r="E28" i="21"/>
  <c r="Q26" i="21"/>
  <c r="P26" i="21"/>
  <c r="O26" i="21"/>
  <c r="N26" i="21"/>
  <c r="M26" i="21"/>
  <c r="L26" i="21"/>
  <c r="K26" i="21"/>
  <c r="J26" i="21"/>
  <c r="I26" i="21"/>
  <c r="H26" i="21"/>
  <c r="G26" i="21"/>
  <c r="F26" i="21"/>
  <c r="E26" i="21"/>
  <c r="Q24" i="21"/>
  <c r="P24" i="21"/>
  <c r="O24" i="21"/>
  <c r="N24" i="21"/>
  <c r="M24" i="21"/>
  <c r="L24" i="21"/>
  <c r="K24" i="21"/>
  <c r="J24" i="21"/>
  <c r="I24" i="21"/>
  <c r="H24" i="21"/>
  <c r="G24" i="21"/>
  <c r="F24" i="21"/>
  <c r="E24" i="21"/>
  <c r="Q22" i="21"/>
  <c r="P22" i="21"/>
  <c r="O22" i="21"/>
  <c r="N22" i="21"/>
  <c r="M22" i="21"/>
  <c r="L22" i="21"/>
  <c r="K22" i="21"/>
  <c r="J22" i="21"/>
  <c r="I22" i="21"/>
  <c r="H22" i="21"/>
  <c r="G22" i="21"/>
  <c r="F22" i="21"/>
  <c r="E22" i="21"/>
  <c r="Q20" i="21"/>
  <c r="P20" i="21"/>
  <c r="O20" i="21"/>
  <c r="N20" i="21"/>
  <c r="M20" i="21"/>
  <c r="L20" i="21"/>
  <c r="K20" i="21"/>
  <c r="J20" i="21"/>
  <c r="I20" i="21"/>
  <c r="H20" i="21"/>
  <c r="G20" i="21"/>
  <c r="F20" i="21"/>
  <c r="E20" i="21"/>
  <c r="Q18" i="21"/>
  <c r="P18" i="21"/>
  <c r="O18" i="21"/>
  <c r="N18" i="21"/>
  <c r="M18" i="21"/>
  <c r="L18" i="21"/>
  <c r="K18" i="21"/>
  <c r="J18" i="21"/>
  <c r="I18" i="21"/>
  <c r="H18" i="21"/>
  <c r="G18" i="21"/>
  <c r="F18" i="21"/>
  <c r="E18" i="21"/>
  <c r="Q16" i="21"/>
  <c r="P16" i="21"/>
  <c r="O16" i="21"/>
  <c r="N16" i="21"/>
  <c r="M16" i="21"/>
  <c r="L16" i="21"/>
  <c r="K16" i="21"/>
  <c r="J16" i="21"/>
  <c r="I16" i="21"/>
  <c r="H16" i="21"/>
  <c r="G16" i="21"/>
  <c r="F16" i="21"/>
  <c r="E16" i="21"/>
  <c r="Q14" i="21"/>
  <c r="P14" i="21"/>
  <c r="O14" i="21"/>
  <c r="N14" i="21"/>
  <c r="M14" i="21"/>
  <c r="L14" i="21"/>
  <c r="K14" i="21"/>
  <c r="J14" i="21"/>
  <c r="I14" i="21"/>
  <c r="H14" i="21"/>
  <c r="G14" i="21"/>
  <c r="F14" i="21"/>
  <c r="E14" i="21"/>
  <c r="Q12" i="21"/>
  <c r="P12" i="21"/>
  <c r="O12" i="21"/>
  <c r="N12" i="21"/>
  <c r="M12" i="21"/>
  <c r="L12" i="21"/>
  <c r="K12" i="21"/>
  <c r="J12" i="21"/>
  <c r="I12" i="21"/>
  <c r="H12" i="21"/>
  <c r="G12" i="21"/>
  <c r="F12" i="21"/>
  <c r="E12" i="21"/>
  <c r="Q10" i="21"/>
  <c r="P10" i="21"/>
  <c r="O10" i="21"/>
  <c r="N10" i="21"/>
  <c r="M10" i="21"/>
  <c r="L10" i="21"/>
  <c r="K10" i="21"/>
  <c r="J10" i="21"/>
  <c r="I10" i="21"/>
  <c r="H10" i="21"/>
  <c r="G10" i="21"/>
  <c r="F10" i="21"/>
  <c r="E10" i="21"/>
  <c r="Q8" i="21"/>
  <c r="P8" i="21"/>
  <c r="O8" i="21"/>
  <c r="N8" i="21"/>
  <c r="M8" i="21"/>
  <c r="L8" i="21"/>
  <c r="K8" i="21"/>
  <c r="J8" i="21"/>
  <c r="I8" i="21"/>
  <c r="H8" i="21"/>
  <c r="G8" i="21"/>
  <c r="F8" i="21"/>
  <c r="E8" i="21"/>
  <c r="A3" i="21"/>
  <c r="S8" i="20"/>
  <c r="S10" i="20"/>
  <c r="S12" i="20"/>
  <c r="S14" i="20"/>
  <c r="S16" i="20"/>
  <c r="S18" i="20"/>
  <c r="S20" i="20"/>
  <c r="S22" i="20"/>
  <c r="S24" i="20"/>
  <c r="S26" i="20"/>
  <c r="S28" i="20"/>
  <c r="S30" i="20"/>
  <c r="S32" i="20"/>
  <c r="S34" i="20"/>
  <c r="S36" i="20"/>
  <c r="S38" i="20"/>
  <c r="S40" i="20"/>
  <c r="S42" i="20"/>
  <c r="S44" i="20"/>
  <c r="S46" i="20"/>
  <c r="S48" i="20"/>
  <c r="S50" i="20"/>
  <c r="S52" i="20"/>
  <c r="S54" i="20"/>
  <c r="S56" i="20"/>
  <c r="S58" i="20"/>
  <c r="S60" i="20"/>
  <c r="S62" i="20"/>
  <c r="S64" i="20"/>
  <c r="S66" i="20"/>
  <c r="S68" i="20"/>
  <c r="S70" i="20"/>
  <c r="S72" i="20"/>
  <c r="S74" i="20"/>
  <c r="S76" i="20"/>
  <c r="S78" i="20"/>
  <c r="S80" i="20"/>
  <c r="S82" i="20"/>
  <c r="S84" i="20"/>
  <c r="S86" i="20"/>
  <c r="S88" i="20"/>
  <c r="S90" i="20"/>
  <c r="S92" i="20"/>
  <c r="O8" i="20"/>
  <c r="P8" i="20"/>
  <c r="Q8" i="20"/>
  <c r="R8" i="20"/>
  <c r="O10" i="20"/>
  <c r="P10" i="20"/>
  <c r="Q10" i="20"/>
  <c r="R10" i="20"/>
  <c r="O12" i="20"/>
  <c r="P12" i="20"/>
  <c r="Q12" i="20"/>
  <c r="R12" i="20"/>
  <c r="O14" i="20"/>
  <c r="P14" i="20"/>
  <c r="Q14" i="20"/>
  <c r="R14" i="20"/>
  <c r="O16" i="20"/>
  <c r="P16" i="20"/>
  <c r="Q16" i="20"/>
  <c r="R16" i="20"/>
  <c r="O18" i="20"/>
  <c r="P18" i="20"/>
  <c r="Q18" i="20"/>
  <c r="R18" i="20"/>
  <c r="O20" i="20"/>
  <c r="P20" i="20"/>
  <c r="Q20" i="20"/>
  <c r="R20" i="20"/>
  <c r="O22" i="20"/>
  <c r="P22" i="20"/>
  <c r="Q22" i="20"/>
  <c r="R22" i="20"/>
  <c r="O24" i="20"/>
  <c r="P24" i="20"/>
  <c r="Q24" i="20"/>
  <c r="R24" i="20"/>
  <c r="O26" i="20"/>
  <c r="P26" i="20"/>
  <c r="Q26" i="20"/>
  <c r="R26" i="20"/>
  <c r="O28" i="20"/>
  <c r="P28" i="20"/>
  <c r="Q28" i="20"/>
  <c r="R28" i="20"/>
  <c r="O30" i="20"/>
  <c r="P30" i="20"/>
  <c r="Q30" i="20"/>
  <c r="R30" i="20"/>
  <c r="O32" i="20"/>
  <c r="P32" i="20"/>
  <c r="Q32" i="20"/>
  <c r="R32" i="20"/>
  <c r="O34" i="20"/>
  <c r="P34" i="20"/>
  <c r="Q34" i="20"/>
  <c r="R34" i="20"/>
  <c r="O36" i="20"/>
  <c r="P36" i="20"/>
  <c r="Q36" i="20"/>
  <c r="R36" i="20"/>
  <c r="O38" i="20"/>
  <c r="P38" i="20"/>
  <c r="Q38" i="20"/>
  <c r="R38" i="20"/>
  <c r="O40" i="20"/>
  <c r="P40" i="20"/>
  <c r="Q40" i="20"/>
  <c r="R40" i="20"/>
  <c r="O42" i="20"/>
  <c r="P42" i="20"/>
  <c r="Q42" i="20"/>
  <c r="R42" i="20"/>
  <c r="O44" i="20"/>
  <c r="P44" i="20"/>
  <c r="Q44" i="20"/>
  <c r="R44" i="20"/>
  <c r="O46" i="20"/>
  <c r="P46" i="20"/>
  <c r="Q46" i="20"/>
  <c r="R46" i="20"/>
  <c r="O48" i="20"/>
  <c r="P48" i="20"/>
  <c r="Q48" i="20"/>
  <c r="R48" i="20"/>
  <c r="O50" i="20"/>
  <c r="P50" i="20"/>
  <c r="Q50" i="20"/>
  <c r="R50" i="20"/>
  <c r="O52" i="20"/>
  <c r="P52" i="20"/>
  <c r="Q52" i="20"/>
  <c r="R52" i="20"/>
  <c r="O54" i="20"/>
  <c r="P54" i="20"/>
  <c r="Q54" i="20"/>
  <c r="R54" i="20"/>
  <c r="O56" i="20"/>
  <c r="P56" i="20"/>
  <c r="Q56" i="20"/>
  <c r="R56" i="20"/>
  <c r="O58" i="20"/>
  <c r="P58" i="20"/>
  <c r="Q58" i="20"/>
  <c r="R58" i="20"/>
  <c r="O60" i="20"/>
  <c r="P60" i="20"/>
  <c r="Q60" i="20"/>
  <c r="R60" i="20"/>
  <c r="O62" i="20"/>
  <c r="P62" i="20"/>
  <c r="Q62" i="20"/>
  <c r="R62" i="20"/>
  <c r="O64" i="20"/>
  <c r="P64" i="20"/>
  <c r="Q64" i="20"/>
  <c r="R64" i="20"/>
  <c r="O66" i="20"/>
  <c r="P66" i="20"/>
  <c r="Q66" i="20"/>
  <c r="R66" i="20"/>
  <c r="O68" i="20"/>
  <c r="P68" i="20"/>
  <c r="Q68" i="20"/>
  <c r="R68" i="20"/>
  <c r="O70" i="20"/>
  <c r="P70" i="20"/>
  <c r="Q70" i="20"/>
  <c r="R70" i="20"/>
  <c r="O72" i="20"/>
  <c r="P72" i="20"/>
  <c r="Q72" i="20"/>
  <c r="R72" i="20"/>
  <c r="O74" i="20"/>
  <c r="P74" i="20"/>
  <c r="Q74" i="20"/>
  <c r="R74" i="20"/>
  <c r="O76" i="20"/>
  <c r="P76" i="20"/>
  <c r="Q76" i="20"/>
  <c r="R76" i="20"/>
  <c r="O78" i="20"/>
  <c r="P78" i="20"/>
  <c r="Q78" i="20"/>
  <c r="R78" i="20"/>
  <c r="O80" i="20"/>
  <c r="P80" i="20"/>
  <c r="Q80" i="20"/>
  <c r="R80" i="20"/>
  <c r="O82" i="20"/>
  <c r="P82" i="20"/>
  <c r="Q82" i="20"/>
  <c r="R82" i="20"/>
  <c r="O84" i="20"/>
  <c r="P84" i="20"/>
  <c r="Q84" i="20"/>
  <c r="R84" i="20"/>
  <c r="O86" i="20"/>
  <c r="P86" i="20"/>
  <c r="Q86" i="20"/>
  <c r="R86" i="20"/>
  <c r="O88" i="20"/>
  <c r="P88" i="20"/>
  <c r="Q88" i="20"/>
  <c r="R88" i="20"/>
  <c r="O90" i="20"/>
  <c r="P90" i="20"/>
  <c r="Q90" i="20"/>
  <c r="R90" i="20"/>
  <c r="O92" i="20"/>
  <c r="P92" i="20"/>
  <c r="Q92" i="20"/>
  <c r="R92" i="20"/>
  <c r="N92" i="20"/>
  <c r="M92" i="20"/>
  <c r="L92" i="20"/>
  <c r="K92" i="20"/>
  <c r="J92" i="20"/>
  <c r="I92" i="20"/>
  <c r="H92" i="20"/>
  <c r="G92" i="20"/>
  <c r="F92" i="20"/>
  <c r="E92" i="20"/>
  <c r="N90" i="20"/>
  <c r="M90" i="20"/>
  <c r="L90" i="20"/>
  <c r="K90" i="20"/>
  <c r="J90" i="20"/>
  <c r="I90" i="20"/>
  <c r="H90" i="20"/>
  <c r="G90" i="20"/>
  <c r="F90" i="20"/>
  <c r="E90" i="20"/>
  <c r="N88" i="20"/>
  <c r="M88" i="20"/>
  <c r="L88" i="20"/>
  <c r="K88" i="20"/>
  <c r="J88" i="20"/>
  <c r="I88" i="20"/>
  <c r="H88" i="20"/>
  <c r="G88" i="20"/>
  <c r="F88" i="20"/>
  <c r="E88" i="20"/>
  <c r="N86" i="20"/>
  <c r="M86" i="20"/>
  <c r="L86" i="20"/>
  <c r="K86" i="20"/>
  <c r="J86" i="20"/>
  <c r="I86" i="20"/>
  <c r="H86" i="20"/>
  <c r="G86" i="20"/>
  <c r="F86" i="20"/>
  <c r="E86" i="20"/>
  <c r="N84" i="20"/>
  <c r="M84" i="20"/>
  <c r="L84" i="20"/>
  <c r="K84" i="20"/>
  <c r="J84" i="20"/>
  <c r="I84" i="20"/>
  <c r="H84" i="20"/>
  <c r="G84" i="20"/>
  <c r="F84" i="20"/>
  <c r="E84" i="20"/>
  <c r="N82" i="20"/>
  <c r="M82" i="20"/>
  <c r="L82" i="20"/>
  <c r="K82" i="20"/>
  <c r="J82" i="20"/>
  <c r="I82" i="20"/>
  <c r="H82" i="20"/>
  <c r="G82" i="20"/>
  <c r="F82" i="20"/>
  <c r="E82" i="20"/>
  <c r="N80" i="20"/>
  <c r="M80" i="20"/>
  <c r="L80" i="20"/>
  <c r="K80" i="20"/>
  <c r="J80" i="20"/>
  <c r="I80" i="20"/>
  <c r="H80" i="20"/>
  <c r="G80" i="20"/>
  <c r="F80" i="20"/>
  <c r="E80" i="20"/>
  <c r="N78" i="20"/>
  <c r="M78" i="20"/>
  <c r="L78" i="20"/>
  <c r="K78" i="20"/>
  <c r="J78" i="20"/>
  <c r="I78" i="20"/>
  <c r="H78" i="20"/>
  <c r="G78" i="20"/>
  <c r="F78" i="20"/>
  <c r="E78" i="20"/>
  <c r="N76" i="20"/>
  <c r="M76" i="20"/>
  <c r="L76" i="20"/>
  <c r="K76" i="20"/>
  <c r="J76" i="20"/>
  <c r="I76" i="20"/>
  <c r="H76" i="20"/>
  <c r="G76" i="20"/>
  <c r="F76" i="20"/>
  <c r="E76" i="20"/>
  <c r="N74" i="20"/>
  <c r="M74" i="20"/>
  <c r="L74" i="20"/>
  <c r="K74" i="20"/>
  <c r="J74" i="20"/>
  <c r="I74" i="20"/>
  <c r="H74" i="20"/>
  <c r="G74" i="20"/>
  <c r="F74" i="20"/>
  <c r="E74" i="20"/>
  <c r="N72" i="20"/>
  <c r="M72" i="20"/>
  <c r="L72" i="20"/>
  <c r="K72" i="20"/>
  <c r="J72" i="20"/>
  <c r="I72" i="20"/>
  <c r="H72" i="20"/>
  <c r="G72" i="20"/>
  <c r="F72" i="20"/>
  <c r="E72" i="20"/>
  <c r="N70" i="20"/>
  <c r="M70" i="20"/>
  <c r="L70" i="20"/>
  <c r="K70" i="20"/>
  <c r="J70" i="20"/>
  <c r="I70" i="20"/>
  <c r="H70" i="20"/>
  <c r="G70" i="20"/>
  <c r="F70" i="20"/>
  <c r="E70" i="20"/>
  <c r="N68" i="20"/>
  <c r="M68" i="20"/>
  <c r="L68" i="20"/>
  <c r="K68" i="20"/>
  <c r="J68" i="20"/>
  <c r="I68" i="20"/>
  <c r="H68" i="20"/>
  <c r="G68" i="20"/>
  <c r="F68" i="20"/>
  <c r="E68" i="20"/>
  <c r="N66" i="20"/>
  <c r="M66" i="20"/>
  <c r="L66" i="20"/>
  <c r="K66" i="20"/>
  <c r="J66" i="20"/>
  <c r="I66" i="20"/>
  <c r="H66" i="20"/>
  <c r="G66" i="20"/>
  <c r="F66" i="20"/>
  <c r="E66" i="20"/>
  <c r="N64" i="20"/>
  <c r="M64" i="20"/>
  <c r="L64" i="20"/>
  <c r="K64" i="20"/>
  <c r="J64" i="20"/>
  <c r="I64" i="20"/>
  <c r="H64" i="20"/>
  <c r="G64" i="20"/>
  <c r="F64" i="20"/>
  <c r="E64" i="20"/>
  <c r="N62" i="20"/>
  <c r="M62" i="20"/>
  <c r="L62" i="20"/>
  <c r="K62" i="20"/>
  <c r="J62" i="20"/>
  <c r="I62" i="20"/>
  <c r="H62" i="20"/>
  <c r="G62" i="20"/>
  <c r="F62" i="20"/>
  <c r="E62" i="20"/>
  <c r="N60" i="20"/>
  <c r="M60" i="20"/>
  <c r="L60" i="20"/>
  <c r="K60" i="20"/>
  <c r="J60" i="20"/>
  <c r="I60" i="20"/>
  <c r="H60" i="20"/>
  <c r="G60" i="20"/>
  <c r="F60" i="20"/>
  <c r="E60" i="20"/>
  <c r="N58" i="20"/>
  <c r="M58" i="20"/>
  <c r="L58" i="20"/>
  <c r="K58" i="20"/>
  <c r="J58" i="20"/>
  <c r="I58" i="20"/>
  <c r="H58" i="20"/>
  <c r="G58" i="20"/>
  <c r="F58" i="20"/>
  <c r="E58" i="20"/>
  <c r="N56" i="20"/>
  <c r="M56" i="20"/>
  <c r="L56" i="20"/>
  <c r="K56" i="20"/>
  <c r="J56" i="20"/>
  <c r="I56" i="20"/>
  <c r="H56" i="20"/>
  <c r="G56" i="20"/>
  <c r="F56" i="20"/>
  <c r="E56" i="20"/>
  <c r="N54" i="20"/>
  <c r="M54" i="20"/>
  <c r="L54" i="20"/>
  <c r="K54" i="20"/>
  <c r="J54" i="20"/>
  <c r="I54" i="20"/>
  <c r="H54" i="20"/>
  <c r="G54" i="20"/>
  <c r="F54" i="20"/>
  <c r="E54" i="20"/>
  <c r="N52" i="20"/>
  <c r="M52" i="20"/>
  <c r="L52" i="20"/>
  <c r="K52" i="20"/>
  <c r="J52" i="20"/>
  <c r="I52" i="20"/>
  <c r="H52" i="20"/>
  <c r="G52" i="20"/>
  <c r="F52" i="20"/>
  <c r="E52" i="20"/>
  <c r="N50" i="20"/>
  <c r="M50" i="20"/>
  <c r="L50" i="20"/>
  <c r="K50" i="20"/>
  <c r="J50" i="20"/>
  <c r="I50" i="20"/>
  <c r="H50" i="20"/>
  <c r="G50" i="20"/>
  <c r="F50" i="20"/>
  <c r="E50" i="20"/>
  <c r="N48" i="20"/>
  <c r="M48" i="20"/>
  <c r="L48" i="20"/>
  <c r="K48" i="20"/>
  <c r="J48" i="20"/>
  <c r="I48" i="20"/>
  <c r="H48" i="20"/>
  <c r="G48" i="20"/>
  <c r="F48" i="20"/>
  <c r="E48" i="20"/>
  <c r="N46" i="20"/>
  <c r="M46" i="20"/>
  <c r="L46" i="20"/>
  <c r="K46" i="20"/>
  <c r="J46" i="20"/>
  <c r="I46" i="20"/>
  <c r="H46" i="20"/>
  <c r="G46" i="20"/>
  <c r="F46" i="20"/>
  <c r="E46" i="20"/>
  <c r="N44" i="20"/>
  <c r="M44" i="20"/>
  <c r="L44" i="20"/>
  <c r="K44" i="20"/>
  <c r="J44" i="20"/>
  <c r="I44" i="20"/>
  <c r="H44" i="20"/>
  <c r="G44" i="20"/>
  <c r="F44" i="20"/>
  <c r="E44" i="20"/>
  <c r="N42" i="20"/>
  <c r="M42" i="20"/>
  <c r="L42" i="20"/>
  <c r="K42" i="20"/>
  <c r="J42" i="20"/>
  <c r="I42" i="20"/>
  <c r="H42" i="20"/>
  <c r="G42" i="20"/>
  <c r="F42" i="20"/>
  <c r="E42" i="20"/>
  <c r="N40" i="20"/>
  <c r="M40" i="20"/>
  <c r="L40" i="20"/>
  <c r="K40" i="20"/>
  <c r="J40" i="20"/>
  <c r="I40" i="20"/>
  <c r="H40" i="20"/>
  <c r="G40" i="20"/>
  <c r="F40" i="20"/>
  <c r="E40" i="20"/>
  <c r="N38" i="20"/>
  <c r="M38" i="20"/>
  <c r="L38" i="20"/>
  <c r="K38" i="20"/>
  <c r="J38" i="20"/>
  <c r="I38" i="20"/>
  <c r="H38" i="20"/>
  <c r="G38" i="20"/>
  <c r="F38" i="20"/>
  <c r="E38" i="20"/>
  <c r="N36" i="20"/>
  <c r="M36" i="20"/>
  <c r="L36" i="20"/>
  <c r="K36" i="20"/>
  <c r="J36" i="20"/>
  <c r="I36" i="20"/>
  <c r="H36" i="20"/>
  <c r="G36" i="20"/>
  <c r="F36" i="20"/>
  <c r="E36" i="20"/>
  <c r="N34" i="20"/>
  <c r="M34" i="20"/>
  <c r="L34" i="20"/>
  <c r="K34" i="20"/>
  <c r="J34" i="20"/>
  <c r="I34" i="20"/>
  <c r="H34" i="20"/>
  <c r="G34" i="20"/>
  <c r="F34" i="20"/>
  <c r="E34" i="20"/>
  <c r="N32" i="20"/>
  <c r="M32" i="20"/>
  <c r="L32" i="20"/>
  <c r="K32" i="20"/>
  <c r="J32" i="20"/>
  <c r="I32" i="20"/>
  <c r="H32" i="20"/>
  <c r="G32" i="20"/>
  <c r="F32" i="20"/>
  <c r="E32" i="20"/>
  <c r="N30" i="20"/>
  <c r="M30" i="20"/>
  <c r="L30" i="20"/>
  <c r="K30" i="20"/>
  <c r="J30" i="20"/>
  <c r="I30" i="20"/>
  <c r="H30" i="20"/>
  <c r="G30" i="20"/>
  <c r="F30" i="20"/>
  <c r="E30" i="20"/>
  <c r="N28" i="20"/>
  <c r="M28" i="20"/>
  <c r="L28" i="20"/>
  <c r="K28" i="20"/>
  <c r="J28" i="20"/>
  <c r="I28" i="20"/>
  <c r="H28" i="20"/>
  <c r="G28" i="20"/>
  <c r="F28" i="20"/>
  <c r="E28" i="20"/>
  <c r="N26" i="20"/>
  <c r="M26" i="20"/>
  <c r="L26" i="20"/>
  <c r="K26" i="20"/>
  <c r="J26" i="20"/>
  <c r="I26" i="20"/>
  <c r="H26" i="20"/>
  <c r="G26" i="20"/>
  <c r="F26" i="20"/>
  <c r="E26" i="20"/>
  <c r="N24" i="20"/>
  <c r="M24" i="20"/>
  <c r="L24" i="20"/>
  <c r="K24" i="20"/>
  <c r="J24" i="20"/>
  <c r="I24" i="20"/>
  <c r="H24" i="20"/>
  <c r="G24" i="20"/>
  <c r="F24" i="20"/>
  <c r="E24" i="20"/>
  <c r="N22" i="20"/>
  <c r="M22" i="20"/>
  <c r="L22" i="20"/>
  <c r="K22" i="20"/>
  <c r="J22" i="20"/>
  <c r="I22" i="20"/>
  <c r="H22" i="20"/>
  <c r="G22" i="20"/>
  <c r="F22" i="20"/>
  <c r="E22" i="20"/>
  <c r="N20" i="20"/>
  <c r="M20" i="20"/>
  <c r="L20" i="20"/>
  <c r="K20" i="20"/>
  <c r="J20" i="20"/>
  <c r="I20" i="20"/>
  <c r="H20" i="20"/>
  <c r="G20" i="20"/>
  <c r="F20" i="20"/>
  <c r="E20" i="20"/>
  <c r="N18" i="20"/>
  <c r="M18" i="20"/>
  <c r="L18" i="20"/>
  <c r="K18" i="20"/>
  <c r="J18" i="20"/>
  <c r="I18" i="20"/>
  <c r="H18" i="20"/>
  <c r="G18" i="20"/>
  <c r="F18" i="20"/>
  <c r="E18" i="20"/>
  <c r="N16" i="20"/>
  <c r="M16" i="20"/>
  <c r="L16" i="20"/>
  <c r="K16" i="20"/>
  <c r="J16" i="20"/>
  <c r="I16" i="20"/>
  <c r="H16" i="20"/>
  <c r="G16" i="20"/>
  <c r="F16" i="20"/>
  <c r="E16" i="20"/>
  <c r="N14" i="20"/>
  <c r="M14" i="20"/>
  <c r="L14" i="20"/>
  <c r="K14" i="20"/>
  <c r="J14" i="20"/>
  <c r="I14" i="20"/>
  <c r="H14" i="20"/>
  <c r="G14" i="20"/>
  <c r="F14" i="20"/>
  <c r="E14" i="20"/>
  <c r="N12" i="20"/>
  <c r="M12" i="20"/>
  <c r="L12" i="20"/>
  <c r="K12" i="20"/>
  <c r="J12" i="20"/>
  <c r="I12" i="20"/>
  <c r="H12" i="20"/>
  <c r="G12" i="20"/>
  <c r="F12" i="20"/>
  <c r="E12" i="20"/>
  <c r="N10" i="20"/>
  <c r="M10" i="20"/>
  <c r="L10" i="20"/>
  <c r="K10" i="20"/>
  <c r="J10" i="20"/>
  <c r="I10" i="20"/>
  <c r="H10" i="20"/>
  <c r="G10" i="20"/>
  <c r="F10" i="20"/>
  <c r="E10" i="20"/>
  <c r="N8" i="20"/>
  <c r="M8" i="20"/>
  <c r="L8" i="20"/>
  <c r="K8" i="20"/>
  <c r="J8" i="20"/>
  <c r="I8" i="20"/>
  <c r="H8" i="20"/>
  <c r="G8" i="20"/>
  <c r="F8" i="20"/>
  <c r="E8" i="20"/>
  <c r="A3" i="20"/>
  <c r="N92" i="19"/>
  <c r="M92" i="19"/>
  <c r="L92" i="19"/>
  <c r="K92" i="19"/>
  <c r="J92" i="19"/>
  <c r="I92" i="19"/>
  <c r="H92" i="19"/>
  <c r="G92" i="19"/>
  <c r="F92" i="19"/>
  <c r="E92" i="19"/>
  <c r="N90" i="19"/>
  <c r="M90" i="19"/>
  <c r="L90" i="19"/>
  <c r="K90" i="19"/>
  <c r="J90" i="19"/>
  <c r="I90" i="19"/>
  <c r="H90" i="19"/>
  <c r="G90" i="19"/>
  <c r="F90" i="19"/>
  <c r="E90" i="19"/>
  <c r="N88" i="19"/>
  <c r="M88" i="19"/>
  <c r="L88" i="19"/>
  <c r="K88" i="19"/>
  <c r="J88" i="19"/>
  <c r="I88" i="19"/>
  <c r="H88" i="19"/>
  <c r="G88" i="19"/>
  <c r="F88" i="19"/>
  <c r="E88" i="19"/>
  <c r="N86" i="19"/>
  <c r="M86" i="19"/>
  <c r="L86" i="19"/>
  <c r="K86" i="19"/>
  <c r="J86" i="19"/>
  <c r="I86" i="19"/>
  <c r="H86" i="19"/>
  <c r="G86" i="19"/>
  <c r="F86" i="19"/>
  <c r="E86" i="19"/>
  <c r="N84" i="19"/>
  <c r="M84" i="19"/>
  <c r="L84" i="19"/>
  <c r="K84" i="19"/>
  <c r="J84" i="19"/>
  <c r="I84" i="19"/>
  <c r="H84" i="19"/>
  <c r="G84" i="19"/>
  <c r="F84" i="19"/>
  <c r="E84" i="19"/>
  <c r="N82" i="19"/>
  <c r="M82" i="19"/>
  <c r="L82" i="19"/>
  <c r="K82" i="19"/>
  <c r="J82" i="19"/>
  <c r="I82" i="19"/>
  <c r="H82" i="19"/>
  <c r="G82" i="19"/>
  <c r="F82" i="19"/>
  <c r="E82" i="19"/>
  <c r="N80" i="19"/>
  <c r="M80" i="19"/>
  <c r="L80" i="19"/>
  <c r="K80" i="19"/>
  <c r="J80" i="19"/>
  <c r="I80" i="19"/>
  <c r="H80" i="19"/>
  <c r="G80" i="19"/>
  <c r="F80" i="19"/>
  <c r="E80" i="19"/>
  <c r="N78" i="19"/>
  <c r="M78" i="19"/>
  <c r="L78" i="19"/>
  <c r="K78" i="19"/>
  <c r="J78" i="19"/>
  <c r="I78" i="19"/>
  <c r="H78" i="19"/>
  <c r="G78" i="19"/>
  <c r="F78" i="19"/>
  <c r="E78" i="19"/>
  <c r="N76" i="19"/>
  <c r="M76" i="19"/>
  <c r="L76" i="19"/>
  <c r="K76" i="19"/>
  <c r="J76" i="19"/>
  <c r="I76" i="19"/>
  <c r="H76" i="19"/>
  <c r="G76" i="19"/>
  <c r="F76" i="19"/>
  <c r="E76" i="19"/>
  <c r="N74" i="19"/>
  <c r="M74" i="19"/>
  <c r="L74" i="19"/>
  <c r="K74" i="19"/>
  <c r="J74" i="19"/>
  <c r="I74" i="19"/>
  <c r="H74" i="19"/>
  <c r="G74" i="19"/>
  <c r="F74" i="19"/>
  <c r="E74" i="19"/>
  <c r="N72" i="19"/>
  <c r="M72" i="19"/>
  <c r="L72" i="19"/>
  <c r="K72" i="19"/>
  <c r="J72" i="19"/>
  <c r="I72" i="19"/>
  <c r="H72" i="19"/>
  <c r="G72" i="19"/>
  <c r="F72" i="19"/>
  <c r="E72" i="19"/>
  <c r="N70" i="19"/>
  <c r="M70" i="19"/>
  <c r="L70" i="19"/>
  <c r="K70" i="19"/>
  <c r="J70" i="19"/>
  <c r="I70" i="19"/>
  <c r="H70" i="19"/>
  <c r="G70" i="19"/>
  <c r="F70" i="19"/>
  <c r="E70" i="19"/>
  <c r="N68" i="19"/>
  <c r="M68" i="19"/>
  <c r="L68" i="19"/>
  <c r="K68" i="19"/>
  <c r="J68" i="19"/>
  <c r="I68" i="19"/>
  <c r="H68" i="19"/>
  <c r="G68" i="19"/>
  <c r="F68" i="19"/>
  <c r="E68" i="19"/>
  <c r="N66" i="19"/>
  <c r="M66" i="19"/>
  <c r="L66" i="19"/>
  <c r="K66" i="19"/>
  <c r="J66" i="19"/>
  <c r="I66" i="19"/>
  <c r="H66" i="19"/>
  <c r="G66" i="19"/>
  <c r="F66" i="19"/>
  <c r="E66" i="19"/>
  <c r="N64" i="19"/>
  <c r="M64" i="19"/>
  <c r="L64" i="19"/>
  <c r="K64" i="19"/>
  <c r="J64" i="19"/>
  <c r="I64" i="19"/>
  <c r="H64" i="19"/>
  <c r="G64" i="19"/>
  <c r="F64" i="19"/>
  <c r="E64" i="19"/>
  <c r="N62" i="19"/>
  <c r="M62" i="19"/>
  <c r="L62" i="19"/>
  <c r="K62" i="19"/>
  <c r="J62" i="19"/>
  <c r="I62" i="19"/>
  <c r="H62" i="19"/>
  <c r="G62" i="19"/>
  <c r="F62" i="19"/>
  <c r="E62" i="19"/>
  <c r="N60" i="19"/>
  <c r="M60" i="19"/>
  <c r="L60" i="19"/>
  <c r="K60" i="19"/>
  <c r="J60" i="19"/>
  <c r="I60" i="19"/>
  <c r="H60" i="19"/>
  <c r="G60" i="19"/>
  <c r="F60" i="19"/>
  <c r="E60" i="19"/>
  <c r="N58" i="19"/>
  <c r="M58" i="19"/>
  <c r="L58" i="19"/>
  <c r="K58" i="19"/>
  <c r="J58" i="19"/>
  <c r="I58" i="19"/>
  <c r="H58" i="19"/>
  <c r="G58" i="19"/>
  <c r="F58" i="19"/>
  <c r="E58" i="19"/>
  <c r="N56" i="19"/>
  <c r="M56" i="19"/>
  <c r="L56" i="19"/>
  <c r="K56" i="19"/>
  <c r="J56" i="19"/>
  <c r="I56" i="19"/>
  <c r="H56" i="19"/>
  <c r="G56" i="19"/>
  <c r="F56" i="19"/>
  <c r="E56" i="19"/>
  <c r="N54" i="19"/>
  <c r="M54" i="19"/>
  <c r="L54" i="19"/>
  <c r="K54" i="19"/>
  <c r="J54" i="19"/>
  <c r="I54" i="19"/>
  <c r="H54" i="19"/>
  <c r="G54" i="19"/>
  <c r="F54" i="19"/>
  <c r="E54" i="19"/>
  <c r="N52" i="19"/>
  <c r="M52" i="19"/>
  <c r="L52" i="19"/>
  <c r="K52" i="19"/>
  <c r="J52" i="19"/>
  <c r="I52" i="19"/>
  <c r="H52" i="19"/>
  <c r="G52" i="19"/>
  <c r="F52" i="19"/>
  <c r="E52" i="19"/>
  <c r="N50" i="19"/>
  <c r="M50" i="19"/>
  <c r="L50" i="19"/>
  <c r="K50" i="19"/>
  <c r="J50" i="19"/>
  <c r="I50" i="19"/>
  <c r="H50" i="19"/>
  <c r="G50" i="19"/>
  <c r="F50" i="19"/>
  <c r="E50" i="19"/>
  <c r="N48" i="19"/>
  <c r="M48" i="19"/>
  <c r="L48" i="19"/>
  <c r="K48" i="19"/>
  <c r="J48" i="19"/>
  <c r="I48" i="19"/>
  <c r="H48" i="19"/>
  <c r="G48" i="19"/>
  <c r="F48" i="19"/>
  <c r="E48" i="19"/>
  <c r="N46" i="19"/>
  <c r="M46" i="19"/>
  <c r="L46" i="19"/>
  <c r="K46" i="19"/>
  <c r="J46" i="19"/>
  <c r="I46" i="19"/>
  <c r="H46" i="19"/>
  <c r="G46" i="19"/>
  <c r="F46" i="19"/>
  <c r="E46" i="19"/>
  <c r="N44" i="19"/>
  <c r="M44" i="19"/>
  <c r="L44" i="19"/>
  <c r="K44" i="19"/>
  <c r="J44" i="19"/>
  <c r="I44" i="19"/>
  <c r="H44" i="19"/>
  <c r="G44" i="19"/>
  <c r="F44" i="19"/>
  <c r="E44" i="19"/>
  <c r="N42" i="19"/>
  <c r="M42" i="19"/>
  <c r="L42" i="19"/>
  <c r="K42" i="19"/>
  <c r="J42" i="19"/>
  <c r="I42" i="19"/>
  <c r="H42" i="19"/>
  <c r="G42" i="19"/>
  <c r="F42" i="19"/>
  <c r="E42" i="19"/>
  <c r="N40" i="19"/>
  <c r="M40" i="19"/>
  <c r="L40" i="19"/>
  <c r="K40" i="19"/>
  <c r="J40" i="19"/>
  <c r="I40" i="19"/>
  <c r="H40" i="19"/>
  <c r="G40" i="19"/>
  <c r="F40" i="19"/>
  <c r="E40" i="19"/>
  <c r="N38" i="19"/>
  <c r="M38" i="19"/>
  <c r="L38" i="19"/>
  <c r="K38" i="19"/>
  <c r="J38" i="19"/>
  <c r="I38" i="19"/>
  <c r="H38" i="19"/>
  <c r="G38" i="19"/>
  <c r="F38" i="19"/>
  <c r="E38" i="19"/>
  <c r="N36" i="19"/>
  <c r="M36" i="19"/>
  <c r="L36" i="19"/>
  <c r="K36" i="19"/>
  <c r="J36" i="19"/>
  <c r="I36" i="19"/>
  <c r="H36" i="19"/>
  <c r="G36" i="19"/>
  <c r="F36" i="19"/>
  <c r="E36" i="19"/>
  <c r="N34" i="19"/>
  <c r="M34" i="19"/>
  <c r="L34" i="19"/>
  <c r="K34" i="19"/>
  <c r="J34" i="19"/>
  <c r="I34" i="19"/>
  <c r="H34" i="19"/>
  <c r="G34" i="19"/>
  <c r="F34" i="19"/>
  <c r="E34" i="19"/>
  <c r="N32" i="19"/>
  <c r="M32" i="19"/>
  <c r="L32" i="19"/>
  <c r="K32" i="19"/>
  <c r="J32" i="19"/>
  <c r="I32" i="19"/>
  <c r="H32" i="19"/>
  <c r="G32" i="19"/>
  <c r="F32" i="19"/>
  <c r="E32" i="19"/>
  <c r="N30" i="19"/>
  <c r="M30" i="19"/>
  <c r="L30" i="19"/>
  <c r="K30" i="19"/>
  <c r="J30" i="19"/>
  <c r="I30" i="19"/>
  <c r="H30" i="19"/>
  <c r="G30" i="19"/>
  <c r="F30" i="19"/>
  <c r="E30" i="19"/>
  <c r="N28" i="19"/>
  <c r="M28" i="19"/>
  <c r="L28" i="19"/>
  <c r="K28" i="19"/>
  <c r="J28" i="19"/>
  <c r="I28" i="19"/>
  <c r="H28" i="19"/>
  <c r="G28" i="19"/>
  <c r="F28" i="19"/>
  <c r="E28" i="19"/>
  <c r="N26" i="19"/>
  <c r="M26" i="19"/>
  <c r="L26" i="19"/>
  <c r="K26" i="19"/>
  <c r="J26" i="19"/>
  <c r="I26" i="19"/>
  <c r="H26" i="19"/>
  <c r="G26" i="19"/>
  <c r="F26" i="19"/>
  <c r="E26" i="19"/>
  <c r="N24" i="19"/>
  <c r="M24" i="19"/>
  <c r="L24" i="19"/>
  <c r="K24" i="19"/>
  <c r="J24" i="19"/>
  <c r="I24" i="19"/>
  <c r="H24" i="19"/>
  <c r="G24" i="19"/>
  <c r="F24" i="19"/>
  <c r="E24" i="19"/>
  <c r="N22" i="19"/>
  <c r="M22" i="19"/>
  <c r="L22" i="19"/>
  <c r="K22" i="19"/>
  <c r="J22" i="19"/>
  <c r="I22" i="19"/>
  <c r="H22" i="19"/>
  <c r="G22" i="19"/>
  <c r="F22" i="19"/>
  <c r="E22" i="19"/>
  <c r="N20" i="19"/>
  <c r="M20" i="19"/>
  <c r="L20" i="19"/>
  <c r="K20" i="19"/>
  <c r="J20" i="19"/>
  <c r="I20" i="19"/>
  <c r="H20" i="19"/>
  <c r="G20" i="19"/>
  <c r="F20" i="19"/>
  <c r="E20" i="19"/>
  <c r="N18" i="19"/>
  <c r="M18" i="19"/>
  <c r="L18" i="19"/>
  <c r="K18" i="19"/>
  <c r="J18" i="19"/>
  <c r="I18" i="19"/>
  <c r="H18" i="19"/>
  <c r="G18" i="19"/>
  <c r="F18" i="19"/>
  <c r="E18" i="19"/>
  <c r="N16" i="19"/>
  <c r="M16" i="19"/>
  <c r="L16" i="19"/>
  <c r="K16" i="19"/>
  <c r="J16" i="19"/>
  <c r="I16" i="19"/>
  <c r="H16" i="19"/>
  <c r="G16" i="19"/>
  <c r="F16" i="19"/>
  <c r="E16" i="19"/>
  <c r="N14" i="19"/>
  <c r="M14" i="19"/>
  <c r="L14" i="19"/>
  <c r="K14" i="19"/>
  <c r="J14" i="19"/>
  <c r="I14" i="19"/>
  <c r="H14" i="19"/>
  <c r="G14" i="19"/>
  <c r="F14" i="19"/>
  <c r="E14" i="19"/>
  <c r="N12" i="19"/>
  <c r="M12" i="19"/>
  <c r="L12" i="19"/>
  <c r="K12" i="19"/>
  <c r="J12" i="19"/>
  <c r="I12" i="19"/>
  <c r="H12" i="19"/>
  <c r="G12" i="19"/>
  <c r="F12" i="19"/>
  <c r="E12" i="19"/>
  <c r="N10" i="19"/>
  <c r="M10" i="19"/>
  <c r="L10" i="19"/>
  <c r="K10" i="19"/>
  <c r="J10" i="19"/>
  <c r="I10" i="19"/>
  <c r="H10" i="19"/>
  <c r="G10" i="19"/>
  <c r="F10" i="19"/>
  <c r="E10" i="19"/>
  <c r="N8" i="19"/>
  <c r="M8" i="19"/>
  <c r="L8" i="19"/>
  <c r="K8" i="19"/>
  <c r="J8" i="19"/>
  <c r="I8" i="19"/>
  <c r="H8" i="19"/>
  <c r="G8" i="19"/>
  <c r="F8" i="19"/>
  <c r="E8" i="19"/>
  <c r="A3" i="19"/>
  <c r="G92" i="18"/>
  <c r="F92" i="18"/>
  <c r="E92" i="18"/>
  <c r="G90" i="18"/>
  <c r="F90" i="18"/>
  <c r="E90" i="18"/>
  <c r="G88" i="18"/>
  <c r="F88" i="18"/>
  <c r="E88" i="18"/>
  <c r="G86" i="18"/>
  <c r="F86" i="18"/>
  <c r="E86" i="18"/>
  <c r="G84" i="18"/>
  <c r="F84" i="18"/>
  <c r="E84" i="18"/>
  <c r="G82" i="18"/>
  <c r="F82" i="18"/>
  <c r="E82" i="18"/>
  <c r="G80" i="18"/>
  <c r="F80" i="18"/>
  <c r="E80" i="18"/>
  <c r="G78" i="18"/>
  <c r="F78" i="18"/>
  <c r="E78" i="18"/>
  <c r="G76" i="18"/>
  <c r="F76" i="18"/>
  <c r="E76" i="18"/>
  <c r="G74" i="18"/>
  <c r="F74" i="18"/>
  <c r="E74" i="18"/>
  <c r="G72" i="18"/>
  <c r="F72" i="18"/>
  <c r="E72" i="18"/>
  <c r="G70" i="18"/>
  <c r="F70" i="18"/>
  <c r="E70" i="18"/>
  <c r="G68" i="18"/>
  <c r="F68" i="18"/>
  <c r="E68" i="18"/>
  <c r="G66" i="18"/>
  <c r="F66" i="18"/>
  <c r="E66" i="18"/>
  <c r="G64" i="18"/>
  <c r="F64" i="18"/>
  <c r="E64" i="18"/>
  <c r="G62" i="18"/>
  <c r="F62" i="18"/>
  <c r="E62" i="18"/>
  <c r="G60" i="18"/>
  <c r="F60" i="18"/>
  <c r="E60" i="18"/>
  <c r="G58" i="18"/>
  <c r="F58" i="18"/>
  <c r="E58" i="18"/>
  <c r="G56" i="18"/>
  <c r="F56" i="18"/>
  <c r="E56" i="18"/>
  <c r="G54" i="18"/>
  <c r="F54" i="18"/>
  <c r="E54" i="18"/>
  <c r="G52" i="18"/>
  <c r="F52" i="18"/>
  <c r="E52" i="18"/>
  <c r="G50" i="18"/>
  <c r="F50" i="18"/>
  <c r="E50" i="18"/>
  <c r="G48" i="18"/>
  <c r="F48" i="18"/>
  <c r="E48" i="18"/>
  <c r="G46" i="18"/>
  <c r="F46" i="18"/>
  <c r="E46" i="18"/>
  <c r="G44" i="18"/>
  <c r="F44" i="18"/>
  <c r="E44" i="18"/>
  <c r="G42" i="18"/>
  <c r="F42" i="18"/>
  <c r="E42" i="18"/>
  <c r="G40" i="18"/>
  <c r="F40" i="18"/>
  <c r="E40" i="18"/>
  <c r="G38" i="18"/>
  <c r="F38" i="18"/>
  <c r="E38" i="18"/>
  <c r="G36" i="18"/>
  <c r="F36" i="18"/>
  <c r="E36" i="18"/>
  <c r="G34" i="18"/>
  <c r="F34" i="18"/>
  <c r="E34" i="18"/>
  <c r="G32" i="18"/>
  <c r="F32" i="18"/>
  <c r="E32" i="18"/>
  <c r="G30" i="18"/>
  <c r="F30" i="18"/>
  <c r="E30" i="18"/>
  <c r="G28" i="18"/>
  <c r="F28" i="18"/>
  <c r="E28" i="18"/>
  <c r="G26" i="18"/>
  <c r="F26" i="18"/>
  <c r="E26" i="18"/>
  <c r="G24" i="18"/>
  <c r="F24" i="18"/>
  <c r="E24" i="18"/>
  <c r="G22" i="18"/>
  <c r="F22" i="18"/>
  <c r="E22" i="18"/>
  <c r="G20" i="18"/>
  <c r="F20" i="18"/>
  <c r="E20" i="18"/>
  <c r="G18" i="18"/>
  <c r="F18" i="18"/>
  <c r="E18" i="18"/>
  <c r="G16" i="18"/>
  <c r="F16" i="18"/>
  <c r="E16" i="18"/>
  <c r="G14" i="18"/>
  <c r="F14" i="18"/>
  <c r="E14" i="18"/>
  <c r="G12" i="18"/>
  <c r="F12" i="18"/>
  <c r="E12" i="18"/>
  <c r="G10" i="18"/>
  <c r="F10" i="18"/>
  <c r="E10" i="18"/>
  <c r="G8" i="18"/>
  <c r="F8" i="18"/>
  <c r="E8" i="18"/>
  <c r="A3" i="18"/>
  <c r="Q92" i="15"/>
  <c r="P92" i="15"/>
  <c r="O92" i="15"/>
  <c r="N92" i="15"/>
  <c r="M92" i="15"/>
  <c r="L92" i="15"/>
  <c r="K92" i="15"/>
  <c r="J92" i="15"/>
  <c r="I92" i="15"/>
  <c r="H92" i="15"/>
  <c r="G92" i="15"/>
  <c r="F92" i="15"/>
  <c r="E92" i="15"/>
  <c r="Q90" i="15"/>
  <c r="P90" i="15"/>
  <c r="O90" i="15"/>
  <c r="N90" i="15"/>
  <c r="M90" i="15"/>
  <c r="L90" i="15"/>
  <c r="K90" i="15"/>
  <c r="J90" i="15"/>
  <c r="I90" i="15"/>
  <c r="H90" i="15"/>
  <c r="G90" i="15"/>
  <c r="F90" i="15"/>
  <c r="E90" i="15"/>
  <c r="Q88" i="15"/>
  <c r="P88" i="15"/>
  <c r="O88" i="15"/>
  <c r="N88" i="15"/>
  <c r="M88" i="15"/>
  <c r="L88" i="15"/>
  <c r="K88" i="15"/>
  <c r="J88" i="15"/>
  <c r="I88" i="15"/>
  <c r="H88" i="15"/>
  <c r="G88" i="15"/>
  <c r="F88" i="15"/>
  <c r="E88" i="15"/>
  <c r="Q86" i="15"/>
  <c r="P86" i="15"/>
  <c r="O86" i="15"/>
  <c r="N86" i="15"/>
  <c r="M86" i="15"/>
  <c r="L86" i="15"/>
  <c r="K86" i="15"/>
  <c r="J86" i="15"/>
  <c r="I86" i="15"/>
  <c r="H86" i="15"/>
  <c r="G86" i="15"/>
  <c r="F86" i="15"/>
  <c r="E86" i="15"/>
  <c r="Q84" i="15"/>
  <c r="P84" i="15"/>
  <c r="O84" i="15"/>
  <c r="N84" i="15"/>
  <c r="M84" i="15"/>
  <c r="L84" i="15"/>
  <c r="K84" i="15"/>
  <c r="J84" i="15"/>
  <c r="I84" i="15"/>
  <c r="H84" i="15"/>
  <c r="G84" i="15"/>
  <c r="F84" i="15"/>
  <c r="E84" i="15"/>
  <c r="Q82" i="15"/>
  <c r="P82" i="15"/>
  <c r="O82" i="15"/>
  <c r="N82" i="15"/>
  <c r="M82" i="15"/>
  <c r="L82" i="15"/>
  <c r="K82" i="15"/>
  <c r="J82" i="15"/>
  <c r="I82" i="15"/>
  <c r="H82" i="15"/>
  <c r="G82" i="15"/>
  <c r="F82" i="15"/>
  <c r="E82" i="15"/>
  <c r="Q80" i="15"/>
  <c r="P80" i="15"/>
  <c r="O80" i="15"/>
  <c r="N80" i="15"/>
  <c r="M80" i="15"/>
  <c r="L80" i="15"/>
  <c r="K80" i="15"/>
  <c r="J80" i="15"/>
  <c r="I80" i="15"/>
  <c r="H80" i="15"/>
  <c r="G80" i="15"/>
  <c r="F80" i="15"/>
  <c r="E80" i="15"/>
  <c r="Q78" i="15"/>
  <c r="P78" i="15"/>
  <c r="O78" i="15"/>
  <c r="N78" i="15"/>
  <c r="M78" i="15"/>
  <c r="L78" i="15"/>
  <c r="K78" i="15"/>
  <c r="J78" i="15"/>
  <c r="I78" i="15"/>
  <c r="H78" i="15"/>
  <c r="G78" i="15"/>
  <c r="F78" i="15"/>
  <c r="E78" i="15"/>
  <c r="Q76" i="15"/>
  <c r="P76" i="15"/>
  <c r="O76" i="15"/>
  <c r="N76" i="15"/>
  <c r="M76" i="15"/>
  <c r="L76" i="15"/>
  <c r="K76" i="15"/>
  <c r="J76" i="15"/>
  <c r="I76" i="15"/>
  <c r="H76" i="15"/>
  <c r="G76" i="15"/>
  <c r="F76" i="15"/>
  <c r="E76" i="15"/>
  <c r="Q74" i="15"/>
  <c r="P74" i="15"/>
  <c r="O74" i="15"/>
  <c r="N74" i="15"/>
  <c r="M74" i="15"/>
  <c r="L74" i="15"/>
  <c r="K74" i="15"/>
  <c r="J74" i="15"/>
  <c r="I74" i="15"/>
  <c r="H74" i="15"/>
  <c r="G74" i="15"/>
  <c r="F74" i="15"/>
  <c r="E74" i="15"/>
  <c r="Q72" i="15"/>
  <c r="P72" i="15"/>
  <c r="O72" i="15"/>
  <c r="N72" i="15"/>
  <c r="M72" i="15"/>
  <c r="L72" i="15"/>
  <c r="K72" i="15"/>
  <c r="J72" i="15"/>
  <c r="I72" i="15"/>
  <c r="H72" i="15"/>
  <c r="G72" i="15"/>
  <c r="F72" i="15"/>
  <c r="E72" i="15"/>
  <c r="Q70" i="15"/>
  <c r="P70" i="15"/>
  <c r="O70" i="15"/>
  <c r="N70" i="15"/>
  <c r="M70" i="15"/>
  <c r="L70" i="15"/>
  <c r="K70" i="15"/>
  <c r="J70" i="15"/>
  <c r="I70" i="15"/>
  <c r="H70" i="15"/>
  <c r="G70" i="15"/>
  <c r="F70" i="15"/>
  <c r="E70" i="15"/>
  <c r="Q68" i="15"/>
  <c r="P68" i="15"/>
  <c r="O68" i="15"/>
  <c r="N68" i="15"/>
  <c r="M68" i="15"/>
  <c r="L68" i="15"/>
  <c r="K68" i="15"/>
  <c r="J68" i="15"/>
  <c r="I68" i="15"/>
  <c r="H68" i="15"/>
  <c r="G68" i="15"/>
  <c r="F68" i="15"/>
  <c r="E68" i="15"/>
  <c r="Q66" i="15"/>
  <c r="P66" i="15"/>
  <c r="O66" i="15"/>
  <c r="N66" i="15"/>
  <c r="M66" i="15"/>
  <c r="L66" i="15"/>
  <c r="K66" i="15"/>
  <c r="J66" i="15"/>
  <c r="I66" i="15"/>
  <c r="H66" i="15"/>
  <c r="G66" i="15"/>
  <c r="F66" i="15"/>
  <c r="E66" i="15"/>
  <c r="Q64" i="15"/>
  <c r="P64" i="15"/>
  <c r="O64" i="15"/>
  <c r="N64" i="15"/>
  <c r="M64" i="15"/>
  <c r="L64" i="15"/>
  <c r="K64" i="15"/>
  <c r="J64" i="15"/>
  <c r="I64" i="15"/>
  <c r="H64" i="15"/>
  <c r="G64" i="15"/>
  <c r="F64" i="15"/>
  <c r="E64" i="15"/>
  <c r="Q62" i="15"/>
  <c r="P62" i="15"/>
  <c r="O62" i="15"/>
  <c r="N62" i="15"/>
  <c r="M62" i="15"/>
  <c r="L62" i="15"/>
  <c r="K62" i="15"/>
  <c r="J62" i="15"/>
  <c r="I62" i="15"/>
  <c r="H62" i="15"/>
  <c r="G62" i="15"/>
  <c r="F62" i="15"/>
  <c r="E62" i="15"/>
  <c r="Q60" i="15"/>
  <c r="P60" i="15"/>
  <c r="O60" i="15"/>
  <c r="N60" i="15"/>
  <c r="M60" i="15"/>
  <c r="L60" i="15"/>
  <c r="K60" i="15"/>
  <c r="J60" i="15"/>
  <c r="I60" i="15"/>
  <c r="H60" i="15"/>
  <c r="G60" i="15"/>
  <c r="F60" i="15"/>
  <c r="E60" i="15"/>
  <c r="Q58" i="15"/>
  <c r="P58" i="15"/>
  <c r="O58" i="15"/>
  <c r="N58" i="15"/>
  <c r="M58" i="15"/>
  <c r="L58" i="15"/>
  <c r="K58" i="15"/>
  <c r="J58" i="15"/>
  <c r="I58" i="15"/>
  <c r="H58" i="15"/>
  <c r="G58" i="15"/>
  <c r="F58" i="15"/>
  <c r="E58" i="15"/>
  <c r="Q56" i="15"/>
  <c r="P56" i="15"/>
  <c r="O56" i="15"/>
  <c r="N56" i="15"/>
  <c r="M56" i="15"/>
  <c r="L56" i="15"/>
  <c r="K56" i="15"/>
  <c r="J56" i="15"/>
  <c r="I56" i="15"/>
  <c r="H56" i="15"/>
  <c r="G56" i="15"/>
  <c r="F56" i="15"/>
  <c r="E56" i="15"/>
  <c r="Q54" i="15"/>
  <c r="P54" i="15"/>
  <c r="O54" i="15"/>
  <c r="N54" i="15"/>
  <c r="M54" i="15"/>
  <c r="L54" i="15"/>
  <c r="K54" i="15"/>
  <c r="J54" i="15"/>
  <c r="I54" i="15"/>
  <c r="H54" i="15"/>
  <c r="G54" i="15"/>
  <c r="F54" i="15"/>
  <c r="E54" i="15"/>
  <c r="Q52" i="15"/>
  <c r="P52" i="15"/>
  <c r="O52" i="15"/>
  <c r="N52" i="15"/>
  <c r="M52" i="15"/>
  <c r="L52" i="15"/>
  <c r="K52" i="15"/>
  <c r="J52" i="15"/>
  <c r="I52" i="15"/>
  <c r="H52" i="15"/>
  <c r="G52" i="15"/>
  <c r="F52" i="15"/>
  <c r="E52" i="15"/>
  <c r="Q50" i="15"/>
  <c r="P50" i="15"/>
  <c r="O50" i="15"/>
  <c r="N50" i="15"/>
  <c r="M50" i="15"/>
  <c r="L50" i="15"/>
  <c r="K50" i="15"/>
  <c r="J50" i="15"/>
  <c r="I50" i="15"/>
  <c r="H50" i="15"/>
  <c r="G50" i="15"/>
  <c r="F50" i="15"/>
  <c r="E50" i="15"/>
  <c r="Q48" i="15"/>
  <c r="P48" i="15"/>
  <c r="O48" i="15"/>
  <c r="N48" i="15"/>
  <c r="M48" i="15"/>
  <c r="L48" i="15"/>
  <c r="K48" i="15"/>
  <c r="J48" i="15"/>
  <c r="I48" i="15"/>
  <c r="H48" i="15"/>
  <c r="G48" i="15"/>
  <c r="F48" i="15"/>
  <c r="E48" i="15"/>
  <c r="Q46" i="15"/>
  <c r="P46" i="15"/>
  <c r="O46" i="15"/>
  <c r="N46" i="15"/>
  <c r="M46" i="15"/>
  <c r="L46" i="15"/>
  <c r="K46" i="15"/>
  <c r="J46" i="15"/>
  <c r="I46" i="15"/>
  <c r="H46" i="15"/>
  <c r="G46" i="15"/>
  <c r="F46" i="15"/>
  <c r="E46" i="15"/>
  <c r="Q44" i="15"/>
  <c r="P44" i="15"/>
  <c r="O44" i="15"/>
  <c r="N44" i="15"/>
  <c r="M44" i="15"/>
  <c r="L44" i="15"/>
  <c r="K44" i="15"/>
  <c r="J44" i="15"/>
  <c r="I44" i="15"/>
  <c r="H44" i="15"/>
  <c r="G44" i="15"/>
  <c r="F44" i="15"/>
  <c r="E44" i="15"/>
  <c r="Q42" i="15"/>
  <c r="P42" i="15"/>
  <c r="O42" i="15"/>
  <c r="N42" i="15"/>
  <c r="M42" i="15"/>
  <c r="L42" i="15"/>
  <c r="K42" i="15"/>
  <c r="J42" i="15"/>
  <c r="I42" i="15"/>
  <c r="H42" i="15"/>
  <c r="G42" i="15"/>
  <c r="F42" i="15"/>
  <c r="E42" i="15"/>
  <c r="Q40" i="15"/>
  <c r="P40" i="15"/>
  <c r="O40" i="15"/>
  <c r="N40" i="15"/>
  <c r="M40" i="15"/>
  <c r="L40" i="15"/>
  <c r="K40" i="15"/>
  <c r="J40" i="15"/>
  <c r="I40" i="15"/>
  <c r="H40" i="15"/>
  <c r="G40" i="15"/>
  <c r="F40" i="15"/>
  <c r="E40" i="15"/>
  <c r="Q38" i="15"/>
  <c r="P38" i="15"/>
  <c r="O38" i="15"/>
  <c r="N38" i="15"/>
  <c r="M38" i="15"/>
  <c r="L38" i="15"/>
  <c r="K38" i="15"/>
  <c r="J38" i="15"/>
  <c r="I38" i="15"/>
  <c r="H38" i="15"/>
  <c r="G38" i="15"/>
  <c r="F38" i="15"/>
  <c r="E38" i="15"/>
  <c r="Q36" i="15"/>
  <c r="P36" i="15"/>
  <c r="O36" i="15"/>
  <c r="N36" i="15"/>
  <c r="M36" i="15"/>
  <c r="L36" i="15"/>
  <c r="K36" i="15"/>
  <c r="J36" i="15"/>
  <c r="I36" i="15"/>
  <c r="H36" i="15"/>
  <c r="G36" i="15"/>
  <c r="F36" i="15"/>
  <c r="E36" i="15"/>
  <c r="Q34" i="15"/>
  <c r="P34" i="15"/>
  <c r="O34" i="15"/>
  <c r="N34" i="15"/>
  <c r="M34" i="15"/>
  <c r="L34" i="15"/>
  <c r="K34" i="15"/>
  <c r="J34" i="15"/>
  <c r="I34" i="15"/>
  <c r="H34" i="15"/>
  <c r="G34" i="15"/>
  <c r="F34" i="15"/>
  <c r="E34" i="15"/>
  <c r="Q32" i="15"/>
  <c r="P32" i="15"/>
  <c r="O32" i="15"/>
  <c r="N32" i="15"/>
  <c r="M32" i="15"/>
  <c r="L32" i="15"/>
  <c r="K32" i="15"/>
  <c r="J32" i="15"/>
  <c r="I32" i="15"/>
  <c r="H32" i="15"/>
  <c r="G32" i="15"/>
  <c r="F32" i="15"/>
  <c r="E32" i="15"/>
  <c r="Q30" i="15"/>
  <c r="P30" i="15"/>
  <c r="O30" i="15"/>
  <c r="N30" i="15"/>
  <c r="M30" i="15"/>
  <c r="L30" i="15"/>
  <c r="K30" i="15"/>
  <c r="J30" i="15"/>
  <c r="I30" i="15"/>
  <c r="H30" i="15"/>
  <c r="G30" i="15"/>
  <c r="F30" i="15"/>
  <c r="E30" i="15"/>
  <c r="Q28" i="15"/>
  <c r="P28" i="15"/>
  <c r="O28" i="15"/>
  <c r="N28" i="15"/>
  <c r="M28" i="15"/>
  <c r="L28" i="15"/>
  <c r="K28" i="15"/>
  <c r="J28" i="15"/>
  <c r="I28" i="15"/>
  <c r="H28" i="15"/>
  <c r="G28" i="15"/>
  <c r="F28" i="15"/>
  <c r="E28" i="15"/>
  <c r="Q26" i="15"/>
  <c r="P26" i="15"/>
  <c r="O26" i="15"/>
  <c r="N26" i="15"/>
  <c r="M26" i="15"/>
  <c r="L26" i="15"/>
  <c r="K26" i="15"/>
  <c r="J26" i="15"/>
  <c r="I26" i="15"/>
  <c r="H26" i="15"/>
  <c r="G26" i="15"/>
  <c r="F26" i="15"/>
  <c r="E26" i="15"/>
  <c r="Q24" i="15"/>
  <c r="P24" i="15"/>
  <c r="O24" i="15"/>
  <c r="N24" i="15"/>
  <c r="M24" i="15"/>
  <c r="L24" i="15"/>
  <c r="K24" i="15"/>
  <c r="J24" i="15"/>
  <c r="I24" i="15"/>
  <c r="H24" i="15"/>
  <c r="G24" i="15"/>
  <c r="F24" i="15"/>
  <c r="E24" i="15"/>
  <c r="Q22" i="15"/>
  <c r="P22" i="15"/>
  <c r="O22" i="15"/>
  <c r="N22" i="15"/>
  <c r="M22" i="15"/>
  <c r="L22" i="15"/>
  <c r="K22" i="15"/>
  <c r="J22" i="15"/>
  <c r="I22" i="15"/>
  <c r="H22" i="15"/>
  <c r="G22" i="15"/>
  <c r="F22" i="15"/>
  <c r="E22" i="15"/>
  <c r="Q20" i="15"/>
  <c r="P20" i="15"/>
  <c r="O20" i="15"/>
  <c r="N20" i="15"/>
  <c r="M20" i="15"/>
  <c r="L20" i="15"/>
  <c r="K20" i="15"/>
  <c r="J20" i="15"/>
  <c r="I20" i="15"/>
  <c r="H20" i="15"/>
  <c r="G20" i="15"/>
  <c r="F20" i="15"/>
  <c r="E20" i="15"/>
  <c r="Q18" i="15"/>
  <c r="P18" i="15"/>
  <c r="O18" i="15"/>
  <c r="N18" i="15"/>
  <c r="M18" i="15"/>
  <c r="L18" i="15"/>
  <c r="K18" i="15"/>
  <c r="J18" i="15"/>
  <c r="I18" i="15"/>
  <c r="H18" i="15"/>
  <c r="G18" i="15"/>
  <c r="F18" i="15"/>
  <c r="E18" i="15"/>
  <c r="Q16" i="15"/>
  <c r="P16" i="15"/>
  <c r="O16" i="15"/>
  <c r="N16" i="15"/>
  <c r="M16" i="15"/>
  <c r="L16" i="15"/>
  <c r="K16" i="15"/>
  <c r="J16" i="15"/>
  <c r="I16" i="15"/>
  <c r="H16" i="15"/>
  <c r="G16" i="15"/>
  <c r="F16" i="15"/>
  <c r="E16" i="15"/>
  <c r="Q12" i="15"/>
  <c r="P12" i="15"/>
  <c r="O12" i="15"/>
  <c r="N12" i="15"/>
  <c r="M12" i="15"/>
  <c r="L12" i="15"/>
  <c r="K12" i="15"/>
  <c r="J12" i="15"/>
  <c r="I12" i="15"/>
  <c r="H12" i="15"/>
  <c r="G12" i="15"/>
  <c r="F12" i="15"/>
  <c r="E12" i="15"/>
  <c r="Q10" i="15"/>
  <c r="P10" i="15"/>
  <c r="O10" i="15"/>
  <c r="N10" i="15"/>
  <c r="M10" i="15"/>
  <c r="L10" i="15"/>
  <c r="K10" i="15"/>
  <c r="J10" i="15"/>
  <c r="I10" i="15"/>
  <c r="H10" i="15"/>
  <c r="G10" i="15"/>
  <c r="F10" i="15"/>
  <c r="E10" i="15"/>
  <c r="Q8" i="15"/>
  <c r="P8" i="15"/>
  <c r="O8" i="15"/>
  <c r="N8" i="15"/>
  <c r="M8" i="15"/>
  <c r="L8" i="15"/>
  <c r="K8" i="15"/>
  <c r="J8" i="15"/>
  <c r="I8" i="15"/>
  <c r="H8" i="15"/>
  <c r="G8" i="15"/>
  <c r="F8" i="15"/>
  <c r="E8" i="15"/>
  <c r="A3" i="15"/>
  <c r="J92" i="14"/>
  <c r="I92" i="14"/>
  <c r="H92" i="14"/>
  <c r="G92" i="14"/>
  <c r="F92" i="14"/>
  <c r="E92" i="14"/>
  <c r="J90" i="14"/>
  <c r="I90" i="14"/>
  <c r="H90" i="14"/>
  <c r="G90" i="14"/>
  <c r="F90" i="14"/>
  <c r="E90" i="14"/>
  <c r="J88" i="14"/>
  <c r="I88" i="14"/>
  <c r="H88" i="14"/>
  <c r="G88" i="14"/>
  <c r="F88" i="14"/>
  <c r="E88" i="14"/>
  <c r="J86" i="14"/>
  <c r="I86" i="14"/>
  <c r="H86" i="14"/>
  <c r="G86" i="14"/>
  <c r="F86" i="14"/>
  <c r="E86" i="14"/>
  <c r="J84" i="14"/>
  <c r="I84" i="14"/>
  <c r="H84" i="14"/>
  <c r="G84" i="14"/>
  <c r="F84" i="14"/>
  <c r="E84" i="14"/>
  <c r="J82" i="14"/>
  <c r="I82" i="14"/>
  <c r="H82" i="14"/>
  <c r="G82" i="14"/>
  <c r="F82" i="14"/>
  <c r="E82" i="14"/>
  <c r="J80" i="14"/>
  <c r="I80" i="14"/>
  <c r="H80" i="14"/>
  <c r="G80" i="14"/>
  <c r="F80" i="14"/>
  <c r="E80" i="14"/>
  <c r="J78" i="14"/>
  <c r="I78" i="14"/>
  <c r="H78" i="14"/>
  <c r="G78" i="14"/>
  <c r="F78" i="14"/>
  <c r="E78" i="14"/>
  <c r="J76" i="14"/>
  <c r="I76" i="14"/>
  <c r="H76" i="14"/>
  <c r="G76" i="14"/>
  <c r="F76" i="14"/>
  <c r="E76" i="14"/>
  <c r="J74" i="14"/>
  <c r="I74" i="14"/>
  <c r="H74" i="14"/>
  <c r="G74" i="14"/>
  <c r="F74" i="14"/>
  <c r="E74" i="14"/>
  <c r="J72" i="14"/>
  <c r="I72" i="14"/>
  <c r="H72" i="14"/>
  <c r="G72" i="14"/>
  <c r="F72" i="14"/>
  <c r="E72" i="14"/>
  <c r="J70" i="14"/>
  <c r="I70" i="14"/>
  <c r="H70" i="14"/>
  <c r="G70" i="14"/>
  <c r="F70" i="14"/>
  <c r="E70" i="14"/>
  <c r="J68" i="14"/>
  <c r="I68" i="14"/>
  <c r="H68" i="14"/>
  <c r="G68" i="14"/>
  <c r="F68" i="14"/>
  <c r="E68" i="14"/>
  <c r="J66" i="14"/>
  <c r="I66" i="14"/>
  <c r="H66" i="14"/>
  <c r="G66" i="14"/>
  <c r="F66" i="14"/>
  <c r="E66" i="14"/>
  <c r="J64" i="14"/>
  <c r="I64" i="14"/>
  <c r="H64" i="14"/>
  <c r="G64" i="14"/>
  <c r="F64" i="14"/>
  <c r="E64" i="14"/>
  <c r="J62" i="14"/>
  <c r="I62" i="14"/>
  <c r="H62" i="14"/>
  <c r="G62" i="14"/>
  <c r="F62" i="14"/>
  <c r="E62" i="14"/>
  <c r="J60" i="14"/>
  <c r="I60" i="14"/>
  <c r="H60" i="14"/>
  <c r="G60" i="14"/>
  <c r="F60" i="14"/>
  <c r="E60" i="14"/>
  <c r="J58" i="14"/>
  <c r="I58" i="14"/>
  <c r="H58" i="14"/>
  <c r="G58" i="14"/>
  <c r="F58" i="14"/>
  <c r="E58" i="14"/>
  <c r="J56" i="14"/>
  <c r="I56" i="14"/>
  <c r="H56" i="14"/>
  <c r="G56" i="14"/>
  <c r="F56" i="14"/>
  <c r="E56" i="14"/>
  <c r="J54" i="14"/>
  <c r="I54" i="14"/>
  <c r="H54" i="14"/>
  <c r="G54" i="14"/>
  <c r="F54" i="14"/>
  <c r="E54" i="14"/>
  <c r="J52" i="14"/>
  <c r="I52" i="14"/>
  <c r="H52" i="14"/>
  <c r="G52" i="14"/>
  <c r="F52" i="14"/>
  <c r="E52" i="14"/>
  <c r="J50" i="14"/>
  <c r="I50" i="14"/>
  <c r="H50" i="14"/>
  <c r="G50" i="14"/>
  <c r="F50" i="14"/>
  <c r="E50" i="14"/>
  <c r="J48" i="14"/>
  <c r="I48" i="14"/>
  <c r="H48" i="14"/>
  <c r="G48" i="14"/>
  <c r="F48" i="14"/>
  <c r="E48" i="14"/>
  <c r="J46" i="14"/>
  <c r="I46" i="14"/>
  <c r="H46" i="14"/>
  <c r="G46" i="14"/>
  <c r="F46" i="14"/>
  <c r="E46" i="14"/>
  <c r="J44" i="14"/>
  <c r="I44" i="14"/>
  <c r="H44" i="14"/>
  <c r="G44" i="14"/>
  <c r="F44" i="14"/>
  <c r="E44" i="14"/>
  <c r="J42" i="14"/>
  <c r="I42" i="14"/>
  <c r="H42" i="14"/>
  <c r="G42" i="14"/>
  <c r="F42" i="14"/>
  <c r="E42" i="14"/>
  <c r="J40" i="14"/>
  <c r="I40" i="14"/>
  <c r="H40" i="14"/>
  <c r="G40" i="14"/>
  <c r="F40" i="14"/>
  <c r="E40" i="14"/>
  <c r="J38" i="14"/>
  <c r="I38" i="14"/>
  <c r="H38" i="14"/>
  <c r="G38" i="14"/>
  <c r="F38" i="14"/>
  <c r="E38" i="14"/>
  <c r="J36" i="14"/>
  <c r="I36" i="14"/>
  <c r="H36" i="14"/>
  <c r="G36" i="14"/>
  <c r="F36" i="14"/>
  <c r="E36" i="14"/>
  <c r="J34" i="14"/>
  <c r="I34" i="14"/>
  <c r="H34" i="14"/>
  <c r="G34" i="14"/>
  <c r="F34" i="14"/>
  <c r="E34" i="14"/>
  <c r="J32" i="14"/>
  <c r="I32" i="14"/>
  <c r="H32" i="14"/>
  <c r="G32" i="14"/>
  <c r="F32" i="14"/>
  <c r="E32" i="14"/>
  <c r="J30" i="14"/>
  <c r="I30" i="14"/>
  <c r="H30" i="14"/>
  <c r="G30" i="14"/>
  <c r="F30" i="14"/>
  <c r="E30" i="14"/>
  <c r="J28" i="14"/>
  <c r="I28" i="14"/>
  <c r="H28" i="14"/>
  <c r="G28" i="14"/>
  <c r="F28" i="14"/>
  <c r="E28" i="14"/>
  <c r="J26" i="14"/>
  <c r="I26" i="14"/>
  <c r="H26" i="14"/>
  <c r="G26" i="14"/>
  <c r="F26" i="14"/>
  <c r="E26" i="14"/>
  <c r="J24" i="14"/>
  <c r="I24" i="14"/>
  <c r="H24" i="14"/>
  <c r="G24" i="14"/>
  <c r="F24" i="14"/>
  <c r="E24" i="14"/>
  <c r="J22" i="14"/>
  <c r="I22" i="14"/>
  <c r="H22" i="14"/>
  <c r="G22" i="14"/>
  <c r="F22" i="14"/>
  <c r="E22" i="14"/>
  <c r="J20" i="14"/>
  <c r="I20" i="14"/>
  <c r="H20" i="14"/>
  <c r="G20" i="14"/>
  <c r="F20" i="14"/>
  <c r="E20" i="14"/>
  <c r="J18" i="14"/>
  <c r="I18" i="14"/>
  <c r="H18" i="14"/>
  <c r="G18" i="14"/>
  <c r="F18" i="14"/>
  <c r="E18" i="14"/>
  <c r="J16" i="14"/>
  <c r="I16" i="14"/>
  <c r="H16" i="14"/>
  <c r="G16" i="14"/>
  <c r="F16" i="14"/>
  <c r="E16" i="14"/>
  <c r="J14" i="14"/>
  <c r="I14" i="14"/>
  <c r="H14" i="14"/>
  <c r="G14" i="14"/>
  <c r="F14" i="14"/>
  <c r="E14" i="14"/>
  <c r="J12" i="14"/>
  <c r="I12" i="14"/>
  <c r="H12" i="14"/>
  <c r="G12" i="14"/>
  <c r="F12" i="14"/>
  <c r="E12" i="14"/>
  <c r="J10" i="14"/>
  <c r="I10" i="14"/>
  <c r="H10" i="14"/>
  <c r="G10" i="14"/>
  <c r="F10" i="14"/>
  <c r="E10" i="14"/>
  <c r="J8" i="14"/>
  <c r="I8" i="14"/>
  <c r="H8" i="14"/>
  <c r="G8" i="14"/>
  <c r="F8" i="14"/>
  <c r="E8" i="14"/>
  <c r="A3" i="14"/>
  <c r="Q8" i="13"/>
  <c r="R8" i="13"/>
  <c r="S8" i="13"/>
  <c r="Q10" i="13"/>
  <c r="R10" i="13"/>
  <c r="S10" i="13"/>
  <c r="Q12" i="13"/>
  <c r="R12" i="13"/>
  <c r="S12" i="13"/>
  <c r="Q14" i="13"/>
  <c r="R14" i="13"/>
  <c r="S14" i="13"/>
  <c r="Q16" i="13"/>
  <c r="R16" i="13"/>
  <c r="S16" i="13"/>
  <c r="Q18" i="13"/>
  <c r="R18" i="13"/>
  <c r="S18" i="13"/>
  <c r="Q20" i="13"/>
  <c r="R20" i="13"/>
  <c r="S20" i="13"/>
  <c r="Q22" i="13"/>
  <c r="R22" i="13"/>
  <c r="S22" i="13"/>
  <c r="Q24" i="13"/>
  <c r="R24" i="13"/>
  <c r="S24" i="13"/>
  <c r="Q26" i="13"/>
  <c r="R26" i="13"/>
  <c r="S26" i="13"/>
  <c r="Q28" i="13"/>
  <c r="R28" i="13"/>
  <c r="S28" i="13"/>
  <c r="Q30" i="13"/>
  <c r="R30" i="13"/>
  <c r="S30" i="13"/>
  <c r="Q32" i="13"/>
  <c r="R32" i="13"/>
  <c r="S32" i="13"/>
  <c r="Q34" i="13"/>
  <c r="R34" i="13"/>
  <c r="S34" i="13"/>
  <c r="Q36" i="13"/>
  <c r="R36" i="13"/>
  <c r="S36" i="13"/>
  <c r="Q38" i="13"/>
  <c r="R38" i="13"/>
  <c r="S38" i="13"/>
  <c r="Q40" i="13"/>
  <c r="R40" i="13"/>
  <c r="S40" i="13"/>
  <c r="Q42" i="13"/>
  <c r="R42" i="13"/>
  <c r="S42" i="13"/>
  <c r="Q44" i="13"/>
  <c r="R44" i="13"/>
  <c r="S44" i="13"/>
  <c r="Q46" i="13"/>
  <c r="R46" i="13"/>
  <c r="S46" i="13"/>
  <c r="Q48" i="13"/>
  <c r="R48" i="13"/>
  <c r="S48" i="13"/>
  <c r="Q50" i="13"/>
  <c r="R50" i="13"/>
  <c r="S50" i="13"/>
  <c r="Q52" i="13"/>
  <c r="R52" i="13"/>
  <c r="S52" i="13"/>
  <c r="Q54" i="13"/>
  <c r="R54" i="13"/>
  <c r="S54" i="13"/>
  <c r="Q56" i="13"/>
  <c r="R56" i="13"/>
  <c r="S56" i="13"/>
  <c r="Q58" i="13"/>
  <c r="R58" i="13"/>
  <c r="S58" i="13"/>
  <c r="Q60" i="13"/>
  <c r="R60" i="13"/>
  <c r="S60" i="13"/>
  <c r="Q62" i="13"/>
  <c r="R62" i="13"/>
  <c r="S62" i="13"/>
  <c r="Q64" i="13"/>
  <c r="R64" i="13"/>
  <c r="S64" i="13"/>
  <c r="Q66" i="13"/>
  <c r="R66" i="13"/>
  <c r="S66" i="13"/>
  <c r="Q68" i="13"/>
  <c r="R68" i="13"/>
  <c r="S68" i="13"/>
  <c r="Q70" i="13"/>
  <c r="R70" i="13"/>
  <c r="S70" i="13"/>
  <c r="Q72" i="13"/>
  <c r="R72" i="13"/>
  <c r="S72" i="13"/>
  <c r="Q74" i="13"/>
  <c r="R74" i="13"/>
  <c r="S74" i="13"/>
  <c r="Q76" i="13"/>
  <c r="R76" i="13"/>
  <c r="S76" i="13"/>
  <c r="Q78" i="13"/>
  <c r="R78" i="13"/>
  <c r="S78" i="13"/>
  <c r="Q80" i="13"/>
  <c r="R80" i="13"/>
  <c r="S80" i="13"/>
  <c r="Q82" i="13"/>
  <c r="R82" i="13"/>
  <c r="S82" i="13"/>
  <c r="Q84" i="13"/>
  <c r="R84" i="13"/>
  <c r="S84" i="13"/>
  <c r="Q86" i="13"/>
  <c r="R86" i="13"/>
  <c r="S86" i="13"/>
  <c r="Q88" i="13"/>
  <c r="R88" i="13"/>
  <c r="S88" i="13"/>
  <c r="Q90" i="13"/>
  <c r="R90" i="13"/>
  <c r="S90" i="13"/>
  <c r="Q92" i="13"/>
  <c r="R92" i="13"/>
  <c r="S92" i="13"/>
  <c r="F8" i="13"/>
  <c r="F10" i="13"/>
  <c r="F12" i="13"/>
  <c r="F14" i="13"/>
  <c r="F16" i="13"/>
  <c r="F18" i="13"/>
  <c r="F20" i="13"/>
  <c r="F22" i="13"/>
  <c r="F24" i="13"/>
  <c r="P92" i="13"/>
  <c r="O92" i="13"/>
  <c r="N92" i="13"/>
  <c r="M92" i="13"/>
  <c r="L92" i="13"/>
  <c r="K92" i="13"/>
  <c r="J92" i="13"/>
  <c r="I92" i="13"/>
  <c r="H92" i="13"/>
  <c r="G92" i="13"/>
  <c r="F92" i="13"/>
  <c r="E92" i="13"/>
  <c r="P90" i="13"/>
  <c r="O90" i="13"/>
  <c r="N90" i="13"/>
  <c r="M90" i="13"/>
  <c r="L90" i="13"/>
  <c r="K90" i="13"/>
  <c r="J90" i="13"/>
  <c r="I90" i="13"/>
  <c r="H90" i="13"/>
  <c r="G90" i="13"/>
  <c r="F90" i="13"/>
  <c r="E90" i="13"/>
  <c r="P88" i="13"/>
  <c r="O88" i="13"/>
  <c r="N88" i="13"/>
  <c r="M88" i="13"/>
  <c r="L88" i="13"/>
  <c r="K88" i="13"/>
  <c r="J88" i="13"/>
  <c r="I88" i="13"/>
  <c r="H88" i="13"/>
  <c r="G88" i="13"/>
  <c r="F88" i="13"/>
  <c r="E88" i="13"/>
  <c r="P86" i="13"/>
  <c r="O86" i="13"/>
  <c r="N86" i="13"/>
  <c r="M86" i="13"/>
  <c r="L86" i="13"/>
  <c r="K86" i="13"/>
  <c r="J86" i="13"/>
  <c r="I86" i="13"/>
  <c r="H86" i="13"/>
  <c r="G86" i="13"/>
  <c r="F86" i="13"/>
  <c r="E86" i="13"/>
  <c r="P84" i="13"/>
  <c r="O84" i="13"/>
  <c r="N84" i="13"/>
  <c r="M84" i="13"/>
  <c r="L84" i="13"/>
  <c r="K84" i="13"/>
  <c r="J84" i="13"/>
  <c r="I84" i="13"/>
  <c r="H84" i="13"/>
  <c r="G84" i="13"/>
  <c r="F84" i="13"/>
  <c r="E84" i="13"/>
  <c r="P82" i="13"/>
  <c r="O82" i="13"/>
  <c r="N82" i="13"/>
  <c r="M82" i="13"/>
  <c r="L82" i="13"/>
  <c r="K82" i="13"/>
  <c r="J82" i="13"/>
  <c r="I82" i="13"/>
  <c r="H82" i="13"/>
  <c r="G82" i="13"/>
  <c r="F82" i="13"/>
  <c r="E82" i="13"/>
  <c r="P80" i="13"/>
  <c r="O80" i="13"/>
  <c r="N80" i="13"/>
  <c r="M80" i="13"/>
  <c r="L80" i="13"/>
  <c r="K80" i="13"/>
  <c r="J80" i="13"/>
  <c r="I80" i="13"/>
  <c r="H80" i="13"/>
  <c r="G80" i="13"/>
  <c r="F80" i="13"/>
  <c r="E80" i="13"/>
  <c r="P78" i="13"/>
  <c r="O78" i="13"/>
  <c r="N78" i="13"/>
  <c r="M78" i="13"/>
  <c r="L78" i="13"/>
  <c r="K78" i="13"/>
  <c r="J78" i="13"/>
  <c r="I78" i="13"/>
  <c r="H78" i="13"/>
  <c r="G78" i="13"/>
  <c r="F78" i="13"/>
  <c r="E78" i="13"/>
  <c r="P76" i="13"/>
  <c r="O76" i="13"/>
  <c r="N76" i="13"/>
  <c r="M76" i="13"/>
  <c r="L76" i="13"/>
  <c r="K76" i="13"/>
  <c r="J76" i="13"/>
  <c r="I76" i="13"/>
  <c r="H76" i="13"/>
  <c r="G76" i="13"/>
  <c r="F76" i="13"/>
  <c r="E76" i="13"/>
  <c r="P74" i="13"/>
  <c r="O74" i="13"/>
  <c r="N74" i="13"/>
  <c r="M74" i="13"/>
  <c r="L74" i="13"/>
  <c r="K74" i="13"/>
  <c r="J74" i="13"/>
  <c r="I74" i="13"/>
  <c r="H74" i="13"/>
  <c r="G74" i="13"/>
  <c r="F74" i="13"/>
  <c r="E74" i="13"/>
  <c r="P72" i="13"/>
  <c r="O72" i="13"/>
  <c r="N72" i="13"/>
  <c r="M72" i="13"/>
  <c r="L72" i="13"/>
  <c r="K72" i="13"/>
  <c r="J72" i="13"/>
  <c r="I72" i="13"/>
  <c r="H72" i="13"/>
  <c r="G72" i="13"/>
  <c r="F72" i="13"/>
  <c r="E72" i="13"/>
  <c r="P70" i="13"/>
  <c r="O70" i="13"/>
  <c r="N70" i="13"/>
  <c r="M70" i="13"/>
  <c r="L70" i="13"/>
  <c r="K70" i="13"/>
  <c r="J70" i="13"/>
  <c r="I70" i="13"/>
  <c r="H70" i="13"/>
  <c r="G70" i="13"/>
  <c r="F70" i="13"/>
  <c r="E70" i="13"/>
  <c r="P68" i="13"/>
  <c r="O68" i="13"/>
  <c r="N68" i="13"/>
  <c r="M68" i="13"/>
  <c r="L68" i="13"/>
  <c r="K68" i="13"/>
  <c r="J68" i="13"/>
  <c r="I68" i="13"/>
  <c r="H68" i="13"/>
  <c r="G68" i="13"/>
  <c r="F68" i="13"/>
  <c r="E68" i="13"/>
  <c r="P66" i="13"/>
  <c r="O66" i="13"/>
  <c r="N66" i="13"/>
  <c r="M66" i="13"/>
  <c r="L66" i="13"/>
  <c r="K66" i="13"/>
  <c r="J66" i="13"/>
  <c r="I66" i="13"/>
  <c r="H66" i="13"/>
  <c r="G66" i="13"/>
  <c r="F66" i="13"/>
  <c r="E66" i="13"/>
  <c r="P64" i="13"/>
  <c r="O64" i="13"/>
  <c r="N64" i="13"/>
  <c r="M64" i="13"/>
  <c r="L64" i="13"/>
  <c r="K64" i="13"/>
  <c r="J64" i="13"/>
  <c r="I64" i="13"/>
  <c r="H64" i="13"/>
  <c r="G64" i="13"/>
  <c r="F64" i="13"/>
  <c r="E64" i="13"/>
  <c r="P62" i="13"/>
  <c r="O62" i="13"/>
  <c r="N62" i="13"/>
  <c r="M62" i="13"/>
  <c r="L62" i="13"/>
  <c r="K62" i="13"/>
  <c r="J62" i="13"/>
  <c r="I62" i="13"/>
  <c r="H62" i="13"/>
  <c r="G62" i="13"/>
  <c r="F62" i="13"/>
  <c r="E62" i="13"/>
  <c r="P60" i="13"/>
  <c r="O60" i="13"/>
  <c r="N60" i="13"/>
  <c r="M60" i="13"/>
  <c r="L60" i="13"/>
  <c r="K60" i="13"/>
  <c r="J60" i="13"/>
  <c r="I60" i="13"/>
  <c r="H60" i="13"/>
  <c r="G60" i="13"/>
  <c r="F60" i="13"/>
  <c r="E60" i="13"/>
  <c r="P58" i="13"/>
  <c r="O58" i="13"/>
  <c r="N58" i="13"/>
  <c r="M58" i="13"/>
  <c r="L58" i="13"/>
  <c r="K58" i="13"/>
  <c r="J58" i="13"/>
  <c r="I58" i="13"/>
  <c r="H58" i="13"/>
  <c r="G58" i="13"/>
  <c r="F58" i="13"/>
  <c r="E58" i="13"/>
  <c r="P56" i="13"/>
  <c r="O56" i="13"/>
  <c r="N56" i="13"/>
  <c r="M56" i="13"/>
  <c r="L56" i="13"/>
  <c r="K56" i="13"/>
  <c r="J56" i="13"/>
  <c r="I56" i="13"/>
  <c r="H56" i="13"/>
  <c r="G56" i="13"/>
  <c r="F56" i="13"/>
  <c r="E56" i="13"/>
  <c r="P54" i="13"/>
  <c r="O54" i="13"/>
  <c r="N54" i="13"/>
  <c r="M54" i="13"/>
  <c r="L54" i="13"/>
  <c r="K54" i="13"/>
  <c r="J54" i="13"/>
  <c r="I54" i="13"/>
  <c r="H54" i="13"/>
  <c r="G54" i="13"/>
  <c r="F54" i="13"/>
  <c r="E54" i="13"/>
  <c r="P52" i="13"/>
  <c r="O52" i="13"/>
  <c r="N52" i="13"/>
  <c r="M52" i="13"/>
  <c r="L52" i="13"/>
  <c r="K52" i="13"/>
  <c r="J52" i="13"/>
  <c r="I52" i="13"/>
  <c r="H52" i="13"/>
  <c r="G52" i="13"/>
  <c r="F52" i="13"/>
  <c r="E52" i="13"/>
  <c r="P50" i="13"/>
  <c r="O50" i="13"/>
  <c r="N50" i="13"/>
  <c r="M50" i="13"/>
  <c r="L50" i="13"/>
  <c r="K50" i="13"/>
  <c r="J50" i="13"/>
  <c r="I50" i="13"/>
  <c r="H50" i="13"/>
  <c r="G50" i="13"/>
  <c r="F50" i="13"/>
  <c r="E50" i="13"/>
  <c r="P48" i="13"/>
  <c r="O48" i="13"/>
  <c r="N48" i="13"/>
  <c r="M48" i="13"/>
  <c r="L48" i="13"/>
  <c r="K48" i="13"/>
  <c r="J48" i="13"/>
  <c r="I48" i="13"/>
  <c r="H48" i="13"/>
  <c r="G48" i="13"/>
  <c r="F48" i="13"/>
  <c r="E48" i="13"/>
  <c r="P46" i="13"/>
  <c r="O46" i="13"/>
  <c r="N46" i="13"/>
  <c r="M46" i="13"/>
  <c r="L46" i="13"/>
  <c r="K46" i="13"/>
  <c r="J46" i="13"/>
  <c r="I46" i="13"/>
  <c r="H46" i="13"/>
  <c r="G46" i="13"/>
  <c r="F46" i="13"/>
  <c r="E46" i="13"/>
  <c r="P44" i="13"/>
  <c r="O44" i="13"/>
  <c r="N44" i="13"/>
  <c r="M44" i="13"/>
  <c r="L44" i="13"/>
  <c r="K44" i="13"/>
  <c r="J44" i="13"/>
  <c r="I44" i="13"/>
  <c r="H44" i="13"/>
  <c r="G44" i="13"/>
  <c r="F44" i="13"/>
  <c r="E44" i="13"/>
  <c r="P42" i="13"/>
  <c r="O42" i="13"/>
  <c r="N42" i="13"/>
  <c r="M42" i="13"/>
  <c r="L42" i="13"/>
  <c r="K42" i="13"/>
  <c r="J42" i="13"/>
  <c r="I42" i="13"/>
  <c r="H42" i="13"/>
  <c r="G42" i="13"/>
  <c r="F42" i="13"/>
  <c r="E42" i="13"/>
  <c r="P40" i="13"/>
  <c r="O40" i="13"/>
  <c r="N40" i="13"/>
  <c r="M40" i="13"/>
  <c r="L40" i="13"/>
  <c r="K40" i="13"/>
  <c r="J40" i="13"/>
  <c r="I40" i="13"/>
  <c r="H40" i="13"/>
  <c r="G40" i="13"/>
  <c r="F40" i="13"/>
  <c r="E40" i="13"/>
  <c r="P38" i="13"/>
  <c r="O38" i="13"/>
  <c r="N38" i="13"/>
  <c r="M38" i="13"/>
  <c r="L38" i="13"/>
  <c r="K38" i="13"/>
  <c r="J38" i="13"/>
  <c r="I38" i="13"/>
  <c r="H38" i="13"/>
  <c r="G38" i="13"/>
  <c r="F38" i="13"/>
  <c r="E38" i="13"/>
  <c r="P36" i="13"/>
  <c r="O36" i="13"/>
  <c r="N36" i="13"/>
  <c r="M36" i="13"/>
  <c r="L36" i="13"/>
  <c r="K36" i="13"/>
  <c r="J36" i="13"/>
  <c r="I36" i="13"/>
  <c r="H36" i="13"/>
  <c r="G36" i="13"/>
  <c r="F36" i="13"/>
  <c r="E36" i="13"/>
  <c r="P34" i="13"/>
  <c r="O34" i="13"/>
  <c r="N34" i="13"/>
  <c r="M34" i="13"/>
  <c r="L34" i="13"/>
  <c r="K34" i="13"/>
  <c r="J34" i="13"/>
  <c r="I34" i="13"/>
  <c r="H34" i="13"/>
  <c r="G34" i="13"/>
  <c r="F34" i="13"/>
  <c r="E34" i="13"/>
  <c r="P32" i="13"/>
  <c r="O32" i="13"/>
  <c r="N32" i="13"/>
  <c r="M32" i="13"/>
  <c r="L32" i="13"/>
  <c r="K32" i="13"/>
  <c r="J32" i="13"/>
  <c r="I32" i="13"/>
  <c r="H32" i="13"/>
  <c r="G32" i="13"/>
  <c r="F32" i="13"/>
  <c r="E32" i="13"/>
  <c r="P30" i="13"/>
  <c r="O30" i="13"/>
  <c r="N30" i="13"/>
  <c r="M30" i="13"/>
  <c r="L30" i="13"/>
  <c r="K30" i="13"/>
  <c r="J30" i="13"/>
  <c r="I30" i="13"/>
  <c r="H30" i="13"/>
  <c r="G30" i="13"/>
  <c r="F30" i="13"/>
  <c r="E30" i="13"/>
  <c r="P28" i="13"/>
  <c r="O28" i="13"/>
  <c r="N28" i="13"/>
  <c r="M28" i="13"/>
  <c r="L28" i="13"/>
  <c r="K28" i="13"/>
  <c r="J28" i="13"/>
  <c r="I28" i="13"/>
  <c r="H28" i="13"/>
  <c r="G28" i="13"/>
  <c r="F28" i="13"/>
  <c r="E28" i="13"/>
  <c r="P26" i="13"/>
  <c r="O26" i="13"/>
  <c r="N26" i="13"/>
  <c r="M26" i="13"/>
  <c r="L26" i="13"/>
  <c r="K26" i="13"/>
  <c r="J26" i="13"/>
  <c r="I26" i="13"/>
  <c r="H26" i="13"/>
  <c r="G26" i="13"/>
  <c r="F26" i="13"/>
  <c r="E26" i="13"/>
  <c r="P24" i="13"/>
  <c r="O24" i="13"/>
  <c r="N24" i="13"/>
  <c r="M24" i="13"/>
  <c r="L24" i="13"/>
  <c r="K24" i="13"/>
  <c r="J24" i="13"/>
  <c r="I24" i="13"/>
  <c r="H24" i="13"/>
  <c r="G24" i="13"/>
  <c r="E24" i="13"/>
  <c r="P22" i="13"/>
  <c r="O22" i="13"/>
  <c r="N22" i="13"/>
  <c r="M22" i="13"/>
  <c r="L22" i="13"/>
  <c r="K22" i="13"/>
  <c r="J22" i="13"/>
  <c r="I22" i="13"/>
  <c r="H22" i="13"/>
  <c r="G22" i="13"/>
  <c r="E22" i="13"/>
  <c r="P20" i="13"/>
  <c r="O20" i="13"/>
  <c r="N20" i="13"/>
  <c r="M20" i="13"/>
  <c r="L20" i="13"/>
  <c r="K20" i="13"/>
  <c r="J20" i="13"/>
  <c r="I20" i="13"/>
  <c r="H20" i="13"/>
  <c r="G20" i="13"/>
  <c r="E20" i="13"/>
  <c r="P18" i="13"/>
  <c r="O18" i="13"/>
  <c r="N18" i="13"/>
  <c r="M18" i="13"/>
  <c r="L18" i="13"/>
  <c r="K18" i="13"/>
  <c r="J18" i="13"/>
  <c r="I18" i="13"/>
  <c r="H18" i="13"/>
  <c r="G18" i="13"/>
  <c r="E18" i="13"/>
  <c r="P16" i="13"/>
  <c r="O16" i="13"/>
  <c r="N16" i="13"/>
  <c r="M16" i="13"/>
  <c r="L16" i="13"/>
  <c r="K16" i="13"/>
  <c r="J16" i="13"/>
  <c r="I16" i="13"/>
  <c r="H16" i="13"/>
  <c r="G16" i="13"/>
  <c r="E16" i="13"/>
  <c r="P14" i="13"/>
  <c r="O14" i="13"/>
  <c r="N14" i="13"/>
  <c r="M14" i="13"/>
  <c r="L14" i="13"/>
  <c r="K14" i="13"/>
  <c r="J14" i="13"/>
  <c r="I14" i="13"/>
  <c r="H14" i="13"/>
  <c r="G14" i="13"/>
  <c r="E14" i="13"/>
  <c r="P12" i="13"/>
  <c r="O12" i="13"/>
  <c r="N12" i="13"/>
  <c r="M12" i="13"/>
  <c r="L12" i="13"/>
  <c r="K12" i="13"/>
  <c r="J12" i="13"/>
  <c r="I12" i="13"/>
  <c r="H12" i="13"/>
  <c r="G12" i="13"/>
  <c r="E12" i="13"/>
  <c r="P10" i="13"/>
  <c r="O10" i="13"/>
  <c r="N10" i="13"/>
  <c r="M10" i="13"/>
  <c r="L10" i="13"/>
  <c r="K10" i="13"/>
  <c r="J10" i="13"/>
  <c r="I10" i="13"/>
  <c r="H10" i="13"/>
  <c r="G10" i="13"/>
  <c r="E10" i="13"/>
  <c r="P8" i="13"/>
  <c r="O8" i="13"/>
  <c r="N8" i="13"/>
  <c r="M8" i="13"/>
  <c r="L8" i="13"/>
  <c r="K8" i="13"/>
  <c r="J8" i="13"/>
  <c r="I8" i="13"/>
  <c r="H8" i="13"/>
  <c r="G8" i="13"/>
  <c r="E8" i="13"/>
  <c r="A3" i="13"/>
  <c r="E8" i="5" l="1"/>
  <c r="G92" i="5"/>
  <c r="F92" i="5"/>
  <c r="G90" i="5"/>
  <c r="F90" i="5"/>
  <c r="G88" i="5"/>
  <c r="F88" i="5"/>
  <c r="G86" i="5"/>
  <c r="F86" i="5"/>
  <c r="G84" i="5"/>
  <c r="F84" i="5"/>
  <c r="G82" i="5"/>
  <c r="F82" i="5"/>
  <c r="G80" i="5"/>
  <c r="F80" i="5"/>
  <c r="G78" i="5"/>
  <c r="F78" i="5"/>
  <c r="G76" i="5"/>
  <c r="F76" i="5"/>
  <c r="G74" i="5"/>
  <c r="F74" i="5"/>
  <c r="G72" i="5"/>
  <c r="F72" i="5"/>
  <c r="G70" i="5"/>
  <c r="F70" i="5"/>
  <c r="G68" i="5"/>
  <c r="F68" i="5"/>
  <c r="G66" i="5"/>
  <c r="F66" i="5"/>
  <c r="G64" i="5"/>
  <c r="F64" i="5"/>
  <c r="G62" i="5"/>
  <c r="F62" i="5"/>
  <c r="G60" i="5"/>
  <c r="F60" i="5"/>
  <c r="G58" i="5"/>
  <c r="F58" i="5"/>
  <c r="G56" i="5"/>
  <c r="F56" i="5"/>
  <c r="G54" i="5"/>
  <c r="F54" i="5"/>
  <c r="G52" i="5"/>
  <c r="F52" i="5"/>
  <c r="G50" i="5"/>
  <c r="F50" i="5"/>
  <c r="G48" i="5"/>
  <c r="F48" i="5"/>
  <c r="G46" i="5"/>
  <c r="F46" i="5"/>
  <c r="G44" i="5"/>
  <c r="F44" i="5"/>
  <c r="G42" i="5"/>
  <c r="F42" i="5"/>
  <c r="G40" i="5"/>
  <c r="F40" i="5"/>
  <c r="G38" i="5"/>
  <c r="F38" i="5"/>
  <c r="G36" i="5"/>
  <c r="F36" i="5"/>
  <c r="G34" i="5"/>
  <c r="F34" i="5"/>
  <c r="G32" i="5"/>
  <c r="F32" i="5"/>
  <c r="G30" i="5"/>
  <c r="F30" i="5"/>
  <c r="G28" i="5"/>
  <c r="F28" i="5"/>
  <c r="G26" i="5"/>
  <c r="F26" i="5"/>
  <c r="G24" i="5"/>
  <c r="F24" i="5"/>
  <c r="G22" i="5"/>
  <c r="F22" i="5"/>
  <c r="G20" i="5"/>
  <c r="F20" i="5"/>
  <c r="G18" i="5"/>
  <c r="F18" i="5"/>
  <c r="G16" i="5"/>
  <c r="F16" i="5"/>
  <c r="G14" i="5"/>
  <c r="F14" i="5"/>
  <c r="G12" i="5"/>
  <c r="F12" i="5"/>
  <c r="G10" i="5"/>
  <c r="F10" i="5"/>
  <c r="G8" i="5"/>
  <c r="F8" i="5"/>
  <c r="E92" i="5"/>
  <c r="E90" i="5"/>
  <c r="E88" i="5"/>
  <c r="E86" i="5"/>
  <c r="E84" i="5"/>
  <c r="E82" i="5"/>
  <c r="E80" i="5"/>
  <c r="E78" i="5"/>
  <c r="E76" i="5"/>
  <c r="E74" i="5"/>
  <c r="E72" i="5"/>
  <c r="E70" i="5"/>
  <c r="E68" i="5"/>
  <c r="E66" i="5"/>
  <c r="E64" i="5"/>
  <c r="E62" i="5"/>
  <c r="E60" i="5"/>
  <c r="E58" i="5"/>
  <c r="E56" i="5"/>
  <c r="E54" i="5"/>
  <c r="E52" i="5"/>
  <c r="E50" i="5"/>
  <c r="E48" i="5"/>
  <c r="E46" i="5"/>
  <c r="E44" i="5"/>
  <c r="E42" i="5"/>
  <c r="E40" i="5"/>
  <c r="E38" i="5"/>
  <c r="E36" i="5"/>
  <c r="E34" i="5"/>
  <c r="E32" i="5"/>
  <c r="E30" i="5"/>
  <c r="E28" i="5"/>
  <c r="E26" i="5"/>
  <c r="E24" i="5"/>
  <c r="E22" i="5"/>
  <c r="E20" i="5"/>
  <c r="E18" i="5"/>
  <c r="E16" i="5"/>
  <c r="E14" i="5"/>
  <c r="E12" i="5"/>
  <c r="E10" i="5"/>
  <c r="A3" i="5" l="1"/>
</calcChain>
</file>

<file path=xl/sharedStrings.xml><?xml version="1.0" encoding="utf-8"?>
<sst xmlns="http://schemas.openxmlformats.org/spreadsheetml/2006/main" count="499" uniqueCount="101">
  <si>
    <t>サンプル数</t>
  </si>
  <si>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</si>
  <si>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</si>
  <si>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</si>
  <si>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</si>
  <si>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</si>
  <si>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</si>
  <si>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</si>
  <si>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</si>
  <si>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</si>
  <si>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</si>
  <si>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</si>
  <si>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</si>
  <si>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</si>
  <si>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</si>
  <si>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</si>
  <si>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</si>
  <si>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</si>
  <si>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</si>
  <si>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</si>
  <si>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</si>
  <si>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</si>
  <si>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</si>
  <si>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</si>
  <si>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30～39 歳</t>
  </si>
  <si>
    <t>40～49 歳</t>
  </si>
  <si>
    <t>50～59 歳</t>
  </si>
  <si>
    <t>60～69 歳</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</si>
  <si>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</si>
  <si>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</si>
  <si>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</si>
  <si>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</si>
  <si>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</si>
  <si>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</si>
  <si>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</si>
  <si>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</si>
  <si>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</si>
  <si>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</si>
  <si>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</si>
  <si>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</si>
  <si>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</si>
  <si>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</si>
  <si>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無回答</t>
    <rPh sb="0" eb="3">
      <t>ムカイトウ</t>
    </rPh>
    <phoneticPr fontId="1"/>
  </si>
  <si>
    <t>29歳以下</t>
    <rPh sb="2" eb="3">
      <t>サイ</t>
    </rPh>
    <rPh sb="3" eb="5">
      <t>イカ</t>
    </rPh>
    <phoneticPr fontId="1"/>
  </si>
  <si>
    <t>70歳以上</t>
    <phoneticPr fontId="1"/>
  </si>
  <si>
    <t>年代</t>
    <rPh sb="0" eb="2">
      <t>ネンダイ</t>
    </rPh>
    <phoneticPr fontId="1"/>
  </si>
  <si>
    <t>わからない</t>
  </si>
  <si>
    <t>テーマ４</t>
    <phoneticPr fontId="1"/>
  </si>
  <si>
    <t>あなたは、「G7札幌 気候・エネルギー・環境大臣会合」が開催されたことを知っていますか。</t>
    <phoneticPr fontId="1"/>
  </si>
  <si>
    <t>知っている</t>
  </si>
  <si>
    <t>知らない</t>
  </si>
  <si>
    <t>≪問１５で「１　知っている」と答えた方にお聞きします。≫</t>
    <rPh sb="1" eb="2">
      <t>トイ</t>
    </rPh>
    <rPh sb="8" eb="9">
      <t>シ</t>
    </rPh>
    <rPh sb="15" eb="16">
      <t>コタ</t>
    </rPh>
    <rPh sb="18" eb="19">
      <t>ホウ</t>
    </rPh>
    <rPh sb="21" eb="22">
      <t>キ</t>
    </rPh>
    <phoneticPr fontId="1"/>
  </si>
  <si>
    <t>あなたは、「G7札幌 気候・エネルギー・環境大臣会合」の開催をどのような方法で知りましたか。あてはまるものにいくつでも○をつけてください。</t>
    <phoneticPr fontId="1"/>
  </si>
  <si>
    <t>テレビ</t>
  </si>
  <si>
    <t>新聞</t>
  </si>
  <si>
    <t>広報さっぽろ</t>
  </si>
  <si>
    <t>札幌市ホームページ</t>
  </si>
  <si>
    <t>市内広報（ポスター・カウントダウンモニュメント等）</t>
  </si>
  <si>
    <t>G7札幌PR大使「ジンギスカンのジンくん」</t>
  </si>
  <si>
    <t>環境広場ほっかいどう2023</t>
  </si>
  <si>
    <t>チラシやフリーペーパー</t>
  </si>
  <si>
    <t>関連ホームページ</t>
  </si>
  <si>
    <t>Facebook、X(旧Twitter)、LINE、InstagramなどのＳＮＳ</t>
  </si>
  <si>
    <t>Ｅメール（メールマガジン）</t>
  </si>
  <si>
    <t>仕事</t>
  </si>
  <si>
    <t>学校</t>
  </si>
  <si>
    <t>≪皆さまにお聞きします。≫</t>
    <rPh sb="1" eb="2">
      <t>ミナ</t>
    </rPh>
    <rPh sb="6" eb="7">
      <t>キ</t>
    </rPh>
    <phoneticPr fontId="1"/>
  </si>
  <si>
    <t>あなたは、「G7札幌 気候・エネルギー・環境大臣会合」のような政府が行う大きな国際会議が札幌で開催されたことをどのように思いますか。あてはまるものに１つだけ○をつけてください。</t>
  </si>
  <si>
    <t>誇りに思う</t>
  </si>
  <si>
    <t>まあまあ誇りに思う</t>
  </si>
  <si>
    <t>あまり誇りには思わない</t>
  </si>
  <si>
    <t>誇りには思わない</t>
  </si>
  <si>
    <t>あなたは、「MICE（マイス）」という言葉を知っていますか。</t>
    <phoneticPr fontId="1"/>
  </si>
  <si>
    <t>≪問１７で「１　知っている」と答えた方にお聞きします。≫</t>
    <rPh sb="1" eb="2">
      <t>トイ</t>
    </rPh>
    <rPh sb="8" eb="9">
      <t>シ</t>
    </rPh>
    <rPh sb="15" eb="16">
      <t>コタ</t>
    </rPh>
    <rPh sb="18" eb="19">
      <t>ホウ</t>
    </rPh>
    <rPh sb="21" eb="22">
      <t>キ</t>
    </rPh>
    <phoneticPr fontId="1"/>
  </si>
  <si>
    <t>あなたは、「MICE（マイス）」をどのような方法で知りましたか。あてはまるものにいくつでも○をつけてください。</t>
    <phoneticPr fontId="1"/>
  </si>
  <si>
    <t>覚えていない</t>
  </si>
  <si>
    <t>あなたは、「MICE（マイス）」のうち特に「Convention（国際機関・団体・学会等が行う国際会議等）」に参加または関わったことはありますか。あてはまるものにいくつでも〇をつけてください。（あなたが仕事上関わったものも含みます）</t>
    <phoneticPr fontId="1"/>
  </si>
  <si>
    <t>市民ボランティア（会場案内・市内観光等の情報提供など）</t>
  </si>
  <si>
    <t>会場運営スタッフ（アルバイト含む）</t>
  </si>
  <si>
    <t>会場や宿泊先などの提供</t>
  </si>
  <si>
    <t>食事や機材の提供</t>
  </si>
  <si>
    <t>学会への参加</t>
  </si>
  <si>
    <t>展示会への出展（学会での企業展示含む）</t>
  </si>
  <si>
    <t>学会に付属して行われる市民公開講座、イベント等への参加</t>
  </si>
  <si>
    <t>関わったことはない</t>
  </si>
  <si>
    <t>あなたは、「G7札幌 気候・エネルギー・環境大臣会合」等の「MICE（マイス）」の開催が、これまで札幌市にどのような影響を与えたと思いますか。あてはまるものにいくつでも○をつけてください。</t>
    <phoneticPr fontId="1"/>
  </si>
  <si>
    <t>MICEの参加者・関係者等の買い物・宿泊・飲食等によって市内経済が活性化したり雇用が生まれる</t>
  </si>
  <si>
    <t>札幌の知名度やブランド力が高まる</t>
  </si>
  <si>
    <t>MICE参加者の市内観光等によってにぎわいが生まれる</t>
  </si>
  <si>
    <t>ビジネスの機会や新しいアイディア・技術が生まれる</t>
  </si>
  <si>
    <t>企業や自治体等の取組の情報を発信する機会が増える（環境広場ほっかいどう2023での展示等）</t>
  </si>
  <si>
    <t>学術・産業の振興や研究開発へ貢献する</t>
  </si>
  <si>
    <t>市民や企業の学び、考える機会が増える</t>
  </si>
  <si>
    <t>市民がボランティア・イベントステージ等で活躍できる場が増える</t>
  </si>
  <si>
    <t>国を問わず多様な人々との交流機会が増える</t>
  </si>
  <si>
    <t>MICEの開催で燃料や資源を使うことによって環境へ影響が出る</t>
  </si>
  <si>
    <t>一度に一か所へ人が集まることで地域への負担がかかる</t>
  </si>
  <si>
    <t>影響を与えたと思わない</t>
  </si>
  <si>
    <t>札幌市の発展のため、あなたが今後「MICE（マイス）」に期待することは何ですか。あてはまるものにいくつでも○をつけてください。</t>
    <phoneticPr fontId="1"/>
  </si>
  <si>
    <t>企業や自治体等の取組の情報を発信する機会が増える（環境広場ほっかいどうでの展示等）</t>
  </si>
  <si>
    <t>特にない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</si>
</sst>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
  </numFmts>
  <fonts count="6"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indexed="22"/>
        <bgColor indexed="64"/>
      </patternFill>
    </fill>
  </fills>
  <borders count="17">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lignment vertical="center"/>
    </xf>
  </cellStyleXfs>
  <cellXfs count="47">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176" fontId="2" fillId="0" borderId="3" xfId="0" applyNumberFormat="1" applyFont="1" applyBorder="1" applyAlignment="1">
      <alignment vertical="top" textRotation="255" wrapText="1"/>
    </xf>
    <xf numFmtId="0" fontId="2" fillId="0" borderId="4" xfId="0" applyFont="1" applyBorder="1" applyAlignment="1">
      <alignment vertical="top" textRotation="255" wrapText="1"/>
    </xf>
    <xf numFmtId="0" fontId="2" fillId="0" borderId="2" xfId="0" applyFont="1" applyBorder="1" applyAlignment="1">
      <alignment vertical="top" textRotation="255" wrapText="1"/>
    </xf>
    <xf numFmtId="0" fontId="2" fillId="0" borderId="5" xfId="0" applyFont="1" applyBorder="1" applyAlignment="1">
      <alignment vertical="top" textRotation="255" wrapText="1"/>
    </xf>
    <xf numFmtId="0" fontId="2" fillId="0" borderId="9" xfId="1" applyFont="1" applyBorder="1" applyAlignment="1">
      <alignment horizontal="center" vertical="top" textRotation="255" wrapText="1"/>
    </xf>
    <xf numFmtId="0" fontId="2" fillId="0" borderId="10" xfId="0" applyFont="1" applyBorder="1" applyAlignment="1">
      <alignment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7" fontId="2" fillId="0" borderId="5" xfId="0" applyNumberFormat="1" applyFont="1" applyBorder="1" applyAlignment="1">
      <alignment horizontal="right"/>
    </xf>
    <xf numFmtId="178" fontId="2" fillId="0" borderId="6" xfId="0" applyNumberFormat="1" applyFont="1" applyBorder="1"/>
    <xf numFmtId="178" fontId="2" fillId="3" borderId="7" xfId="0" applyNumberFormat="1" applyFont="1" applyFill="1" applyBorder="1" applyAlignment="1">
      <alignment horizontal="right"/>
    </xf>
    <xf numFmtId="178" fontId="2" fillId="3" borderId="8" xfId="0" applyNumberFormat="1" applyFont="1" applyFill="1" applyBorder="1" applyAlignment="1">
      <alignment horizontal="right"/>
    </xf>
    <xf numFmtId="178" fontId="2" fillId="3" borderId="15" xfId="0" applyNumberFormat="1" applyFont="1" applyFill="1" applyBorder="1" applyAlignment="1">
      <alignment horizontal="right"/>
    </xf>
    <xf numFmtId="0" fontId="2" fillId="0" borderId="14" xfId="1" applyFont="1" applyBorder="1" applyAlignment="1">
      <alignment vertical="top" textRotation="255" wrapText="1"/>
    </xf>
    <xf numFmtId="0" fontId="4" fillId="0" borderId="0" xfId="0" applyFont="1" applyAlignment="1">
      <alignment vertical="center"/>
    </xf>
    <xf numFmtId="176" fontId="4" fillId="0" borderId="0" xfId="0" applyNumberFormat="1" applyFont="1" applyAlignment="1">
      <alignment vertical="center"/>
    </xf>
    <xf numFmtId="0" fontId="2" fillId="0" borderId="16" xfId="0" applyFont="1" applyBorder="1" applyAlignment="1">
      <alignment vertical="top" textRotation="255" wrapText="1"/>
    </xf>
    <xf numFmtId="0" fontId="2" fillId="0" borderId="9" xfId="0" applyFont="1" applyBorder="1" applyAlignment="1">
      <alignment vertical="top" textRotation="255"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13" xfId="1" applyFont="1" applyBorder="1" applyAlignment="1">
      <alignment vertical="center" textRotation="255"/>
    </xf>
    <xf numFmtId="0" fontId="2" fillId="0" borderId="6" xfId="1" applyFont="1" applyBorder="1" applyAlignment="1">
      <alignment vertical="center" textRotation="255"/>
    </xf>
    <xf numFmtId="0" fontId="2" fillId="0" borderId="3"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 xfId="1" applyFont="1" applyBorder="1" applyAlignment="1">
      <alignment horizontal="center" vertical="center" textRotation="255"/>
    </xf>
    <xf numFmtId="0" fontId="2" fillId="0" borderId="13"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0" xfId="0" applyFont="1" applyAlignment="1">
      <alignment horizontal="center" vertical="center"/>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0" xfId="0" applyFont="1" applyAlignment="1">
      <alignment horizontal="left" vertical="center" wrapText="1"/>
    </xf>
  </cellXfs>
  <cellStyles count="2">
    <cellStyle name="標準" xfId="0" builtinId="0"/>
    <cellStyle name="標準 2" xfId="1" xr:uid="{00000000-0005-0000-0000-000001000000}"/>
  </cellStyles>
  <dxfs count="1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92"/>
  <sheetViews>
    <sheetView showGridLines="0" tabSelected="1"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s="6" customFormat="1" ht="9" customHeight="1" x14ac:dyDescent="0.15">
      <c r="A2" s="7"/>
      <c r="B2" s="25"/>
      <c r="C2" s="25"/>
      <c r="D2" s="26"/>
      <c r="E2" s="25"/>
      <c r="F2" s="25"/>
      <c r="G2" s="25"/>
      <c r="H2" s="25"/>
      <c r="I2" s="25"/>
      <c r="J2" s="25"/>
      <c r="K2" s="25"/>
      <c r="L2" s="25"/>
      <c r="M2" s="25"/>
      <c r="N2" s="25"/>
      <c r="O2" s="25"/>
      <c r="P2" s="25"/>
      <c r="Q2" s="25"/>
      <c r="R2" s="25"/>
      <c r="S2" s="25"/>
      <c r="T2" s="25"/>
      <c r="U2" s="25"/>
    </row>
    <row r="3" spans="1:21" s="7" customFormat="1" ht="20.100000000000001" customHeight="1" x14ac:dyDescent="0.15">
      <c r="A3" s="39" t="str">
        <f ca="1">RIGHT(CELL("filename",A3), LEN(CELL("filename",A3))-FIND("]",CELL("filename",A3)))</f>
        <v>問15</v>
      </c>
      <c r="B3" s="39"/>
      <c r="C3" s="7" t="s">
        <v>48</v>
      </c>
    </row>
    <row r="4" spans="1:21" s="8" customFormat="1" x14ac:dyDescent="0.15">
      <c r="D4" s="9"/>
    </row>
    <row r="5" spans="1:21" s="8" customFormat="1" x14ac:dyDescent="0.15">
      <c r="D5" s="9"/>
    </row>
    <row r="6" spans="1:21" ht="120" customHeight="1" x14ac:dyDescent="0.15">
      <c r="B6" s="40" t="s">
        <v>23</v>
      </c>
      <c r="C6" s="41"/>
      <c r="D6" s="10" t="s">
        <v>0</v>
      </c>
      <c r="E6" s="24" t="s">
        <v>49</v>
      </c>
      <c r="F6" s="14" t="s">
        <v>50</v>
      </c>
      <c r="G6" s="14" t="s">
        <v>42</v>
      </c>
      <c r="H6" s="14"/>
      <c r="I6" s="14"/>
      <c r="J6" s="14"/>
      <c r="K6" s="14"/>
      <c r="L6" s="14"/>
      <c r="M6" s="14"/>
      <c r="N6" s="14"/>
      <c r="O6" s="15"/>
      <c r="P6" s="11"/>
      <c r="Q6" s="11"/>
      <c r="R6" s="11"/>
      <c r="S6" s="12"/>
      <c r="T6" s="11"/>
      <c r="U6" s="13"/>
    </row>
    <row r="7" spans="1:21" x14ac:dyDescent="0.15">
      <c r="B7" s="42" t="s">
        <v>2</v>
      </c>
      <c r="C7" s="43"/>
      <c r="D7" s="16">
        <v>2401</v>
      </c>
      <c r="E7" s="17">
        <v>976</v>
      </c>
      <c r="F7" s="18">
        <v>1323</v>
      </c>
      <c r="G7" s="18">
        <v>102</v>
      </c>
      <c r="H7" s="18"/>
      <c r="I7" s="18"/>
      <c r="J7" s="18"/>
      <c r="K7" s="18"/>
      <c r="L7" s="18"/>
      <c r="M7" s="18"/>
      <c r="N7" s="18"/>
      <c r="O7" s="18"/>
      <c r="P7" s="18"/>
      <c r="Q7" s="18"/>
      <c r="R7" s="18"/>
      <c r="S7" s="18"/>
      <c r="T7" s="18"/>
      <c r="U7" s="19"/>
    </row>
    <row r="8" spans="1:21" x14ac:dyDescent="0.15">
      <c r="B8" s="44"/>
      <c r="C8" s="45"/>
      <c r="D8" s="20"/>
      <c r="E8" s="23">
        <f t="shared" ref="E8:E92" si="0">E7/$D7*100</f>
        <v>40.649729279466889</v>
      </c>
      <c r="F8" s="21">
        <f t="shared" ref="F8" si="1">F7/$D7*100</f>
        <v>55.102040816326522</v>
      </c>
      <c r="G8" s="21">
        <f t="shared" ref="G8" si="2">G7/$D7*100</f>
        <v>4.2482299042065801</v>
      </c>
      <c r="H8" s="21"/>
      <c r="I8" s="21"/>
      <c r="J8" s="21"/>
      <c r="K8" s="21"/>
      <c r="L8" s="21"/>
      <c r="M8" s="21"/>
      <c r="N8" s="21"/>
      <c r="O8" s="21"/>
      <c r="P8" s="21"/>
      <c r="Q8" s="21"/>
      <c r="R8" s="21"/>
      <c r="S8" s="21"/>
      <c r="T8" s="21"/>
      <c r="U8" s="22"/>
    </row>
    <row r="9" spans="1:21" ht="9" customHeight="1" x14ac:dyDescent="0.15">
      <c r="B9" s="36" t="s">
        <v>28</v>
      </c>
      <c r="C9" s="29" t="s">
        <v>3</v>
      </c>
      <c r="D9" s="16">
        <v>995</v>
      </c>
      <c r="E9" s="17">
        <v>436</v>
      </c>
      <c r="F9" s="18">
        <v>520</v>
      </c>
      <c r="G9" s="18">
        <v>39</v>
      </c>
      <c r="H9" s="18"/>
      <c r="I9" s="18"/>
      <c r="J9" s="18"/>
      <c r="K9" s="18"/>
      <c r="L9" s="18"/>
      <c r="M9" s="18"/>
      <c r="N9" s="18"/>
      <c r="O9" s="18"/>
      <c r="P9" s="18"/>
      <c r="Q9" s="18"/>
      <c r="R9" s="18"/>
      <c r="S9" s="18"/>
      <c r="T9" s="18"/>
      <c r="U9" s="19"/>
    </row>
    <row r="10" spans="1:21" x14ac:dyDescent="0.15">
      <c r="B10" s="37"/>
      <c r="C10" s="30"/>
      <c r="D10" s="20"/>
      <c r="E10" s="23">
        <f t="shared" si="0"/>
        <v>43.819095477386931</v>
      </c>
      <c r="F10" s="21">
        <f t="shared" ref="F10" si="3">F9/$D9*100</f>
        <v>52.261306532663319</v>
      </c>
      <c r="G10" s="21">
        <f t="shared" ref="G10" si="4">G9/$D9*100</f>
        <v>3.9195979899497488</v>
      </c>
      <c r="H10" s="21"/>
      <c r="I10" s="21"/>
      <c r="J10" s="21"/>
      <c r="K10" s="21"/>
      <c r="L10" s="21"/>
      <c r="M10" s="21"/>
      <c r="N10" s="21"/>
      <c r="O10" s="21"/>
      <c r="P10" s="21"/>
      <c r="Q10" s="21"/>
      <c r="R10" s="21"/>
      <c r="S10" s="21"/>
      <c r="T10" s="21"/>
      <c r="U10" s="22"/>
    </row>
    <row r="11" spans="1:21" x14ac:dyDescent="0.15">
      <c r="B11" s="37"/>
      <c r="C11" s="29" t="s">
        <v>4</v>
      </c>
      <c r="D11" s="16">
        <v>1323</v>
      </c>
      <c r="E11" s="17">
        <v>520</v>
      </c>
      <c r="F11" s="18">
        <v>750</v>
      </c>
      <c r="G11" s="18">
        <v>53</v>
      </c>
      <c r="H11" s="18"/>
      <c r="I11" s="18"/>
      <c r="J11" s="18"/>
      <c r="K11" s="18"/>
      <c r="L11" s="18"/>
      <c r="M11" s="18"/>
      <c r="N11" s="18"/>
      <c r="O11" s="18"/>
      <c r="P11" s="18"/>
      <c r="Q11" s="18"/>
      <c r="R11" s="18"/>
      <c r="S11" s="18"/>
      <c r="T11" s="18"/>
      <c r="U11" s="19"/>
    </row>
    <row r="12" spans="1:21" x14ac:dyDescent="0.15">
      <c r="B12" s="37"/>
      <c r="C12" s="30"/>
      <c r="D12" s="20"/>
      <c r="E12" s="23">
        <f t="shared" si="0"/>
        <v>39.304610733182159</v>
      </c>
      <c r="F12" s="21">
        <f t="shared" ref="F12" si="5">F11/$D11*100</f>
        <v>56.689342403628117</v>
      </c>
      <c r="G12" s="21">
        <f t="shared" ref="G12" si="6">G11/$D11*100</f>
        <v>4.0060468631897201</v>
      </c>
      <c r="H12" s="21"/>
      <c r="I12" s="21"/>
      <c r="J12" s="21"/>
      <c r="K12" s="21"/>
      <c r="L12" s="21"/>
      <c r="M12" s="21"/>
      <c r="N12" s="21"/>
      <c r="O12" s="21"/>
      <c r="P12" s="21"/>
      <c r="Q12" s="21"/>
      <c r="R12" s="21"/>
      <c r="S12" s="21"/>
      <c r="T12" s="21"/>
      <c r="U12" s="22"/>
    </row>
    <row r="13" spans="1:21" x14ac:dyDescent="0.15">
      <c r="B13" s="37"/>
      <c r="C13" s="29" t="s">
        <v>22</v>
      </c>
      <c r="D13" s="16">
        <v>8</v>
      </c>
      <c r="E13" s="17">
        <v>3</v>
      </c>
      <c r="F13" s="18">
        <v>5</v>
      </c>
      <c r="G13" s="18">
        <v>0</v>
      </c>
      <c r="H13" s="18"/>
      <c r="I13" s="18"/>
      <c r="J13" s="18"/>
      <c r="K13" s="18"/>
      <c r="L13" s="18"/>
      <c r="M13" s="18"/>
      <c r="N13" s="18"/>
      <c r="O13" s="18"/>
      <c r="P13" s="18"/>
      <c r="Q13" s="18"/>
      <c r="R13" s="18"/>
      <c r="S13" s="18"/>
      <c r="T13" s="18"/>
      <c r="U13" s="19"/>
    </row>
    <row r="14" spans="1:21" x14ac:dyDescent="0.15">
      <c r="B14" s="37"/>
      <c r="C14" s="30"/>
      <c r="D14" s="20"/>
      <c r="E14" s="23">
        <f t="shared" si="0"/>
        <v>37.5</v>
      </c>
      <c r="F14" s="21">
        <f t="shared" ref="F14" si="7">F13/$D13*100</f>
        <v>62.5</v>
      </c>
      <c r="G14" s="21">
        <f t="shared" ref="G14" si="8">G13/$D13*100</f>
        <v>0</v>
      </c>
      <c r="H14" s="21"/>
      <c r="I14" s="21"/>
      <c r="J14" s="21"/>
      <c r="K14" s="21"/>
      <c r="L14" s="21"/>
      <c r="M14" s="21"/>
      <c r="N14" s="21"/>
      <c r="O14" s="21"/>
      <c r="P14" s="21"/>
      <c r="Q14" s="21"/>
      <c r="R14" s="21"/>
      <c r="S14" s="21"/>
      <c r="T14" s="21"/>
      <c r="U14" s="22"/>
    </row>
    <row r="15" spans="1:21" ht="9.75" customHeight="1" x14ac:dyDescent="0.15">
      <c r="B15" s="37"/>
      <c r="C15" s="29" t="s">
        <v>1</v>
      </c>
      <c r="D15" s="16">
        <v>75</v>
      </c>
      <c r="E15" s="17">
        <v>17</v>
      </c>
      <c r="F15" s="18">
        <v>48</v>
      </c>
      <c r="G15" s="18">
        <v>10</v>
      </c>
      <c r="H15" s="18"/>
      <c r="I15" s="18"/>
      <c r="J15" s="18"/>
      <c r="K15" s="18"/>
      <c r="L15" s="18"/>
      <c r="M15" s="18"/>
      <c r="N15" s="18"/>
      <c r="O15" s="18"/>
      <c r="P15" s="18"/>
      <c r="Q15" s="18"/>
      <c r="R15" s="18"/>
      <c r="S15" s="18"/>
      <c r="T15" s="18"/>
      <c r="U15" s="19"/>
    </row>
    <row r="16" spans="1:21" x14ac:dyDescent="0.15">
      <c r="B16" s="38"/>
      <c r="C16" s="30"/>
      <c r="D16" s="20"/>
      <c r="E16" s="23">
        <f t="shared" si="0"/>
        <v>22.666666666666664</v>
      </c>
      <c r="F16" s="21">
        <f t="shared" ref="F16" si="9">F15/$D15*100</f>
        <v>64</v>
      </c>
      <c r="G16" s="21">
        <f t="shared" ref="G16" si="10">G15/$D15*100</f>
        <v>13.333333333333334</v>
      </c>
      <c r="H16" s="21"/>
      <c r="I16" s="21"/>
      <c r="J16" s="21"/>
      <c r="K16" s="21"/>
      <c r="L16" s="21"/>
      <c r="M16" s="21"/>
      <c r="N16" s="21"/>
      <c r="O16" s="21"/>
      <c r="P16" s="21"/>
      <c r="Q16" s="21"/>
      <c r="R16" s="21"/>
      <c r="S16" s="21"/>
      <c r="T16" s="21"/>
      <c r="U16" s="22"/>
    </row>
    <row r="17" spans="2:21" x14ac:dyDescent="0.15">
      <c r="B17" s="31" t="s">
        <v>45</v>
      </c>
      <c r="C17" s="29" t="s">
        <v>43</v>
      </c>
      <c r="D17" s="16">
        <v>162</v>
      </c>
      <c r="E17" s="17">
        <v>55</v>
      </c>
      <c r="F17" s="18">
        <v>100</v>
      </c>
      <c r="G17" s="18">
        <v>7</v>
      </c>
      <c r="H17" s="18"/>
      <c r="I17" s="18"/>
      <c r="J17" s="18"/>
      <c r="K17" s="18"/>
      <c r="L17" s="18"/>
      <c r="M17" s="18"/>
      <c r="N17" s="18"/>
      <c r="O17" s="18"/>
      <c r="P17" s="18"/>
      <c r="Q17" s="18"/>
      <c r="R17" s="18"/>
      <c r="S17" s="18"/>
      <c r="T17" s="18"/>
      <c r="U17" s="19"/>
    </row>
    <row r="18" spans="2:21" x14ac:dyDescent="0.15">
      <c r="B18" s="31"/>
      <c r="C18" s="30"/>
      <c r="D18" s="20"/>
      <c r="E18" s="23">
        <f t="shared" si="0"/>
        <v>33.950617283950621</v>
      </c>
      <c r="F18" s="21">
        <f t="shared" ref="F18" si="11">F17/$D17*100</f>
        <v>61.728395061728392</v>
      </c>
      <c r="G18" s="21">
        <f t="shared" ref="G18" si="12">G17/$D17*100</f>
        <v>4.3209876543209873</v>
      </c>
      <c r="H18" s="21"/>
      <c r="I18" s="21"/>
      <c r="J18" s="21"/>
      <c r="K18" s="21"/>
      <c r="L18" s="21"/>
      <c r="M18" s="21"/>
      <c r="N18" s="21"/>
      <c r="O18" s="21"/>
      <c r="P18" s="21"/>
      <c r="Q18" s="21"/>
      <c r="R18" s="21"/>
      <c r="S18" s="21"/>
      <c r="T18" s="21"/>
      <c r="U18" s="22"/>
    </row>
    <row r="19" spans="2:21" x14ac:dyDescent="0.15">
      <c r="B19" s="31"/>
      <c r="C19" s="29" t="s">
        <v>24</v>
      </c>
      <c r="D19" s="16">
        <v>231</v>
      </c>
      <c r="E19" s="17">
        <v>70</v>
      </c>
      <c r="F19" s="18">
        <v>157</v>
      </c>
      <c r="G19" s="18">
        <v>4</v>
      </c>
      <c r="H19" s="18"/>
      <c r="I19" s="18"/>
      <c r="J19" s="18"/>
      <c r="K19" s="18"/>
      <c r="L19" s="18"/>
      <c r="M19" s="18"/>
      <c r="N19" s="18"/>
      <c r="O19" s="18"/>
      <c r="P19" s="18"/>
      <c r="Q19" s="18"/>
      <c r="R19" s="18"/>
      <c r="S19" s="18"/>
      <c r="T19" s="18"/>
      <c r="U19" s="19"/>
    </row>
    <row r="20" spans="2:21" x14ac:dyDescent="0.15">
      <c r="B20" s="31"/>
      <c r="C20" s="30"/>
      <c r="D20" s="20"/>
      <c r="E20" s="23">
        <f t="shared" si="0"/>
        <v>30.303030303030305</v>
      </c>
      <c r="F20" s="21">
        <f t="shared" ref="F20" si="13">F19/$D19*100</f>
        <v>67.96536796536796</v>
      </c>
      <c r="G20" s="21">
        <f t="shared" ref="G20" si="14">G19/$D19*100</f>
        <v>1.7316017316017316</v>
      </c>
      <c r="H20" s="21"/>
      <c r="I20" s="21"/>
      <c r="J20" s="21"/>
      <c r="K20" s="21"/>
      <c r="L20" s="21"/>
      <c r="M20" s="21"/>
      <c r="N20" s="21"/>
      <c r="O20" s="21"/>
      <c r="P20" s="21"/>
      <c r="Q20" s="21"/>
      <c r="R20" s="21"/>
      <c r="S20" s="21"/>
      <c r="T20" s="21"/>
      <c r="U20" s="22"/>
    </row>
    <row r="21" spans="2:21" x14ac:dyDescent="0.15">
      <c r="B21" s="31"/>
      <c r="C21" s="29" t="s">
        <v>25</v>
      </c>
      <c r="D21" s="16">
        <v>345</v>
      </c>
      <c r="E21" s="17">
        <v>134</v>
      </c>
      <c r="F21" s="18">
        <v>202</v>
      </c>
      <c r="G21" s="18">
        <v>9</v>
      </c>
      <c r="H21" s="18"/>
      <c r="I21" s="18"/>
      <c r="J21" s="18"/>
      <c r="K21" s="18"/>
      <c r="L21" s="18"/>
      <c r="M21" s="18"/>
      <c r="N21" s="18"/>
      <c r="O21" s="18"/>
      <c r="P21" s="18"/>
      <c r="Q21" s="18"/>
      <c r="R21" s="18"/>
      <c r="S21" s="18"/>
      <c r="T21" s="18"/>
      <c r="U21" s="19"/>
    </row>
    <row r="22" spans="2:21" x14ac:dyDescent="0.15">
      <c r="B22" s="31"/>
      <c r="C22" s="30"/>
      <c r="D22" s="20"/>
      <c r="E22" s="23">
        <f t="shared" si="0"/>
        <v>38.840579710144929</v>
      </c>
      <c r="F22" s="21">
        <f t="shared" ref="F22" si="15">F21/$D21*100</f>
        <v>58.550724637681164</v>
      </c>
      <c r="G22" s="21">
        <f t="shared" ref="G22" si="16">G21/$D21*100</f>
        <v>2.6086956521739131</v>
      </c>
      <c r="H22" s="21"/>
      <c r="I22" s="21"/>
      <c r="J22" s="21"/>
      <c r="K22" s="21"/>
      <c r="L22" s="21"/>
      <c r="M22" s="21"/>
      <c r="N22" s="21"/>
      <c r="O22" s="21"/>
      <c r="P22" s="21"/>
      <c r="Q22" s="21"/>
      <c r="R22" s="21"/>
      <c r="S22" s="21"/>
      <c r="T22" s="21"/>
      <c r="U22" s="22"/>
    </row>
    <row r="23" spans="2:21" x14ac:dyDescent="0.15">
      <c r="B23" s="31"/>
      <c r="C23" s="29" t="s">
        <v>26</v>
      </c>
      <c r="D23" s="16">
        <v>427</v>
      </c>
      <c r="E23" s="17">
        <v>189</v>
      </c>
      <c r="F23" s="18">
        <v>229</v>
      </c>
      <c r="G23" s="18">
        <v>9</v>
      </c>
      <c r="H23" s="18"/>
      <c r="I23" s="18"/>
      <c r="J23" s="18"/>
      <c r="K23" s="18"/>
      <c r="L23" s="18"/>
      <c r="M23" s="18"/>
      <c r="N23" s="18"/>
      <c r="O23" s="18"/>
      <c r="P23" s="18"/>
      <c r="Q23" s="18"/>
      <c r="R23" s="18"/>
      <c r="S23" s="18"/>
      <c r="T23" s="18"/>
      <c r="U23" s="19"/>
    </row>
    <row r="24" spans="2:21" x14ac:dyDescent="0.15">
      <c r="B24" s="31"/>
      <c r="C24" s="30"/>
      <c r="D24" s="20"/>
      <c r="E24" s="23">
        <f t="shared" si="0"/>
        <v>44.26229508196721</v>
      </c>
      <c r="F24" s="21">
        <f t="shared" ref="F24" si="17">F23/$D23*100</f>
        <v>53.62997658079626</v>
      </c>
      <c r="G24" s="21">
        <f t="shared" ref="G24" si="18">G23/$D23*100</f>
        <v>2.1077283372365341</v>
      </c>
      <c r="H24" s="21"/>
      <c r="I24" s="21"/>
      <c r="J24" s="21"/>
      <c r="K24" s="21"/>
      <c r="L24" s="21"/>
      <c r="M24" s="21"/>
      <c r="N24" s="21"/>
      <c r="O24" s="21"/>
      <c r="P24" s="21"/>
      <c r="Q24" s="21"/>
      <c r="R24" s="21"/>
      <c r="S24" s="21"/>
      <c r="T24" s="21"/>
      <c r="U24" s="22"/>
    </row>
    <row r="25" spans="2:21" x14ac:dyDescent="0.15">
      <c r="B25" s="31"/>
      <c r="C25" s="29" t="s">
        <v>27</v>
      </c>
      <c r="D25" s="16">
        <v>431</v>
      </c>
      <c r="E25" s="17">
        <v>182</v>
      </c>
      <c r="F25" s="18">
        <v>236</v>
      </c>
      <c r="G25" s="18">
        <v>13</v>
      </c>
      <c r="H25" s="18"/>
      <c r="I25" s="18"/>
      <c r="J25" s="18"/>
      <c r="K25" s="18"/>
      <c r="L25" s="18"/>
      <c r="M25" s="18"/>
      <c r="N25" s="18"/>
      <c r="O25" s="18"/>
      <c r="P25" s="18"/>
      <c r="Q25" s="18"/>
      <c r="R25" s="18"/>
      <c r="S25" s="18"/>
      <c r="T25" s="18"/>
      <c r="U25" s="19"/>
    </row>
    <row r="26" spans="2:21" x14ac:dyDescent="0.15">
      <c r="B26" s="31"/>
      <c r="C26" s="30"/>
      <c r="D26" s="20"/>
      <c r="E26" s="23">
        <f t="shared" si="0"/>
        <v>42.227378190255223</v>
      </c>
      <c r="F26" s="21">
        <f t="shared" ref="F26" si="19">F25/$D25*100</f>
        <v>54.756380510440842</v>
      </c>
      <c r="G26" s="21">
        <f t="shared" ref="G26" si="20">G25/$D25*100</f>
        <v>3.0162412993039442</v>
      </c>
      <c r="H26" s="21"/>
      <c r="I26" s="21"/>
      <c r="J26" s="21"/>
      <c r="K26" s="21"/>
      <c r="L26" s="21"/>
      <c r="M26" s="21"/>
      <c r="N26" s="21"/>
      <c r="O26" s="21"/>
      <c r="P26" s="21"/>
      <c r="Q26" s="21"/>
      <c r="R26" s="21"/>
      <c r="S26" s="21"/>
      <c r="T26" s="21"/>
      <c r="U26" s="22"/>
    </row>
    <row r="27" spans="2:21" ht="9.75" customHeight="1" x14ac:dyDescent="0.15">
      <c r="B27" s="31"/>
      <c r="C27" s="29" t="s">
        <v>44</v>
      </c>
      <c r="D27" s="16">
        <v>725</v>
      </c>
      <c r="E27" s="17">
        <v>326</v>
      </c>
      <c r="F27" s="18">
        <v>350</v>
      </c>
      <c r="G27" s="18">
        <v>49</v>
      </c>
      <c r="H27" s="18"/>
      <c r="I27" s="18"/>
      <c r="J27" s="18"/>
      <c r="K27" s="18"/>
      <c r="L27" s="18"/>
      <c r="M27" s="18"/>
      <c r="N27" s="18"/>
      <c r="O27" s="18"/>
      <c r="P27" s="18"/>
      <c r="Q27" s="18"/>
      <c r="R27" s="18"/>
      <c r="S27" s="18"/>
      <c r="T27" s="18"/>
      <c r="U27" s="19"/>
    </row>
    <row r="28" spans="2:21" x14ac:dyDescent="0.15">
      <c r="B28" s="31"/>
      <c r="C28" s="30"/>
      <c r="D28" s="20"/>
      <c r="E28" s="23">
        <f t="shared" si="0"/>
        <v>44.96551724137931</v>
      </c>
      <c r="F28" s="21">
        <f t="shared" ref="F28" si="21">F27/$D27*100</f>
        <v>48.275862068965516</v>
      </c>
      <c r="G28" s="21">
        <f t="shared" ref="G28" si="22">G27/$D27*100</f>
        <v>6.7586206896551717</v>
      </c>
      <c r="H28" s="21"/>
      <c r="I28" s="21"/>
      <c r="J28" s="21"/>
      <c r="K28" s="21"/>
      <c r="L28" s="21"/>
      <c r="M28" s="21"/>
      <c r="N28" s="21"/>
      <c r="O28" s="21"/>
      <c r="P28" s="21"/>
      <c r="Q28" s="21"/>
      <c r="R28" s="21"/>
      <c r="S28" s="21"/>
      <c r="T28" s="21"/>
      <c r="U28" s="22"/>
    </row>
    <row r="29" spans="2:21" x14ac:dyDescent="0.15">
      <c r="B29" s="31"/>
      <c r="C29" s="29" t="s">
        <v>1</v>
      </c>
      <c r="D29" s="16">
        <v>80</v>
      </c>
      <c r="E29" s="17">
        <v>20</v>
      </c>
      <c r="F29" s="18">
        <v>49</v>
      </c>
      <c r="G29" s="18">
        <v>11</v>
      </c>
      <c r="H29" s="18"/>
      <c r="I29" s="18"/>
      <c r="J29" s="18"/>
      <c r="K29" s="18"/>
      <c r="L29" s="18"/>
      <c r="M29" s="18"/>
      <c r="N29" s="18"/>
      <c r="O29" s="18"/>
      <c r="P29" s="18"/>
      <c r="Q29" s="18"/>
      <c r="R29" s="18"/>
      <c r="S29" s="18"/>
      <c r="T29" s="18"/>
      <c r="U29" s="19"/>
    </row>
    <row r="30" spans="2:21" x14ac:dyDescent="0.15">
      <c r="B30" s="32"/>
      <c r="C30" s="30"/>
      <c r="D30" s="20"/>
      <c r="E30" s="23">
        <f t="shared" si="0"/>
        <v>25</v>
      </c>
      <c r="F30" s="21">
        <f t="shared" ref="F30" si="23">F29/$D29*100</f>
        <v>61.250000000000007</v>
      </c>
      <c r="G30" s="21">
        <f t="shared" ref="G30" si="24">G29/$D29*100</f>
        <v>13.750000000000002</v>
      </c>
      <c r="H30" s="21"/>
      <c r="I30" s="21"/>
      <c r="J30" s="21"/>
      <c r="K30" s="21"/>
      <c r="L30" s="21"/>
      <c r="M30" s="21"/>
      <c r="N30" s="21"/>
      <c r="O30" s="21"/>
      <c r="P30" s="21"/>
      <c r="Q30" s="21"/>
      <c r="R30" s="21"/>
      <c r="S30" s="21"/>
      <c r="T30" s="21"/>
      <c r="U30" s="22"/>
    </row>
    <row r="31" spans="2:21" x14ac:dyDescent="0.15">
      <c r="B31" s="36" t="s">
        <v>29</v>
      </c>
      <c r="C31" s="29" t="s">
        <v>5</v>
      </c>
      <c r="D31" s="16">
        <v>287</v>
      </c>
      <c r="E31" s="17">
        <v>151</v>
      </c>
      <c r="F31" s="18">
        <v>123</v>
      </c>
      <c r="G31" s="18">
        <v>13</v>
      </c>
      <c r="H31" s="18"/>
      <c r="I31" s="18"/>
      <c r="J31" s="18"/>
      <c r="K31" s="18"/>
      <c r="L31" s="18"/>
      <c r="M31" s="18"/>
      <c r="N31" s="18"/>
      <c r="O31" s="18"/>
      <c r="P31" s="18"/>
      <c r="Q31" s="18"/>
      <c r="R31" s="18"/>
      <c r="S31" s="18"/>
      <c r="T31" s="18"/>
      <c r="U31" s="19"/>
    </row>
    <row r="32" spans="2:21" x14ac:dyDescent="0.15">
      <c r="B32" s="37"/>
      <c r="C32" s="30"/>
      <c r="D32" s="20"/>
      <c r="E32" s="23">
        <f t="shared" si="0"/>
        <v>52.613240418118465</v>
      </c>
      <c r="F32" s="21">
        <f t="shared" ref="F32" si="25">F31/$D31*100</f>
        <v>42.857142857142854</v>
      </c>
      <c r="G32" s="21">
        <f t="shared" ref="G32" si="26">G31/$D31*100</f>
        <v>4.529616724738676</v>
      </c>
      <c r="H32" s="21"/>
      <c r="I32" s="21"/>
      <c r="J32" s="21"/>
      <c r="K32" s="21"/>
      <c r="L32" s="21"/>
      <c r="M32" s="21"/>
      <c r="N32" s="21"/>
      <c r="O32" s="21"/>
      <c r="P32" s="21"/>
      <c r="Q32" s="21"/>
      <c r="R32" s="21"/>
      <c r="S32" s="21"/>
      <c r="T32" s="21"/>
      <c r="U32" s="22"/>
    </row>
    <row r="33" spans="2:21" x14ac:dyDescent="0.15">
      <c r="B33" s="37"/>
      <c r="C33" s="29" t="s">
        <v>6</v>
      </c>
      <c r="D33" s="16">
        <v>338</v>
      </c>
      <c r="E33" s="17">
        <v>141</v>
      </c>
      <c r="F33" s="18">
        <v>188</v>
      </c>
      <c r="G33" s="18">
        <v>9</v>
      </c>
      <c r="H33" s="18"/>
      <c r="I33" s="18"/>
      <c r="J33" s="18"/>
      <c r="K33" s="18"/>
      <c r="L33" s="18"/>
      <c r="M33" s="18"/>
      <c r="N33" s="18"/>
      <c r="O33" s="18"/>
      <c r="P33" s="18"/>
      <c r="Q33" s="18"/>
      <c r="R33" s="18"/>
      <c r="S33" s="18"/>
      <c r="T33" s="18"/>
      <c r="U33" s="19"/>
    </row>
    <row r="34" spans="2:21" x14ac:dyDescent="0.15">
      <c r="B34" s="37"/>
      <c r="C34" s="30"/>
      <c r="D34" s="20"/>
      <c r="E34" s="23">
        <f t="shared" si="0"/>
        <v>41.715976331360949</v>
      </c>
      <c r="F34" s="21">
        <f t="shared" ref="F34" si="27">F33/$D33*100</f>
        <v>55.621301775147927</v>
      </c>
      <c r="G34" s="21">
        <f t="shared" ref="G34" si="28">G33/$D33*100</f>
        <v>2.6627218934911245</v>
      </c>
      <c r="H34" s="21"/>
      <c r="I34" s="21"/>
      <c r="J34" s="21"/>
      <c r="K34" s="21"/>
      <c r="L34" s="21"/>
      <c r="M34" s="21"/>
      <c r="N34" s="21"/>
      <c r="O34" s="21"/>
      <c r="P34" s="21"/>
      <c r="Q34" s="21"/>
      <c r="R34" s="21"/>
      <c r="S34" s="21"/>
      <c r="T34" s="21"/>
      <c r="U34" s="22"/>
    </row>
    <row r="35" spans="2:21" x14ac:dyDescent="0.15">
      <c r="B35" s="37"/>
      <c r="C35" s="29" t="s">
        <v>7</v>
      </c>
      <c r="D35" s="16">
        <v>291</v>
      </c>
      <c r="E35" s="17">
        <v>110</v>
      </c>
      <c r="F35" s="18">
        <v>171</v>
      </c>
      <c r="G35" s="18">
        <v>10</v>
      </c>
      <c r="H35" s="18"/>
      <c r="I35" s="18"/>
      <c r="J35" s="18"/>
      <c r="K35" s="18"/>
      <c r="L35" s="18"/>
      <c r="M35" s="18"/>
      <c r="N35" s="18"/>
      <c r="O35" s="18"/>
      <c r="P35" s="18"/>
      <c r="Q35" s="18"/>
      <c r="R35" s="18"/>
      <c r="S35" s="18"/>
      <c r="T35" s="18"/>
      <c r="U35" s="19"/>
    </row>
    <row r="36" spans="2:21" x14ac:dyDescent="0.15">
      <c r="B36" s="37"/>
      <c r="C36" s="30"/>
      <c r="D36" s="20"/>
      <c r="E36" s="23">
        <f t="shared" si="0"/>
        <v>37.800687285223368</v>
      </c>
      <c r="F36" s="21">
        <f t="shared" ref="F36" si="29">F35/$D35*100</f>
        <v>58.762886597938149</v>
      </c>
      <c r="G36" s="21">
        <f t="shared" ref="G36" si="30">G35/$D35*100</f>
        <v>3.4364261168384882</v>
      </c>
      <c r="H36" s="21"/>
      <c r="I36" s="21"/>
      <c r="J36" s="21"/>
      <c r="K36" s="21"/>
      <c r="L36" s="21"/>
      <c r="M36" s="21"/>
      <c r="N36" s="21"/>
      <c r="O36" s="21"/>
      <c r="P36" s="21"/>
      <c r="Q36" s="21"/>
      <c r="R36" s="21"/>
      <c r="S36" s="21"/>
      <c r="T36" s="21"/>
      <c r="U36" s="22"/>
    </row>
    <row r="37" spans="2:21" x14ac:dyDescent="0.15">
      <c r="B37" s="37"/>
      <c r="C37" s="29" t="s">
        <v>8</v>
      </c>
      <c r="D37" s="16">
        <v>227</v>
      </c>
      <c r="E37" s="17">
        <v>72</v>
      </c>
      <c r="F37" s="18">
        <v>145</v>
      </c>
      <c r="G37" s="18">
        <v>10</v>
      </c>
      <c r="H37" s="18"/>
      <c r="I37" s="18"/>
      <c r="J37" s="18"/>
      <c r="K37" s="18"/>
      <c r="L37" s="18"/>
      <c r="M37" s="18"/>
      <c r="N37" s="18"/>
      <c r="O37" s="18"/>
      <c r="P37" s="18"/>
      <c r="Q37" s="18"/>
      <c r="R37" s="18"/>
      <c r="S37" s="18"/>
      <c r="T37" s="18"/>
      <c r="U37" s="19"/>
    </row>
    <row r="38" spans="2:21" x14ac:dyDescent="0.15">
      <c r="B38" s="37"/>
      <c r="C38" s="30"/>
      <c r="D38" s="20"/>
      <c r="E38" s="23">
        <f t="shared" si="0"/>
        <v>31.718061674008812</v>
      </c>
      <c r="F38" s="21">
        <f t="shared" ref="F38" si="31">F37/$D37*100</f>
        <v>63.876651982378853</v>
      </c>
      <c r="G38" s="21">
        <f t="shared" ref="G38" si="32">G37/$D37*100</f>
        <v>4.4052863436123353</v>
      </c>
      <c r="H38" s="21"/>
      <c r="I38" s="21"/>
      <c r="J38" s="21"/>
      <c r="K38" s="21"/>
      <c r="L38" s="21"/>
      <c r="M38" s="21"/>
      <c r="N38" s="21"/>
      <c r="O38" s="21"/>
      <c r="P38" s="21"/>
      <c r="Q38" s="21"/>
      <c r="R38" s="21"/>
      <c r="S38" s="21"/>
      <c r="T38" s="21"/>
      <c r="U38" s="22"/>
    </row>
    <row r="39" spans="2:21" x14ac:dyDescent="0.15">
      <c r="B39" s="37"/>
      <c r="C39" s="29" t="s">
        <v>9</v>
      </c>
      <c r="D39" s="16">
        <v>164</v>
      </c>
      <c r="E39" s="17">
        <v>68</v>
      </c>
      <c r="F39" s="18">
        <v>93</v>
      </c>
      <c r="G39" s="18">
        <v>3</v>
      </c>
      <c r="H39" s="18"/>
      <c r="I39" s="18"/>
      <c r="J39" s="18"/>
      <c r="K39" s="18"/>
      <c r="L39" s="18"/>
      <c r="M39" s="18"/>
      <c r="N39" s="18"/>
      <c r="O39" s="18"/>
      <c r="P39" s="18"/>
      <c r="Q39" s="18"/>
      <c r="R39" s="18"/>
      <c r="S39" s="18"/>
      <c r="T39" s="18"/>
      <c r="U39" s="19"/>
    </row>
    <row r="40" spans="2:21" x14ac:dyDescent="0.15">
      <c r="B40" s="37"/>
      <c r="C40" s="30"/>
      <c r="D40" s="20"/>
      <c r="E40" s="23">
        <f t="shared" si="0"/>
        <v>41.463414634146339</v>
      </c>
      <c r="F40" s="21">
        <f t="shared" ref="F40" si="33">F39/$D39*100</f>
        <v>56.707317073170728</v>
      </c>
      <c r="G40" s="21">
        <f t="shared" ref="G40" si="34">G39/$D39*100</f>
        <v>1.8292682926829267</v>
      </c>
      <c r="H40" s="21"/>
      <c r="I40" s="21"/>
      <c r="J40" s="21"/>
      <c r="K40" s="21"/>
      <c r="L40" s="21"/>
      <c r="M40" s="21"/>
      <c r="N40" s="21"/>
      <c r="O40" s="21"/>
      <c r="P40" s="21"/>
      <c r="Q40" s="21"/>
      <c r="R40" s="21"/>
      <c r="S40" s="21"/>
      <c r="T40" s="21"/>
      <c r="U40" s="22"/>
    </row>
    <row r="41" spans="2:21" x14ac:dyDescent="0.15">
      <c r="B41" s="37"/>
      <c r="C41" s="29" t="s">
        <v>10</v>
      </c>
      <c r="D41" s="16">
        <v>274</v>
      </c>
      <c r="E41" s="17">
        <v>116</v>
      </c>
      <c r="F41" s="18">
        <v>144</v>
      </c>
      <c r="G41" s="18">
        <v>14</v>
      </c>
      <c r="H41" s="18"/>
      <c r="I41" s="18"/>
      <c r="J41" s="18"/>
      <c r="K41" s="18"/>
      <c r="L41" s="18"/>
      <c r="M41" s="18"/>
      <c r="N41" s="18"/>
      <c r="O41" s="18"/>
      <c r="P41" s="18"/>
      <c r="Q41" s="18"/>
      <c r="R41" s="18"/>
      <c r="S41" s="18"/>
      <c r="T41" s="18"/>
      <c r="U41" s="19"/>
    </row>
    <row r="42" spans="2:21" x14ac:dyDescent="0.15">
      <c r="B42" s="37"/>
      <c r="C42" s="30"/>
      <c r="D42" s="20"/>
      <c r="E42" s="23">
        <f t="shared" si="0"/>
        <v>42.335766423357661</v>
      </c>
      <c r="F42" s="21">
        <f t="shared" ref="F42" si="35">F41/$D41*100</f>
        <v>52.554744525547449</v>
      </c>
      <c r="G42" s="21">
        <f t="shared" ref="G42" si="36">G41/$D41*100</f>
        <v>5.1094890510948909</v>
      </c>
      <c r="H42" s="21"/>
      <c r="I42" s="21"/>
      <c r="J42" s="21"/>
      <c r="K42" s="21"/>
      <c r="L42" s="21"/>
      <c r="M42" s="21"/>
      <c r="N42" s="21"/>
      <c r="O42" s="21"/>
      <c r="P42" s="21"/>
      <c r="Q42" s="21"/>
      <c r="R42" s="21"/>
      <c r="S42" s="21"/>
      <c r="T42" s="21"/>
      <c r="U42" s="22"/>
    </row>
    <row r="43" spans="2:21" x14ac:dyDescent="0.15">
      <c r="B43" s="37"/>
      <c r="C43" s="29" t="s">
        <v>11</v>
      </c>
      <c r="D43" s="16">
        <v>153</v>
      </c>
      <c r="E43" s="17">
        <v>57</v>
      </c>
      <c r="F43" s="18">
        <v>90</v>
      </c>
      <c r="G43" s="18">
        <v>6</v>
      </c>
      <c r="H43" s="18"/>
      <c r="I43" s="18"/>
      <c r="J43" s="18"/>
      <c r="K43" s="18"/>
      <c r="L43" s="18"/>
      <c r="M43" s="18"/>
      <c r="N43" s="18"/>
      <c r="O43" s="18"/>
      <c r="P43" s="18"/>
      <c r="Q43" s="18"/>
      <c r="R43" s="18"/>
      <c r="S43" s="18"/>
      <c r="T43" s="18"/>
      <c r="U43" s="19"/>
    </row>
    <row r="44" spans="2:21" x14ac:dyDescent="0.15">
      <c r="B44" s="37"/>
      <c r="C44" s="30"/>
      <c r="D44" s="20"/>
      <c r="E44" s="23">
        <f t="shared" si="0"/>
        <v>37.254901960784316</v>
      </c>
      <c r="F44" s="21">
        <f t="shared" ref="F44" si="37">F43/$D43*100</f>
        <v>58.82352941176471</v>
      </c>
      <c r="G44" s="21">
        <f t="shared" ref="G44" si="38">G43/$D43*100</f>
        <v>3.9215686274509802</v>
      </c>
      <c r="H44" s="21"/>
      <c r="I44" s="21"/>
      <c r="J44" s="21"/>
      <c r="K44" s="21"/>
      <c r="L44" s="21"/>
      <c r="M44" s="21"/>
      <c r="N44" s="21"/>
      <c r="O44" s="21"/>
      <c r="P44" s="21"/>
      <c r="Q44" s="21"/>
      <c r="R44" s="21"/>
      <c r="S44" s="21"/>
      <c r="T44" s="21"/>
      <c r="U44" s="22"/>
    </row>
    <row r="45" spans="2:21" x14ac:dyDescent="0.15">
      <c r="B45" s="37"/>
      <c r="C45" s="29" t="s">
        <v>12</v>
      </c>
      <c r="D45" s="16">
        <v>152</v>
      </c>
      <c r="E45" s="17">
        <v>67</v>
      </c>
      <c r="F45" s="18">
        <v>77</v>
      </c>
      <c r="G45" s="18">
        <v>8</v>
      </c>
      <c r="H45" s="18"/>
      <c r="I45" s="18"/>
      <c r="J45" s="18"/>
      <c r="K45" s="18"/>
      <c r="L45" s="18"/>
      <c r="M45" s="18"/>
      <c r="N45" s="18"/>
      <c r="O45" s="18"/>
      <c r="P45" s="18"/>
      <c r="Q45" s="18"/>
      <c r="R45" s="18"/>
      <c r="S45" s="18"/>
      <c r="T45" s="18"/>
      <c r="U45" s="19"/>
    </row>
    <row r="46" spans="2:21" x14ac:dyDescent="0.15">
      <c r="B46" s="37"/>
      <c r="C46" s="30"/>
      <c r="D46" s="20"/>
      <c r="E46" s="23">
        <f t="shared" si="0"/>
        <v>44.078947368421048</v>
      </c>
      <c r="F46" s="21">
        <f t="shared" ref="F46" si="39">F45/$D45*100</f>
        <v>50.657894736842103</v>
      </c>
      <c r="G46" s="21">
        <f t="shared" ref="G46" si="40">G45/$D45*100</f>
        <v>5.2631578947368416</v>
      </c>
      <c r="H46" s="21"/>
      <c r="I46" s="21"/>
      <c r="J46" s="21"/>
      <c r="K46" s="21"/>
      <c r="L46" s="21"/>
      <c r="M46" s="21"/>
      <c r="N46" s="21"/>
      <c r="O46" s="21"/>
      <c r="P46" s="21"/>
      <c r="Q46" s="21"/>
      <c r="R46" s="21"/>
      <c r="S46" s="21"/>
      <c r="T46" s="21"/>
      <c r="U46" s="22"/>
    </row>
    <row r="47" spans="2:21" x14ac:dyDescent="0.15">
      <c r="B47" s="37"/>
      <c r="C47" s="29" t="s">
        <v>13</v>
      </c>
      <c r="D47" s="16">
        <v>269</v>
      </c>
      <c r="E47" s="17">
        <v>112</v>
      </c>
      <c r="F47" s="18">
        <v>150</v>
      </c>
      <c r="G47" s="18">
        <v>7</v>
      </c>
      <c r="H47" s="18"/>
      <c r="I47" s="18"/>
      <c r="J47" s="18"/>
      <c r="K47" s="18"/>
      <c r="L47" s="18"/>
      <c r="M47" s="18"/>
      <c r="N47" s="18"/>
      <c r="O47" s="18"/>
      <c r="P47" s="18"/>
      <c r="Q47" s="18"/>
      <c r="R47" s="18"/>
      <c r="S47" s="18"/>
      <c r="T47" s="18"/>
      <c r="U47" s="19"/>
    </row>
    <row r="48" spans="2:21" x14ac:dyDescent="0.15">
      <c r="B48" s="37"/>
      <c r="C48" s="30"/>
      <c r="D48" s="20"/>
      <c r="E48" s="23">
        <f t="shared" si="0"/>
        <v>41.635687732342006</v>
      </c>
      <c r="F48" s="21">
        <f t="shared" ref="F48" si="41">F47/$D47*100</f>
        <v>55.762081784386616</v>
      </c>
      <c r="G48" s="21">
        <f t="shared" ref="G48" si="42">G47/$D47*100</f>
        <v>2.6022304832713754</v>
      </c>
      <c r="H48" s="21"/>
      <c r="I48" s="21"/>
      <c r="J48" s="21"/>
      <c r="K48" s="21"/>
      <c r="L48" s="21"/>
      <c r="M48" s="21"/>
      <c r="N48" s="21"/>
      <c r="O48" s="21"/>
      <c r="P48" s="21"/>
      <c r="Q48" s="21"/>
      <c r="R48" s="21"/>
      <c r="S48" s="21"/>
      <c r="T48" s="21"/>
      <c r="U48" s="22"/>
    </row>
    <row r="49" spans="2:21" ht="9.75" customHeight="1" x14ac:dyDescent="0.15">
      <c r="B49" s="37"/>
      <c r="C49" s="29" t="s">
        <v>14</v>
      </c>
      <c r="D49" s="16">
        <v>167</v>
      </c>
      <c r="E49" s="17">
        <v>62</v>
      </c>
      <c r="F49" s="18">
        <v>93</v>
      </c>
      <c r="G49" s="18">
        <v>12</v>
      </c>
      <c r="H49" s="18"/>
      <c r="I49" s="18"/>
      <c r="J49" s="18"/>
      <c r="K49" s="18"/>
      <c r="L49" s="18"/>
      <c r="M49" s="18"/>
      <c r="N49" s="18"/>
      <c r="O49" s="18"/>
      <c r="P49" s="18"/>
      <c r="Q49" s="18"/>
      <c r="R49" s="18"/>
      <c r="S49" s="18"/>
      <c r="T49" s="18"/>
      <c r="U49" s="19"/>
    </row>
    <row r="50" spans="2:21" x14ac:dyDescent="0.15">
      <c r="B50" s="37"/>
      <c r="C50" s="30"/>
      <c r="D50" s="20"/>
      <c r="E50" s="23">
        <f t="shared" si="0"/>
        <v>37.125748502994007</v>
      </c>
      <c r="F50" s="21">
        <f t="shared" ref="F50" si="43">F49/$D49*100</f>
        <v>55.688622754491014</v>
      </c>
      <c r="G50" s="21">
        <f t="shared" ref="G50" si="44">G49/$D49*100</f>
        <v>7.1856287425149699</v>
      </c>
      <c r="H50" s="21"/>
      <c r="I50" s="21"/>
      <c r="J50" s="21"/>
      <c r="K50" s="21"/>
      <c r="L50" s="21"/>
      <c r="M50" s="21"/>
      <c r="N50" s="21"/>
      <c r="O50" s="21"/>
      <c r="P50" s="21"/>
      <c r="Q50" s="21"/>
      <c r="R50" s="21"/>
      <c r="S50" s="21"/>
      <c r="T50" s="21"/>
      <c r="U50" s="22"/>
    </row>
    <row r="51" spans="2:21" x14ac:dyDescent="0.15">
      <c r="B51" s="37"/>
      <c r="C51" s="29" t="s">
        <v>1</v>
      </c>
      <c r="D51" s="16">
        <v>79</v>
      </c>
      <c r="E51" s="17">
        <v>20</v>
      </c>
      <c r="F51" s="18">
        <v>49</v>
      </c>
      <c r="G51" s="18">
        <v>10</v>
      </c>
      <c r="H51" s="18"/>
      <c r="I51" s="18"/>
      <c r="J51" s="18"/>
      <c r="K51" s="18"/>
      <c r="L51" s="18"/>
      <c r="M51" s="18"/>
      <c r="N51" s="18"/>
      <c r="O51" s="18"/>
      <c r="P51" s="18"/>
      <c r="Q51" s="18"/>
      <c r="R51" s="18"/>
      <c r="S51" s="18"/>
      <c r="T51" s="18"/>
      <c r="U51" s="19"/>
    </row>
    <row r="52" spans="2:21" x14ac:dyDescent="0.15">
      <c r="B52" s="38"/>
      <c r="C52" s="30"/>
      <c r="D52" s="20"/>
      <c r="E52" s="23">
        <f t="shared" si="0"/>
        <v>25.316455696202532</v>
      </c>
      <c r="F52" s="21">
        <f t="shared" ref="F52" si="45">F51/$D51*100</f>
        <v>62.025316455696199</v>
      </c>
      <c r="G52" s="21">
        <f t="shared" ref="G52" si="46">G51/$D51*100</f>
        <v>12.658227848101266</v>
      </c>
      <c r="H52" s="21"/>
      <c r="I52" s="21"/>
      <c r="J52" s="21"/>
      <c r="K52" s="21"/>
      <c r="L52" s="21"/>
      <c r="M52" s="21"/>
      <c r="N52" s="21"/>
      <c r="O52" s="21"/>
      <c r="P52" s="21"/>
      <c r="Q52" s="21"/>
      <c r="R52" s="21"/>
      <c r="S52" s="21"/>
      <c r="T52" s="21"/>
      <c r="U52" s="22"/>
    </row>
    <row r="53" spans="2:21" x14ac:dyDescent="0.15">
      <c r="B53" s="36" t="s">
        <v>30</v>
      </c>
      <c r="C53" s="29" t="s">
        <v>15</v>
      </c>
      <c r="D53" s="16">
        <v>710</v>
      </c>
      <c r="E53" s="17">
        <v>274</v>
      </c>
      <c r="F53" s="18">
        <v>417</v>
      </c>
      <c r="G53" s="18">
        <v>19</v>
      </c>
      <c r="H53" s="18"/>
      <c r="I53" s="18"/>
      <c r="J53" s="18"/>
      <c r="K53" s="18"/>
      <c r="L53" s="18"/>
      <c r="M53" s="18"/>
      <c r="N53" s="18"/>
      <c r="O53" s="18"/>
      <c r="P53" s="18"/>
      <c r="Q53" s="18"/>
      <c r="R53" s="18"/>
      <c r="S53" s="18"/>
      <c r="T53" s="18"/>
      <c r="U53" s="19"/>
    </row>
    <row r="54" spans="2:21" x14ac:dyDescent="0.15">
      <c r="B54" s="37"/>
      <c r="C54" s="30"/>
      <c r="D54" s="20"/>
      <c r="E54" s="23">
        <f t="shared" si="0"/>
        <v>38.591549295774648</v>
      </c>
      <c r="F54" s="21">
        <f t="shared" ref="F54" si="47">F53/$D53*100</f>
        <v>58.732394366197184</v>
      </c>
      <c r="G54" s="21">
        <f t="shared" ref="G54" si="48">G53/$D53*100</f>
        <v>2.676056338028169</v>
      </c>
      <c r="H54" s="21"/>
      <c r="I54" s="21"/>
      <c r="J54" s="21"/>
      <c r="K54" s="21"/>
      <c r="L54" s="21"/>
      <c r="M54" s="21"/>
      <c r="N54" s="21"/>
      <c r="O54" s="21"/>
      <c r="P54" s="21"/>
      <c r="Q54" s="21"/>
      <c r="R54" s="21"/>
      <c r="S54" s="21"/>
      <c r="T54" s="21"/>
      <c r="U54" s="22"/>
    </row>
    <row r="55" spans="2:21" x14ac:dyDescent="0.15">
      <c r="B55" s="37"/>
      <c r="C55" s="29" t="s">
        <v>16</v>
      </c>
      <c r="D55" s="16">
        <v>92</v>
      </c>
      <c r="E55" s="17">
        <v>61</v>
      </c>
      <c r="F55" s="18">
        <v>31</v>
      </c>
      <c r="G55" s="18">
        <v>0</v>
      </c>
      <c r="H55" s="18"/>
      <c r="I55" s="18"/>
      <c r="J55" s="18"/>
      <c r="K55" s="18"/>
      <c r="L55" s="18"/>
      <c r="M55" s="18"/>
      <c r="N55" s="18"/>
      <c r="O55" s="18"/>
      <c r="P55" s="18"/>
      <c r="Q55" s="18"/>
      <c r="R55" s="18"/>
      <c r="S55" s="18"/>
      <c r="T55" s="18"/>
      <c r="U55" s="19"/>
    </row>
    <row r="56" spans="2:21" x14ac:dyDescent="0.15">
      <c r="B56" s="37"/>
      <c r="C56" s="30"/>
      <c r="D56" s="20"/>
      <c r="E56" s="23">
        <f t="shared" si="0"/>
        <v>66.304347826086953</v>
      </c>
      <c r="F56" s="21">
        <f t="shared" ref="F56" si="49">F55/$D55*100</f>
        <v>33.695652173913047</v>
      </c>
      <c r="G56" s="21">
        <f t="shared" ref="G56" si="50">G55/$D55*100</f>
        <v>0</v>
      </c>
      <c r="H56" s="21"/>
      <c r="I56" s="21"/>
      <c r="J56" s="21"/>
      <c r="K56" s="21"/>
      <c r="L56" s="21"/>
      <c r="M56" s="21"/>
      <c r="N56" s="21"/>
      <c r="O56" s="21"/>
      <c r="P56" s="21"/>
      <c r="Q56" s="21"/>
      <c r="R56" s="21"/>
      <c r="S56" s="21"/>
      <c r="T56" s="21"/>
      <c r="U56" s="22"/>
    </row>
    <row r="57" spans="2:21" x14ac:dyDescent="0.15">
      <c r="B57" s="37"/>
      <c r="C57" s="29" t="s">
        <v>17</v>
      </c>
      <c r="D57" s="16">
        <v>102</v>
      </c>
      <c r="E57" s="17">
        <v>42</v>
      </c>
      <c r="F57" s="18">
        <v>57</v>
      </c>
      <c r="G57" s="18">
        <v>3</v>
      </c>
      <c r="H57" s="18"/>
      <c r="I57" s="18"/>
      <c r="J57" s="18"/>
      <c r="K57" s="18"/>
      <c r="L57" s="18"/>
      <c r="M57" s="18"/>
      <c r="N57" s="18"/>
      <c r="O57" s="18"/>
      <c r="P57" s="18"/>
      <c r="Q57" s="18"/>
      <c r="R57" s="18"/>
      <c r="S57" s="18"/>
      <c r="T57" s="18"/>
      <c r="U57" s="19"/>
    </row>
    <row r="58" spans="2:21" x14ac:dyDescent="0.15">
      <c r="B58" s="37"/>
      <c r="C58" s="30"/>
      <c r="D58" s="20"/>
      <c r="E58" s="23">
        <f t="shared" si="0"/>
        <v>41.17647058823529</v>
      </c>
      <c r="F58" s="21">
        <f t="shared" ref="F58" si="51">F57/$D57*100</f>
        <v>55.882352941176471</v>
      </c>
      <c r="G58" s="21">
        <f t="shared" ref="G58" si="52">G57/$D57*100</f>
        <v>2.9411764705882351</v>
      </c>
      <c r="H58" s="21"/>
      <c r="I58" s="21"/>
      <c r="J58" s="21"/>
      <c r="K58" s="21"/>
      <c r="L58" s="21"/>
      <c r="M58" s="21"/>
      <c r="N58" s="21"/>
      <c r="O58" s="21"/>
      <c r="P58" s="21"/>
      <c r="Q58" s="21"/>
      <c r="R58" s="21"/>
      <c r="S58" s="21"/>
      <c r="T58" s="21"/>
      <c r="U58" s="22"/>
    </row>
    <row r="59" spans="2:21" x14ac:dyDescent="0.15">
      <c r="B59" s="37"/>
      <c r="C59" s="29" t="s">
        <v>18</v>
      </c>
      <c r="D59" s="16">
        <v>359</v>
      </c>
      <c r="E59" s="17">
        <v>139</v>
      </c>
      <c r="F59" s="18">
        <v>214</v>
      </c>
      <c r="G59" s="18">
        <v>6</v>
      </c>
      <c r="H59" s="18"/>
      <c r="I59" s="18"/>
      <c r="J59" s="18"/>
      <c r="K59" s="18"/>
      <c r="L59" s="18"/>
      <c r="M59" s="18"/>
      <c r="N59" s="18"/>
      <c r="O59" s="18"/>
      <c r="P59" s="18"/>
      <c r="Q59" s="18"/>
      <c r="R59" s="18"/>
      <c r="S59" s="18"/>
      <c r="T59" s="18"/>
      <c r="U59" s="19"/>
    </row>
    <row r="60" spans="2:21" x14ac:dyDescent="0.15">
      <c r="B60" s="37"/>
      <c r="C60" s="30"/>
      <c r="D60" s="20"/>
      <c r="E60" s="23">
        <f t="shared" si="0"/>
        <v>38.718662952646241</v>
      </c>
      <c r="F60" s="21">
        <f t="shared" ref="F60" si="53">F59/$D59*100</f>
        <v>59.610027855153206</v>
      </c>
      <c r="G60" s="21">
        <f t="shared" ref="G60" si="54">G59/$D59*100</f>
        <v>1.6713091922005572</v>
      </c>
      <c r="H60" s="21"/>
      <c r="I60" s="21"/>
      <c r="J60" s="21"/>
      <c r="K60" s="21"/>
      <c r="L60" s="21"/>
      <c r="M60" s="21"/>
      <c r="N60" s="21"/>
      <c r="O60" s="21"/>
      <c r="P60" s="21"/>
      <c r="Q60" s="21"/>
      <c r="R60" s="21"/>
      <c r="S60" s="21"/>
      <c r="T60" s="21"/>
      <c r="U60" s="22"/>
    </row>
    <row r="61" spans="2:21" x14ac:dyDescent="0.15">
      <c r="B61" s="37"/>
      <c r="C61" s="29" t="s">
        <v>19</v>
      </c>
      <c r="D61" s="16">
        <v>392</v>
      </c>
      <c r="E61" s="17">
        <v>156</v>
      </c>
      <c r="F61" s="18">
        <v>215</v>
      </c>
      <c r="G61" s="18">
        <v>21</v>
      </c>
      <c r="H61" s="18"/>
      <c r="I61" s="18"/>
      <c r="J61" s="18"/>
      <c r="K61" s="18"/>
      <c r="L61" s="18"/>
      <c r="M61" s="18"/>
      <c r="N61" s="18"/>
      <c r="O61" s="18"/>
      <c r="P61" s="18"/>
      <c r="Q61" s="18"/>
      <c r="R61" s="18"/>
      <c r="S61" s="18"/>
      <c r="T61" s="18"/>
      <c r="U61" s="19"/>
    </row>
    <row r="62" spans="2:21" x14ac:dyDescent="0.15">
      <c r="B62" s="37"/>
      <c r="C62" s="30"/>
      <c r="D62" s="20"/>
      <c r="E62" s="23">
        <f t="shared" si="0"/>
        <v>39.795918367346935</v>
      </c>
      <c r="F62" s="21">
        <f t="shared" ref="F62" si="55">F61/$D61*100</f>
        <v>54.846938775510203</v>
      </c>
      <c r="G62" s="21">
        <f t="shared" ref="G62" si="56">G61/$D61*100</f>
        <v>5.3571428571428568</v>
      </c>
      <c r="H62" s="21"/>
      <c r="I62" s="21"/>
      <c r="J62" s="21"/>
      <c r="K62" s="21"/>
      <c r="L62" s="21"/>
      <c r="M62" s="21"/>
      <c r="N62" s="21"/>
      <c r="O62" s="21"/>
      <c r="P62" s="21"/>
      <c r="Q62" s="21"/>
      <c r="R62" s="21"/>
      <c r="S62" s="21"/>
      <c r="T62" s="21"/>
      <c r="U62" s="22"/>
    </row>
    <row r="63" spans="2:21" x14ac:dyDescent="0.15">
      <c r="B63" s="37"/>
      <c r="C63" s="29" t="s">
        <v>20</v>
      </c>
      <c r="D63" s="16">
        <v>47</v>
      </c>
      <c r="E63" s="17">
        <v>16</v>
      </c>
      <c r="F63" s="18">
        <v>29</v>
      </c>
      <c r="G63" s="18">
        <v>2</v>
      </c>
      <c r="H63" s="18"/>
      <c r="I63" s="18"/>
      <c r="J63" s="18"/>
      <c r="K63" s="18"/>
      <c r="L63" s="18"/>
      <c r="M63" s="18"/>
      <c r="N63" s="18"/>
      <c r="O63" s="18"/>
      <c r="P63" s="18"/>
      <c r="Q63" s="18"/>
      <c r="R63" s="18"/>
      <c r="S63" s="18"/>
      <c r="T63" s="18"/>
      <c r="U63" s="19"/>
    </row>
    <row r="64" spans="2:21" x14ac:dyDescent="0.15">
      <c r="B64" s="37"/>
      <c r="C64" s="30"/>
      <c r="D64" s="20"/>
      <c r="E64" s="23">
        <f t="shared" si="0"/>
        <v>34.042553191489361</v>
      </c>
      <c r="F64" s="21">
        <f t="shared" ref="F64" si="57">F63/$D63*100</f>
        <v>61.702127659574465</v>
      </c>
      <c r="G64" s="21">
        <f t="shared" ref="G64" si="58">G63/$D63*100</f>
        <v>4.2553191489361701</v>
      </c>
      <c r="H64" s="21"/>
      <c r="I64" s="21"/>
      <c r="J64" s="21"/>
      <c r="K64" s="21"/>
      <c r="L64" s="21"/>
      <c r="M64" s="21"/>
      <c r="N64" s="21"/>
      <c r="O64" s="21"/>
      <c r="P64" s="21"/>
      <c r="Q64" s="21"/>
      <c r="R64" s="21"/>
      <c r="S64" s="21"/>
      <c r="T64" s="21"/>
      <c r="U64" s="22"/>
    </row>
    <row r="65" spans="2:21" x14ac:dyDescent="0.15">
      <c r="B65" s="37"/>
      <c r="C65" s="29" t="s">
        <v>21</v>
      </c>
      <c r="D65" s="16">
        <v>510</v>
      </c>
      <c r="E65" s="17">
        <v>220</v>
      </c>
      <c r="F65" s="18">
        <v>255</v>
      </c>
      <c r="G65" s="18">
        <v>35</v>
      </c>
      <c r="H65" s="18"/>
      <c r="I65" s="18"/>
      <c r="J65" s="18"/>
      <c r="K65" s="18"/>
      <c r="L65" s="18"/>
      <c r="M65" s="18"/>
      <c r="N65" s="18"/>
      <c r="O65" s="18"/>
      <c r="P65" s="18"/>
      <c r="Q65" s="18"/>
      <c r="R65" s="18"/>
      <c r="S65" s="18"/>
      <c r="T65" s="18"/>
      <c r="U65" s="19"/>
    </row>
    <row r="66" spans="2:21" x14ac:dyDescent="0.15">
      <c r="B66" s="37"/>
      <c r="C66" s="30"/>
      <c r="D66" s="20"/>
      <c r="E66" s="23">
        <f t="shared" si="0"/>
        <v>43.137254901960787</v>
      </c>
      <c r="F66" s="21">
        <f t="shared" ref="F66" si="59">F65/$D65*100</f>
        <v>50</v>
      </c>
      <c r="G66" s="21">
        <f t="shared" ref="G66" si="60">G65/$D65*100</f>
        <v>6.8627450980392162</v>
      </c>
      <c r="H66" s="21"/>
      <c r="I66" s="21"/>
      <c r="J66" s="21"/>
      <c r="K66" s="21"/>
      <c r="L66" s="21"/>
      <c r="M66" s="21"/>
      <c r="N66" s="21"/>
      <c r="O66" s="21"/>
      <c r="P66" s="21"/>
      <c r="Q66" s="21"/>
      <c r="R66" s="21"/>
      <c r="S66" s="21"/>
      <c r="T66" s="21"/>
      <c r="U66" s="22"/>
    </row>
    <row r="67" spans="2:21" x14ac:dyDescent="0.15">
      <c r="B67" s="37"/>
      <c r="C67" s="29" t="s">
        <v>22</v>
      </c>
      <c r="D67" s="16">
        <v>102</v>
      </c>
      <c r="E67" s="17">
        <v>45</v>
      </c>
      <c r="F67" s="18">
        <v>54</v>
      </c>
      <c r="G67" s="18">
        <v>3</v>
      </c>
      <c r="H67" s="18"/>
      <c r="I67" s="18"/>
      <c r="J67" s="18"/>
      <c r="K67" s="18"/>
      <c r="L67" s="18"/>
      <c r="M67" s="18"/>
      <c r="N67" s="18"/>
      <c r="O67" s="18"/>
      <c r="P67" s="18"/>
      <c r="Q67" s="18"/>
      <c r="R67" s="18"/>
      <c r="S67" s="18"/>
      <c r="T67" s="18"/>
      <c r="U67" s="19"/>
    </row>
    <row r="68" spans="2:21" x14ac:dyDescent="0.15">
      <c r="B68" s="37"/>
      <c r="C68" s="30"/>
      <c r="D68" s="20"/>
      <c r="E68" s="23">
        <f t="shared" si="0"/>
        <v>44.117647058823529</v>
      </c>
      <c r="F68" s="21">
        <f t="shared" ref="F68" si="61">F67/$D67*100</f>
        <v>52.941176470588239</v>
      </c>
      <c r="G68" s="21">
        <f t="shared" ref="G68" si="62">G67/$D67*100</f>
        <v>2.9411764705882351</v>
      </c>
      <c r="H68" s="21"/>
      <c r="I68" s="21"/>
      <c r="J68" s="21"/>
      <c r="K68" s="21"/>
      <c r="L68" s="21"/>
      <c r="M68" s="21"/>
      <c r="N68" s="21"/>
      <c r="O68" s="21"/>
      <c r="P68" s="21"/>
      <c r="Q68" s="21"/>
      <c r="R68" s="21"/>
      <c r="S68" s="21"/>
      <c r="T68" s="21"/>
      <c r="U68" s="22"/>
    </row>
    <row r="69" spans="2:21" ht="9.75" customHeight="1" x14ac:dyDescent="0.15">
      <c r="B69" s="37"/>
      <c r="C69" s="29" t="s">
        <v>1</v>
      </c>
      <c r="D69" s="16">
        <v>87</v>
      </c>
      <c r="E69" s="17">
        <v>23</v>
      </c>
      <c r="F69" s="18">
        <v>51</v>
      </c>
      <c r="G69" s="18">
        <v>13</v>
      </c>
      <c r="H69" s="18"/>
      <c r="I69" s="18"/>
      <c r="J69" s="18"/>
      <c r="K69" s="18"/>
      <c r="L69" s="18"/>
      <c r="M69" s="18"/>
      <c r="N69" s="18"/>
      <c r="O69" s="18"/>
      <c r="P69" s="18"/>
      <c r="Q69" s="18"/>
      <c r="R69" s="18"/>
      <c r="S69" s="18"/>
      <c r="T69" s="18"/>
      <c r="U69" s="19"/>
    </row>
    <row r="70" spans="2:21" x14ac:dyDescent="0.15">
      <c r="B70" s="38"/>
      <c r="C70" s="30"/>
      <c r="D70" s="20"/>
      <c r="E70" s="23">
        <f t="shared" si="0"/>
        <v>26.436781609195403</v>
      </c>
      <c r="F70" s="21">
        <f t="shared" ref="F70" si="63">F69/$D69*100</f>
        <v>58.620689655172406</v>
      </c>
      <c r="G70" s="21">
        <f t="shared" ref="G70" si="64">G69/$D69*100</f>
        <v>14.942528735632186</v>
      </c>
      <c r="H70" s="21"/>
      <c r="I70" s="21"/>
      <c r="J70" s="21"/>
      <c r="K70" s="21"/>
      <c r="L70" s="21"/>
      <c r="M70" s="21"/>
      <c r="N70" s="21"/>
      <c r="O70" s="21"/>
      <c r="P70" s="21"/>
      <c r="Q70" s="21"/>
      <c r="R70" s="21"/>
      <c r="S70" s="21"/>
      <c r="T70" s="21"/>
      <c r="U70" s="22"/>
    </row>
    <row r="71" spans="2:21" x14ac:dyDescent="0.15">
      <c r="B71" s="33" t="s">
        <v>31</v>
      </c>
      <c r="C71" s="29" t="s">
        <v>32</v>
      </c>
      <c r="D71" s="16">
        <v>1414</v>
      </c>
      <c r="E71" s="17">
        <v>595</v>
      </c>
      <c r="F71" s="18">
        <v>765</v>
      </c>
      <c r="G71" s="18">
        <v>54</v>
      </c>
      <c r="H71" s="18"/>
      <c r="I71" s="18"/>
      <c r="J71" s="18"/>
      <c r="K71" s="18"/>
      <c r="L71" s="18"/>
      <c r="M71" s="18"/>
      <c r="N71" s="18"/>
      <c r="O71" s="18"/>
      <c r="P71" s="18"/>
      <c r="Q71" s="18"/>
      <c r="R71" s="18"/>
      <c r="S71" s="18"/>
      <c r="T71" s="18"/>
      <c r="U71" s="19"/>
    </row>
    <row r="72" spans="2:21" x14ac:dyDescent="0.15">
      <c r="B72" s="34"/>
      <c r="C72" s="30"/>
      <c r="D72" s="20"/>
      <c r="E72" s="23">
        <f t="shared" si="0"/>
        <v>42.079207920792079</v>
      </c>
      <c r="F72" s="21">
        <f t="shared" ref="F72" si="65">F71/$D71*100</f>
        <v>54.101838755304101</v>
      </c>
      <c r="G72" s="21">
        <f t="shared" ref="G72" si="66">G71/$D71*100</f>
        <v>3.8189533239038189</v>
      </c>
      <c r="H72" s="21"/>
      <c r="I72" s="21"/>
      <c r="J72" s="21"/>
      <c r="K72" s="21"/>
      <c r="L72" s="21"/>
      <c r="M72" s="21"/>
      <c r="N72" s="21"/>
      <c r="O72" s="21"/>
      <c r="P72" s="21"/>
      <c r="Q72" s="21"/>
      <c r="R72" s="21"/>
      <c r="S72" s="21"/>
      <c r="T72" s="21"/>
      <c r="U72" s="22"/>
    </row>
    <row r="73" spans="2:21" x14ac:dyDescent="0.15">
      <c r="B73" s="34"/>
      <c r="C73" s="29" t="s">
        <v>36</v>
      </c>
      <c r="D73" s="16">
        <v>92</v>
      </c>
      <c r="E73" s="17">
        <v>34</v>
      </c>
      <c r="F73" s="18">
        <v>57</v>
      </c>
      <c r="G73" s="18">
        <v>1</v>
      </c>
      <c r="H73" s="18"/>
      <c r="I73" s="18"/>
      <c r="J73" s="18"/>
      <c r="K73" s="18"/>
      <c r="L73" s="18"/>
      <c r="M73" s="18"/>
      <c r="N73" s="18"/>
      <c r="O73" s="18"/>
      <c r="P73" s="18"/>
      <c r="Q73" s="18"/>
      <c r="R73" s="18"/>
      <c r="S73" s="18"/>
      <c r="T73" s="18"/>
      <c r="U73" s="19"/>
    </row>
    <row r="74" spans="2:21" x14ac:dyDescent="0.15">
      <c r="B74" s="34"/>
      <c r="C74" s="30"/>
      <c r="D74" s="20"/>
      <c r="E74" s="23">
        <f t="shared" si="0"/>
        <v>36.95652173913043</v>
      </c>
      <c r="F74" s="21">
        <f t="shared" ref="F74" si="67">F73/$D73*100</f>
        <v>61.95652173913043</v>
      </c>
      <c r="G74" s="21">
        <f t="shared" ref="G74" si="68">G73/$D73*100</f>
        <v>1.0869565217391304</v>
      </c>
      <c r="H74" s="21"/>
      <c r="I74" s="21"/>
      <c r="J74" s="21"/>
      <c r="K74" s="21"/>
      <c r="L74" s="21"/>
      <c r="M74" s="21"/>
      <c r="N74" s="21"/>
      <c r="O74" s="21"/>
      <c r="P74" s="21"/>
      <c r="Q74" s="21"/>
      <c r="R74" s="21"/>
      <c r="S74" s="21"/>
      <c r="T74" s="21"/>
      <c r="U74" s="22"/>
    </row>
    <row r="75" spans="2:21" x14ac:dyDescent="0.15">
      <c r="B75" s="34"/>
      <c r="C75" s="29" t="s">
        <v>37</v>
      </c>
      <c r="D75" s="16">
        <v>96</v>
      </c>
      <c r="E75" s="17">
        <v>29</v>
      </c>
      <c r="F75" s="18">
        <v>65</v>
      </c>
      <c r="G75" s="18">
        <v>2</v>
      </c>
      <c r="H75" s="18"/>
      <c r="I75" s="18"/>
      <c r="J75" s="18"/>
      <c r="K75" s="18"/>
      <c r="L75" s="18"/>
      <c r="M75" s="18"/>
      <c r="N75" s="18"/>
      <c r="O75" s="18"/>
      <c r="P75" s="18"/>
      <c r="Q75" s="18"/>
      <c r="R75" s="18"/>
      <c r="S75" s="18"/>
      <c r="T75" s="18"/>
      <c r="U75" s="19"/>
    </row>
    <row r="76" spans="2:21" x14ac:dyDescent="0.15">
      <c r="B76" s="34"/>
      <c r="C76" s="30"/>
      <c r="D76" s="20"/>
      <c r="E76" s="23">
        <f t="shared" si="0"/>
        <v>30.208333333333332</v>
      </c>
      <c r="F76" s="21">
        <f t="shared" ref="F76" si="69">F75/$D75*100</f>
        <v>67.708333333333343</v>
      </c>
      <c r="G76" s="21">
        <f t="shared" ref="G76" si="70">G75/$D75*100</f>
        <v>2.083333333333333</v>
      </c>
      <c r="H76" s="21"/>
      <c r="I76" s="21"/>
      <c r="J76" s="21"/>
      <c r="K76" s="21"/>
      <c r="L76" s="21"/>
      <c r="M76" s="21"/>
      <c r="N76" s="21"/>
      <c r="O76" s="21"/>
      <c r="P76" s="21"/>
      <c r="Q76" s="21"/>
      <c r="R76" s="21"/>
      <c r="S76" s="21"/>
      <c r="T76" s="21"/>
      <c r="U76" s="22"/>
    </row>
    <row r="77" spans="2:21" x14ac:dyDescent="0.15">
      <c r="B77" s="34"/>
      <c r="C77" s="29" t="s">
        <v>38</v>
      </c>
      <c r="D77" s="16">
        <v>183</v>
      </c>
      <c r="E77" s="17">
        <v>63</v>
      </c>
      <c r="F77" s="18">
        <v>113</v>
      </c>
      <c r="G77" s="18">
        <v>7</v>
      </c>
      <c r="H77" s="18"/>
      <c r="I77" s="18"/>
      <c r="J77" s="18"/>
      <c r="K77" s="18"/>
      <c r="L77" s="18"/>
      <c r="M77" s="18"/>
      <c r="N77" s="18"/>
      <c r="O77" s="18"/>
      <c r="P77" s="18"/>
      <c r="Q77" s="18"/>
      <c r="R77" s="18"/>
      <c r="S77" s="18"/>
      <c r="T77" s="18"/>
      <c r="U77" s="19"/>
    </row>
    <row r="78" spans="2:21" x14ac:dyDescent="0.15">
      <c r="B78" s="34"/>
      <c r="C78" s="30"/>
      <c r="D78" s="20"/>
      <c r="E78" s="23">
        <f t="shared" si="0"/>
        <v>34.42622950819672</v>
      </c>
      <c r="F78" s="21">
        <f t="shared" ref="F78" si="71">F77/$D77*100</f>
        <v>61.748633879781423</v>
      </c>
      <c r="G78" s="21">
        <f t="shared" ref="G78" si="72">G77/$D77*100</f>
        <v>3.8251366120218582</v>
      </c>
      <c r="H78" s="21"/>
      <c r="I78" s="21"/>
      <c r="J78" s="21"/>
      <c r="K78" s="21"/>
      <c r="L78" s="21"/>
      <c r="M78" s="21"/>
      <c r="N78" s="21"/>
      <c r="O78" s="21"/>
      <c r="P78" s="21"/>
      <c r="Q78" s="21"/>
      <c r="R78" s="21"/>
      <c r="S78" s="21"/>
      <c r="T78" s="21"/>
      <c r="U78" s="22"/>
    </row>
    <row r="79" spans="2:21" x14ac:dyDescent="0.15">
      <c r="B79" s="34"/>
      <c r="C79" s="29" t="s">
        <v>39</v>
      </c>
      <c r="D79" s="16">
        <v>93</v>
      </c>
      <c r="E79" s="17">
        <v>36</v>
      </c>
      <c r="F79" s="18">
        <v>55</v>
      </c>
      <c r="G79" s="18">
        <v>2</v>
      </c>
      <c r="H79" s="18"/>
      <c r="I79" s="18"/>
      <c r="J79" s="18"/>
      <c r="K79" s="18"/>
      <c r="L79" s="18"/>
      <c r="M79" s="18"/>
      <c r="N79" s="18"/>
      <c r="O79" s="18"/>
      <c r="P79" s="18"/>
      <c r="Q79" s="18"/>
      <c r="R79" s="18"/>
      <c r="S79" s="18"/>
      <c r="T79" s="18"/>
      <c r="U79" s="19"/>
    </row>
    <row r="80" spans="2:21" x14ac:dyDescent="0.15">
      <c r="B80" s="34"/>
      <c r="C80" s="30"/>
      <c r="D80" s="20"/>
      <c r="E80" s="23">
        <f t="shared" si="0"/>
        <v>38.70967741935484</v>
      </c>
      <c r="F80" s="21">
        <f t="shared" ref="F80" si="73">F79/$D79*100</f>
        <v>59.13978494623656</v>
      </c>
      <c r="G80" s="21">
        <f t="shared" ref="G80" si="74">G79/$D79*100</f>
        <v>2.1505376344086025</v>
      </c>
      <c r="H80" s="21"/>
      <c r="I80" s="21"/>
      <c r="J80" s="21"/>
      <c r="K80" s="21"/>
      <c r="L80" s="21"/>
      <c r="M80" s="21"/>
      <c r="N80" s="21"/>
      <c r="O80" s="21"/>
      <c r="P80" s="21"/>
      <c r="Q80" s="21"/>
      <c r="R80" s="21"/>
      <c r="S80" s="21"/>
      <c r="T80" s="21"/>
      <c r="U80" s="22"/>
    </row>
    <row r="81" spans="2:21" x14ac:dyDescent="0.15">
      <c r="B81" s="34"/>
      <c r="C81" s="29" t="s">
        <v>40</v>
      </c>
      <c r="D81" s="16">
        <v>120</v>
      </c>
      <c r="E81" s="17">
        <v>51</v>
      </c>
      <c r="F81" s="18">
        <v>65</v>
      </c>
      <c r="G81" s="18">
        <v>4</v>
      </c>
      <c r="H81" s="18"/>
      <c r="I81" s="18"/>
      <c r="J81" s="18"/>
      <c r="K81" s="18"/>
      <c r="L81" s="18"/>
      <c r="M81" s="18"/>
      <c r="N81" s="18"/>
      <c r="O81" s="18"/>
      <c r="P81" s="18"/>
      <c r="Q81" s="18"/>
      <c r="R81" s="18"/>
      <c r="S81" s="18"/>
      <c r="T81" s="18"/>
      <c r="U81" s="19"/>
    </row>
    <row r="82" spans="2:21" x14ac:dyDescent="0.15">
      <c r="B82" s="34"/>
      <c r="C82" s="30"/>
      <c r="D82" s="20"/>
      <c r="E82" s="23">
        <f t="shared" si="0"/>
        <v>42.5</v>
      </c>
      <c r="F82" s="21">
        <f t="shared" ref="F82" si="75">F81/$D81*100</f>
        <v>54.166666666666664</v>
      </c>
      <c r="G82" s="21">
        <f t="shared" ref="G82" si="76">G81/$D81*100</f>
        <v>3.3333333333333335</v>
      </c>
      <c r="H82" s="21"/>
      <c r="I82" s="21"/>
      <c r="J82" s="21"/>
      <c r="K82" s="21"/>
      <c r="L82" s="21"/>
      <c r="M82" s="21"/>
      <c r="N82" s="21"/>
      <c r="O82" s="21"/>
      <c r="P82" s="21"/>
      <c r="Q82" s="21"/>
      <c r="R82" s="21"/>
      <c r="S82" s="21"/>
      <c r="T82" s="21"/>
      <c r="U82" s="22"/>
    </row>
    <row r="83" spans="2:21" x14ac:dyDescent="0.15">
      <c r="B83" s="34"/>
      <c r="C83" s="29" t="s">
        <v>41</v>
      </c>
      <c r="D83" s="16">
        <v>113</v>
      </c>
      <c r="E83" s="17">
        <v>47</v>
      </c>
      <c r="F83" s="18">
        <v>64</v>
      </c>
      <c r="G83" s="18">
        <v>2</v>
      </c>
      <c r="H83" s="18"/>
      <c r="I83" s="18"/>
      <c r="J83" s="18"/>
      <c r="K83" s="18"/>
      <c r="L83" s="18"/>
      <c r="M83" s="18"/>
      <c r="N83" s="18"/>
      <c r="O83" s="18"/>
      <c r="P83" s="18"/>
      <c r="Q83" s="18"/>
      <c r="R83" s="18"/>
      <c r="S83" s="18"/>
      <c r="T83" s="18"/>
      <c r="U83" s="19"/>
    </row>
    <row r="84" spans="2:21" x14ac:dyDescent="0.15">
      <c r="B84" s="34"/>
      <c r="C84" s="30"/>
      <c r="D84" s="20"/>
      <c r="E84" s="23">
        <f t="shared" si="0"/>
        <v>41.592920353982301</v>
      </c>
      <c r="F84" s="21">
        <f t="shared" ref="F84" si="77">F83/$D83*100</f>
        <v>56.637168141592923</v>
      </c>
      <c r="G84" s="21">
        <f t="shared" ref="G84" si="78">G83/$D83*100</f>
        <v>1.7699115044247788</v>
      </c>
      <c r="H84" s="21"/>
      <c r="I84" s="21"/>
      <c r="J84" s="21"/>
      <c r="K84" s="21"/>
      <c r="L84" s="21"/>
      <c r="M84" s="21"/>
      <c r="N84" s="21"/>
      <c r="O84" s="21"/>
      <c r="P84" s="21"/>
      <c r="Q84" s="21"/>
      <c r="R84" s="21"/>
      <c r="S84" s="21"/>
      <c r="T84" s="21"/>
      <c r="U84" s="22"/>
    </row>
    <row r="85" spans="2:21" x14ac:dyDescent="0.15">
      <c r="B85" s="34"/>
      <c r="C85" s="29" t="s">
        <v>34</v>
      </c>
      <c r="D85" s="16">
        <v>349</v>
      </c>
      <c r="E85" s="17">
        <v>152</v>
      </c>
      <c r="F85" s="18">
        <v>183</v>
      </c>
      <c r="G85" s="18">
        <v>14</v>
      </c>
      <c r="H85" s="18"/>
      <c r="I85" s="18"/>
      <c r="J85" s="18"/>
      <c r="K85" s="18"/>
      <c r="L85" s="18"/>
      <c r="M85" s="18"/>
      <c r="N85" s="18"/>
      <c r="O85" s="18"/>
      <c r="P85" s="18"/>
      <c r="Q85" s="18"/>
      <c r="R85" s="18"/>
      <c r="S85" s="18"/>
      <c r="T85" s="18"/>
      <c r="U85" s="19"/>
    </row>
    <row r="86" spans="2:21" x14ac:dyDescent="0.15">
      <c r="B86" s="34"/>
      <c r="C86" s="30"/>
      <c r="D86" s="20"/>
      <c r="E86" s="23">
        <f t="shared" si="0"/>
        <v>43.553008595988544</v>
      </c>
      <c r="F86" s="21">
        <f t="shared" ref="F86" si="79">F85/$D85*100</f>
        <v>52.435530085959883</v>
      </c>
      <c r="G86" s="21">
        <f t="shared" ref="G86" si="80">G85/$D85*100</f>
        <v>4.0114613180515759</v>
      </c>
      <c r="H86" s="21"/>
      <c r="I86" s="21"/>
      <c r="J86" s="21"/>
      <c r="K86" s="21"/>
      <c r="L86" s="21"/>
      <c r="M86" s="21"/>
      <c r="N86" s="21"/>
      <c r="O86" s="21"/>
      <c r="P86" s="21"/>
      <c r="Q86" s="21"/>
      <c r="R86" s="21"/>
      <c r="S86" s="21"/>
      <c r="T86" s="21"/>
      <c r="U86" s="22"/>
    </row>
    <row r="87" spans="2:21" x14ac:dyDescent="0.15">
      <c r="B87" s="34"/>
      <c r="C87" s="29" t="s">
        <v>33</v>
      </c>
      <c r="D87" s="16">
        <v>443</v>
      </c>
      <c r="E87" s="17">
        <v>180</v>
      </c>
      <c r="F87" s="18">
        <v>245</v>
      </c>
      <c r="G87" s="18">
        <v>18</v>
      </c>
      <c r="H87" s="18"/>
      <c r="I87" s="18"/>
      <c r="J87" s="18"/>
      <c r="K87" s="18"/>
      <c r="L87" s="18"/>
      <c r="M87" s="18"/>
      <c r="N87" s="18"/>
      <c r="O87" s="18"/>
      <c r="P87" s="18"/>
      <c r="Q87" s="18"/>
      <c r="R87" s="18"/>
      <c r="S87" s="18"/>
      <c r="T87" s="18"/>
      <c r="U87" s="19"/>
    </row>
    <row r="88" spans="2:21" x14ac:dyDescent="0.15">
      <c r="B88" s="34"/>
      <c r="C88" s="30"/>
      <c r="D88" s="20"/>
      <c r="E88" s="23">
        <f t="shared" si="0"/>
        <v>40.632054176072238</v>
      </c>
      <c r="F88" s="21">
        <f t="shared" ref="F88" si="81">F87/$D87*100</f>
        <v>55.304740406320541</v>
      </c>
      <c r="G88" s="21">
        <f t="shared" ref="G88" si="82">G87/$D87*100</f>
        <v>4.0632054176072234</v>
      </c>
      <c r="H88" s="21"/>
      <c r="I88" s="21"/>
      <c r="J88" s="21"/>
      <c r="K88" s="21"/>
      <c r="L88" s="21"/>
      <c r="M88" s="21"/>
      <c r="N88" s="21"/>
      <c r="O88" s="21"/>
      <c r="P88" s="21"/>
      <c r="Q88" s="21"/>
      <c r="R88" s="21"/>
      <c r="S88" s="21"/>
      <c r="T88" s="21"/>
      <c r="U88" s="22"/>
    </row>
    <row r="89" spans="2:21" ht="9.75" customHeight="1" x14ac:dyDescent="0.15">
      <c r="B89" s="34"/>
      <c r="C89" s="29" t="s">
        <v>35</v>
      </c>
      <c r="D89" s="16">
        <v>430</v>
      </c>
      <c r="E89" s="17">
        <v>175</v>
      </c>
      <c r="F89" s="18">
        <v>241</v>
      </c>
      <c r="G89" s="18">
        <v>14</v>
      </c>
      <c r="H89" s="18"/>
      <c r="I89" s="18"/>
      <c r="J89" s="18"/>
      <c r="K89" s="18"/>
      <c r="L89" s="18"/>
      <c r="M89" s="18"/>
      <c r="N89" s="18"/>
      <c r="O89" s="18"/>
      <c r="P89" s="18"/>
      <c r="Q89" s="18"/>
      <c r="R89" s="18"/>
      <c r="S89" s="18"/>
      <c r="T89" s="18"/>
      <c r="U89" s="19"/>
    </row>
    <row r="90" spans="2:21" x14ac:dyDescent="0.15">
      <c r="B90" s="34"/>
      <c r="C90" s="30"/>
      <c r="D90" s="20"/>
      <c r="E90" s="23">
        <f t="shared" si="0"/>
        <v>40.697674418604649</v>
      </c>
      <c r="F90" s="21">
        <f t="shared" ref="F90" si="83">F89/$D89*100</f>
        <v>56.04651162790698</v>
      </c>
      <c r="G90" s="21">
        <f t="shared" ref="G90" si="84">G89/$D89*100</f>
        <v>3.2558139534883721</v>
      </c>
      <c r="H90" s="21"/>
      <c r="I90" s="21"/>
      <c r="J90" s="21"/>
      <c r="K90" s="21"/>
      <c r="L90" s="21"/>
      <c r="M90" s="21"/>
      <c r="N90" s="21"/>
      <c r="O90" s="21"/>
      <c r="P90" s="21"/>
      <c r="Q90" s="21"/>
      <c r="R90" s="21"/>
      <c r="S90" s="21"/>
      <c r="T90" s="21"/>
      <c r="U90" s="22"/>
    </row>
    <row r="91" spans="2:21" x14ac:dyDescent="0.15">
      <c r="B91" s="34"/>
      <c r="C91" s="29" t="s">
        <v>1</v>
      </c>
      <c r="D91" s="16">
        <v>98</v>
      </c>
      <c r="E91" s="17">
        <v>28</v>
      </c>
      <c r="F91" s="18">
        <v>57</v>
      </c>
      <c r="G91" s="18">
        <v>13</v>
      </c>
      <c r="H91" s="18"/>
      <c r="I91" s="18"/>
      <c r="J91" s="18"/>
      <c r="K91" s="18"/>
      <c r="L91" s="18"/>
      <c r="M91" s="18"/>
      <c r="N91" s="18"/>
      <c r="O91" s="18"/>
      <c r="P91" s="18"/>
      <c r="Q91" s="18"/>
      <c r="R91" s="18"/>
      <c r="S91" s="18"/>
      <c r="T91" s="18"/>
      <c r="U91" s="19"/>
    </row>
    <row r="92" spans="2:21" x14ac:dyDescent="0.15">
      <c r="B92" s="35"/>
      <c r="C92" s="30"/>
      <c r="D92" s="20"/>
      <c r="E92" s="23">
        <f t="shared" si="0"/>
        <v>28.571428571428569</v>
      </c>
      <c r="F92" s="21">
        <f t="shared" ref="F92" si="85">F91/$D91*100</f>
        <v>58.163265306122447</v>
      </c>
      <c r="G92" s="21">
        <f t="shared" ref="G92" si="86">G91/$D91*100</f>
        <v>13.26530612244898</v>
      </c>
      <c r="H92" s="21"/>
      <c r="I92" s="21"/>
      <c r="J92" s="21"/>
      <c r="K92" s="21"/>
      <c r="L92" s="21"/>
      <c r="M92" s="21"/>
      <c r="N92" s="21"/>
      <c r="O92" s="21"/>
      <c r="P92" s="21"/>
      <c r="Q92" s="21"/>
      <c r="R92" s="21"/>
      <c r="S92" s="21"/>
      <c r="T92" s="21"/>
      <c r="U92" s="22"/>
    </row>
  </sheetData>
  <mergeCells count="51">
    <mergeCell ref="A3:B3"/>
    <mergeCell ref="C37:C38"/>
    <mergeCell ref="C39:C40"/>
    <mergeCell ref="C15:C16"/>
    <mergeCell ref="C19:C20"/>
    <mergeCell ref="C21:C22"/>
    <mergeCell ref="C23:C24"/>
    <mergeCell ref="C31:C32"/>
    <mergeCell ref="B6:C6"/>
    <mergeCell ref="B7:C7"/>
    <mergeCell ref="C17:C18"/>
    <mergeCell ref="C27:C28"/>
    <mergeCell ref="B8:C8"/>
    <mergeCell ref="B9:B16"/>
    <mergeCell ref="B31:B52"/>
    <mergeCell ref="C9:C10"/>
    <mergeCell ref="C11:C12"/>
    <mergeCell ref="B53:B70"/>
    <mergeCell ref="C65:C66"/>
    <mergeCell ref="C67:C68"/>
    <mergeCell ref="C53:C54"/>
    <mergeCell ref="C13:C14"/>
    <mergeCell ref="C47:C48"/>
    <mergeCell ref="C49:C50"/>
    <mergeCell ref="C63:C64"/>
    <mergeCell ref="C51:C52"/>
    <mergeCell ref="C61:C62"/>
    <mergeCell ref="C87:C88"/>
    <mergeCell ref="C69:C70"/>
    <mergeCell ref="C71:C72"/>
    <mergeCell ref="C85:C86"/>
    <mergeCell ref="C55:C56"/>
    <mergeCell ref="C57:C58"/>
    <mergeCell ref="C79:C80"/>
    <mergeCell ref="C81:C82"/>
    <mergeCell ref="C89:C90"/>
    <mergeCell ref="C73:C74"/>
    <mergeCell ref="C75:C76"/>
    <mergeCell ref="B17:B30"/>
    <mergeCell ref="C91:C92"/>
    <mergeCell ref="C77:C78"/>
    <mergeCell ref="B71:B92"/>
    <mergeCell ref="C25:C26"/>
    <mergeCell ref="C29:C30"/>
    <mergeCell ref="C83:C84"/>
    <mergeCell ref="C59:C60"/>
    <mergeCell ref="C33:C34"/>
    <mergeCell ref="C35:C36"/>
    <mergeCell ref="C41:C42"/>
    <mergeCell ref="C43:C44"/>
    <mergeCell ref="C45:C46"/>
  </mergeCells>
  <phoneticPr fontId="1"/>
  <conditionalFormatting sqref="E8:S8">
    <cfRule type="cellIs" dxfId="144" priority="45" operator="greaterThan">
      <formula>100</formula>
    </cfRule>
  </conditionalFormatting>
  <conditionalFormatting sqref="E10:S10 E12:S12 E14:S14 E16:S16 E18:S18 E20:S20 E22:S22 E24:S24 E26:S26 E28:S28 E30:S30 E32:S32 E34:S34 E36:S36 E38:S38 E40:S40 E42:S42 E44:S44 E46:S46 E48:S48 E50:S50 E52:S52 E54:S54 E56:S56 E58:S58 E60:S60 E62:S62 E64:S64 E66:S66 E68:S68 E70:S70 E72:S72 E74:S74 E76:S76 E78:S78 E80:S80 E82:S82 E84:S84 E86:S86 E88:S88 E90:S90 E92:S92">
    <cfRule type="cellIs" dxfId="143" priority="44" operator="greaterThan">
      <formula>100</formula>
    </cfRule>
  </conditionalFormatting>
  <conditionalFormatting sqref="D8">
    <cfRule type="expression" dxfId="142" priority="43">
      <formula>NOT(SUM($E8:$U8)=100)</formula>
    </cfRule>
  </conditionalFormatting>
  <conditionalFormatting sqref="D10">
    <cfRule type="expression" dxfId="141" priority="1">
      <formula>NOT(SUM($E10:$U10)=100)</formula>
    </cfRule>
  </conditionalFormatting>
  <conditionalFormatting sqref="D12">
    <cfRule type="expression" dxfId="140" priority="42">
      <formula>NOT(SUM($E12:$U12)=100)</formula>
    </cfRule>
  </conditionalFormatting>
  <conditionalFormatting sqref="D14">
    <cfRule type="expression" dxfId="139" priority="41">
      <formula>NOT(SUM($E14:$U14)=100)</formula>
    </cfRule>
  </conditionalFormatting>
  <conditionalFormatting sqref="D16">
    <cfRule type="expression" dxfId="138" priority="40">
      <formula>NOT(SUM($E16:$U16)=100)</formula>
    </cfRule>
  </conditionalFormatting>
  <conditionalFormatting sqref="D18">
    <cfRule type="expression" dxfId="137" priority="39">
      <formula>NOT(SUM($E18:$U18)=100)</formula>
    </cfRule>
  </conditionalFormatting>
  <conditionalFormatting sqref="D20">
    <cfRule type="expression" dxfId="136" priority="38">
      <formula>NOT(SUM($E20:$U20)=100)</formula>
    </cfRule>
  </conditionalFormatting>
  <conditionalFormatting sqref="D22">
    <cfRule type="expression" dxfId="135" priority="37">
      <formula>NOT(SUM($E22:$U22)=100)</formula>
    </cfRule>
  </conditionalFormatting>
  <conditionalFormatting sqref="D24">
    <cfRule type="expression" dxfId="134" priority="36">
      <formula>NOT(SUM($E24:$U24)=100)</formula>
    </cfRule>
  </conditionalFormatting>
  <conditionalFormatting sqref="D26">
    <cfRule type="expression" dxfId="133" priority="35">
      <formula>NOT(SUM($E26:$U26)=100)</formula>
    </cfRule>
  </conditionalFormatting>
  <conditionalFormatting sqref="D28">
    <cfRule type="expression" dxfId="132" priority="34">
      <formula>NOT(SUM($E28:$U28)=100)</formula>
    </cfRule>
  </conditionalFormatting>
  <conditionalFormatting sqref="D30">
    <cfRule type="expression" dxfId="131" priority="33">
      <formula>NOT(SUM($E30:$U30)=100)</formula>
    </cfRule>
  </conditionalFormatting>
  <conditionalFormatting sqref="D32">
    <cfRule type="expression" dxfId="130" priority="32">
      <formula>NOT(SUM($E32:$U32)=100)</formula>
    </cfRule>
  </conditionalFormatting>
  <conditionalFormatting sqref="D34">
    <cfRule type="expression" dxfId="129" priority="31">
      <formula>NOT(SUM($E34:$U34)=100)</formula>
    </cfRule>
  </conditionalFormatting>
  <conditionalFormatting sqref="D36">
    <cfRule type="expression" dxfId="128" priority="30">
      <formula>NOT(SUM($E36:$U36)=100)</formula>
    </cfRule>
  </conditionalFormatting>
  <conditionalFormatting sqref="D38">
    <cfRule type="expression" dxfId="127" priority="29">
      <formula>NOT(SUM($E38:$U38)=100)</formula>
    </cfRule>
  </conditionalFormatting>
  <conditionalFormatting sqref="D40">
    <cfRule type="expression" dxfId="126" priority="28">
      <formula>NOT(SUM($E40:$U40)=100)</formula>
    </cfRule>
  </conditionalFormatting>
  <conditionalFormatting sqref="D42">
    <cfRule type="expression" dxfId="125" priority="27">
      <formula>NOT(SUM($E42:$U42)=100)</formula>
    </cfRule>
  </conditionalFormatting>
  <conditionalFormatting sqref="D44">
    <cfRule type="expression" dxfId="124" priority="26">
      <formula>NOT(SUM($E44:$U44)=100)</formula>
    </cfRule>
  </conditionalFormatting>
  <conditionalFormatting sqref="D46">
    <cfRule type="expression" dxfId="123" priority="25">
      <formula>NOT(SUM($E46:$U46)=100)</formula>
    </cfRule>
  </conditionalFormatting>
  <conditionalFormatting sqref="D48">
    <cfRule type="expression" dxfId="122" priority="24">
      <formula>NOT(SUM($E48:$U48)=100)</formula>
    </cfRule>
  </conditionalFormatting>
  <conditionalFormatting sqref="D50">
    <cfRule type="expression" dxfId="121" priority="23">
      <formula>NOT(SUM($E50:$U50)=100)</formula>
    </cfRule>
  </conditionalFormatting>
  <conditionalFormatting sqref="D52">
    <cfRule type="expression" dxfId="120" priority="22">
      <formula>NOT(SUM($E52:$U52)=100)</formula>
    </cfRule>
  </conditionalFormatting>
  <conditionalFormatting sqref="D54">
    <cfRule type="expression" dxfId="119" priority="21">
      <formula>NOT(SUM($E54:$U54)=100)</formula>
    </cfRule>
  </conditionalFormatting>
  <conditionalFormatting sqref="D56">
    <cfRule type="expression" dxfId="118" priority="20">
      <formula>NOT(SUM($E56:$U56)=100)</formula>
    </cfRule>
  </conditionalFormatting>
  <conditionalFormatting sqref="D58">
    <cfRule type="expression" dxfId="117" priority="19">
      <formula>NOT(SUM($E58:$U58)=100)</formula>
    </cfRule>
  </conditionalFormatting>
  <conditionalFormatting sqref="D60">
    <cfRule type="expression" dxfId="116" priority="18">
      <formula>NOT(SUM($E60:$U60)=100)</formula>
    </cfRule>
  </conditionalFormatting>
  <conditionalFormatting sqref="D62">
    <cfRule type="expression" dxfId="115" priority="17">
      <formula>NOT(SUM($E62:$U62)=100)</formula>
    </cfRule>
  </conditionalFormatting>
  <conditionalFormatting sqref="D64">
    <cfRule type="expression" dxfId="114" priority="16">
      <formula>NOT(SUM($E64:$U64)=100)</formula>
    </cfRule>
  </conditionalFormatting>
  <conditionalFormatting sqref="D66">
    <cfRule type="expression" dxfId="113" priority="15">
      <formula>NOT(SUM($E66:$U66)=100)</formula>
    </cfRule>
  </conditionalFormatting>
  <conditionalFormatting sqref="D68">
    <cfRule type="expression" dxfId="112" priority="14">
      <formula>NOT(SUM($E68:$U68)=100)</formula>
    </cfRule>
  </conditionalFormatting>
  <conditionalFormatting sqref="D70">
    <cfRule type="expression" dxfId="111" priority="13">
      <formula>NOT(SUM($E70:$U70)=100)</formula>
    </cfRule>
  </conditionalFormatting>
  <conditionalFormatting sqref="D72">
    <cfRule type="expression" dxfId="110" priority="12">
      <formula>NOT(SUM($E72:$U72)=100)</formula>
    </cfRule>
  </conditionalFormatting>
  <conditionalFormatting sqref="D74">
    <cfRule type="expression" dxfId="109" priority="11">
      <formula>NOT(SUM($E74:$U74)=100)</formula>
    </cfRule>
  </conditionalFormatting>
  <conditionalFormatting sqref="D76">
    <cfRule type="expression" dxfId="108" priority="10">
      <formula>NOT(SUM($E76:$U76)=100)</formula>
    </cfRule>
  </conditionalFormatting>
  <conditionalFormatting sqref="D78">
    <cfRule type="expression" dxfId="107" priority="9">
      <formula>NOT(SUM($E78:$U78)=100)</formula>
    </cfRule>
  </conditionalFormatting>
  <conditionalFormatting sqref="D80">
    <cfRule type="expression" dxfId="106" priority="8">
      <formula>NOT(SUM($E80:$U80)=100)</formula>
    </cfRule>
  </conditionalFormatting>
  <conditionalFormatting sqref="D82">
    <cfRule type="expression" dxfId="105" priority="7">
      <formula>NOT(SUM($E82:$U82)=100)</formula>
    </cfRule>
  </conditionalFormatting>
  <conditionalFormatting sqref="D84">
    <cfRule type="expression" dxfId="104" priority="6">
      <formula>NOT(SUM($E84:$U84)=100)</formula>
    </cfRule>
  </conditionalFormatting>
  <conditionalFormatting sqref="D86">
    <cfRule type="expression" dxfId="103" priority="5">
      <formula>NOT(SUM($E86:$U86)=100)</formula>
    </cfRule>
  </conditionalFormatting>
  <conditionalFormatting sqref="D88">
    <cfRule type="expression" dxfId="102" priority="4">
      <formula>NOT(SUM($E88:$U88)=100)</formula>
    </cfRule>
  </conditionalFormatting>
  <conditionalFormatting sqref="D90">
    <cfRule type="expression" dxfId="101" priority="3">
      <formula>NOT(SUM($E90:$U90)=100)</formula>
    </cfRule>
  </conditionalFormatting>
  <conditionalFormatting sqref="D92">
    <cfRule type="expression" dxfId="100" priority="2">
      <formula>NOT(SUM($E92:$U92)=100)</formula>
    </cfRule>
  </conditionalFormatting>
  <pageMargins left="0.7" right="0.7" top="0.75" bottom="0.75" header="0.3" footer="0.3"/>
  <pageSetup paperSize="9" scale="69" fitToHeight="0" orientation="portrait" r:id="rId1"/>
  <headerFooter alignWithMargins="0">
    <oddFooter>&amp;C&amp;8テーマ１－&amp;P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DD8BD-B748-4683-BF47-7FA0AAC4EAD1}">
  <sheetPr>
    <pageSetUpPr fitToPage="1"/>
  </sheetPr>
  <dimension ref="A1:U93"/>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4" width="5.83203125" style="1" customWidth="1"/>
    <col min="25"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s="6" customFormat="1" ht="9" customHeight="1" x14ac:dyDescent="0.15">
      <c r="A2" s="7" t="s">
        <v>51</v>
      </c>
      <c r="B2" s="25"/>
      <c r="C2" s="25"/>
      <c r="D2" s="26"/>
      <c r="E2" s="25"/>
      <c r="F2" s="25"/>
      <c r="G2" s="25"/>
      <c r="H2" s="25"/>
      <c r="I2" s="25"/>
      <c r="J2" s="25"/>
      <c r="K2" s="25"/>
      <c r="L2" s="25"/>
      <c r="M2" s="25"/>
      <c r="N2" s="25"/>
      <c r="O2" s="25"/>
      <c r="P2" s="25"/>
      <c r="Q2" s="25"/>
      <c r="R2" s="25"/>
      <c r="S2" s="25"/>
      <c r="T2" s="25"/>
      <c r="U2" s="25"/>
    </row>
    <row r="3" spans="1:21" s="7" customFormat="1" ht="20.100000000000001" customHeight="1" x14ac:dyDescent="0.15">
      <c r="A3" s="39" t="str">
        <f ca="1">RIGHT(CELL("filename",A3), LEN(CELL("filename",A3))-FIND("]",CELL("filename",A3)))</f>
        <v>問15-1</v>
      </c>
      <c r="B3" s="39"/>
      <c r="C3" s="7" t="s">
        <v>52</v>
      </c>
    </row>
    <row r="4" spans="1:21" s="8" customFormat="1" x14ac:dyDescent="0.15">
      <c r="D4" s="9"/>
    </row>
    <row r="5" spans="1:21" s="8" customFormat="1" x14ac:dyDescent="0.15">
      <c r="D5" s="9"/>
    </row>
    <row r="6" spans="1:21" ht="139.15" customHeight="1" x14ac:dyDescent="0.15">
      <c r="B6" s="40" t="s">
        <v>23</v>
      </c>
      <c r="C6" s="41"/>
      <c r="D6" s="10" t="s">
        <v>0</v>
      </c>
      <c r="E6" s="24" t="s">
        <v>53</v>
      </c>
      <c r="F6" s="14" t="s">
        <v>54</v>
      </c>
      <c r="G6" s="14" t="s">
        <v>55</v>
      </c>
      <c r="H6" s="14" t="s">
        <v>56</v>
      </c>
      <c r="I6" s="14" t="s">
        <v>57</v>
      </c>
      <c r="J6" s="14" t="s">
        <v>58</v>
      </c>
      <c r="K6" s="14" t="s">
        <v>59</v>
      </c>
      <c r="L6" s="14" t="s">
        <v>60</v>
      </c>
      <c r="M6" s="14" t="s">
        <v>61</v>
      </c>
      <c r="N6" s="14" t="s">
        <v>62</v>
      </c>
      <c r="O6" s="15" t="s">
        <v>63</v>
      </c>
      <c r="P6" s="11" t="s">
        <v>64</v>
      </c>
      <c r="Q6" s="11" t="s">
        <v>65</v>
      </c>
      <c r="R6" s="11" t="s">
        <v>22</v>
      </c>
      <c r="S6" s="12" t="s">
        <v>42</v>
      </c>
      <c r="T6" s="28"/>
      <c r="U6" s="27"/>
    </row>
    <row r="7" spans="1:21" x14ac:dyDescent="0.15">
      <c r="B7" s="42" t="s">
        <v>2</v>
      </c>
      <c r="C7" s="43"/>
      <c r="D7" s="16">
        <v>976</v>
      </c>
      <c r="E7" s="17">
        <v>750</v>
      </c>
      <c r="F7" s="18">
        <v>484</v>
      </c>
      <c r="G7" s="18">
        <v>248</v>
      </c>
      <c r="H7" s="18">
        <v>39</v>
      </c>
      <c r="I7" s="18">
        <v>160</v>
      </c>
      <c r="J7" s="18">
        <v>10</v>
      </c>
      <c r="K7" s="18">
        <v>11</v>
      </c>
      <c r="L7" s="18">
        <v>34</v>
      </c>
      <c r="M7" s="18">
        <v>14</v>
      </c>
      <c r="N7" s="18">
        <v>36</v>
      </c>
      <c r="O7" s="18">
        <v>1</v>
      </c>
      <c r="P7" s="18">
        <v>71</v>
      </c>
      <c r="Q7" s="18">
        <v>6</v>
      </c>
      <c r="R7" s="18">
        <v>41</v>
      </c>
      <c r="S7" s="18">
        <v>1</v>
      </c>
      <c r="T7" s="18"/>
      <c r="U7" s="19"/>
    </row>
    <row r="8" spans="1:21" x14ac:dyDescent="0.15">
      <c r="B8" s="44"/>
      <c r="C8" s="45"/>
      <c r="D8" s="20"/>
      <c r="E8" s="23">
        <f t="shared" ref="E8:P22" si="0">E7/$D7*100</f>
        <v>76.844262295081961</v>
      </c>
      <c r="F8" s="21">
        <f t="shared" si="0"/>
        <v>49.590163934426229</v>
      </c>
      <c r="G8" s="21">
        <f t="shared" si="0"/>
        <v>25.409836065573771</v>
      </c>
      <c r="H8" s="21">
        <f t="shared" si="0"/>
        <v>3.9959016393442628</v>
      </c>
      <c r="I8" s="21">
        <f t="shared" si="0"/>
        <v>16.393442622950818</v>
      </c>
      <c r="J8" s="21">
        <f t="shared" si="0"/>
        <v>1.0245901639344261</v>
      </c>
      <c r="K8" s="21">
        <f t="shared" si="0"/>
        <v>1.1270491803278688</v>
      </c>
      <c r="L8" s="21">
        <f t="shared" si="0"/>
        <v>3.4836065573770489</v>
      </c>
      <c r="M8" s="21">
        <f t="shared" si="0"/>
        <v>1.4344262295081966</v>
      </c>
      <c r="N8" s="21">
        <f t="shared" si="0"/>
        <v>3.6885245901639343</v>
      </c>
      <c r="O8" s="21">
        <f t="shared" si="0"/>
        <v>0.10245901639344263</v>
      </c>
      <c r="P8" s="21">
        <f t="shared" si="0"/>
        <v>7.2745901639344259</v>
      </c>
      <c r="Q8" s="21">
        <f t="shared" ref="Q8:S8" si="1">Q7/$D7*100</f>
        <v>0.61475409836065575</v>
      </c>
      <c r="R8" s="21">
        <f t="shared" si="1"/>
        <v>4.2008196721311473</v>
      </c>
      <c r="S8" s="21">
        <f t="shared" si="1"/>
        <v>0.10245901639344263</v>
      </c>
      <c r="T8" s="21"/>
      <c r="U8" s="21"/>
    </row>
    <row r="9" spans="1:21" ht="9" customHeight="1" x14ac:dyDescent="0.15">
      <c r="B9" s="36" t="s">
        <v>28</v>
      </c>
      <c r="C9" s="29" t="s">
        <v>3</v>
      </c>
      <c r="D9" s="16">
        <v>436</v>
      </c>
      <c r="E9" s="17">
        <v>330</v>
      </c>
      <c r="F9" s="18">
        <v>227</v>
      </c>
      <c r="G9" s="18">
        <v>113</v>
      </c>
      <c r="H9" s="18">
        <v>21</v>
      </c>
      <c r="I9" s="18">
        <v>68</v>
      </c>
      <c r="J9" s="18">
        <v>3</v>
      </c>
      <c r="K9" s="18">
        <v>4</v>
      </c>
      <c r="L9" s="18">
        <v>17</v>
      </c>
      <c r="M9" s="18">
        <v>6</v>
      </c>
      <c r="N9" s="18">
        <v>19</v>
      </c>
      <c r="O9" s="18">
        <v>0</v>
      </c>
      <c r="P9" s="18">
        <v>51</v>
      </c>
      <c r="Q9" s="18">
        <v>3</v>
      </c>
      <c r="R9" s="18">
        <v>18</v>
      </c>
      <c r="S9" s="18">
        <v>1</v>
      </c>
      <c r="T9" s="18"/>
      <c r="U9" s="18"/>
    </row>
    <row r="10" spans="1:21" x14ac:dyDescent="0.15">
      <c r="B10" s="37"/>
      <c r="C10" s="30"/>
      <c r="D10" s="20"/>
      <c r="E10" s="23">
        <f t="shared" si="0"/>
        <v>75.688073394495419</v>
      </c>
      <c r="F10" s="21">
        <f t="shared" si="0"/>
        <v>52.064220183486242</v>
      </c>
      <c r="G10" s="21">
        <f t="shared" si="0"/>
        <v>25.917431192660551</v>
      </c>
      <c r="H10" s="21">
        <f t="shared" si="0"/>
        <v>4.8165137614678901</v>
      </c>
      <c r="I10" s="21">
        <f t="shared" si="0"/>
        <v>15.596330275229359</v>
      </c>
      <c r="J10" s="21">
        <f t="shared" si="0"/>
        <v>0.68807339449541294</v>
      </c>
      <c r="K10" s="21">
        <f t="shared" si="0"/>
        <v>0.91743119266055051</v>
      </c>
      <c r="L10" s="21">
        <f t="shared" si="0"/>
        <v>3.8990825688073398</v>
      </c>
      <c r="M10" s="21">
        <f t="shared" si="0"/>
        <v>1.3761467889908259</v>
      </c>
      <c r="N10" s="21">
        <f t="shared" si="0"/>
        <v>4.3577981651376145</v>
      </c>
      <c r="O10" s="21">
        <f t="shared" si="0"/>
        <v>0</v>
      </c>
      <c r="P10" s="21">
        <f t="shared" si="0"/>
        <v>11.697247706422019</v>
      </c>
      <c r="Q10" s="21">
        <f t="shared" ref="Q10:S10" si="2">Q9/$D9*100</f>
        <v>0.68807339449541294</v>
      </c>
      <c r="R10" s="21">
        <f t="shared" si="2"/>
        <v>4.1284403669724776</v>
      </c>
      <c r="S10" s="21">
        <f t="shared" si="2"/>
        <v>0.22935779816513763</v>
      </c>
      <c r="T10" s="21"/>
      <c r="U10" s="21"/>
    </row>
    <row r="11" spans="1:21" x14ac:dyDescent="0.15">
      <c r="B11" s="37"/>
      <c r="C11" s="29" t="s">
        <v>4</v>
      </c>
      <c r="D11" s="16">
        <v>520</v>
      </c>
      <c r="E11" s="17">
        <v>403</v>
      </c>
      <c r="F11" s="18">
        <v>244</v>
      </c>
      <c r="G11" s="18">
        <v>129</v>
      </c>
      <c r="H11" s="18">
        <v>18</v>
      </c>
      <c r="I11" s="18">
        <v>89</v>
      </c>
      <c r="J11" s="18">
        <v>7</v>
      </c>
      <c r="K11" s="18">
        <v>7</v>
      </c>
      <c r="L11" s="18">
        <v>16</v>
      </c>
      <c r="M11" s="18">
        <v>8</v>
      </c>
      <c r="N11" s="18">
        <v>17</v>
      </c>
      <c r="O11" s="18">
        <v>1</v>
      </c>
      <c r="P11" s="18">
        <v>18</v>
      </c>
      <c r="Q11" s="18">
        <v>3</v>
      </c>
      <c r="R11" s="18">
        <v>23</v>
      </c>
      <c r="S11" s="18">
        <v>0</v>
      </c>
      <c r="T11" s="18"/>
      <c r="U11" s="18"/>
    </row>
    <row r="12" spans="1:21" x14ac:dyDescent="0.15">
      <c r="B12" s="37"/>
      <c r="C12" s="30"/>
      <c r="D12" s="20"/>
      <c r="E12" s="23">
        <f t="shared" si="0"/>
        <v>77.5</v>
      </c>
      <c r="F12" s="21">
        <f t="shared" si="0"/>
        <v>46.92307692307692</v>
      </c>
      <c r="G12" s="21">
        <f t="shared" si="0"/>
        <v>24.807692307692307</v>
      </c>
      <c r="H12" s="21">
        <f t="shared" si="0"/>
        <v>3.4615384615384617</v>
      </c>
      <c r="I12" s="21">
        <f t="shared" si="0"/>
        <v>17.115384615384617</v>
      </c>
      <c r="J12" s="21">
        <f t="shared" si="0"/>
        <v>1.3461538461538463</v>
      </c>
      <c r="K12" s="21">
        <f t="shared" si="0"/>
        <v>1.3461538461538463</v>
      </c>
      <c r="L12" s="21">
        <f t="shared" si="0"/>
        <v>3.0769230769230771</v>
      </c>
      <c r="M12" s="21">
        <f t="shared" si="0"/>
        <v>1.5384615384615385</v>
      </c>
      <c r="N12" s="21">
        <f t="shared" si="0"/>
        <v>3.2692307692307696</v>
      </c>
      <c r="O12" s="21">
        <f t="shared" si="0"/>
        <v>0.19230769230769232</v>
      </c>
      <c r="P12" s="21">
        <f t="shared" si="0"/>
        <v>3.4615384615384617</v>
      </c>
      <c r="Q12" s="21">
        <f t="shared" ref="Q12:S12" si="3">Q11/$D11*100</f>
        <v>0.57692307692307698</v>
      </c>
      <c r="R12" s="21">
        <f t="shared" si="3"/>
        <v>4.4230769230769234</v>
      </c>
      <c r="S12" s="21">
        <f t="shared" si="3"/>
        <v>0</v>
      </c>
      <c r="T12" s="21"/>
      <c r="U12" s="21"/>
    </row>
    <row r="13" spans="1:21" x14ac:dyDescent="0.15">
      <c r="B13" s="37"/>
      <c r="C13" s="29" t="s">
        <v>22</v>
      </c>
      <c r="D13" s="16">
        <v>3</v>
      </c>
      <c r="E13" s="17">
        <v>2</v>
      </c>
      <c r="F13" s="18">
        <v>2</v>
      </c>
      <c r="G13" s="18">
        <v>0</v>
      </c>
      <c r="H13" s="18">
        <v>0</v>
      </c>
      <c r="I13" s="18">
        <v>1</v>
      </c>
      <c r="J13" s="18">
        <v>0</v>
      </c>
      <c r="K13" s="18">
        <v>0</v>
      </c>
      <c r="L13" s="18">
        <v>0</v>
      </c>
      <c r="M13" s="18">
        <v>0</v>
      </c>
      <c r="N13" s="18">
        <v>0</v>
      </c>
      <c r="O13" s="18">
        <v>0</v>
      </c>
      <c r="P13" s="18">
        <v>0</v>
      </c>
      <c r="Q13" s="18">
        <v>0</v>
      </c>
      <c r="R13" s="18">
        <v>0</v>
      </c>
      <c r="S13" s="18">
        <v>0</v>
      </c>
      <c r="T13" s="18"/>
      <c r="U13" s="18"/>
    </row>
    <row r="14" spans="1:21" x14ac:dyDescent="0.15">
      <c r="B14" s="37"/>
      <c r="C14" s="30"/>
      <c r="D14" s="20"/>
      <c r="E14" s="23">
        <f t="shared" si="0"/>
        <v>66.666666666666657</v>
      </c>
      <c r="F14" s="21">
        <f t="shared" si="0"/>
        <v>66.666666666666657</v>
      </c>
      <c r="G14" s="21">
        <f t="shared" si="0"/>
        <v>0</v>
      </c>
      <c r="H14" s="21">
        <f t="shared" si="0"/>
        <v>0</v>
      </c>
      <c r="I14" s="21">
        <f t="shared" si="0"/>
        <v>33.333333333333329</v>
      </c>
      <c r="J14" s="21">
        <f t="shared" si="0"/>
        <v>0</v>
      </c>
      <c r="K14" s="21">
        <f t="shared" si="0"/>
        <v>0</v>
      </c>
      <c r="L14" s="21">
        <f t="shared" si="0"/>
        <v>0</v>
      </c>
      <c r="M14" s="21">
        <f t="shared" si="0"/>
        <v>0</v>
      </c>
      <c r="N14" s="21">
        <f t="shared" si="0"/>
        <v>0</v>
      </c>
      <c r="O14" s="21">
        <f t="shared" si="0"/>
        <v>0</v>
      </c>
      <c r="P14" s="21">
        <f t="shared" si="0"/>
        <v>0</v>
      </c>
      <c r="Q14" s="21">
        <f t="shared" ref="Q14:S14" si="4">Q13/$D13*100</f>
        <v>0</v>
      </c>
      <c r="R14" s="21">
        <f t="shared" si="4"/>
        <v>0</v>
      </c>
      <c r="S14" s="21">
        <f t="shared" si="4"/>
        <v>0</v>
      </c>
      <c r="T14" s="21"/>
      <c r="U14" s="21"/>
    </row>
    <row r="15" spans="1:21" ht="9.75" customHeight="1" x14ac:dyDescent="0.15">
      <c r="B15" s="37"/>
      <c r="C15" s="29" t="s">
        <v>1</v>
      </c>
      <c r="D15" s="16">
        <v>17</v>
      </c>
      <c r="E15" s="17">
        <v>15</v>
      </c>
      <c r="F15" s="18">
        <v>11</v>
      </c>
      <c r="G15" s="18">
        <v>6</v>
      </c>
      <c r="H15" s="18">
        <v>0</v>
      </c>
      <c r="I15" s="18">
        <v>2</v>
      </c>
      <c r="J15" s="18">
        <v>0</v>
      </c>
      <c r="K15" s="18">
        <v>0</v>
      </c>
      <c r="L15" s="18">
        <v>1</v>
      </c>
      <c r="M15" s="18">
        <v>0</v>
      </c>
      <c r="N15" s="18">
        <v>0</v>
      </c>
      <c r="O15" s="18">
        <v>0</v>
      </c>
      <c r="P15" s="18">
        <v>2</v>
      </c>
      <c r="Q15" s="18">
        <v>0</v>
      </c>
      <c r="R15" s="18">
        <v>0</v>
      </c>
      <c r="S15" s="18">
        <v>0</v>
      </c>
      <c r="T15" s="18"/>
      <c r="U15" s="18"/>
    </row>
    <row r="16" spans="1:21" x14ac:dyDescent="0.15">
      <c r="B16" s="38"/>
      <c r="C16" s="30"/>
      <c r="D16" s="20"/>
      <c r="E16" s="23">
        <f t="shared" si="0"/>
        <v>88.235294117647058</v>
      </c>
      <c r="F16" s="21">
        <f t="shared" si="0"/>
        <v>64.705882352941174</v>
      </c>
      <c r="G16" s="21">
        <f t="shared" si="0"/>
        <v>35.294117647058826</v>
      </c>
      <c r="H16" s="21">
        <f t="shared" si="0"/>
        <v>0</v>
      </c>
      <c r="I16" s="21">
        <f t="shared" si="0"/>
        <v>11.76470588235294</v>
      </c>
      <c r="J16" s="21">
        <f t="shared" si="0"/>
        <v>0</v>
      </c>
      <c r="K16" s="21">
        <f t="shared" si="0"/>
        <v>0</v>
      </c>
      <c r="L16" s="21">
        <f t="shared" si="0"/>
        <v>5.8823529411764701</v>
      </c>
      <c r="M16" s="21">
        <f t="shared" si="0"/>
        <v>0</v>
      </c>
      <c r="N16" s="21">
        <f t="shared" si="0"/>
        <v>0</v>
      </c>
      <c r="O16" s="21">
        <f t="shared" si="0"/>
        <v>0</v>
      </c>
      <c r="P16" s="21">
        <f t="shared" si="0"/>
        <v>11.76470588235294</v>
      </c>
      <c r="Q16" s="21">
        <f t="shared" ref="Q16:S16" si="5">Q15/$D15*100</f>
        <v>0</v>
      </c>
      <c r="R16" s="21">
        <f t="shared" si="5"/>
        <v>0</v>
      </c>
      <c r="S16" s="21">
        <f t="shared" si="5"/>
        <v>0</v>
      </c>
      <c r="T16" s="21"/>
      <c r="U16" s="21"/>
    </row>
    <row r="17" spans="2:21" x14ac:dyDescent="0.15">
      <c r="B17" s="31" t="s">
        <v>45</v>
      </c>
      <c r="C17" s="29" t="s">
        <v>43</v>
      </c>
      <c r="D17" s="16">
        <v>55</v>
      </c>
      <c r="E17" s="17">
        <v>33</v>
      </c>
      <c r="F17" s="18">
        <v>8</v>
      </c>
      <c r="G17" s="18">
        <v>5</v>
      </c>
      <c r="H17" s="18">
        <v>2</v>
      </c>
      <c r="I17" s="18">
        <v>12</v>
      </c>
      <c r="J17" s="18">
        <v>0</v>
      </c>
      <c r="K17" s="18">
        <v>0</v>
      </c>
      <c r="L17" s="18">
        <v>2</v>
      </c>
      <c r="M17" s="18">
        <v>0</v>
      </c>
      <c r="N17" s="18">
        <v>8</v>
      </c>
      <c r="O17" s="18">
        <v>0</v>
      </c>
      <c r="P17" s="18">
        <v>7</v>
      </c>
      <c r="Q17" s="18">
        <v>2</v>
      </c>
      <c r="R17" s="18">
        <v>6</v>
      </c>
      <c r="S17" s="18">
        <v>0</v>
      </c>
      <c r="T17" s="18"/>
      <c r="U17" s="18"/>
    </row>
    <row r="18" spans="2:21" x14ac:dyDescent="0.15">
      <c r="B18" s="31"/>
      <c r="C18" s="30"/>
      <c r="D18" s="20"/>
      <c r="E18" s="23">
        <f t="shared" si="0"/>
        <v>60</v>
      </c>
      <c r="F18" s="21">
        <f t="shared" si="0"/>
        <v>14.545454545454545</v>
      </c>
      <c r="G18" s="21">
        <f t="shared" si="0"/>
        <v>9.0909090909090917</v>
      </c>
      <c r="H18" s="21">
        <f t="shared" si="0"/>
        <v>3.6363636363636362</v>
      </c>
      <c r="I18" s="21">
        <f t="shared" si="0"/>
        <v>21.818181818181817</v>
      </c>
      <c r="J18" s="21">
        <f t="shared" si="0"/>
        <v>0</v>
      </c>
      <c r="K18" s="21">
        <f t="shared" si="0"/>
        <v>0</v>
      </c>
      <c r="L18" s="21">
        <f t="shared" si="0"/>
        <v>3.6363636363636362</v>
      </c>
      <c r="M18" s="21">
        <f t="shared" si="0"/>
        <v>0</v>
      </c>
      <c r="N18" s="21">
        <f t="shared" si="0"/>
        <v>14.545454545454545</v>
      </c>
      <c r="O18" s="21">
        <f t="shared" si="0"/>
        <v>0</v>
      </c>
      <c r="P18" s="21">
        <f t="shared" si="0"/>
        <v>12.727272727272727</v>
      </c>
      <c r="Q18" s="21">
        <f t="shared" ref="Q18:S18" si="6">Q17/$D17*100</f>
        <v>3.6363636363636362</v>
      </c>
      <c r="R18" s="21">
        <f t="shared" si="6"/>
        <v>10.909090909090908</v>
      </c>
      <c r="S18" s="21">
        <f t="shared" si="6"/>
        <v>0</v>
      </c>
      <c r="T18" s="21"/>
      <c r="U18" s="21"/>
    </row>
    <row r="19" spans="2:21" x14ac:dyDescent="0.15">
      <c r="B19" s="31"/>
      <c r="C19" s="29" t="s">
        <v>24</v>
      </c>
      <c r="D19" s="16">
        <v>70</v>
      </c>
      <c r="E19" s="17">
        <v>39</v>
      </c>
      <c r="F19" s="18">
        <v>5</v>
      </c>
      <c r="G19" s="18">
        <v>11</v>
      </c>
      <c r="H19" s="18">
        <v>3</v>
      </c>
      <c r="I19" s="18">
        <v>25</v>
      </c>
      <c r="J19" s="18">
        <v>1</v>
      </c>
      <c r="K19" s="18">
        <v>2</v>
      </c>
      <c r="L19" s="18">
        <v>3</v>
      </c>
      <c r="M19" s="18">
        <v>0</v>
      </c>
      <c r="N19" s="18">
        <v>3</v>
      </c>
      <c r="O19" s="18">
        <v>0</v>
      </c>
      <c r="P19" s="18">
        <v>10</v>
      </c>
      <c r="Q19" s="18">
        <v>0</v>
      </c>
      <c r="R19" s="18">
        <v>3</v>
      </c>
      <c r="S19" s="18">
        <v>0</v>
      </c>
      <c r="T19" s="18"/>
      <c r="U19" s="18"/>
    </row>
    <row r="20" spans="2:21" x14ac:dyDescent="0.15">
      <c r="B20" s="31"/>
      <c r="C20" s="30"/>
      <c r="D20" s="20"/>
      <c r="E20" s="23">
        <f t="shared" si="0"/>
        <v>55.714285714285715</v>
      </c>
      <c r="F20" s="21">
        <f t="shared" si="0"/>
        <v>7.1428571428571423</v>
      </c>
      <c r="G20" s="21">
        <f t="shared" si="0"/>
        <v>15.714285714285714</v>
      </c>
      <c r="H20" s="21">
        <f t="shared" si="0"/>
        <v>4.2857142857142856</v>
      </c>
      <c r="I20" s="21">
        <f t="shared" si="0"/>
        <v>35.714285714285715</v>
      </c>
      <c r="J20" s="21">
        <f t="shared" si="0"/>
        <v>1.4285714285714286</v>
      </c>
      <c r="K20" s="21">
        <f t="shared" si="0"/>
        <v>2.8571428571428572</v>
      </c>
      <c r="L20" s="21">
        <f t="shared" si="0"/>
        <v>4.2857142857142856</v>
      </c>
      <c r="M20" s="21">
        <f t="shared" si="0"/>
        <v>0</v>
      </c>
      <c r="N20" s="21">
        <f t="shared" si="0"/>
        <v>4.2857142857142856</v>
      </c>
      <c r="O20" s="21">
        <f t="shared" si="0"/>
        <v>0</v>
      </c>
      <c r="P20" s="21">
        <f t="shared" si="0"/>
        <v>14.285714285714285</v>
      </c>
      <c r="Q20" s="21">
        <f t="shared" ref="Q20:S20" si="7">Q19/$D19*100</f>
        <v>0</v>
      </c>
      <c r="R20" s="21">
        <f t="shared" si="7"/>
        <v>4.2857142857142856</v>
      </c>
      <c r="S20" s="21">
        <f t="shared" si="7"/>
        <v>0</v>
      </c>
      <c r="T20" s="21"/>
      <c r="U20" s="21"/>
    </row>
    <row r="21" spans="2:21" x14ac:dyDescent="0.15">
      <c r="B21" s="31"/>
      <c r="C21" s="29" t="s">
        <v>25</v>
      </c>
      <c r="D21" s="16">
        <v>134</v>
      </c>
      <c r="E21" s="17">
        <v>83</v>
      </c>
      <c r="F21" s="18">
        <v>34</v>
      </c>
      <c r="G21" s="18">
        <v>21</v>
      </c>
      <c r="H21" s="18">
        <v>3</v>
      </c>
      <c r="I21" s="18">
        <v>25</v>
      </c>
      <c r="J21" s="18">
        <v>0</v>
      </c>
      <c r="K21" s="18">
        <v>0</v>
      </c>
      <c r="L21" s="18">
        <v>4</v>
      </c>
      <c r="M21" s="18">
        <v>4</v>
      </c>
      <c r="N21" s="18">
        <v>10</v>
      </c>
      <c r="O21" s="18">
        <v>0</v>
      </c>
      <c r="P21" s="18">
        <v>11</v>
      </c>
      <c r="Q21" s="18">
        <v>1</v>
      </c>
      <c r="R21" s="18">
        <v>15</v>
      </c>
      <c r="S21" s="18">
        <v>0</v>
      </c>
      <c r="T21" s="18"/>
      <c r="U21" s="18"/>
    </row>
    <row r="22" spans="2:21" x14ac:dyDescent="0.15">
      <c r="B22" s="31"/>
      <c r="C22" s="30"/>
      <c r="D22" s="20"/>
      <c r="E22" s="23">
        <f t="shared" si="0"/>
        <v>61.940298507462686</v>
      </c>
      <c r="F22" s="21">
        <f t="shared" si="0"/>
        <v>25.373134328358208</v>
      </c>
      <c r="G22" s="21">
        <f t="shared" si="0"/>
        <v>15.671641791044777</v>
      </c>
      <c r="H22" s="21">
        <f t="shared" si="0"/>
        <v>2.2388059701492535</v>
      </c>
      <c r="I22" s="21">
        <f t="shared" si="0"/>
        <v>18.656716417910449</v>
      </c>
      <c r="J22" s="21">
        <f t="shared" si="0"/>
        <v>0</v>
      </c>
      <c r="K22" s="21">
        <f t="shared" si="0"/>
        <v>0</v>
      </c>
      <c r="L22" s="21">
        <f t="shared" si="0"/>
        <v>2.9850746268656714</v>
      </c>
      <c r="M22" s="21">
        <f t="shared" si="0"/>
        <v>2.9850746268656714</v>
      </c>
      <c r="N22" s="21">
        <f t="shared" si="0"/>
        <v>7.4626865671641784</v>
      </c>
      <c r="O22" s="21">
        <f t="shared" si="0"/>
        <v>0</v>
      </c>
      <c r="P22" s="21">
        <f t="shared" si="0"/>
        <v>8.2089552238805972</v>
      </c>
      <c r="Q22" s="21">
        <f t="shared" ref="Q22:S22" si="8">Q21/$D21*100</f>
        <v>0.74626865671641784</v>
      </c>
      <c r="R22" s="21">
        <f t="shared" si="8"/>
        <v>11.194029850746269</v>
      </c>
      <c r="S22" s="21">
        <f t="shared" si="8"/>
        <v>0</v>
      </c>
      <c r="T22" s="21"/>
      <c r="U22" s="21"/>
    </row>
    <row r="23" spans="2:21" x14ac:dyDescent="0.15">
      <c r="B23" s="31"/>
      <c r="C23" s="29" t="s">
        <v>26</v>
      </c>
      <c r="D23" s="16">
        <v>189</v>
      </c>
      <c r="E23" s="17">
        <v>143</v>
      </c>
      <c r="F23" s="18">
        <v>81</v>
      </c>
      <c r="G23" s="18">
        <v>44</v>
      </c>
      <c r="H23" s="18">
        <v>10</v>
      </c>
      <c r="I23" s="18">
        <v>37</v>
      </c>
      <c r="J23" s="18">
        <v>4</v>
      </c>
      <c r="K23" s="18">
        <v>5</v>
      </c>
      <c r="L23" s="18">
        <v>3</v>
      </c>
      <c r="M23" s="18">
        <v>3</v>
      </c>
      <c r="N23" s="18">
        <v>9</v>
      </c>
      <c r="O23" s="18">
        <v>0</v>
      </c>
      <c r="P23" s="18">
        <v>21</v>
      </c>
      <c r="Q23" s="18">
        <v>2</v>
      </c>
      <c r="R23" s="18">
        <v>9</v>
      </c>
      <c r="S23" s="18">
        <v>1</v>
      </c>
      <c r="T23" s="18"/>
      <c r="U23" s="18"/>
    </row>
    <row r="24" spans="2:21" x14ac:dyDescent="0.15">
      <c r="B24" s="31"/>
      <c r="C24" s="30"/>
      <c r="D24" s="20"/>
      <c r="E24" s="23">
        <f t="shared" ref="E24:P38" si="9">E23/$D23*100</f>
        <v>75.661375661375658</v>
      </c>
      <c r="F24" s="21">
        <f t="shared" si="9"/>
        <v>42.857142857142854</v>
      </c>
      <c r="G24" s="21">
        <f t="shared" si="9"/>
        <v>23.280423280423278</v>
      </c>
      <c r="H24" s="21">
        <f t="shared" si="9"/>
        <v>5.2910052910052912</v>
      </c>
      <c r="I24" s="21">
        <f t="shared" si="9"/>
        <v>19.576719576719576</v>
      </c>
      <c r="J24" s="21">
        <f t="shared" si="9"/>
        <v>2.1164021164021163</v>
      </c>
      <c r="K24" s="21">
        <f t="shared" si="9"/>
        <v>2.6455026455026456</v>
      </c>
      <c r="L24" s="21">
        <f t="shared" si="9"/>
        <v>1.5873015873015872</v>
      </c>
      <c r="M24" s="21">
        <f t="shared" si="9"/>
        <v>1.5873015873015872</v>
      </c>
      <c r="N24" s="21">
        <f t="shared" si="9"/>
        <v>4.7619047619047619</v>
      </c>
      <c r="O24" s="21">
        <f t="shared" si="9"/>
        <v>0</v>
      </c>
      <c r="P24" s="21">
        <f t="shared" si="9"/>
        <v>11.111111111111111</v>
      </c>
      <c r="Q24" s="21">
        <f t="shared" ref="Q24:S24" si="10">Q23/$D23*100</f>
        <v>1.0582010582010581</v>
      </c>
      <c r="R24" s="21">
        <f t="shared" si="10"/>
        <v>4.7619047619047619</v>
      </c>
      <c r="S24" s="21">
        <f t="shared" si="10"/>
        <v>0.52910052910052907</v>
      </c>
      <c r="T24" s="21"/>
      <c r="U24" s="21"/>
    </row>
    <row r="25" spans="2:21" x14ac:dyDescent="0.15">
      <c r="B25" s="31"/>
      <c r="C25" s="29" t="s">
        <v>27</v>
      </c>
      <c r="D25" s="16">
        <v>182</v>
      </c>
      <c r="E25" s="17">
        <v>147</v>
      </c>
      <c r="F25" s="18">
        <v>109</v>
      </c>
      <c r="G25" s="18">
        <v>38</v>
      </c>
      <c r="H25" s="18">
        <v>8</v>
      </c>
      <c r="I25" s="18">
        <v>33</v>
      </c>
      <c r="J25" s="18">
        <v>2</v>
      </c>
      <c r="K25" s="18">
        <v>0</v>
      </c>
      <c r="L25" s="18">
        <v>8</v>
      </c>
      <c r="M25" s="18">
        <v>4</v>
      </c>
      <c r="N25" s="18">
        <v>5</v>
      </c>
      <c r="O25" s="18">
        <v>1</v>
      </c>
      <c r="P25" s="18">
        <v>13</v>
      </c>
      <c r="Q25" s="18">
        <v>0</v>
      </c>
      <c r="R25" s="18">
        <v>4</v>
      </c>
      <c r="S25" s="18">
        <v>0</v>
      </c>
      <c r="T25" s="18"/>
      <c r="U25" s="18"/>
    </row>
    <row r="26" spans="2:21" x14ac:dyDescent="0.15">
      <c r="B26" s="31"/>
      <c r="C26" s="30"/>
      <c r="D26" s="20"/>
      <c r="E26" s="23">
        <f t="shared" si="9"/>
        <v>80.769230769230774</v>
      </c>
      <c r="F26" s="21">
        <f t="shared" si="9"/>
        <v>59.890109890109891</v>
      </c>
      <c r="G26" s="21">
        <f t="shared" si="9"/>
        <v>20.87912087912088</v>
      </c>
      <c r="H26" s="21">
        <f t="shared" si="9"/>
        <v>4.395604395604396</v>
      </c>
      <c r="I26" s="21">
        <f t="shared" si="9"/>
        <v>18.131868131868131</v>
      </c>
      <c r="J26" s="21">
        <f t="shared" si="9"/>
        <v>1.098901098901099</v>
      </c>
      <c r="K26" s="21">
        <f t="shared" si="9"/>
        <v>0</v>
      </c>
      <c r="L26" s="21">
        <f t="shared" si="9"/>
        <v>4.395604395604396</v>
      </c>
      <c r="M26" s="21">
        <f t="shared" si="9"/>
        <v>2.197802197802198</v>
      </c>
      <c r="N26" s="21">
        <f t="shared" si="9"/>
        <v>2.7472527472527473</v>
      </c>
      <c r="O26" s="21">
        <f t="shared" si="9"/>
        <v>0.5494505494505495</v>
      </c>
      <c r="P26" s="21">
        <f t="shared" si="9"/>
        <v>7.1428571428571423</v>
      </c>
      <c r="Q26" s="21">
        <f t="shared" ref="Q26:S26" si="11">Q25/$D25*100</f>
        <v>0</v>
      </c>
      <c r="R26" s="21">
        <f t="shared" si="11"/>
        <v>2.197802197802198</v>
      </c>
      <c r="S26" s="21">
        <f t="shared" si="11"/>
        <v>0</v>
      </c>
      <c r="T26" s="21"/>
      <c r="U26" s="21"/>
    </row>
    <row r="27" spans="2:21" ht="9.75" customHeight="1" x14ac:dyDescent="0.15">
      <c r="B27" s="31"/>
      <c r="C27" s="29" t="s">
        <v>44</v>
      </c>
      <c r="D27" s="16">
        <v>326</v>
      </c>
      <c r="E27" s="17">
        <v>289</v>
      </c>
      <c r="F27" s="18">
        <v>234</v>
      </c>
      <c r="G27" s="18">
        <v>122</v>
      </c>
      <c r="H27" s="18">
        <v>13</v>
      </c>
      <c r="I27" s="18">
        <v>25</v>
      </c>
      <c r="J27" s="18">
        <v>3</v>
      </c>
      <c r="K27" s="18">
        <v>4</v>
      </c>
      <c r="L27" s="18">
        <v>13</v>
      </c>
      <c r="M27" s="18">
        <v>3</v>
      </c>
      <c r="N27" s="18">
        <v>1</v>
      </c>
      <c r="O27" s="18">
        <v>0</v>
      </c>
      <c r="P27" s="18">
        <v>7</v>
      </c>
      <c r="Q27" s="18">
        <v>1</v>
      </c>
      <c r="R27" s="18">
        <v>4</v>
      </c>
      <c r="S27" s="18">
        <v>0</v>
      </c>
      <c r="T27" s="18"/>
      <c r="U27" s="18"/>
    </row>
    <row r="28" spans="2:21" x14ac:dyDescent="0.15">
      <c r="B28" s="31"/>
      <c r="C28" s="30"/>
      <c r="D28" s="20"/>
      <c r="E28" s="23">
        <f t="shared" si="9"/>
        <v>88.650306748466249</v>
      </c>
      <c r="F28" s="21">
        <f t="shared" si="9"/>
        <v>71.779141104294482</v>
      </c>
      <c r="G28" s="21">
        <f t="shared" si="9"/>
        <v>37.423312883435585</v>
      </c>
      <c r="H28" s="21">
        <f t="shared" si="9"/>
        <v>3.9877300613496933</v>
      </c>
      <c r="I28" s="21">
        <f t="shared" si="9"/>
        <v>7.6687116564417179</v>
      </c>
      <c r="J28" s="21">
        <f t="shared" si="9"/>
        <v>0.92024539877300615</v>
      </c>
      <c r="K28" s="21">
        <f t="shared" si="9"/>
        <v>1.2269938650306749</v>
      </c>
      <c r="L28" s="21">
        <f t="shared" si="9"/>
        <v>3.9877300613496933</v>
      </c>
      <c r="M28" s="21">
        <f t="shared" si="9"/>
        <v>0.92024539877300615</v>
      </c>
      <c r="N28" s="21">
        <f t="shared" si="9"/>
        <v>0.30674846625766872</v>
      </c>
      <c r="O28" s="21">
        <f t="shared" si="9"/>
        <v>0</v>
      </c>
      <c r="P28" s="21">
        <f t="shared" si="9"/>
        <v>2.147239263803681</v>
      </c>
      <c r="Q28" s="21">
        <f t="shared" ref="Q28:S28" si="12">Q27/$D27*100</f>
        <v>0.30674846625766872</v>
      </c>
      <c r="R28" s="21">
        <f t="shared" si="12"/>
        <v>1.2269938650306749</v>
      </c>
      <c r="S28" s="21">
        <f t="shared" si="12"/>
        <v>0</v>
      </c>
      <c r="T28" s="21"/>
      <c r="U28" s="21"/>
    </row>
    <row r="29" spans="2:21" x14ac:dyDescent="0.15">
      <c r="B29" s="31"/>
      <c r="C29" s="29" t="s">
        <v>1</v>
      </c>
      <c r="D29" s="16">
        <v>20</v>
      </c>
      <c r="E29" s="17">
        <v>16</v>
      </c>
      <c r="F29" s="18">
        <v>13</v>
      </c>
      <c r="G29" s="18">
        <v>7</v>
      </c>
      <c r="H29" s="18">
        <v>0</v>
      </c>
      <c r="I29" s="18">
        <v>3</v>
      </c>
      <c r="J29" s="18">
        <v>0</v>
      </c>
      <c r="K29" s="18">
        <v>0</v>
      </c>
      <c r="L29" s="18">
        <v>1</v>
      </c>
      <c r="M29" s="18">
        <v>0</v>
      </c>
      <c r="N29" s="18">
        <v>0</v>
      </c>
      <c r="O29" s="18">
        <v>0</v>
      </c>
      <c r="P29" s="18">
        <v>2</v>
      </c>
      <c r="Q29" s="18">
        <v>0</v>
      </c>
      <c r="R29" s="18">
        <v>0</v>
      </c>
      <c r="S29" s="18">
        <v>0</v>
      </c>
      <c r="T29" s="18"/>
      <c r="U29" s="18"/>
    </row>
    <row r="30" spans="2:21" x14ac:dyDescent="0.15">
      <c r="B30" s="32"/>
      <c r="C30" s="30"/>
      <c r="D30" s="20"/>
      <c r="E30" s="23">
        <f t="shared" si="9"/>
        <v>80</v>
      </c>
      <c r="F30" s="21">
        <f t="shared" si="9"/>
        <v>65</v>
      </c>
      <c r="G30" s="21">
        <f t="shared" si="9"/>
        <v>35</v>
      </c>
      <c r="H30" s="21">
        <f t="shared" si="9"/>
        <v>0</v>
      </c>
      <c r="I30" s="21">
        <f t="shared" si="9"/>
        <v>15</v>
      </c>
      <c r="J30" s="21">
        <f t="shared" si="9"/>
        <v>0</v>
      </c>
      <c r="K30" s="21">
        <f t="shared" si="9"/>
        <v>0</v>
      </c>
      <c r="L30" s="21">
        <f t="shared" si="9"/>
        <v>5</v>
      </c>
      <c r="M30" s="21">
        <f t="shared" si="9"/>
        <v>0</v>
      </c>
      <c r="N30" s="21">
        <f t="shared" si="9"/>
        <v>0</v>
      </c>
      <c r="O30" s="21">
        <f t="shared" si="9"/>
        <v>0</v>
      </c>
      <c r="P30" s="21">
        <f t="shared" si="9"/>
        <v>10</v>
      </c>
      <c r="Q30" s="21">
        <f t="shared" ref="Q30:S30" si="13">Q29/$D29*100</f>
        <v>0</v>
      </c>
      <c r="R30" s="21">
        <f t="shared" si="13"/>
        <v>0</v>
      </c>
      <c r="S30" s="21">
        <f t="shared" si="13"/>
        <v>0</v>
      </c>
      <c r="T30" s="21"/>
      <c r="U30" s="21"/>
    </row>
    <row r="31" spans="2:21" x14ac:dyDescent="0.15">
      <c r="B31" s="36" t="s">
        <v>29</v>
      </c>
      <c r="C31" s="29" t="s">
        <v>5</v>
      </c>
      <c r="D31" s="16">
        <v>151</v>
      </c>
      <c r="E31" s="17">
        <v>106</v>
      </c>
      <c r="F31" s="18">
        <v>65</v>
      </c>
      <c r="G31" s="18">
        <v>37</v>
      </c>
      <c r="H31" s="18">
        <v>9</v>
      </c>
      <c r="I31" s="18">
        <v>29</v>
      </c>
      <c r="J31" s="18">
        <v>1</v>
      </c>
      <c r="K31" s="18">
        <v>2</v>
      </c>
      <c r="L31" s="18">
        <v>4</v>
      </c>
      <c r="M31" s="18">
        <v>5</v>
      </c>
      <c r="N31" s="18">
        <v>7</v>
      </c>
      <c r="O31" s="18">
        <v>0</v>
      </c>
      <c r="P31" s="18">
        <v>7</v>
      </c>
      <c r="Q31" s="18">
        <v>0</v>
      </c>
      <c r="R31" s="18">
        <v>11</v>
      </c>
      <c r="S31" s="18">
        <v>0</v>
      </c>
      <c r="T31" s="18"/>
      <c r="U31" s="18"/>
    </row>
    <row r="32" spans="2:21" x14ac:dyDescent="0.15">
      <c r="B32" s="37"/>
      <c r="C32" s="30"/>
      <c r="D32" s="20"/>
      <c r="E32" s="23">
        <f t="shared" si="9"/>
        <v>70.19867549668875</v>
      </c>
      <c r="F32" s="21">
        <f t="shared" si="9"/>
        <v>43.046357615894038</v>
      </c>
      <c r="G32" s="21">
        <f t="shared" si="9"/>
        <v>24.503311258278146</v>
      </c>
      <c r="H32" s="21">
        <f t="shared" si="9"/>
        <v>5.9602649006622519</v>
      </c>
      <c r="I32" s="21">
        <f t="shared" si="9"/>
        <v>19.205298013245034</v>
      </c>
      <c r="J32" s="21">
        <f t="shared" si="9"/>
        <v>0.66225165562913912</v>
      </c>
      <c r="K32" s="21">
        <f t="shared" si="9"/>
        <v>1.3245033112582782</v>
      </c>
      <c r="L32" s="21">
        <f t="shared" si="9"/>
        <v>2.6490066225165565</v>
      </c>
      <c r="M32" s="21">
        <f t="shared" si="9"/>
        <v>3.3112582781456954</v>
      </c>
      <c r="N32" s="21">
        <f t="shared" si="9"/>
        <v>4.6357615894039732</v>
      </c>
      <c r="O32" s="21">
        <f t="shared" si="9"/>
        <v>0</v>
      </c>
      <c r="P32" s="21">
        <f t="shared" si="9"/>
        <v>4.6357615894039732</v>
      </c>
      <c r="Q32" s="21">
        <f t="shared" ref="Q32:S32" si="14">Q31/$D31*100</f>
        <v>0</v>
      </c>
      <c r="R32" s="21">
        <f t="shared" si="14"/>
        <v>7.2847682119205297</v>
      </c>
      <c r="S32" s="21">
        <f t="shared" si="14"/>
        <v>0</v>
      </c>
      <c r="T32" s="21"/>
      <c r="U32" s="21"/>
    </row>
    <row r="33" spans="2:21" x14ac:dyDescent="0.15">
      <c r="B33" s="37"/>
      <c r="C33" s="29" t="s">
        <v>6</v>
      </c>
      <c r="D33" s="16">
        <v>141</v>
      </c>
      <c r="E33" s="17">
        <v>103</v>
      </c>
      <c r="F33" s="18">
        <v>72</v>
      </c>
      <c r="G33" s="18">
        <v>32</v>
      </c>
      <c r="H33" s="18">
        <v>3</v>
      </c>
      <c r="I33" s="18">
        <v>27</v>
      </c>
      <c r="J33" s="18">
        <v>3</v>
      </c>
      <c r="K33" s="18">
        <v>2</v>
      </c>
      <c r="L33" s="18">
        <v>4</v>
      </c>
      <c r="M33" s="18">
        <v>3</v>
      </c>
      <c r="N33" s="18">
        <v>6</v>
      </c>
      <c r="O33" s="18">
        <v>0</v>
      </c>
      <c r="P33" s="18">
        <v>12</v>
      </c>
      <c r="Q33" s="18">
        <v>1</v>
      </c>
      <c r="R33" s="18">
        <v>9</v>
      </c>
      <c r="S33" s="18">
        <v>0</v>
      </c>
      <c r="T33" s="18"/>
      <c r="U33" s="18"/>
    </row>
    <row r="34" spans="2:21" x14ac:dyDescent="0.15">
      <c r="B34" s="37"/>
      <c r="C34" s="30"/>
      <c r="D34" s="20"/>
      <c r="E34" s="23">
        <f t="shared" si="9"/>
        <v>73.049645390070921</v>
      </c>
      <c r="F34" s="21">
        <f t="shared" si="9"/>
        <v>51.063829787234042</v>
      </c>
      <c r="G34" s="21">
        <f t="shared" si="9"/>
        <v>22.695035460992909</v>
      </c>
      <c r="H34" s="21">
        <f t="shared" si="9"/>
        <v>2.1276595744680851</v>
      </c>
      <c r="I34" s="21">
        <f t="shared" si="9"/>
        <v>19.148936170212767</v>
      </c>
      <c r="J34" s="21">
        <f t="shared" si="9"/>
        <v>2.1276595744680851</v>
      </c>
      <c r="K34" s="21">
        <f t="shared" si="9"/>
        <v>1.4184397163120568</v>
      </c>
      <c r="L34" s="21">
        <f t="shared" si="9"/>
        <v>2.8368794326241136</v>
      </c>
      <c r="M34" s="21">
        <f t="shared" si="9"/>
        <v>2.1276595744680851</v>
      </c>
      <c r="N34" s="21">
        <f t="shared" si="9"/>
        <v>4.2553191489361701</v>
      </c>
      <c r="O34" s="21">
        <f t="shared" si="9"/>
        <v>0</v>
      </c>
      <c r="P34" s="21">
        <f t="shared" si="9"/>
        <v>8.5106382978723403</v>
      </c>
      <c r="Q34" s="21">
        <f t="shared" ref="Q34:S34" si="15">Q33/$D33*100</f>
        <v>0.70921985815602839</v>
      </c>
      <c r="R34" s="21">
        <f t="shared" si="15"/>
        <v>6.3829787234042552</v>
      </c>
      <c r="S34" s="21">
        <f t="shared" si="15"/>
        <v>0</v>
      </c>
      <c r="T34" s="21"/>
      <c r="U34" s="21"/>
    </row>
    <row r="35" spans="2:21" x14ac:dyDescent="0.15">
      <c r="B35" s="37"/>
      <c r="C35" s="29" t="s">
        <v>7</v>
      </c>
      <c r="D35" s="16">
        <v>110</v>
      </c>
      <c r="E35" s="17">
        <v>86</v>
      </c>
      <c r="F35" s="18">
        <v>51</v>
      </c>
      <c r="G35" s="18">
        <v>26</v>
      </c>
      <c r="H35" s="18">
        <v>5</v>
      </c>
      <c r="I35" s="18">
        <v>16</v>
      </c>
      <c r="J35" s="18">
        <v>2</v>
      </c>
      <c r="K35" s="18">
        <v>0</v>
      </c>
      <c r="L35" s="18">
        <v>3</v>
      </c>
      <c r="M35" s="18">
        <v>4</v>
      </c>
      <c r="N35" s="18">
        <v>2</v>
      </c>
      <c r="O35" s="18">
        <v>0</v>
      </c>
      <c r="P35" s="18">
        <v>8</v>
      </c>
      <c r="Q35" s="18">
        <v>2</v>
      </c>
      <c r="R35" s="18">
        <v>4</v>
      </c>
      <c r="S35" s="18">
        <v>0</v>
      </c>
      <c r="T35" s="18"/>
      <c r="U35" s="18"/>
    </row>
    <row r="36" spans="2:21" x14ac:dyDescent="0.15">
      <c r="B36" s="37"/>
      <c r="C36" s="30"/>
      <c r="D36" s="20"/>
      <c r="E36" s="23">
        <f t="shared" si="9"/>
        <v>78.181818181818187</v>
      </c>
      <c r="F36" s="21">
        <f t="shared" si="9"/>
        <v>46.36363636363636</v>
      </c>
      <c r="G36" s="21">
        <f t="shared" si="9"/>
        <v>23.636363636363637</v>
      </c>
      <c r="H36" s="21">
        <f t="shared" si="9"/>
        <v>4.5454545454545459</v>
      </c>
      <c r="I36" s="21">
        <f t="shared" si="9"/>
        <v>14.545454545454545</v>
      </c>
      <c r="J36" s="21">
        <f t="shared" si="9"/>
        <v>1.8181818181818181</v>
      </c>
      <c r="K36" s="21">
        <f t="shared" si="9"/>
        <v>0</v>
      </c>
      <c r="L36" s="21">
        <f t="shared" si="9"/>
        <v>2.7272727272727271</v>
      </c>
      <c r="M36" s="21">
        <f t="shared" si="9"/>
        <v>3.6363636363636362</v>
      </c>
      <c r="N36" s="21">
        <f t="shared" si="9"/>
        <v>1.8181818181818181</v>
      </c>
      <c r="O36" s="21">
        <f t="shared" si="9"/>
        <v>0</v>
      </c>
      <c r="P36" s="21">
        <f t="shared" si="9"/>
        <v>7.2727272727272725</v>
      </c>
      <c r="Q36" s="21">
        <f t="shared" ref="Q36:S36" si="16">Q35/$D35*100</f>
        <v>1.8181818181818181</v>
      </c>
      <c r="R36" s="21">
        <f t="shared" si="16"/>
        <v>3.6363636363636362</v>
      </c>
      <c r="S36" s="21">
        <f t="shared" si="16"/>
        <v>0</v>
      </c>
      <c r="T36" s="21"/>
      <c r="U36" s="21"/>
    </row>
    <row r="37" spans="2:21" x14ac:dyDescent="0.15">
      <c r="B37" s="37"/>
      <c r="C37" s="29" t="s">
        <v>8</v>
      </c>
      <c r="D37" s="16">
        <v>72</v>
      </c>
      <c r="E37" s="17">
        <v>51</v>
      </c>
      <c r="F37" s="18">
        <v>36</v>
      </c>
      <c r="G37" s="18">
        <v>24</v>
      </c>
      <c r="H37" s="18">
        <v>4</v>
      </c>
      <c r="I37" s="18">
        <v>14</v>
      </c>
      <c r="J37" s="18">
        <v>0</v>
      </c>
      <c r="K37" s="18">
        <v>0</v>
      </c>
      <c r="L37" s="18">
        <v>1</v>
      </c>
      <c r="M37" s="18">
        <v>1</v>
      </c>
      <c r="N37" s="18">
        <v>5</v>
      </c>
      <c r="O37" s="18">
        <v>1</v>
      </c>
      <c r="P37" s="18">
        <v>3</v>
      </c>
      <c r="Q37" s="18">
        <v>0</v>
      </c>
      <c r="R37" s="18">
        <v>2</v>
      </c>
      <c r="S37" s="18">
        <v>0</v>
      </c>
      <c r="T37" s="18"/>
      <c r="U37" s="18"/>
    </row>
    <row r="38" spans="2:21" x14ac:dyDescent="0.15">
      <c r="B38" s="37"/>
      <c r="C38" s="30"/>
      <c r="D38" s="20"/>
      <c r="E38" s="23">
        <f t="shared" si="9"/>
        <v>70.833333333333343</v>
      </c>
      <c r="F38" s="21">
        <f t="shared" si="9"/>
        <v>50</v>
      </c>
      <c r="G38" s="21">
        <f t="shared" si="9"/>
        <v>33.333333333333329</v>
      </c>
      <c r="H38" s="21">
        <f t="shared" si="9"/>
        <v>5.5555555555555554</v>
      </c>
      <c r="I38" s="21">
        <f t="shared" si="9"/>
        <v>19.444444444444446</v>
      </c>
      <c r="J38" s="21">
        <f t="shared" si="9"/>
        <v>0</v>
      </c>
      <c r="K38" s="21">
        <f t="shared" si="9"/>
        <v>0</v>
      </c>
      <c r="L38" s="21">
        <f t="shared" si="9"/>
        <v>1.3888888888888888</v>
      </c>
      <c r="M38" s="21">
        <f t="shared" si="9"/>
        <v>1.3888888888888888</v>
      </c>
      <c r="N38" s="21">
        <f t="shared" si="9"/>
        <v>6.9444444444444446</v>
      </c>
      <c r="O38" s="21">
        <f t="shared" si="9"/>
        <v>1.3888888888888888</v>
      </c>
      <c r="P38" s="21">
        <f t="shared" si="9"/>
        <v>4.1666666666666661</v>
      </c>
      <c r="Q38" s="21">
        <f t="shared" ref="Q38:S38" si="17">Q37/$D37*100</f>
        <v>0</v>
      </c>
      <c r="R38" s="21">
        <f t="shared" si="17"/>
        <v>2.7777777777777777</v>
      </c>
      <c r="S38" s="21">
        <f t="shared" si="17"/>
        <v>0</v>
      </c>
      <c r="T38" s="21"/>
      <c r="U38" s="21"/>
    </row>
    <row r="39" spans="2:21" x14ac:dyDescent="0.15">
      <c r="B39" s="37"/>
      <c r="C39" s="29" t="s">
        <v>9</v>
      </c>
      <c r="D39" s="16">
        <v>68</v>
      </c>
      <c r="E39" s="17">
        <v>56</v>
      </c>
      <c r="F39" s="18">
        <v>44</v>
      </c>
      <c r="G39" s="18">
        <v>21</v>
      </c>
      <c r="H39" s="18">
        <v>3</v>
      </c>
      <c r="I39" s="18">
        <v>11</v>
      </c>
      <c r="J39" s="18">
        <v>0</v>
      </c>
      <c r="K39" s="18">
        <v>0</v>
      </c>
      <c r="L39" s="18">
        <v>4</v>
      </c>
      <c r="M39" s="18">
        <v>1</v>
      </c>
      <c r="N39" s="18">
        <v>3</v>
      </c>
      <c r="O39" s="18">
        <v>0</v>
      </c>
      <c r="P39" s="18">
        <v>6</v>
      </c>
      <c r="Q39" s="18">
        <v>0</v>
      </c>
      <c r="R39" s="18">
        <v>0</v>
      </c>
      <c r="S39" s="18">
        <v>1</v>
      </c>
      <c r="T39" s="18"/>
      <c r="U39" s="18"/>
    </row>
    <row r="40" spans="2:21" x14ac:dyDescent="0.15">
      <c r="B40" s="37"/>
      <c r="C40" s="30"/>
      <c r="D40" s="20"/>
      <c r="E40" s="23">
        <f t="shared" ref="E40:P54" si="18">E39/$D39*100</f>
        <v>82.35294117647058</v>
      </c>
      <c r="F40" s="21">
        <f t="shared" si="18"/>
        <v>64.705882352941174</v>
      </c>
      <c r="G40" s="21">
        <f t="shared" si="18"/>
        <v>30.882352941176471</v>
      </c>
      <c r="H40" s="21">
        <f t="shared" si="18"/>
        <v>4.4117647058823533</v>
      </c>
      <c r="I40" s="21">
        <f t="shared" si="18"/>
        <v>16.176470588235293</v>
      </c>
      <c r="J40" s="21">
        <f t="shared" si="18"/>
        <v>0</v>
      </c>
      <c r="K40" s="21">
        <f t="shared" si="18"/>
        <v>0</v>
      </c>
      <c r="L40" s="21">
        <f t="shared" si="18"/>
        <v>5.8823529411764701</v>
      </c>
      <c r="M40" s="21">
        <f t="shared" si="18"/>
        <v>1.4705882352941175</v>
      </c>
      <c r="N40" s="21">
        <f t="shared" si="18"/>
        <v>4.4117647058823533</v>
      </c>
      <c r="O40" s="21">
        <f t="shared" si="18"/>
        <v>0</v>
      </c>
      <c r="P40" s="21">
        <f t="shared" si="18"/>
        <v>8.8235294117647065</v>
      </c>
      <c r="Q40" s="21">
        <f t="shared" ref="Q40:S40" si="19">Q39/$D39*100</f>
        <v>0</v>
      </c>
      <c r="R40" s="21">
        <f t="shared" si="19"/>
        <v>0</v>
      </c>
      <c r="S40" s="21">
        <f t="shared" si="19"/>
        <v>1.4705882352941175</v>
      </c>
      <c r="T40" s="21"/>
      <c r="U40" s="21"/>
    </row>
    <row r="41" spans="2:21" x14ac:dyDescent="0.15">
      <c r="B41" s="37"/>
      <c r="C41" s="29" t="s">
        <v>10</v>
      </c>
      <c r="D41" s="16">
        <v>116</v>
      </c>
      <c r="E41" s="17">
        <v>85</v>
      </c>
      <c r="F41" s="18">
        <v>44</v>
      </c>
      <c r="G41" s="18">
        <v>25</v>
      </c>
      <c r="H41" s="18">
        <v>6</v>
      </c>
      <c r="I41" s="18">
        <v>26</v>
      </c>
      <c r="J41" s="18">
        <v>1</v>
      </c>
      <c r="K41" s="18">
        <v>2</v>
      </c>
      <c r="L41" s="18">
        <v>4</v>
      </c>
      <c r="M41" s="18">
        <v>0</v>
      </c>
      <c r="N41" s="18">
        <v>4</v>
      </c>
      <c r="O41" s="18">
        <v>0</v>
      </c>
      <c r="P41" s="18">
        <v>10</v>
      </c>
      <c r="Q41" s="18">
        <v>1</v>
      </c>
      <c r="R41" s="18">
        <v>5</v>
      </c>
      <c r="S41" s="18">
        <v>0</v>
      </c>
      <c r="T41" s="18"/>
      <c r="U41" s="18"/>
    </row>
    <row r="42" spans="2:21" x14ac:dyDescent="0.15">
      <c r="B42" s="37"/>
      <c r="C42" s="30"/>
      <c r="D42" s="20"/>
      <c r="E42" s="23">
        <f t="shared" si="18"/>
        <v>73.275862068965509</v>
      </c>
      <c r="F42" s="21">
        <f t="shared" si="18"/>
        <v>37.931034482758619</v>
      </c>
      <c r="G42" s="21">
        <f t="shared" si="18"/>
        <v>21.551724137931032</v>
      </c>
      <c r="H42" s="21">
        <f t="shared" si="18"/>
        <v>5.1724137931034484</v>
      </c>
      <c r="I42" s="21">
        <f t="shared" si="18"/>
        <v>22.413793103448278</v>
      </c>
      <c r="J42" s="21">
        <f t="shared" si="18"/>
        <v>0.86206896551724133</v>
      </c>
      <c r="K42" s="21">
        <f t="shared" si="18"/>
        <v>1.7241379310344827</v>
      </c>
      <c r="L42" s="21">
        <f t="shared" si="18"/>
        <v>3.4482758620689653</v>
      </c>
      <c r="M42" s="21">
        <f t="shared" si="18"/>
        <v>0</v>
      </c>
      <c r="N42" s="21">
        <f t="shared" si="18"/>
        <v>3.4482758620689653</v>
      </c>
      <c r="O42" s="21">
        <f t="shared" si="18"/>
        <v>0</v>
      </c>
      <c r="P42" s="21">
        <f t="shared" si="18"/>
        <v>8.6206896551724146</v>
      </c>
      <c r="Q42" s="21">
        <f t="shared" ref="Q42:S42" si="20">Q41/$D41*100</f>
        <v>0.86206896551724133</v>
      </c>
      <c r="R42" s="21">
        <f t="shared" si="20"/>
        <v>4.3103448275862073</v>
      </c>
      <c r="S42" s="21">
        <f t="shared" si="20"/>
        <v>0</v>
      </c>
      <c r="T42" s="21"/>
      <c r="U42" s="21"/>
    </row>
    <row r="43" spans="2:21" x14ac:dyDescent="0.15">
      <c r="B43" s="37"/>
      <c r="C43" s="29" t="s">
        <v>11</v>
      </c>
      <c r="D43" s="16">
        <v>57</v>
      </c>
      <c r="E43" s="17">
        <v>50</v>
      </c>
      <c r="F43" s="18">
        <v>28</v>
      </c>
      <c r="G43" s="18">
        <v>14</v>
      </c>
      <c r="H43" s="18">
        <v>3</v>
      </c>
      <c r="I43" s="18">
        <v>9</v>
      </c>
      <c r="J43" s="18">
        <v>2</v>
      </c>
      <c r="K43" s="18">
        <v>1</v>
      </c>
      <c r="L43" s="18">
        <v>3</v>
      </c>
      <c r="M43" s="18">
        <v>0</v>
      </c>
      <c r="N43" s="18">
        <v>0</v>
      </c>
      <c r="O43" s="18">
        <v>0</v>
      </c>
      <c r="P43" s="18">
        <v>4</v>
      </c>
      <c r="Q43" s="18">
        <v>0</v>
      </c>
      <c r="R43" s="18">
        <v>0</v>
      </c>
      <c r="S43" s="18">
        <v>0</v>
      </c>
      <c r="T43" s="18"/>
      <c r="U43" s="18"/>
    </row>
    <row r="44" spans="2:21" x14ac:dyDescent="0.15">
      <c r="B44" s="37"/>
      <c r="C44" s="30"/>
      <c r="D44" s="20"/>
      <c r="E44" s="23">
        <f t="shared" si="18"/>
        <v>87.719298245614027</v>
      </c>
      <c r="F44" s="21">
        <f t="shared" si="18"/>
        <v>49.122807017543856</v>
      </c>
      <c r="G44" s="21">
        <f t="shared" si="18"/>
        <v>24.561403508771928</v>
      </c>
      <c r="H44" s="21">
        <f t="shared" si="18"/>
        <v>5.2631578947368416</v>
      </c>
      <c r="I44" s="21">
        <f t="shared" si="18"/>
        <v>15.789473684210526</v>
      </c>
      <c r="J44" s="21">
        <f t="shared" si="18"/>
        <v>3.5087719298245612</v>
      </c>
      <c r="K44" s="21">
        <f t="shared" si="18"/>
        <v>1.7543859649122806</v>
      </c>
      <c r="L44" s="21">
        <f t="shared" si="18"/>
        <v>5.2631578947368416</v>
      </c>
      <c r="M44" s="21">
        <f t="shared" si="18"/>
        <v>0</v>
      </c>
      <c r="N44" s="21">
        <f t="shared" si="18"/>
        <v>0</v>
      </c>
      <c r="O44" s="21">
        <f t="shared" si="18"/>
        <v>0</v>
      </c>
      <c r="P44" s="21">
        <f t="shared" si="18"/>
        <v>7.0175438596491224</v>
      </c>
      <c r="Q44" s="21">
        <f t="shared" ref="Q44:S44" si="21">Q43/$D43*100</f>
        <v>0</v>
      </c>
      <c r="R44" s="21">
        <f t="shared" si="21"/>
        <v>0</v>
      </c>
      <c r="S44" s="21">
        <f t="shared" si="21"/>
        <v>0</v>
      </c>
      <c r="T44" s="21"/>
      <c r="U44" s="21"/>
    </row>
    <row r="45" spans="2:21" x14ac:dyDescent="0.15">
      <c r="B45" s="37"/>
      <c r="C45" s="29" t="s">
        <v>12</v>
      </c>
      <c r="D45" s="16">
        <v>67</v>
      </c>
      <c r="E45" s="17">
        <v>56</v>
      </c>
      <c r="F45" s="18">
        <v>34</v>
      </c>
      <c r="G45" s="18">
        <v>20</v>
      </c>
      <c r="H45" s="18">
        <v>3</v>
      </c>
      <c r="I45" s="18">
        <v>8</v>
      </c>
      <c r="J45" s="18">
        <v>0</v>
      </c>
      <c r="K45" s="18">
        <v>0</v>
      </c>
      <c r="L45" s="18">
        <v>3</v>
      </c>
      <c r="M45" s="18">
        <v>0</v>
      </c>
      <c r="N45" s="18">
        <v>4</v>
      </c>
      <c r="O45" s="18">
        <v>0</v>
      </c>
      <c r="P45" s="18">
        <v>5</v>
      </c>
      <c r="Q45" s="18">
        <v>0</v>
      </c>
      <c r="R45" s="18">
        <v>1</v>
      </c>
      <c r="S45" s="18">
        <v>0</v>
      </c>
      <c r="T45" s="18"/>
      <c r="U45" s="18"/>
    </row>
    <row r="46" spans="2:21" x14ac:dyDescent="0.15">
      <c r="B46" s="37"/>
      <c r="C46" s="30"/>
      <c r="D46" s="20"/>
      <c r="E46" s="23">
        <f t="shared" si="18"/>
        <v>83.582089552238799</v>
      </c>
      <c r="F46" s="21">
        <f t="shared" si="18"/>
        <v>50.746268656716417</v>
      </c>
      <c r="G46" s="21">
        <f t="shared" si="18"/>
        <v>29.850746268656714</v>
      </c>
      <c r="H46" s="21">
        <f t="shared" si="18"/>
        <v>4.4776119402985071</v>
      </c>
      <c r="I46" s="21">
        <f t="shared" si="18"/>
        <v>11.940298507462686</v>
      </c>
      <c r="J46" s="21">
        <f t="shared" si="18"/>
        <v>0</v>
      </c>
      <c r="K46" s="21">
        <f t="shared" si="18"/>
        <v>0</v>
      </c>
      <c r="L46" s="21">
        <f t="shared" si="18"/>
        <v>4.4776119402985071</v>
      </c>
      <c r="M46" s="21">
        <f t="shared" si="18"/>
        <v>0</v>
      </c>
      <c r="N46" s="21">
        <f t="shared" si="18"/>
        <v>5.9701492537313428</v>
      </c>
      <c r="O46" s="21">
        <f t="shared" si="18"/>
        <v>0</v>
      </c>
      <c r="P46" s="21">
        <f t="shared" si="18"/>
        <v>7.4626865671641784</v>
      </c>
      <c r="Q46" s="21">
        <f t="shared" ref="Q46:S46" si="22">Q45/$D45*100</f>
        <v>0</v>
      </c>
      <c r="R46" s="21">
        <f t="shared" si="22"/>
        <v>1.4925373134328357</v>
      </c>
      <c r="S46" s="21">
        <f t="shared" si="22"/>
        <v>0</v>
      </c>
      <c r="T46" s="21"/>
      <c r="U46" s="21"/>
    </row>
    <row r="47" spans="2:21" x14ac:dyDescent="0.15">
      <c r="B47" s="37"/>
      <c r="C47" s="29" t="s">
        <v>13</v>
      </c>
      <c r="D47" s="16">
        <v>112</v>
      </c>
      <c r="E47" s="17">
        <v>88</v>
      </c>
      <c r="F47" s="18">
        <v>67</v>
      </c>
      <c r="G47" s="18">
        <v>27</v>
      </c>
      <c r="H47" s="18">
        <v>2</v>
      </c>
      <c r="I47" s="18">
        <v>9</v>
      </c>
      <c r="J47" s="18">
        <v>0</v>
      </c>
      <c r="K47" s="18">
        <v>4</v>
      </c>
      <c r="L47" s="18">
        <v>6</v>
      </c>
      <c r="M47" s="18">
        <v>0</v>
      </c>
      <c r="N47" s="18">
        <v>3</v>
      </c>
      <c r="O47" s="18">
        <v>0</v>
      </c>
      <c r="P47" s="18">
        <v>12</v>
      </c>
      <c r="Q47" s="18">
        <v>2</v>
      </c>
      <c r="R47" s="18">
        <v>4</v>
      </c>
      <c r="S47" s="18">
        <v>0</v>
      </c>
      <c r="T47" s="18"/>
      <c r="U47" s="18"/>
    </row>
    <row r="48" spans="2:21" x14ac:dyDescent="0.15">
      <c r="B48" s="37"/>
      <c r="C48" s="30"/>
      <c r="D48" s="20"/>
      <c r="E48" s="23">
        <f t="shared" si="18"/>
        <v>78.571428571428569</v>
      </c>
      <c r="F48" s="21">
        <f t="shared" si="18"/>
        <v>59.821428571428569</v>
      </c>
      <c r="G48" s="21">
        <f t="shared" si="18"/>
        <v>24.107142857142858</v>
      </c>
      <c r="H48" s="21">
        <f t="shared" si="18"/>
        <v>1.7857142857142856</v>
      </c>
      <c r="I48" s="21">
        <f t="shared" si="18"/>
        <v>8.0357142857142865</v>
      </c>
      <c r="J48" s="21">
        <f t="shared" si="18"/>
        <v>0</v>
      </c>
      <c r="K48" s="21">
        <f t="shared" si="18"/>
        <v>3.5714285714285712</v>
      </c>
      <c r="L48" s="21">
        <f t="shared" si="18"/>
        <v>5.3571428571428568</v>
      </c>
      <c r="M48" s="21">
        <f t="shared" si="18"/>
        <v>0</v>
      </c>
      <c r="N48" s="21">
        <f t="shared" si="18"/>
        <v>2.6785714285714284</v>
      </c>
      <c r="O48" s="21">
        <f t="shared" si="18"/>
        <v>0</v>
      </c>
      <c r="P48" s="21">
        <f t="shared" si="18"/>
        <v>10.714285714285714</v>
      </c>
      <c r="Q48" s="21">
        <f t="shared" ref="Q48:S48" si="23">Q47/$D47*100</f>
        <v>1.7857142857142856</v>
      </c>
      <c r="R48" s="21">
        <f t="shared" si="23"/>
        <v>3.5714285714285712</v>
      </c>
      <c r="S48" s="21">
        <f t="shared" si="23"/>
        <v>0</v>
      </c>
      <c r="T48" s="21"/>
      <c r="U48" s="21"/>
    </row>
    <row r="49" spans="2:21" ht="9.75" customHeight="1" x14ac:dyDescent="0.15">
      <c r="B49" s="37"/>
      <c r="C49" s="29" t="s">
        <v>14</v>
      </c>
      <c r="D49" s="16">
        <v>62</v>
      </c>
      <c r="E49" s="17">
        <v>52</v>
      </c>
      <c r="F49" s="18">
        <v>31</v>
      </c>
      <c r="G49" s="18">
        <v>16</v>
      </c>
      <c r="H49" s="18">
        <v>1</v>
      </c>
      <c r="I49" s="18">
        <v>8</v>
      </c>
      <c r="J49" s="18">
        <v>1</v>
      </c>
      <c r="K49" s="18">
        <v>0</v>
      </c>
      <c r="L49" s="18">
        <v>1</v>
      </c>
      <c r="M49" s="18">
        <v>0</v>
      </c>
      <c r="N49" s="18">
        <v>2</v>
      </c>
      <c r="O49" s="18">
        <v>0</v>
      </c>
      <c r="P49" s="18">
        <v>2</v>
      </c>
      <c r="Q49" s="18">
        <v>0</v>
      </c>
      <c r="R49" s="18">
        <v>5</v>
      </c>
      <c r="S49" s="18">
        <v>0</v>
      </c>
      <c r="T49" s="18"/>
      <c r="U49" s="18"/>
    </row>
    <row r="50" spans="2:21" x14ac:dyDescent="0.15">
      <c r="B50" s="37"/>
      <c r="C50" s="30"/>
      <c r="D50" s="20"/>
      <c r="E50" s="23">
        <f t="shared" si="18"/>
        <v>83.870967741935488</v>
      </c>
      <c r="F50" s="21">
        <f t="shared" si="18"/>
        <v>50</v>
      </c>
      <c r="G50" s="21">
        <f t="shared" si="18"/>
        <v>25.806451612903224</v>
      </c>
      <c r="H50" s="21">
        <f t="shared" si="18"/>
        <v>1.6129032258064515</v>
      </c>
      <c r="I50" s="21">
        <f t="shared" si="18"/>
        <v>12.903225806451612</v>
      </c>
      <c r="J50" s="21">
        <f t="shared" si="18"/>
        <v>1.6129032258064515</v>
      </c>
      <c r="K50" s="21">
        <f t="shared" si="18"/>
        <v>0</v>
      </c>
      <c r="L50" s="21">
        <f t="shared" si="18"/>
        <v>1.6129032258064515</v>
      </c>
      <c r="M50" s="21">
        <f t="shared" si="18"/>
        <v>0</v>
      </c>
      <c r="N50" s="21">
        <f t="shared" si="18"/>
        <v>3.225806451612903</v>
      </c>
      <c r="O50" s="21">
        <f t="shared" si="18"/>
        <v>0</v>
      </c>
      <c r="P50" s="21">
        <f t="shared" si="18"/>
        <v>3.225806451612903</v>
      </c>
      <c r="Q50" s="21">
        <f t="shared" ref="Q50:S50" si="24">Q49/$D49*100</f>
        <v>0</v>
      </c>
      <c r="R50" s="21">
        <f t="shared" si="24"/>
        <v>8.064516129032258</v>
      </c>
      <c r="S50" s="21">
        <f t="shared" si="24"/>
        <v>0</v>
      </c>
      <c r="T50" s="21"/>
      <c r="U50" s="21"/>
    </row>
    <row r="51" spans="2:21" x14ac:dyDescent="0.15">
      <c r="B51" s="37"/>
      <c r="C51" s="29" t="s">
        <v>1</v>
      </c>
      <c r="D51" s="16">
        <v>20</v>
      </c>
      <c r="E51" s="17">
        <v>17</v>
      </c>
      <c r="F51" s="18">
        <v>12</v>
      </c>
      <c r="G51" s="18">
        <v>6</v>
      </c>
      <c r="H51" s="18">
        <v>0</v>
      </c>
      <c r="I51" s="18">
        <v>3</v>
      </c>
      <c r="J51" s="18">
        <v>0</v>
      </c>
      <c r="K51" s="18">
        <v>0</v>
      </c>
      <c r="L51" s="18">
        <v>1</v>
      </c>
      <c r="M51" s="18">
        <v>0</v>
      </c>
      <c r="N51" s="18">
        <v>0</v>
      </c>
      <c r="O51" s="18">
        <v>0</v>
      </c>
      <c r="P51" s="18">
        <v>2</v>
      </c>
      <c r="Q51" s="18">
        <v>0</v>
      </c>
      <c r="R51" s="18">
        <v>0</v>
      </c>
      <c r="S51" s="18">
        <v>0</v>
      </c>
      <c r="T51" s="18"/>
      <c r="U51" s="18"/>
    </row>
    <row r="52" spans="2:21" x14ac:dyDescent="0.15">
      <c r="B52" s="38"/>
      <c r="C52" s="30"/>
      <c r="D52" s="20"/>
      <c r="E52" s="23">
        <f t="shared" si="18"/>
        <v>85</v>
      </c>
      <c r="F52" s="21">
        <f t="shared" si="18"/>
        <v>60</v>
      </c>
      <c r="G52" s="21">
        <f t="shared" si="18"/>
        <v>30</v>
      </c>
      <c r="H52" s="21">
        <f t="shared" si="18"/>
        <v>0</v>
      </c>
      <c r="I52" s="21">
        <f t="shared" si="18"/>
        <v>15</v>
      </c>
      <c r="J52" s="21">
        <f t="shared" si="18"/>
        <v>0</v>
      </c>
      <c r="K52" s="21">
        <f t="shared" si="18"/>
        <v>0</v>
      </c>
      <c r="L52" s="21">
        <f t="shared" si="18"/>
        <v>5</v>
      </c>
      <c r="M52" s="21">
        <f t="shared" si="18"/>
        <v>0</v>
      </c>
      <c r="N52" s="21">
        <f t="shared" si="18"/>
        <v>0</v>
      </c>
      <c r="O52" s="21">
        <f t="shared" si="18"/>
        <v>0</v>
      </c>
      <c r="P52" s="21">
        <f t="shared" si="18"/>
        <v>10</v>
      </c>
      <c r="Q52" s="21">
        <f t="shared" ref="Q52:S52" si="25">Q51/$D51*100</f>
        <v>0</v>
      </c>
      <c r="R52" s="21">
        <f t="shared" si="25"/>
        <v>0</v>
      </c>
      <c r="S52" s="21">
        <f t="shared" si="25"/>
        <v>0</v>
      </c>
      <c r="T52" s="21"/>
      <c r="U52" s="21"/>
    </row>
    <row r="53" spans="2:21" x14ac:dyDescent="0.15">
      <c r="B53" s="36" t="s">
        <v>30</v>
      </c>
      <c r="C53" s="29" t="s">
        <v>15</v>
      </c>
      <c r="D53" s="16">
        <v>274</v>
      </c>
      <c r="E53" s="17">
        <v>183</v>
      </c>
      <c r="F53" s="18">
        <v>90</v>
      </c>
      <c r="G53" s="18">
        <v>48</v>
      </c>
      <c r="H53" s="18">
        <v>10</v>
      </c>
      <c r="I53" s="18">
        <v>73</v>
      </c>
      <c r="J53" s="18">
        <v>2</v>
      </c>
      <c r="K53" s="18">
        <v>3</v>
      </c>
      <c r="L53" s="18">
        <v>7</v>
      </c>
      <c r="M53" s="18">
        <v>5</v>
      </c>
      <c r="N53" s="18">
        <v>18</v>
      </c>
      <c r="O53" s="18">
        <v>0</v>
      </c>
      <c r="P53" s="18">
        <v>35</v>
      </c>
      <c r="Q53" s="18">
        <v>3</v>
      </c>
      <c r="R53" s="18">
        <v>18</v>
      </c>
      <c r="S53" s="18">
        <v>1</v>
      </c>
      <c r="T53" s="18"/>
      <c r="U53" s="18"/>
    </row>
    <row r="54" spans="2:21" x14ac:dyDescent="0.15">
      <c r="B54" s="37"/>
      <c r="C54" s="30"/>
      <c r="D54" s="20"/>
      <c r="E54" s="23">
        <f t="shared" si="18"/>
        <v>66.788321167883211</v>
      </c>
      <c r="F54" s="21">
        <f t="shared" si="18"/>
        <v>32.846715328467155</v>
      </c>
      <c r="G54" s="21">
        <f t="shared" si="18"/>
        <v>17.518248175182482</v>
      </c>
      <c r="H54" s="21">
        <f t="shared" si="18"/>
        <v>3.6496350364963499</v>
      </c>
      <c r="I54" s="21">
        <f t="shared" si="18"/>
        <v>26.642335766423358</v>
      </c>
      <c r="J54" s="21">
        <f t="shared" si="18"/>
        <v>0.72992700729927007</v>
      </c>
      <c r="K54" s="21">
        <f t="shared" si="18"/>
        <v>1.0948905109489051</v>
      </c>
      <c r="L54" s="21">
        <f t="shared" si="18"/>
        <v>2.5547445255474455</v>
      </c>
      <c r="M54" s="21">
        <f t="shared" si="18"/>
        <v>1.824817518248175</v>
      </c>
      <c r="N54" s="21">
        <f t="shared" si="18"/>
        <v>6.5693430656934311</v>
      </c>
      <c r="O54" s="21">
        <f t="shared" si="18"/>
        <v>0</v>
      </c>
      <c r="P54" s="21">
        <f t="shared" si="18"/>
        <v>12.773722627737227</v>
      </c>
      <c r="Q54" s="21">
        <f t="shared" ref="Q54:S54" si="26">Q53/$D53*100</f>
        <v>1.0948905109489051</v>
      </c>
      <c r="R54" s="21">
        <f t="shared" si="26"/>
        <v>6.5693430656934311</v>
      </c>
      <c r="S54" s="21">
        <f t="shared" si="26"/>
        <v>0.36496350364963503</v>
      </c>
      <c r="T54" s="21"/>
      <c r="U54" s="21"/>
    </row>
    <row r="55" spans="2:21" x14ac:dyDescent="0.15">
      <c r="B55" s="37"/>
      <c r="C55" s="29" t="s">
        <v>16</v>
      </c>
      <c r="D55" s="16">
        <v>61</v>
      </c>
      <c r="E55" s="17">
        <v>40</v>
      </c>
      <c r="F55" s="18">
        <v>27</v>
      </c>
      <c r="G55" s="18">
        <v>14</v>
      </c>
      <c r="H55" s="18">
        <v>9</v>
      </c>
      <c r="I55" s="18">
        <v>11</v>
      </c>
      <c r="J55" s="18">
        <v>1</v>
      </c>
      <c r="K55" s="18">
        <v>3</v>
      </c>
      <c r="L55" s="18">
        <v>3</v>
      </c>
      <c r="M55" s="18">
        <v>2</v>
      </c>
      <c r="N55" s="18">
        <v>5</v>
      </c>
      <c r="O55" s="18">
        <v>0</v>
      </c>
      <c r="P55" s="18">
        <v>14</v>
      </c>
      <c r="Q55" s="18">
        <v>0</v>
      </c>
      <c r="R55" s="18">
        <v>2</v>
      </c>
      <c r="S55" s="18">
        <v>0</v>
      </c>
      <c r="T55" s="18"/>
      <c r="U55" s="18"/>
    </row>
    <row r="56" spans="2:21" x14ac:dyDescent="0.15">
      <c r="B56" s="37"/>
      <c r="C56" s="30"/>
      <c r="D56" s="20"/>
      <c r="E56" s="23">
        <f t="shared" ref="E56:P70" si="27">E55/$D55*100</f>
        <v>65.573770491803273</v>
      </c>
      <c r="F56" s="21">
        <f t="shared" si="27"/>
        <v>44.26229508196721</v>
      </c>
      <c r="G56" s="21">
        <f t="shared" si="27"/>
        <v>22.950819672131146</v>
      </c>
      <c r="H56" s="21">
        <f t="shared" si="27"/>
        <v>14.754098360655737</v>
      </c>
      <c r="I56" s="21">
        <f t="shared" si="27"/>
        <v>18.032786885245901</v>
      </c>
      <c r="J56" s="21">
        <f t="shared" si="27"/>
        <v>1.639344262295082</v>
      </c>
      <c r="K56" s="21">
        <f t="shared" si="27"/>
        <v>4.918032786885246</v>
      </c>
      <c r="L56" s="21">
        <f t="shared" si="27"/>
        <v>4.918032786885246</v>
      </c>
      <c r="M56" s="21">
        <f t="shared" si="27"/>
        <v>3.278688524590164</v>
      </c>
      <c r="N56" s="21">
        <f t="shared" si="27"/>
        <v>8.1967213114754092</v>
      </c>
      <c r="O56" s="21">
        <f t="shared" si="27"/>
        <v>0</v>
      </c>
      <c r="P56" s="21">
        <f t="shared" si="27"/>
        <v>22.950819672131146</v>
      </c>
      <c r="Q56" s="21">
        <f t="shared" ref="Q56:S56" si="28">Q55/$D55*100</f>
        <v>0</v>
      </c>
      <c r="R56" s="21">
        <f t="shared" si="28"/>
        <v>3.278688524590164</v>
      </c>
      <c r="S56" s="21">
        <f t="shared" si="28"/>
        <v>0</v>
      </c>
      <c r="T56" s="21"/>
      <c r="U56" s="21"/>
    </row>
    <row r="57" spans="2:21" x14ac:dyDescent="0.15">
      <c r="B57" s="37"/>
      <c r="C57" s="29" t="s">
        <v>17</v>
      </c>
      <c r="D57" s="16">
        <v>42</v>
      </c>
      <c r="E57" s="17">
        <v>36</v>
      </c>
      <c r="F57" s="18">
        <v>24</v>
      </c>
      <c r="G57" s="18">
        <v>7</v>
      </c>
      <c r="H57" s="18">
        <v>2</v>
      </c>
      <c r="I57" s="18">
        <v>5</v>
      </c>
      <c r="J57" s="18">
        <v>0</v>
      </c>
      <c r="K57" s="18">
        <v>0</v>
      </c>
      <c r="L57" s="18">
        <v>0</v>
      </c>
      <c r="M57" s="18">
        <v>0</v>
      </c>
      <c r="N57" s="18">
        <v>2</v>
      </c>
      <c r="O57" s="18">
        <v>0</v>
      </c>
      <c r="P57" s="18">
        <v>4</v>
      </c>
      <c r="Q57" s="18">
        <v>0</v>
      </c>
      <c r="R57" s="18">
        <v>1</v>
      </c>
      <c r="S57" s="18">
        <v>0</v>
      </c>
      <c r="T57" s="18"/>
      <c r="U57" s="18"/>
    </row>
    <row r="58" spans="2:21" x14ac:dyDescent="0.15">
      <c r="B58" s="37"/>
      <c r="C58" s="30"/>
      <c r="D58" s="20"/>
      <c r="E58" s="23">
        <f t="shared" si="27"/>
        <v>85.714285714285708</v>
      </c>
      <c r="F58" s="21">
        <f t="shared" si="27"/>
        <v>57.142857142857139</v>
      </c>
      <c r="G58" s="21">
        <f t="shared" si="27"/>
        <v>16.666666666666664</v>
      </c>
      <c r="H58" s="21">
        <f t="shared" si="27"/>
        <v>4.7619047619047619</v>
      </c>
      <c r="I58" s="21">
        <f t="shared" si="27"/>
        <v>11.904761904761903</v>
      </c>
      <c r="J58" s="21">
        <f t="shared" si="27"/>
        <v>0</v>
      </c>
      <c r="K58" s="21">
        <f t="shared" si="27"/>
        <v>0</v>
      </c>
      <c r="L58" s="21">
        <f t="shared" si="27"/>
        <v>0</v>
      </c>
      <c r="M58" s="21">
        <f t="shared" si="27"/>
        <v>0</v>
      </c>
      <c r="N58" s="21">
        <f t="shared" si="27"/>
        <v>4.7619047619047619</v>
      </c>
      <c r="O58" s="21">
        <f t="shared" si="27"/>
        <v>0</v>
      </c>
      <c r="P58" s="21">
        <f t="shared" si="27"/>
        <v>9.5238095238095237</v>
      </c>
      <c r="Q58" s="21">
        <f t="shared" ref="Q58:S58" si="29">Q57/$D57*100</f>
        <v>0</v>
      </c>
      <c r="R58" s="21">
        <f t="shared" si="29"/>
        <v>2.3809523809523809</v>
      </c>
      <c r="S58" s="21">
        <f t="shared" si="29"/>
        <v>0</v>
      </c>
      <c r="T58" s="21"/>
      <c r="U58" s="21"/>
    </row>
    <row r="59" spans="2:21" x14ac:dyDescent="0.15">
      <c r="B59" s="37"/>
      <c r="C59" s="29" t="s">
        <v>18</v>
      </c>
      <c r="D59" s="16">
        <v>139</v>
      </c>
      <c r="E59" s="17">
        <v>107</v>
      </c>
      <c r="F59" s="18">
        <v>63</v>
      </c>
      <c r="G59" s="18">
        <v>32</v>
      </c>
      <c r="H59" s="18">
        <v>4</v>
      </c>
      <c r="I59" s="18">
        <v>23</v>
      </c>
      <c r="J59" s="18">
        <v>2</v>
      </c>
      <c r="K59" s="18">
        <v>1</v>
      </c>
      <c r="L59" s="18">
        <v>9</v>
      </c>
      <c r="M59" s="18">
        <v>2</v>
      </c>
      <c r="N59" s="18">
        <v>4</v>
      </c>
      <c r="O59" s="18">
        <v>0</v>
      </c>
      <c r="P59" s="18">
        <v>11</v>
      </c>
      <c r="Q59" s="18">
        <v>0</v>
      </c>
      <c r="R59" s="18">
        <v>7</v>
      </c>
      <c r="S59" s="18">
        <v>0</v>
      </c>
      <c r="T59" s="18"/>
      <c r="U59" s="18"/>
    </row>
    <row r="60" spans="2:21" x14ac:dyDescent="0.15">
      <c r="B60" s="37"/>
      <c r="C60" s="30"/>
      <c r="D60" s="20"/>
      <c r="E60" s="23">
        <f t="shared" si="27"/>
        <v>76.978417266187051</v>
      </c>
      <c r="F60" s="21">
        <f t="shared" si="27"/>
        <v>45.323741007194243</v>
      </c>
      <c r="G60" s="21">
        <f t="shared" si="27"/>
        <v>23.021582733812952</v>
      </c>
      <c r="H60" s="21">
        <f t="shared" si="27"/>
        <v>2.877697841726619</v>
      </c>
      <c r="I60" s="21">
        <f t="shared" si="27"/>
        <v>16.546762589928058</v>
      </c>
      <c r="J60" s="21">
        <f t="shared" si="27"/>
        <v>1.4388489208633095</v>
      </c>
      <c r="K60" s="21">
        <f t="shared" si="27"/>
        <v>0.71942446043165476</v>
      </c>
      <c r="L60" s="21">
        <f t="shared" si="27"/>
        <v>6.4748201438848918</v>
      </c>
      <c r="M60" s="21">
        <f t="shared" si="27"/>
        <v>1.4388489208633095</v>
      </c>
      <c r="N60" s="21">
        <f t="shared" si="27"/>
        <v>2.877697841726619</v>
      </c>
      <c r="O60" s="21">
        <f t="shared" si="27"/>
        <v>0</v>
      </c>
      <c r="P60" s="21">
        <f t="shared" si="27"/>
        <v>7.9136690647482011</v>
      </c>
      <c r="Q60" s="21">
        <f t="shared" ref="Q60:S60" si="30">Q59/$D59*100</f>
        <v>0</v>
      </c>
      <c r="R60" s="21">
        <f t="shared" si="30"/>
        <v>5.0359712230215825</v>
      </c>
      <c r="S60" s="21">
        <f t="shared" si="30"/>
        <v>0</v>
      </c>
      <c r="T60" s="21"/>
      <c r="U60" s="21"/>
    </row>
    <row r="61" spans="2:21" x14ac:dyDescent="0.15">
      <c r="B61" s="37"/>
      <c r="C61" s="29" t="s">
        <v>19</v>
      </c>
      <c r="D61" s="16">
        <v>156</v>
      </c>
      <c r="E61" s="17">
        <v>137</v>
      </c>
      <c r="F61" s="18">
        <v>95</v>
      </c>
      <c r="G61" s="18">
        <v>46</v>
      </c>
      <c r="H61" s="18">
        <v>3</v>
      </c>
      <c r="I61" s="18">
        <v>16</v>
      </c>
      <c r="J61" s="18">
        <v>1</v>
      </c>
      <c r="K61" s="18">
        <v>2</v>
      </c>
      <c r="L61" s="18">
        <v>3</v>
      </c>
      <c r="M61" s="18">
        <v>3</v>
      </c>
      <c r="N61" s="18">
        <v>1</v>
      </c>
      <c r="O61" s="18">
        <v>0</v>
      </c>
      <c r="P61" s="18">
        <v>0</v>
      </c>
      <c r="Q61" s="18">
        <v>0</v>
      </c>
      <c r="R61" s="18">
        <v>4</v>
      </c>
      <c r="S61" s="18">
        <v>0</v>
      </c>
      <c r="T61" s="18"/>
      <c r="U61" s="18"/>
    </row>
    <row r="62" spans="2:21" x14ac:dyDescent="0.15">
      <c r="B62" s="37"/>
      <c r="C62" s="30"/>
      <c r="D62" s="20"/>
      <c r="E62" s="23">
        <f t="shared" si="27"/>
        <v>87.820512820512818</v>
      </c>
      <c r="F62" s="21">
        <f t="shared" si="27"/>
        <v>60.897435897435891</v>
      </c>
      <c r="G62" s="21">
        <f t="shared" si="27"/>
        <v>29.487179487179489</v>
      </c>
      <c r="H62" s="21">
        <f t="shared" si="27"/>
        <v>1.9230769230769231</v>
      </c>
      <c r="I62" s="21">
        <f t="shared" si="27"/>
        <v>10.256410256410255</v>
      </c>
      <c r="J62" s="21">
        <f t="shared" si="27"/>
        <v>0.64102564102564097</v>
      </c>
      <c r="K62" s="21">
        <f t="shared" si="27"/>
        <v>1.2820512820512819</v>
      </c>
      <c r="L62" s="21">
        <f t="shared" si="27"/>
        <v>1.9230769230769231</v>
      </c>
      <c r="M62" s="21">
        <f t="shared" si="27"/>
        <v>1.9230769230769231</v>
      </c>
      <c r="N62" s="21">
        <f t="shared" si="27"/>
        <v>0.64102564102564097</v>
      </c>
      <c r="O62" s="21">
        <f t="shared" si="27"/>
        <v>0</v>
      </c>
      <c r="P62" s="21">
        <f t="shared" si="27"/>
        <v>0</v>
      </c>
      <c r="Q62" s="21">
        <f t="shared" ref="Q62:S62" si="31">Q61/$D61*100</f>
        <v>0</v>
      </c>
      <c r="R62" s="21">
        <f t="shared" si="31"/>
        <v>2.5641025641025639</v>
      </c>
      <c r="S62" s="21">
        <f t="shared" si="31"/>
        <v>0</v>
      </c>
      <c r="T62" s="21"/>
      <c r="U62" s="21"/>
    </row>
    <row r="63" spans="2:21" x14ac:dyDescent="0.15">
      <c r="B63" s="37"/>
      <c r="C63" s="29" t="s">
        <v>20</v>
      </c>
      <c r="D63" s="16">
        <v>16</v>
      </c>
      <c r="E63" s="17">
        <v>10</v>
      </c>
      <c r="F63" s="18">
        <v>1</v>
      </c>
      <c r="G63" s="18">
        <v>3</v>
      </c>
      <c r="H63" s="18">
        <v>0</v>
      </c>
      <c r="I63" s="18">
        <v>3</v>
      </c>
      <c r="J63" s="18">
        <v>0</v>
      </c>
      <c r="K63" s="18">
        <v>0</v>
      </c>
      <c r="L63" s="18">
        <v>1</v>
      </c>
      <c r="M63" s="18">
        <v>0</v>
      </c>
      <c r="N63" s="18">
        <v>3</v>
      </c>
      <c r="O63" s="18">
        <v>0</v>
      </c>
      <c r="P63" s="18">
        <v>0</v>
      </c>
      <c r="Q63" s="18">
        <v>2</v>
      </c>
      <c r="R63" s="18">
        <v>0</v>
      </c>
      <c r="S63" s="18">
        <v>0</v>
      </c>
      <c r="T63" s="18"/>
      <c r="U63" s="18"/>
    </row>
    <row r="64" spans="2:21" x14ac:dyDescent="0.15">
      <c r="B64" s="37"/>
      <c r="C64" s="30"/>
      <c r="D64" s="20"/>
      <c r="E64" s="23">
        <f t="shared" si="27"/>
        <v>62.5</v>
      </c>
      <c r="F64" s="21">
        <f t="shared" si="27"/>
        <v>6.25</v>
      </c>
      <c r="G64" s="21">
        <f t="shared" si="27"/>
        <v>18.75</v>
      </c>
      <c r="H64" s="21">
        <f t="shared" si="27"/>
        <v>0</v>
      </c>
      <c r="I64" s="21">
        <f t="shared" si="27"/>
        <v>18.75</v>
      </c>
      <c r="J64" s="21">
        <f t="shared" si="27"/>
        <v>0</v>
      </c>
      <c r="K64" s="21">
        <f t="shared" si="27"/>
        <v>0</v>
      </c>
      <c r="L64" s="21">
        <f t="shared" si="27"/>
        <v>6.25</v>
      </c>
      <c r="M64" s="21">
        <f t="shared" si="27"/>
        <v>0</v>
      </c>
      <c r="N64" s="21">
        <f t="shared" si="27"/>
        <v>18.75</v>
      </c>
      <c r="O64" s="21">
        <f t="shared" si="27"/>
        <v>0</v>
      </c>
      <c r="P64" s="21">
        <f t="shared" si="27"/>
        <v>0</v>
      </c>
      <c r="Q64" s="21">
        <f t="shared" ref="Q64:S64" si="32">Q63/$D63*100</f>
        <v>12.5</v>
      </c>
      <c r="R64" s="21">
        <f t="shared" si="32"/>
        <v>0</v>
      </c>
      <c r="S64" s="21">
        <f t="shared" si="32"/>
        <v>0</v>
      </c>
      <c r="T64" s="21"/>
      <c r="U64" s="21"/>
    </row>
    <row r="65" spans="2:21" x14ac:dyDescent="0.15">
      <c r="B65" s="37"/>
      <c r="C65" s="29" t="s">
        <v>21</v>
      </c>
      <c r="D65" s="16">
        <v>220</v>
      </c>
      <c r="E65" s="17">
        <v>190</v>
      </c>
      <c r="F65" s="18">
        <v>146</v>
      </c>
      <c r="G65" s="18">
        <v>78</v>
      </c>
      <c r="H65" s="18">
        <v>8</v>
      </c>
      <c r="I65" s="18">
        <v>18</v>
      </c>
      <c r="J65" s="18">
        <v>2</v>
      </c>
      <c r="K65" s="18">
        <v>2</v>
      </c>
      <c r="L65" s="18">
        <v>9</v>
      </c>
      <c r="M65" s="18">
        <v>2</v>
      </c>
      <c r="N65" s="18">
        <v>3</v>
      </c>
      <c r="O65" s="18">
        <v>1</v>
      </c>
      <c r="P65" s="18">
        <v>3</v>
      </c>
      <c r="Q65" s="18">
        <v>1</v>
      </c>
      <c r="R65" s="18">
        <v>5</v>
      </c>
      <c r="S65" s="18">
        <v>0</v>
      </c>
      <c r="T65" s="18"/>
      <c r="U65" s="18"/>
    </row>
    <row r="66" spans="2:21" x14ac:dyDescent="0.15">
      <c r="B66" s="37"/>
      <c r="C66" s="30"/>
      <c r="D66" s="20"/>
      <c r="E66" s="23">
        <f t="shared" si="27"/>
        <v>86.36363636363636</v>
      </c>
      <c r="F66" s="21">
        <f t="shared" si="27"/>
        <v>66.363636363636374</v>
      </c>
      <c r="G66" s="21">
        <f t="shared" si="27"/>
        <v>35.454545454545453</v>
      </c>
      <c r="H66" s="21">
        <f t="shared" si="27"/>
        <v>3.6363636363636362</v>
      </c>
      <c r="I66" s="21">
        <f t="shared" si="27"/>
        <v>8.1818181818181817</v>
      </c>
      <c r="J66" s="21">
        <f t="shared" si="27"/>
        <v>0.90909090909090906</v>
      </c>
      <c r="K66" s="21">
        <f t="shared" si="27"/>
        <v>0.90909090909090906</v>
      </c>
      <c r="L66" s="21">
        <f t="shared" si="27"/>
        <v>4.0909090909090908</v>
      </c>
      <c r="M66" s="21">
        <f t="shared" si="27"/>
        <v>0.90909090909090906</v>
      </c>
      <c r="N66" s="21">
        <f t="shared" si="27"/>
        <v>1.3636363636363635</v>
      </c>
      <c r="O66" s="21">
        <f t="shared" si="27"/>
        <v>0.45454545454545453</v>
      </c>
      <c r="P66" s="21">
        <f t="shared" si="27"/>
        <v>1.3636363636363635</v>
      </c>
      <c r="Q66" s="21">
        <f t="shared" ref="Q66:S66" si="33">Q65/$D65*100</f>
        <v>0.45454545454545453</v>
      </c>
      <c r="R66" s="21">
        <f t="shared" si="33"/>
        <v>2.2727272727272729</v>
      </c>
      <c r="S66" s="21">
        <f t="shared" si="33"/>
        <v>0</v>
      </c>
      <c r="T66" s="21"/>
      <c r="U66" s="21"/>
    </row>
    <row r="67" spans="2:21" x14ac:dyDescent="0.15">
      <c r="B67" s="37"/>
      <c r="C67" s="29" t="s">
        <v>22</v>
      </c>
      <c r="D67" s="16">
        <v>45</v>
      </c>
      <c r="E67" s="17">
        <v>27</v>
      </c>
      <c r="F67" s="18">
        <v>22</v>
      </c>
      <c r="G67" s="18">
        <v>12</v>
      </c>
      <c r="H67" s="18">
        <v>3</v>
      </c>
      <c r="I67" s="18">
        <v>8</v>
      </c>
      <c r="J67" s="18">
        <v>2</v>
      </c>
      <c r="K67" s="18">
        <v>0</v>
      </c>
      <c r="L67" s="18">
        <v>1</v>
      </c>
      <c r="M67" s="18">
        <v>0</v>
      </c>
      <c r="N67" s="18">
        <v>0</v>
      </c>
      <c r="O67" s="18">
        <v>0</v>
      </c>
      <c r="P67" s="18">
        <v>2</v>
      </c>
      <c r="Q67" s="18">
        <v>0</v>
      </c>
      <c r="R67" s="18">
        <v>4</v>
      </c>
      <c r="S67" s="18">
        <v>0</v>
      </c>
      <c r="T67" s="18"/>
      <c r="U67" s="18"/>
    </row>
    <row r="68" spans="2:21" x14ac:dyDescent="0.15">
      <c r="B68" s="37"/>
      <c r="C68" s="30"/>
      <c r="D68" s="20"/>
      <c r="E68" s="23">
        <f t="shared" si="27"/>
        <v>60</v>
      </c>
      <c r="F68" s="21">
        <f t="shared" si="27"/>
        <v>48.888888888888886</v>
      </c>
      <c r="G68" s="21">
        <f t="shared" si="27"/>
        <v>26.666666666666668</v>
      </c>
      <c r="H68" s="21">
        <f t="shared" si="27"/>
        <v>6.666666666666667</v>
      </c>
      <c r="I68" s="21">
        <f t="shared" si="27"/>
        <v>17.777777777777779</v>
      </c>
      <c r="J68" s="21">
        <f t="shared" si="27"/>
        <v>4.4444444444444446</v>
      </c>
      <c r="K68" s="21">
        <f t="shared" si="27"/>
        <v>0</v>
      </c>
      <c r="L68" s="21">
        <f t="shared" si="27"/>
        <v>2.2222222222222223</v>
      </c>
      <c r="M68" s="21">
        <f t="shared" si="27"/>
        <v>0</v>
      </c>
      <c r="N68" s="21">
        <f t="shared" si="27"/>
        <v>0</v>
      </c>
      <c r="O68" s="21">
        <f t="shared" si="27"/>
        <v>0</v>
      </c>
      <c r="P68" s="21">
        <f t="shared" si="27"/>
        <v>4.4444444444444446</v>
      </c>
      <c r="Q68" s="21">
        <f t="shared" ref="Q68:S68" si="34">Q67/$D67*100</f>
        <v>0</v>
      </c>
      <c r="R68" s="21">
        <f t="shared" si="34"/>
        <v>8.8888888888888893</v>
      </c>
      <c r="S68" s="21">
        <f t="shared" si="34"/>
        <v>0</v>
      </c>
      <c r="T68" s="21"/>
      <c r="U68" s="21"/>
    </row>
    <row r="69" spans="2:21" ht="9.75" customHeight="1" x14ac:dyDescent="0.15">
      <c r="B69" s="37"/>
      <c r="C69" s="29" t="s">
        <v>1</v>
      </c>
      <c r="D69" s="16">
        <v>23</v>
      </c>
      <c r="E69" s="17">
        <v>20</v>
      </c>
      <c r="F69" s="18">
        <v>16</v>
      </c>
      <c r="G69" s="18">
        <v>8</v>
      </c>
      <c r="H69" s="18">
        <v>0</v>
      </c>
      <c r="I69" s="18">
        <v>3</v>
      </c>
      <c r="J69" s="18">
        <v>0</v>
      </c>
      <c r="K69" s="18">
        <v>0</v>
      </c>
      <c r="L69" s="18">
        <v>1</v>
      </c>
      <c r="M69" s="18">
        <v>0</v>
      </c>
      <c r="N69" s="18">
        <v>0</v>
      </c>
      <c r="O69" s="18">
        <v>0</v>
      </c>
      <c r="P69" s="18">
        <v>2</v>
      </c>
      <c r="Q69" s="18">
        <v>0</v>
      </c>
      <c r="R69" s="18">
        <v>0</v>
      </c>
      <c r="S69" s="18">
        <v>0</v>
      </c>
      <c r="T69" s="18"/>
      <c r="U69" s="18"/>
    </row>
    <row r="70" spans="2:21" x14ac:dyDescent="0.15">
      <c r="B70" s="38"/>
      <c r="C70" s="30"/>
      <c r="D70" s="20"/>
      <c r="E70" s="23">
        <f t="shared" si="27"/>
        <v>86.956521739130437</v>
      </c>
      <c r="F70" s="21">
        <f t="shared" si="27"/>
        <v>69.565217391304344</v>
      </c>
      <c r="G70" s="21">
        <f t="shared" si="27"/>
        <v>34.782608695652172</v>
      </c>
      <c r="H70" s="21">
        <f t="shared" si="27"/>
        <v>0</v>
      </c>
      <c r="I70" s="21">
        <f t="shared" si="27"/>
        <v>13.043478260869565</v>
      </c>
      <c r="J70" s="21">
        <f t="shared" si="27"/>
        <v>0</v>
      </c>
      <c r="K70" s="21">
        <f t="shared" si="27"/>
        <v>0</v>
      </c>
      <c r="L70" s="21">
        <f t="shared" si="27"/>
        <v>4.3478260869565215</v>
      </c>
      <c r="M70" s="21">
        <f t="shared" si="27"/>
        <v>0</v>
      </c>
      <c r="N70" s="21">
        <f t="shared" si="27"/>
        <v>0</v>
      </c>
      <c r="O70" s="21">
        <f t="shared" si="27"/>
        <v>0</v>
      </c>
      <c r="P70" s="21">
        <f t="shared" si="27"/>
        <v>8.695652173913043</v>
      </c>
      <c r="Q70" s="21">
        <f t="shared" ref="Q70:S70" si="35">Q69/$D69*100</f>
        <v>0</v>
      </c>
      <c r="R70" s="21">
        <f t="shared" si="35"/>
        <v>0</v>
      </c>
      <c r="S70" s="21">
        <f t="shared" si="35"/>
        <v>0</v>
      </c>
      <c r="T70" s="21"/>
      <c r="U70" s="21"/>
    </row>
    <row r="71" spans="2:21" x14ac:dyDescent="0.15">
      <c r="B71" s="33" t="s">
        <v>31</v>
      </c>
      <c r="C71" s="29" t="s">
        <v>32</v>
      </c>
      <c r="D71" s="16">
        <v>595</v>
      </c>
      <c r="E71" s="17">
        <v>471</v>
      </c>
      <c r="F71" s="18">
        <v>321</v>
      </c>
      <c r="G71" s="18">
        <v>162</v>
      </c>
      <c r="H71" s="18">
        <v>26</v>
      </c>
      <c r="I71" s="18">
        <v>84</v>
      </c>
      <c r="J71" s="18">
        <v>6</v>
      </c>
      <c r="K71" s="18">
        <v>8</v>
      </c>
      <c r="L71" s="18">
        <v>19</v>
      </c>
      <c r="M71" s="18">
        <v>11</v>
      </c>
      <c r="N71" s="18">
        <v>17</v>
      </c>
      <c r="O71" s="18">
        <v>1</v>
      </c>
      <c r="P71" s="18">
        <v>43</v>
      </c>
      <c r="Q71" s="18">
        <v>4</v>
      </c>
      <c r="R71" s="18">
        <v>20</v>
      </c>
      <c r="S71" s="18">
        <v>0</v>
      </c>
      <c r="T71" s="18"/>
      <c r="U71" s="18"/>
    </row>
    <row r="72" spans="2:21" x14ac:dyDescent="0.15">
      <c r="B72" s="34"/>
      <c r="C72" s="30"/>
      <c r="D72" s="20"/>
      <c r="E72" s="23">
        <f t="shared" ref="E72:P86" si="36">E71/$D71*100</f>
        <v>79.159663865546221</v>
      </c>
      <c r="F72" s="21">
        <f t="shared" si="36"/>
        <v>53.949579831932773</v>
      </c>
      <c r="G72" s="21">
        <f t="shared" si="36"/>
        <v>27.22689075630252</v>
      </c>
      <c r="H72" s="21">
        <f t="shared" si="36"/>
        <v>4.3697478991596634</v>
      </c>
      <c r="I72" s="21">
        <f t="shared" si="36"/>
        <v>14.117647058823529</v>
      </c>
      <c r="J72" s="21">
        <f t="shared" si="36"/>
        <v>1.0084033613445378</v>
      </c>
      <c r="K72" s="21">
        <f t="shared" si="36"/>
        <v>1.3445378151260505</v>
      </c>
      <c r="L72" s="21">
        <f t="shared" si="36"/>
        <v>3.1932773109243695</v>
      </c>
      <c r="M72" s="21">
        <f t="shared" si="36"/>
        <v>1.8487394957983194</v>
      </c>
      <c r="N72" s="21">
        <f t="shared" si="36"/>
        <v>2.8571428571428572</v>
      </c>
      <c r="O72" s="21">
        <f t="shared" si="36"/>
        <v>0.16806722689075632</v>
      </c>
      <c r="P72" s="21">
        <f t="shared" si="36"/>
        <v>7.226890756302522</v>
      </c>
      <c r="Q72" s="21">
        <f t="shared" ref="Q72:S72" si="37">Q71/$D71*100</f>
        <v>0.67226890756302526</v>
      </c>
      <c r="R72" s="21">
        <f t="shared" si="37"/>
        <v>3.3613445378151261</v>
      </c>
      <c r="S72" s="21">
        <f t="shared" si="37"/>
        <v>0</v>
      </c>
      <c r="T72" s="21"/>
      <c r="U72" s="21"/>
    </row>
    <row r="73" spans="2:21" x14ac:dyDescent="0.15">
      <c r="B73" s="34"/>
      <c r="C73" s="29" t="s">
        <v>36</v>
      </c>
      <c r="D73" s="16">
        <v>34</v>
      </c>
      <c r="E73" s="17">
        <v>21</v>
      </c>
      <c r="F73" s="18">
        <v>5</v>
      </c>
      <c r="G73" s="18">
        <v>7</v>
      </c>
      <c r="H73" s="18">
        <v>2</v>
      </c>
      <c r="I73" s="18">
        <v>5</v>
      </c>
      <c r="J73" s="18">
        <v>0</v>
      </c>
      <c r="K73" s="18">
        <v>0</v>
      </c>
      <c r="L73" s="18">
        <v>2</v>
      </c>
      <c r="M73" s="18">
        <v>1</v>
      </c>
      <c r="N73" s="18">
        <v>2</v>
      </c>
      <c r="O73" s="18">
        <v>0</v>
      </c>
      <c r="P73" s="18">
        <v>5</v>
      </c>
      <c r="Q73" s="18">
        <v>0</v>
      </c>
      <c r="R73" s="18">
        <v>4</v>
      </c>
      <c r="S73" s="18">
        <v>0</v>
      </c>
      <c r="T73" s="18"/>
      <c r="U73" s="18"/>
    </row>
    <row r="74" spans="2:21" x14ac:dyDescent="0.15">
      <c r="B74" s="34"/>
      <c r="C74" s="30"/>
      <c r="D74" s="20"/>
      <c r="E74" s="23">
        <f t="shared" si="36"/>
        <v>61.764705882352942</v>
      </c>
      <c r="F74" s="21">
        <f t="shared" si="36"/>
        <v>14.705882352941178</v>
      </c>
      <c r="G74" s="21">
        <f t="shared" si="36"/>
        <v>20.588235294117645</v>
      </c>
      <c r="H74" s="21">
        <f t="shared" si="36"/>
        <v>5.8823529411764701</v>
      </c>
      <c r="I74" s="21">
        <f t="shared" si="36"/>
        <v>14.705882352941178</v>
      </c>
      <c r="J74" s="21">
        <f t="shared" si="36"/>
        <v>0</v>
      </c>
      <c r="K74" s="21">
        <f t="shared" si="36"/>
        <v>0</v>
      </c>
      <c r="L74" s="21">
        <f t="shared" si="36"/>
        <v>5.8823529411764701</v>
      </c>
      <c r="M74" s="21">
        <f t="shared" si="36"/>
        <v>2.9411764705882351</v>
      </c>
      <c r="N74" s="21">
        <f t="shared" si="36"/>
        <v>5.8823529411764701</v>
      </c>
      <c r="O74" s="21">
        <f t="shared" si="36"/>
        <v>0</v>
      </c>
      <c r="P74" s="21">
        <f t="shared" si="36"/>
        <v>14.705882352941178</v>
      </c>
      <c r="Q74" s="21">
        <f t="shared" ref="Q74:S74" si="38">Q73/$D73*100</f>
        <v>0</v>
      </c>
      <c r="R74" s="21">
        <f t="shared" si="38"/>
        <v>11.76470588235294</v>
      </c>
      <c r="S74" s="21">
        <f t="shared" si="38"/>
        <v>0</v>
      </c>
      <c r="T74" s="21"/>
      <c r="U74" s="21"/>
    </row>
    <row r="75" spans="2:21" x14ac:dyDescent="0.15">
      <c r="B75" s="34"/>
      <c r="C75" s="29" t="s">
        <v>37</v>
      </c>
      <c r="D75" s="16">
        <v>29</v>
      </c>
      <c r="E75" s="17">
        <v>19</v>
      </c>
      <c r="F75" s="18">
        <v>4</v>
      </c>
      <c r="G75" s="18">
        <v>5</v>
      </c>
      <c r="H75" s="18">
        <v>3</v>
      </c>
      <c r="I75" s="18">
        <v>6</v>
      </c>
      <c r="J75" s="18">
        <v>0</v>
      </c>
      <c r="K75" s="18">
        <v>1</v>
      </c>
      <c r="L75" s="18">
        <v>0</v>
      </c>
      <c r="M75" s="18">
        <v>0</v>
      </c>
      <c r="N75" s="18">
        <v>2</v>
      </c>
      <c r="O75" s="18">
        <v>0</v>
      </c>
      <c r="P75" s="18">
        <v>1</v>
      </c>
      <c r="Q75" s="18">
        <v>1</v>
      </c>
      <c r="R75" s="18">
        <v>4</v>
      </c>
      <c r="S75" s="18">
        <v>0</v>
      </c>
      <c r="T75" s="18"/>
      <c r="U75" s="18"/>
    </row>
    <row r="76" spans="2:21" x14ac:dyDescent="0.15">
      <c r="B76" s="34"/>
      <c r="C76" s="30"/>
      <c r="D76" s="20"/>
      <c r="E76" s="23">
        <f t="shared" si="36"/>
        <v>65.517241379310349</v>
      </c>
      <c r="F76" s="21">
        <f t="shared" si="36"/>
        <v>13.793103448275861</v>
      </c>
      <c r="G76" s="21">
        <f t="shared" si="36"/>
        <v>17.241379310344829</v>
      </c>
      <c r="H76" s="21">
        <f t="shared" si="36"/>
        <v>10.344827586206897</v>
      </c>
      <c r="I76" s="21">
        <f t="shared" si="36"/>
        <v>20.689655172413794</v>
      </c>
      <c r="J76" s="21">
        <f t="shared" si="36"/>
        <v>0</v>
      </c>
      <c r="K76" s="21">
        <f t="shared" si="36"/>
        <v>3.4482758620689653</v>
      </c>
      <c r="L76" s="21">
        <f t="shared" si="36"/>
        <v>0</v>
      </c>
      <c r="M76" s="21">
        <f t="shared" si="36"/>
        <v>0</v>
      </c>
      <c r="N76" s="21">
        <f t="shared" si="36"/>
        <v>6.8965517241379306</v>
      </c>
      <c r="O76" s="21">
        <f t="shared" si="36"/>
        <v>0</v>
      </c>
      <c r="P76" s="21">
        <f t="shared" si="36"/>
        <v>3.4482758620689653</v>
      </c>
      <c r="Q76" s="21">
        <f t="shared" ref="Q76:S76" si="39">Q75/$D75*100</f>
        <v>3.4482758620689653</v>
      </c>
      <c r="R76" s="21">
        <f t="shared" si="39"/>
        <v>13.793103448275861</v>
      </c>
      <c r="S76" s="21">
        <f t="shared" si="39"/>
        <v>0</v>
      </c>
      <c r="T76" s="21"/>
      <c r="U76" s="21"/>
    </row>
    <row r="77" spans="2:21" x14ac:dyDescent="0.15">
      <c r="B77" s="34"/>
      <c r="C77" s="29" t="s">
        <v>38</v>
      </c>
      <c r="D77" s="16">
        <v>63</v>
      </c>
      <c r="E77" s="17">
        <v>45</v>
      </c>
      <c r="F77" s="18">
        <v>13</v>
      </c>
      <c r="G77" s="18">
        <v>12</v>
      </c>
      <c r="H77" s="18">
        <v>2</v>
      </c>
      <c r="I77" s="18">
        <v>9</v>
      </c>
      <c r="J77" s="18">
        <v>0</v>
      </c>
      <c r="K77" s="18">
        <v>1</v>
      </c>
      <c r="L77" s="18">
        <v>1</v>
      </c>
      <c r="M77" s="18">
        <v>3</v>
      </c>
      <c r="N77" s="18">
        <v>3</v>
      </c>
      <c r="O77" s="18">
        <v>0</v>
      </c>
      <c r="P77" s="18">
        <v>7</v>
      </c>
      <c r="Q77" s="18">
        <v>1</v>
      </c>
      <c r="R77" s="18">
        <v>3</v>
      </c>
      <c r="S77" s="18">
        <v>0</v>
      </c>
      <c r="T77" s="18"/>
      <c r="U77" s="18"/>
    </row>
    <row r="78" spans="2:21" x14ac:dyDescent="0.15">
      <c r="B78" s="34"/>
      <c r="C78" s="30"/>
      <c r="D78" s="20"/>
      <c r="E78" s="23">
        <f t="shared" si="36"/>
        <v>71.428571428571431</v>
      </c>
      <c r="F78" s="21">
        <f t="shared" si="36"/>
        <v>20.634920634920633</v>
      </c>
      <c r="G78" s="21">
        <f t="shared" si="36"/>
        <v>19.047619047619047</v>
      </c>
      <c r="H78" s="21">
        <f t="shared" si="36"/>
        <v>3.1746031746031744</v>
      </c>
      <c r="I78" s="21">
        <f t="shared" si="36"/>
        <v>14.285714285714285</v>
      </c>
      <c r="J78" s="21">
        <f t="shared" si="36"/>
        <v>0</v>
      </c>
      <c r="K78" s="21">
        <f t="shared" si="36"/>
        <v>1.5873015873015872</v>
      </c>
      <c r="L78" s="21">
        <f t="shared" si="36"/>
        <v>1.5873015873015872</v>
      </c>
      <c r="M78" s="21">
        <f t="shared" si="36"/>
        <v>4.7619047619047619</v>
      </c>
      <c r="N78" s="21">
        <f t="shared" si="36"/>
        <v>4.7619047619047619</v>
      </c>
      <c r="O78" s="21">
        <f t="shared" si="36"/>
        <v>0</v>
      </c>
      <c r="P78" s="21">
        <f t="shared" si="36"/>
        <v>11.111111111111111</v>
      </c>
      <c r="Q78" s="21">
        <f t="shared" ref="Q78:S78" si="40">Q77/$D77*100</f>
        <v>1.5873015873015872</v>
      </c>
      <c r="R78" s="21">
        <f t="shared" si="40"/>
        <v>4.7619047619047619</v>
      </c>
      <c r="S78" s="21">
        <f t="shared" si="40"/>
        <v>0</v>
      </c>
      <c r="T78" s="21"/>
      <c r="U78" s="21"/>
    </row>
    <row r="79" spans="2:21" x14ac:dyDescent="0.15">
      <c r="B79" s="34"/>
      <c r="C79" s="29" t="s">
        <v>39</v>
      </c>
      <c r="D79" s="16">
        <v>36</v>
      </c>
      <c r="E79" s="17">
        <v>26</v>
      </c>
      <c r="F79" s="18">
        <v>11</v>
      </c>
      <c r="G79" s="18">
        <v>9</v>
      </c>
      <c r="H79" s="18">
        <v>0</v>
      </c>
      <c r="I79" s="18">
        <v>4</v>
      </c>
      <c r="J79" s="18">
        <v>0</v>
      </c>
      <c r="K79" s="18">
        <v>1</v>
      </c>
      <c r="L79" s="18">
        <v>1</v>
      </c>
      <c r="M79" s="18">
        <v>1</v>
      </c>
      <c r="N79" s="18">
        <v>1</v>
      </c>
      <c r="O79" s="18">
        <v>0</v>
      </c>
      <c r="P79" s="18">
        <v>6</v>
      </c>
      <c r="Q79" s="18">
        <v>1</v>
      </c>
      <c r="R79" s="18">
        <v>1</v>
      </c>
      <c r="S79" s="18">
        <v>0</v>
      </c>
      <c r="T79" s="18"/>
      <c r="U79" s="18"/>
    </row>
    <row r="80" spans="2:21" x14ac:dyDescent="0.15">
      <c r="B80" s="34"/>
      <c r="C80" s="30"/>
      <c r="D80" s="20"/>
      <c r="E80" s="23">
        <f t="shared" si="36"/>
        <v>72.222222222222214</v>
      </c>
      <c r="F80" s="21">
        <f t="shared" si="36"/>
        <v>30.555555555555557</v>
      </c>
      <c r="G80" s="21">
        <f t="shared" si="36"/>
        <v>25</v>
      </c>
      <c r="H80" s="21">
        <f t="shared" si="36"/>
        <v>0</v>
      </c>
      <c r="I80" s="21">
        <f t="shared" si="36"/>
        <v>11.111111111111111</v>
      </c>
      <c r="J80" s="21">
        <f t="shared" si="36"/>
        <v>0</v>
      </c>
      <c r="K80" s="21">
        <f t="shared" si="36"/>
        <v>2.7777777777777777</v>
      </c>
      <c r="L80" s="21">
        <f t="shared" si="36"/>
        <v>2.7777777777777777</v>
      </c>
      <c r="M80" s="21">
        <f t="shared" si="36"/>
        <v>2.7777777777777777</v>
      </c>
      <c r="N80" s="21">
        <f t="shared" si="36"/>
        <v>2.7777777777777777</v>
      </c>
      <c r="O80" s="21">
        <f t="shared" si="36"/>
        <v>0</v>
      </c>
      <c r="P80" s="21">
        <f t="shared" si="36"/>
        <v>16.666666666666664</v>
      </c>
      <c r="Q80" s="21">
        <f t="shared" ref="Q80:S80" si="41">Q79/$D79*100</f>
        <v>2.7777777777777777</v>
      </c>
      <c r="R80" s="21">
        <f t="shared" si="41"/>
        <v>2.7777777777777777</v>
      </c>
      <c r="S80" s="21">
        <f t="shared" si="41"/>
        <v>0</v>
      </c>
      <c r="T80" s="21"/>
      <c r="U80" s="21"/>
    </row>
    <row r="81" spans="2:21" x14ac:dyDescent="0.15">
      <c r="B81" s="34"/>
      <c r="C81" s="29" t="s">
        <v>40</v>
      </c>
      <c r="D81" s="16">
        <v>51</v>
      </c>
      <c r="E81" s="17">
        <v>37</v>
      </c>
      <c r="F81" s="18">
        <v>23</v>
      </c>
      <c r="G81" s="18">
        <v>13</v>
      </c>
      <c r="H81" s="18">
        <v>4</v>
      </c>
      <c r="I81" s="18">
        <v>5</v>
      </c>
      <c r="J81" s="18">
        <v>0</v>
      </c>
      <c r="K81" s="18">
        <v>1</v>
      </c>
      <c r="L81" s="18">
        <v>3</v>
      </c>
      <c r="M81" s="18">
        <v>3</v>
      </c>
      <c r="N81" s="18">
        <v>2</v>
      </c>
      <c r="O81" s="18">
        <v>0</v>
      </c>
      <c r="P81" s="18">
        <v>5</v>
      </c>
      <c r="Q81" s="18">
        <v>1</v>
      </c>
      <c r="R81" s="18">
        <v>3</v>
      </c>
      <c r="S81" s="18">
        <v>0</v>
      </c>
      <c r="T81" s="18"/>
      <c r="U81" s="18"/>
    </row>
    <row r="82" spans="2:21" x14ac:dyDescent="0.15">
      <c r="B82" s="34"/>
      <c r="C82" s="30"/>
      <c r="D82" s="20"/>
      <c r="E82" s="23">
        <f t="shared" si="36"/>
        <v>72.549019607843135</v>
      </c>
      <c r="F82" s="21">
        <f t="shared" si="36"/>
        <v>45.098039215686278</v>
      </c>
      <c r="G82" s="21">
        <f t="shared" si="36"/>
        <v>25.490196078431371</v>
      </c>
      <c r="H82" s="21">
        <f t="shared" si="36"/>
        <v>7.8431372549019605</v>
      </c>
      <c r="I82" s="21">
        <f t="shared" si="36"/>
        <v>9.8039215686274517</v>
      </c>
      <c r="J82" s="21">
        <f t="shared" si="36"/>
        <v>0</v>
      </c>
      <c r="K82" s="21">
        <f t="shared" si="36"/>
        <v>1.9607843137254901</v>
      </c>
      <c r="L82" s="21">
        <f t="shared" si="36"/>
        <v>5.8823529411764701</v>
      </c>
      <c r="M82" s="21">
        <f t="shared" si="36"/>
        <v>5.8823529411764701</v>
      </c>
      <c r="N82" s="21">
        <f t="shared" si="36"/>
        <v>3.9215686274509802</v>
      </c>
      <c r="O82" s="21">
        <f t="shared" si="36"/>
        <v>0</v>
      </c>
      <c r="P82" s="21">
        <f t="shared" si="36"/>
        <v>9.8039215686274517</v>
      </c>
      <c r="Q82" s="21">
        <f t="shared" ref="Q82:S82" si="42">Q81/$D81*100</f>
        <v>1.9607843137254901</v>
      </c>
      <c r="R82" s="21">
        <f t="shared" si="42"/>
        <v>5.8823529411764701</v>
      </c>
      <c r="S82" s="21">
        <f t="shared" si="42"/>
        <v>0</v>
      </c>
      <c r="T82" s="21"/>
      <c r="U82" s="21"/>
    </row>
    <row r="83" spans="2:21" x14ac:dyDescent="0.15">
      <c r="B83" s="34"/>
      <c r="C83" s="29" t="s">
        <v>41</v>
      </c>
      <c r="D83" s="16">
        <v>47</v>
      </c>
      <c r="E83" s="17">
        <v>36</v>
      </c>
      <c r="F83" s="18">
        <v>25</v>
      </c>
      <c r="G83" s="18">
        <v>10</v>
      </c>
      <c r="H83" s="18">
        <v>1</v>
      </c>
      <c r="I83" s="18">
        <v>8</v>
      </c>
      <c r="J83" s="18">
        <v>0</v>
      </c>
      <c r="K83" s="18">
        <v>0</v>
      </c>
      <c r="L83" s="18">
        <v>1</v>
      </c>
      <c r="M83" s="18">
        <v>0</v>
      </c>
      <c r="N83" s="18">
        <v>1</v>
      </c>
      <c r="O83" s="18">
        <v>0</v>
      </c>
      <c r="P83" s="18">
        <v>7</v>
      </c>
      <c r="Q83" s="18">
        <v>1</v>
      </c>
      <c r="R83" s="18">
        <v>1</v>
      </c>
      <c r="S83" s="18">
        <v>0</v>
      </c>
      <c r="T83" s="18"/>
      <c r="U83" s="18"/>
    </row>
    <row r="84" spans="2:21" x14ac:dyDescent="0.15">
      <c r="B84" s="34"/>
      <c r="C84" s="30"/>
      <c r="D84" s="20"/>
      <c r="E84" s="23">
        <f t="shared" si="36"/>
        <v>76.59574468085107</v>
      </c>
      <c r="F84" s="21">
        <f t="shared" si="36"/>
        <v>53.191489361702125</v>
      </c>
      <c r="G84" s="21">
        <f t="shared" si="36"/>
        <v>21.276595744680851</v>
      </c>
      <c r="H84" s="21">
        <f t="shared" si="36"/>
        <v>2.1276595744680851</v>
      </c>
      <c r="I84" s="21">
        <f t="shared" si="36"/>
        <v>17.021276595744681</v>
      </c>
      <c r="J84" s="21">
        <f t="shared" si="36"/>
        <v>0</v>
      </c>
      <c r="K84" s="21">
        <f t="shared" si="36"/>
        <v>0</v>
      </c>
      <c r="L84" s="21">
        <f t="shared" si="36"/>
        <v>2.1276595744680851</v>
      </c>
      <c r="M84" s="21">
        <f t="shared" si="36"/>
        <v>0</v>
      </c>
      <c r="N84" s="21">
        <f t="shared" si="36"/>
        <v>2.1276595744680851</v>
      </c>
      <c r="O84" s="21">
        <f t="shared" si="36"/>
        <v>0</v>
      </c>
      <c r="P84" s="21">
        <f t="shared" si="36"/>
        <v>14.893617021276595</v>
      </c>
      <c r="Q84" s="21">
        <f t="shared" ref="Q84:S84" si="43">Q83/$D83*100</f>
        <v>2.1276595744680851</v>
      </c>
      <c r="R84" s="21">
        <f t="shared" si="43"/>
        <v>2.1276595744680851</v>
      </c>
      <c r="S84" s="21">
        <f t="shared" si="43"/>
        <v>0</v>
      </c>
      <c r="T84" s="21"/>
      <c r="U84" s="21"/>
    </row>
    <row r="85" spans="2:21" x14ac:dyDescent="0.15">
      <c r="B85" s="34"/>
      <c r="C85" s="29" t="s">
        <v>34</v>
      </c>
      <c r="D85" s="16">
        <v>152</v>
      </c>
      <c r="E85" s="17">
        <v>127</v>
      </c>
      <c r="F85" s="18">
        <v>86</v>
      </c>
      <c r="G85" s="18">
        <v>43</v>
      </c>
      <c r="H85" s="18">
        <v>8</v>
      </c>
      <c r="I85" s="18">
        <v>24</v>
      </c>
      <c r="J85" s="18">
        <v>1</v>
      </c>
      <c r="K85" s="18">
        <v>1</v>
      </c>
      <c r="L85" s="18">
        <v>3</v>
      </c>
      <c r="M85" s="18">
        <v>1</v>
      </c>
      <c r="N85" s="18">
        <v>5</v>
      </c>
      <c r="O85" s="18">
        <v>0</v>
      </c>
      <c r="P85" s="18">
        <v>16</v>
      </c>
      <c r="Q85" s="18">
        <v>0</v>
      </c>
      <c r="R85" s="18">
        <v>5</v>
      </c>
      <c r="S85" s="18">
        <v>0</v>
      </c>
      <c r="T85" s="18"/>
      <c r="U85" s="18"/>
    </row>
    <row r="86" spans="2:21" x14ac:dyDescent="0.15">
      <c r="B86" s="34"/>
      <c r="C86" s="30"/>
      <c r="D86" s="20"/>
      <c r="E86" s="23">
        <f t="shared" si="36"/>
        <v>83.55263157894737</v>
      </c>
      <c r="F86" s="21">
        <f t="shared" si="36"/>
        <v>56.578947368421048</v>
      </c>
      <c r="G86" s="21">
        <f t="shared" si="36"/>
        <v>28.289473684210524</v>
      </c>
      <c r="H86" s="21">
        <f t="shared" si="36"/>
        <v>5.2631578947368416</v>
      </c>
      <c r="I86" s="21">
        <f t="shared" si="36"/>
        <v>15.789473684210526</v>
      </c>
      <c r="J86" s="21">
        <f t="shared" si="36"/>
        <v>0.6578947368421052</v>
      </c>
      <c r="K86" s="21">
        <f t="shared" si="36"/>
        <v>0.6578947368421052</v>
      </c>
      <c r="L86" s="21">
        <f t="shared" si="36"/>
        <v>1.9736842105263157</v>
      </c>
      <c r="M86" s="21">
        <f t="shared" si="36"/>
        <v>0.6578947368421052</v>
      </c>
      <c r="N86" s="21">
        <f t="shared" si="36"/>
        <v>3.2894736842105261</v>
      </c>
      <c r="O86" s="21">
        <f t="shared" si="36"/>
        <v>0</v>
      </c>
      <c r="P86" s="21">
        <f t="shared" si="36"/>
        <v>10.526315789473683</v>
      </c>
      <c r="Q86" s="21">
        <f t="shared" ref="Q86:S86" si="44">Q85/$D85*100</f>
        <v>0</v>
      </c>
      <c r="R86" s="21">
        <f t="shared" si="44"/>
        <v>3.2894736842105261</v>
      </c>
      <c r="S86" s="21">
        <f t="shared" si="44"/>
        <v>0</v>
      </c>
      <c r="T86" s="21"/>
      <c r="U86" s="21"/>
    </row>
    <row r="87" spans="2:21" x14ac:dyDescent="0.15">
      <c r="B87" s="34"/>
      <c r="C87" s="29" t="s">
        <v>33</v>
      </c>
      <c r="D87" s="16">
        <v>180</v>
      </c>
      <c r="E87" s="17">
        <v>152</v>
      </c>
      <c r="F87" s="18">
        <v>88</v>
      </c>
      <c r="G87" s="18">
        <v>51</v>
      </c>
      <c r="H87" s="18">
        <v>8</v>
      </c>
      <c r="I87" s="18">
        <v>35</v>
      </c>
      <c r="J87" s="18">
        <v>2</v>
      </c>
      <c r="K87" s="18">
        <v>2</v>
      </c>
      <c r="L87" s="18">
        <v>8</v>
      </c>
      <c r="M87" s="18">
        <v>3</v>
      </c>
      <c r="N87" s="18">
        <v>8</v>
      </c>
      <c r="O87" s="18">
        <v>1</v>
      </c>
      <c r="P87" s="18">
        <v>14</v>
      </c>
      <c r="Q87" s="18">
        <v>2</v>
      </c>
      <c r="R87" s="18">
        <v>3</v>
      </c>
      <c r="S87" s="18">
        <v>0</v>
      </c>
      <c r="T87" s="18"/>
      <c r="U87" s="18"/>
    </row>
    <row r="88" spans="2:21" x14ac:dyDescent="0.15">
      <c r="B88" s="34"/>
      <c r="C88" s="30"/>
      <c r="D88" s="20"/>
      <c r="E88" s="23">
        <f t="shared" ref="E88:P92" si="45">E87/$D87*100</f>
        <v>84.444444444444443</v>
      </c>
      <c r="F88" s="21">
        <f t="shared" si="45"/>
        <v>48.888888888888886</v>
      </c>
      <c r="G88" s="21">
        <f t="shared" si="45"/>
        <v>28.333333333333332</v>
      </c>
      <c r="H88" s="21">
        <f t="shared" si="45"/>
        <v>4.4444444444444446</v>
      </c>
      <c r="I88" s="21">
        <f t="shared" si="45"/>
        <v>19.444444444444446</v>
      </c>
      <c r="J88" s="21">
        <f t="shared" si="45"/>
        <v>1.1111111111111112</v>
      </c>
      <c r="K88" s="21">
        <f t="shared" si="45"/>
        <v>1.1111111111111112</v>
      </c>
      <c r="L88" s="21">
        <f t="shared" si="45"/>
        <v>4.4444444444444446</v>
      </c>
      <c r="M88" s="21">
        <f t="shared" si="45"/>
        <v>1.6666666666666667</v>
      </c>
      <c r="N88" s="21">
        <f t="shared" si="45"/>
        <v>4.4444444444444446</v>
      </c>
      <c r="O88" s="21">
        <f t="shared" si="45"/>
        <v>0.55555555555555558</v>
      </c>
      <c r="P88" s="21">
        <f t="shared" si="45"/>
        <v>7.7777777777777777</v>
      </c>
      <c r="Q88" s="21">
        <f t="shared" ref="Q88:S88" si="46">Q87/$D87*100</f>
        <v>1.1111111111111112</v>
      </c>
      <c r="R88" s="21">
        <f t="shared" si="46"/>
        <v>1.6666666666666667</v>
      </c>
      <c r="S88" s="21">
        <f t="shared" si="46"/>
        <v>0</v>
      </c>
      <c r="T88" s="21"/>
      <c r="U88" s="21"/>
    </row>
    <row r="89" spans="2:21" ht="9.75" customHeight="1" x14ac:dyDescent="0.15">
      <c r="B89" s="34"/>
      <c r="C89" s="29" t="s">
        <v>35</v>
      </c>
      <c r="D89" s="16">
        <v>175</v>
      </c>
      <c r="E89" s="17">
        <v>114</v>
      </c>
      <c r="F89" s="18">
        <v>70</v>
      </c>
      <c r="G89" s="18">
        <v>37</v>
      </c>
      <c r="H89" s="18">
        <v>7</v>
      </c>
      <c r="I89" s="18">
        <v>33</v>
      </c>
      <c r="J89" s="18">
        <v>4</v>
      </c>
      <c r="K89" s="18">
        <v>1</v>
      </c>
      <c r="L89" s="18">
        <v>6</v>
      </c>
      <c r="M89" s="18">
        <v>1</v>
      </c>
      <c r="N89" s="18">
        <v>11</v>
      </c>
      <c r="O89" s="18">
        <v>0</v>
      </c>
      <c r="P89" s="18">
        <v>10</v>
      </c>
      <c r="Q89" s="18">
        <v>1</v>
      </c>
      <c r="R89" s="18">
        <v>15</v>
      </c>
      <c r="S89" s="18">
        <v>1</v>
      </c>
      <c r="T89" s="18"/>
      <c r="U89" s="18"/>
    </row>
    <row r="90" spans="2:21" x14ac:dyDescent="0.15">
      <c r="B90" s="34"/>
      <c r="C90" s="30"/>
      <c r="D90" s="20"/>
      <c r="E90" s="23">
        <f t="shared" si="45"/>
        <v>65.142857142857153</v>
      </c>
      <c r="F90" s="21">
        <f t="shared" si="45"/>
        <v>40</v>
      </c>
      <c r="G90" s="21">
        <f t="shared" si="45"/>
        <v>21.142857142857142</v>
      </c>
      <c r="H90" s="21">
        <f t="shared" si="45"/>
        <v>4</v>
      </c>
      <c r="I90" s="21">
        <f t="shared" si="45"/>
        <v>18.857142857142858</v>
      </c>
      <c r="J90" s="21">
        <f t="shared" si="45"/>
        <v>2.2857142857142856</v>
      </c>
      <c r="K90" s="21">
        <f t="shared" si="45"/>
        <v>0.5714285714285714</v>
      </c>
      <c r="L90" s="21">
        <f t="shared" si="45"/>
        <v>3.4285714285714288</v>
      </c>
      <c r="M90" s="21">
        <f t="shared" si="45"/>
        <v>0.5714285714285714</v>
      </c>
      <c r="N90" s="21">
        <f t="shared" si="45"/>
        <v>6.2857142857142865</v>
      </c>
      <c r="O90" s="21">
        <f t="shared" si="45"/>
        <v>0</v>
      </c>
      <c r="P90" s="21">
        <f t="shared" si="45"/>
        <v>5.7142857142857144</v>
      </c>
      <c r="Q90" s="21">
        <f t="shared" ref="Q90:S90" si="47">Q89/$D89*100</f>
        <v>0.5714285714285714</v>
      </c>
      <c r="R90" s="21">
        <f t="shared" si="47"/>
        <v>8.5714285714285712</v>
      </c>
      <c r="S90" s="21">
        <f t="shared" si="47"/>
        <v>0.5714285714285714</v>
      </c>
      <c r="T90" s="21"/>
      <c r="U90" s="21"/>
    </row>
    <row r="91" spans="2:21" x14ac:dyDescent="0.15">
      <c r="B91" s="34"/>
      <c r="C91" s="29" t="s">
        <v>1</v>
      </c>
      <c r="D91" s="16">
        <v>28</v>
      </c>
      <c r="E91" s="17">
        <v>23</v>
      </c>
      <c r="F91" s="18">
        <v>18</v>
      </c>
      <c r="G91" s="18">
        <v>7</v>
      </c>
      <c r="H91" s="18">
        <v>0</v>
      </c>
      <c r="I91" s="18">
        <v>4</v>
      </c>
      <c r="J91" s="18">
        <v>0</v>
      </c>
      <c r="K91" s="18">
        <v>0</v>
      </c>
      <c r="L91" s="18">
        <v>1</v>
      </c>
      <c r="M91" s="18">
        <v>0</v>
      </c>
      <c r="N91" s="18">
        <v>1</v>
      </c>
      <c r="O91" s="18">
        <v>0</v>
      </c>
      <c r="P91" s="18">
        <v>2</v>
      </c>
      <c r="Q91" s="18">
        <v>0</v>
      </c>
      <c r="R91" s="18">
        <v>0</v>
      </c>
      <c r="S91" s="18">
        <v>0</v>
      </c>
      <c r="T91" s="18"/>
      <c r="U91" s="18"/>
    </row>
    <row r="92" spans="2:21" x14ac:dyDescent="0.15">
      <c r="B92" s="35"/>
      <c r="C92" s="30"/>
      <c r="D92" s="20"/>
      <c r="E92" s="23">
        <f t="shared" si="45"/>
        <v>82.142857142857139</v>
      </c>
      <c r="F92" s="21">
        <f t="shared" si="45"/>
        <v>64.285714285714292</v>
      </c>
      <c r="G92" s="21">
        <f t="shared" si="45"/>
        <v>25</v>
      </c>
      <c r="H92" s="21">
        <f t="shared" si="45"/>
        <v>0</v>
      </c>
      <c r="I92" s="21">
        <f t="shared" si="45"/>
        <v>14.285714285714285</v>
      </c>
      <c r="J92" s="21">
        <f t="shared" si="45"/>
        <v>0</v>
      </c>
      <c r="K92" s="21">
        <f t="shared" si="45"/>
        <v>0</v>
      </c>
      <c r="L92" s="21">
        <f t="shared" si="45"/>
        <v>3.5714285714285712</v>
      </c>
      <c r="M92" s="21">
        <f t="shared" si="45"/>
        <v>0</v>
      </c>
      <c r="N92" s="21">
        <f t="shared" si="45"/>
        <v>3.5714285714285712</v>
      </c>
      <c r="O92" s="21">
        <f t="shared" si="45"/>
        <v>0</v>
      </c>
      <c r="P92" s="21">
        <f t="shared" si="45"/>
        <v>7.1428571428571423</v>
      </c>
      <c r="Q92" s="21">
        <f t="shared" ref="Q92:S92" si="48">Q91/$D91*100</f>
        <v>0</v>
      </c>
      <c r="R92" s="21">
        <f t="shared" si="48"/>
        <v>0</v>
      </c>
      <c r="S92" s="21">
        <f t="shared" si="48"/>
        <v>0</v>
      </c>
      <c r="T92" s="21"/>
      <c r="U92" s="21"/>
    </row>
    <row r="93" spans="2:21" s="8" customFormat="1" x14ac:dyDescent="0.15">
      <c r="D93" s="9"/>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U8">
    <cfRule type="cellIs" dxfId="99" priority="45" operator="greaterThan">
      <formula>100</formula>
    </cfRule>
  </conditionalFormatting>
  <conditionalFormatting sqref="E10:U10 E12:U12 E14:U14 E16:U16 E18:U18 E20:U20 E22:U22 E24:U24 E26:U26 E28:U28 E30:U30 E32:U32 E34:U34 E36:U36 E38:U38 E40:U40 E42:U42 E44:U44 E46:U46 E48:U48 E50:U50 E52:U52 E54:U54 E56:U56 E58:U58 E60:U60 E62:U62 E64:U64 E66:U66 E68:U68 E70:U70 E72:U72 E74:U74 E76:U76 E78:U78 E80:U80 E82:U82 E84:U84 E86:U86 E88:U88 E90:U90 E92:U92">
    <cfRule type="cellIs" dxfId="98" priority="44" operator="greaterThan">
      <formula>100</formula>
    </cfRule>
  </conditionalFormatting>
  <pageMargins left="0.7" right="0.7" top="0.75" bottom="0.75" header="0.3" footer="0.3"/>
  <pageSetup paperSize="9" scale="69" fitToHeight="0" orientation="portrait" r:id="rId1"/>
  <headerFooter alignWithMargins="0">
    <oddFooter>&amp;C&amp;8テーマ１－&amp;P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B390B-9586-4A62-9110-2D2ED1925B7E}">
  <sheetPr>
    <pageSetUpPr fitToPage="1"/>
  </sheetPr>
  <dimension ref="A1:U92"/>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5" width="5.83203125" style="1" customWidth="1"/>
    <col min="26"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s="6" customFormat="1" ht="9" customHeight="1" x14ac:dyDescent="0.15">
      <c r="A2" s="7" t="s">
        <v>66</v>
      </c>
      <c r="B2" s="25"/>
      <c r="C2" s="25"/>
      <c r="D2" s="26"/>
      <c r="E2" s="25"/>
      <c r="F2" s="25"/>
      <c r="G2" s="25"/>
      <c r="H2" s="25"/>
      <c r="I2" s="25"/>
      <c r="J2" s="25"/>
      <c r="K2" s="25"/>
      <c r="L2" s="25"/>
      <c r="M2" s="25"/>
      <c r="N2" s="25"/>
      <c r="O2" s="25"/>
      <c r="P2" s="25"/>
      <c r="Q2" s="25"/>
      <c r="R2" s="25"/>
      <c r="S2" s="25"/>
      <c r="T2" s="25"/>
      <c r="U2" s="25"/>
    </row>
    <row r="3" spans="1:21" s="7" customFormat="1" ht="20.100000000000001" customHeight="1" x14ac:dyDescent="0.15">
      <c r="A3" s="39" t="str">
        <f ca="1">RIGHT(CELL("filename",A3), LEN(CELL("filename",A3))-FIND("]",CELL("filename",A3)))</f>
        <v>問16</v>
      </c>
      <c r="B3" s="39"/>
      <c r="C3" s="7" t="s">
        <v>67</v>
      </c>
    </row>
    <row r="4" spans="1:21" s="8" customFormat="1" x14ac:dyDescent="0.15">
      <c r="D4" s="9"/>
    </row>
    <row r="5" spans="1:21" s="8" customFormat="1" x14ac:dyDescent="0.15">
      <c r="D5" s="9"/>
    </row>
    <row r="6" spans="1:21" ht="120" customHeight="1" x14ac:dyDescent="0.15">
      <c r="B6" s="40" t="s">
        <v>23</v>
      </c>
      <c r="C6" s="41"/>
      <c r="D6" s="10" t="s">
        <v>0</v>
      </c>
      <c r="E6" s="24" t="s">
        <v>68</v>
      </c>
      <c r="F6" s="14" t="s">
        <v>69</v>
      </c>
      <c r="G6" s="14" t="s">
        <v>70</v>
      </c>
      <c r="H6" s="14" t="s">
        <v>71</v>
      </c>
      <c r="I6" s="14" t="s">
        <v>46</v>
      </c>
      <c r="J6" s="14" t="s">
        <v>42</v>
      </c>
      <c r="K6" s="14"/>
      <c r="L6" s="14"/>
      <c r="M6" s="14"/>
      <c r="N6" s="14"/>
      <c r="O6" s="15"/>
      <c r="P6" s="11"/>
      <c r="Q6" s="11"/>
      <c r="R6" s="11"/>
      <c r="S6" s="12"/>
      <c r="T6" s="11"/>
      <c r="U6" s="13"/>
    </row>
    <row r="7" spans="1:21" x14ac:dyDescent="0.15">
      <c r="B7" s="42" t="s">
        <v>2</v>
      </c>
      <c r="C7" s="43"/>
      <c r="D7" s="16">
        <v>2401</v>
      </c>
      <c r="E7" s="17">
        <v>497</v>
      </c>
      <c r="F7" s="18">
        <v>803</v>
      </c>
      <c r="G7" s="18">
        <v>285</v>
      </c>
      <c r="H7" s="18">
        <v>240</v>
      </c>
      <c r="I7" s="18">
        <v>485</v>
      </c>
      <c r="J7" s="18">
        <v>91</v>
      </c>
      <c r="K7" s="18"/>
      <c r="L7" s="18"/>
      <c r="M7" s="18"/>
      <c r="N7" s="18"/>
      <c r="O7" s="18"/>
      <c r="P7" s="18"/>
      <c r="Q7" s="18"/>
      <c r="R7" s="18"/>
      <c r="S7" s="18"/>
      <c r="T7" s="18"/>
      <c r="U7" s="19"/>
    </row>
    <row r="8" spans="1:21" x14ac:dyDescent="0.15">
      <c r="B8" s="44"/>
      <c r="C8" s="45"/>
      <c r="D8" s="20"/>
      <c r="E8" s="23">
        <f t="shared" ref="E8:J22" si="0">E7/$D7*100</f>
        <v>20.699708454810494</v>
      </c>
      <c r="F8" s="21">
        <f t="shared" si="0"/>
        <v>33.444398167430236</v>
      </c>
      <c r="G8" s="21">
        <f t="shared" si="0"/>
        <v>11.870054144106621</v>
      </c>
      <c r="H8" s="21">
        <f t="shared" si="0"/>
        <v>9.995835068721366</v>
      </c>
      <c r="I8" s="21">
        <f t="shared" si="0"/>
        <v>20.199916701374427</v>
      </c>
      <c r="J8" s="21">
        <f t="shared" si="0"/>
        <v>3.7900874635568513</v>
      </c>
      <c r="K8" s="21"/>
      <c r="L8" s="21"/>
      <c r="M8" s="21"/>
      <c r="N8" s="21"/>
      <c r="O8" s="21"/>
      <c r="P8" s="21"/>
      <c r="Q8" s="21"/>
      <c r="R8" s="21"/>
      <c r="S8" s="21"/>
      <c r="T8" s="21"/>
      <c r="U8" s="21"/>
    </row>
    <row r="9" spans="1:21" ht="9" customHeight="1" x14ac:dyDescent="0.15">
      <c r="B9" s="36" t="s">
        <v>28</v>
      </c>
      <c r="C9" s="29" t="s">
        <v>3</v>
      </c>
      <c r="D9" s="16">
        <v>995</v>
      </c>
      <c r="E9" s="17">
        <v>178</v>
      </c>
      <c r="F9" s="18">
        <v>344</v>
      </c>
      <c r="G9" s="18">
        <v>142</v>
      </c>
      <c r="H9" s="18">
        <v>132</v>
      </c>
      <c r="I9" s="18">
        <v>159</v>
      </c>
      <c r="J9" s="18">
        <v>40</v>
      </c>
      <c r="K9" s="18"/>
      <c r="L9" s="18"/>
      <c r="M9" s="18"/>
      <c r="N9" s="18"/>
      <c r="O9" s="18"/>
      <c r="P9" s="18"/>
      <c r="Q9" s="18"/>
      <c r="R9" s="18"/>
      <c r="S9" s="18"/>
      <c r="T9" s="18"/>
      <c r="U9" s="18"/>
    </row>
    <row r="10" spans="1:21" x14ac:dyDescent="0.15">
      <c r="B10" s="37"/>
      <c r="C10" s="30"/>
      <c r="D10" s="20"/>
      <c r="E10" s="23">
        <f t="shared" si="0"/>
        <v>17.889447236180906</v>
      </c>
      <c r="F10" s="21">
        <f t="shared" si="0"/>
        <v>34.572864321608037</v>
      </c>
      <c r="G10" s="21">
        <f t="shared" si="0"/>
        <v>14.271356783919597</v>
      </c>
      <c r="H10" s="21">
        <f t="shared" si="0"/>
        <v>13.266331658291458</v>
      </c>
      <c r="I10" s="21">
        <f t="shared" si="0"/>
        <v>15.979899497487438</v>
      </c>
      <c r="J10" s="21">
        <f t="shared" si="0"/>
        <v>4.0201005025125625</v>
      </c>
      <c r="K10" s="21"/>
      <c r="L10" s="21"/>
      <c r="M10" s="21"/>
      <c r="N10" s="21"/>
      <c r="O10" s="21"/>
      <c r="P10" s="21"/>
      <c r="Q10" s="21"/>
      <c r="R10" s="21"/>
      <c r="S10" s="21"/>
      <c r="T10" s="21"/>
      <c r="U10" s="21"/>
    </row>
    <row r="11" spans="1:21" x14ac:dyDescent="0.15">
      <c r="B11" s="37"/>
      <c r="C11" s="29" t="s">
        <v>4</v>
      </c>
      <c r="D11" s="16">
        <v>1323</v>
      </c>
      <c r="E11" s="17">
        <v>299</v>
      </c>
      <c r="F11" s="18">
        <v>440</v>
      </c>
      <c r="G11" s="18">
        <v>134</v>
      </c>
      <c r="H11" s="18">
        <v>103</v>
      </c>
      <c r="I11" s="18">
        <v>307</v>
      </c>
      <c r="J11" s="18">
        <v>40</v>
      </c>
      <c r="K11" s="18"/>
      <c r="L11" s="18"/>
      <c r="M11" s="18"/>
      <c r="N11" s="18"/>
      <c r="O11" s="18"/>
      <c r="P11" s="18"/>
      <c r="Q11" s="18"/>
      <c r="R11" s="18"/>
      <c r="S11" s="18"/>
      <c r="T11" s="18"/>
      <c r="U11" s="18"/>
    </row>
    <row r="12" spans="1:21" x14ac:dyDescent="0.15">
      <c r="B12" s="37"/>
      <c r="C12" s="30"/>
      <c r="D12" s="20"/>
      <c r="E12" s="23">
        <f t="shared" si="0"/>
        <v>22.600151171579743</v>
      </c>
      <c r="F12" s="21">
        <f t="shared" si="0"/>
        <v>33.257747543461832</v>
      </c>
      <c r="G12" s="21">
        <f t="shared" si="0"/>
        <v>10.128495842781557</v>
      </c>
      <c r="H12" s="21">
        <f t="shared" si="0"/>
        <v>7.7853363567649287</v>
      </c>
      <c r="I12" s="21">
        <f t="shared" si="0"/>
        <v>23.204837490551778</v>
      </c>
      <c r="J12" s="21">
        <f t="shared" si="0"/>
        <v>3.0234315948601664</v>
      </c>
      <c r="K12" s="21"/>
      <c r="L12" s="21"/>
      <c r="M12" s="21"/>
      <c r="N12" s="21"/>
      <c r="O12" s="21"/>
      <c r="P12" s="21"/>
      <c r="Q12" s="21"/>
      <c r="R12" s="21"/>
      <c r="S12" s="21"/>
      <c r="T12" s="21"/>
      <c r="U12" s="21"/>
    </row>
    <row r="13" spans="1:21" x14ac:dyDescent="0.15">
      <c r="B13" s="37"/>
      <c r="C13" s="29" t="s">
        <v>22</v>
      </c>
      <c r="D13" s="16">
        <v>8</v>
      </c>
      <c r="E13" s="17">
        <v>3</v>
      </c>
      <c r="F13" s="18">
        <v>0</v>
      </c>
      <c r="G13" s="18">
        <v>0</v>
      </c>
      <c r="H13" s="18">
        <v>1</v>
      </c>
      <c r="I13" s="18">
        <v>4</v>
      </c>
      <c r="J13" s="18">
        <v>0</v>
      </c>
      <c r="K13" s="18"/>
      <c r="L13" s="18"/>
      <c r="M13" s="18"/>
      <c r="N13" s="18"/>
      <c r="O13" s="18"/>
      <c r="P13" s="18"/>
      <c r="Q13" s="18"/>
      <c r="R13" s="18"/>
      <c r="S13" s="18"/>
      <c r="T13" s="18"/>
      <c r="U13" s="18"/>
    </row>
    <row r="14" spans="1:21" x14ac:dyDescent="0.15">
      <c r="B14" s="37"/>
      <c r="C14" s="30"/>
      <c r="D14" s="20"/>
      <c r="E14" s="23">
        <f t="shared" si="0"/>
        <v>37.5</v>
      </c>
      <c r="F14" s="21">
        <f t="shared" si="0"/>
        <v>0</v>
      </c>
      <c r="G14" s="21">
        <f t="shared" si="0"/>
        <v>0</v>
      </c>
      <c r="H14" s="21">
        <f t="shared" si="0"/>
        <v>12.5</v>
      </c>
      <c r="I14" s="21">
        <f t="shared" si="0"/>
        <v>50</v>
      </c>
      <c r="J14" s="21">
        <f t="shared" si="0"/>
        <v>0</v>
      </c>
      <c r="K14" s="21"/>
      <c r="L14" s="21"/>
      <c r="M14" s="21"/>
      <c r="N14" s="21"/>
      <c r="O14" s="21"/>
      <c r="P14" s="21"/>
      <c r="Q14" s="21"/>
      <c r="R14" s="21"/>
      <c r="S14" s="21"/>
      <c r="T14" s="21"/>
      <c r="U14" s="21"/>
    </row>
    <row r="15" spans="1:21" ht="9.75" customHeight="1" x14ac:dyDescent="0.15">
      <c r="B15" s="37"/>
      <c r="C15" s="29" t="s">
        <v>1</v>
      </c>
      <c r="D15" s="16">
        <v>75</v>
      </c>
      <c r="E15" s="17">
        <v>17</v>
      </c>
      <c r="F15" s="18">
        <v>19</v>
      </c>
      <c r="G15" s="18">
        <v>9</v>
      </c>
      <c r="H15" s="18">
        <v>4</v>
      </c>
      <c r="I15" s="18">
        <v>15</v>
      </c>
      <c r="J15" s="18">
        <v>11</v>
      </c>
      <c r="K15" s="18"/>
      <c r="L15" s="18"/>
      <c r="M15" s="18"/>
      <c r="N15" s="18"/>
      <c r="O15" s="18"/>
      <c r="P15" s="18"/>
      <c r="Q15" s="18"/>
      <c r="R15" s="18"/>
      <c r="S15" s="18"/>
      <c r="T15" s="18"/>
      <c r="U15" s="18"/>
    </row>
    <row r="16" spans="1:21" x14ac:dyDescent="0.15">
      <c r="B16" s="38"/>
      <c r="C16" s="30"/>
      <c r="D16" s="20"/>
      <c r="E16" s="23">
        <f t="shared" si="0"/>
        <v>22.666666666666664</v>
      </c>
      <c r="F16" s="21">
        <f t="shared" si="0"/>
        <v>25.333333333333336</v>
      </c>
      <c r="G16" s="21">
        <f t="shared" si="0"/>
        <v>12</v>
      </c>
      <c r="H16" s="21">
        <f t="shared" si="0"/>
        <v>5.3333333333333339</v>
      </c>
      <c r="I16" s="21">
        <f t="shared" si="0"/>
        <v>20</v>
      </c>
      <c r="J16" s="21">
        <f t="shared" si="0"/>
        <v>14.666666666666666</v>
      </c>
      <c r="K16" s="21"/>
      <c r="L16" s="21"/>
      <c r="M16" s="21"/>
      <c r="N16" s="21"/>
      <c r="O16" s="21"/>
      <c r="P16" s="21"/>
      <c r="Q16" s="21"/>
      <c r="R16" s="21"/>
      <c r="S16" s="21"/>
      <c r="T16" s="21"/>
      <c r="U16" s="21"/>
    </row>
    <row r="17" spans="2:21" x14ac:dyDescent="0.15">
      <c r="B17" s="31" t="s">
        <v>45</v>
      </c>
      <c r="C17" s="29" t="s">
        <v>43</v>
      </c>
      <c r="D17" s="16">
        <v>162</v>
      </c>
      <c r="E17" s="17">
        <v>30</v>
      </c>
      <c r="F17" s="18">
        <v>46</v>
      </c>
      <c r="G17" s="18">
        <v>26</v>
      </c>
      <c r="H17" s="18">
        <v>18</v>
      </c>
      <c r="I17" s="18">
        <v>41</v>
      </c>
      <c r="J17" s="18">
        <v>1</v>
      </c>
      <c r="K17" s="18"/>
      <c r="L17" s="18"/>
      <c r="M17" s="18"/>
      <c r="N17" s="18"/>
      <c r="O17" s="18"/>
      <c r="P17" s="18"/>
      <c r="Q17" s="18"/>
      <c r="R17" s="18"/>
      <c r="S17" s="18"/>
      <c r="T17" s="18"/>
      <c r="U17" s="18"/>
    </row>
    <row r="18" spans="2:21" x14ac:dyDescent="0.15">
      <c r="B18" s="31"/>
      <c r="C18" s="30"/>
      <c r="D18" s="20"/>
      <c r="E18" s="23">
        <f t="shared" si="0"/>
        <v>18.518518518518519</v>
      </c>
      <c r="F18" s="21">
        <f t="shared" si="0"/>
        <v>28.39506172839506</v>
      </c>
      <c r="G18" s="21">
        <f t="shared" si="0"/>
        <v>16.049382716049383</v>
      </c>
      <c r="H18" s="21">
        <f t="shared" si="0"/>
        <v>11.111111111111111</v>
      </c>
      <c r="I18" s="21">
        <f t="shared" si="0"/>
        <v>25.308641975308642</v>
      </c>
      <c r="J18" s="21">
        <f t="shared" si="0"/>
        <v>0.61728395061728392</v>
      </c>
      <c r="K18" s="21"/>
      <c r="L18" s="21"/>
      <c r="M18" s="21"/>
      <c r="N18" s="21"/>
      <c r="O18" s="21"/>
      <c r="P18" s="21"/>
      <c r="Q18" s="21"/>
      <c r="R18" s="21"/>
      <c r="S18" s="21"/>
      <c r="T18" s="21"/>
      <c r="U18" s="21"/>
    </row>
    <row r="19" spans="2:21" x14ac:dyDescent="0.15">
      <c r="B19" s="31"/>
      <c r="C19" s="29" t="s">
        <v>24</v>
      </c>
      <c r="D19" s="16">
        <v>231</v>
      </c>
      <c r="E19" s="17">
        <v>35</v>
      </c>
      <c r="F19" s="18">
        <v>77</v>
      </c>
      <c r="G19" s="18">
        <v>30</v>
      </c>
      <c r="H19" s="18">
        <v>23</v>
      </c>
      <c r="I19" s="18">
        <v>62</v>
      </c>
      <c r="J19" s="18">
        <v>4</v>
      </c>
      <c r="K19" s="18"/>
      <c r="L19" s="18"/>
      <c r="M19" s="18"/>
      <c r="N19" s="18"/>
      <c r="O19" s="18"/>
      <c r="P19" s="18"/>
      <c r="Q19" s="18"/>
      <c r="R19" s="18"/>
      <c r="S19" s="18"/>
      <c r="T19" s="18"/>
      <c r="U19" s="18"/>
    </row>
    <row r="20" spans="2:21" x14ac:dyDescent="0.15">
      <c r="B20" s="31"/>
      <c r="C20" s="30"/>
      <c r="D20" s="20"/>
      <c r="E20" s="23">
        <f t="shared" si="0"/>
        <v>15.151515151515152</v>
      </c>
      <c r="F20" s="21">
        <f t="shared" si="0"/>
        <v>33.333333333333329</v>
      </c>
      <c r="G20" s="21">
        <f t="shared" si="0"/>
        <v>12.987012987012985</v>
      </c>
      <c r="H20" s="21">
        <f t="shared" si="0"/>
        <v>9.9567099567099575</v>
      </c>
      <c r="I20" s="21">
        <f t="shared" si="0"/>
        <v>26.839826839826841</v>
      </c>
      <c r="J20" s="21">
        <f t="shared" si="0"/>
        <v>1.7316017316017316</v>
      </c>
      <c r="K20" s="21"/>
      <c r="L20" s="21"/>
      <c r="M20" s="21"/>
      <c r="N20" s="21"/>
      <c r="O20" s="21"/>
      <c r="P20" s="21"/>
      <c r="Q20" s="21"/>
      <c r="R20" s="21"/>
      <c r="S20" s="21"/>
      <c r="T20" s="21"/>
      <c r="U20" s="21"/>
    </row>
    <row r="21" spans="2:21" x14ac:dyDescent="0.15">
      <c r="B21" s="31"/>
      <c r="C21" s="29" t="s">
        <v>25</v>
      </c>
      <c r="D21" s="16">
        <v>345</v>
      </c>
      <c r="E21" s="17">
        <v>63</v>
      </c>
      <c r="F21" s="18">
        <v>112</v>
      </c>
      <c r="G21" s="18">
        <v>43</v>
      </c>
      <c r="H21" s="18">
        <v>50</v>
      </c>
      <c r="I21" s="18">
        <v>68</v>
      </c>
      <c r="J21" s="18">
        <v>9</v>
      </c>
      <c r="K21" s="18"/>
      <c r="L21" s="18"/>
      <c r="M21" s="18"/>
      <c r="N21" s="18"/>
      <c r="O21" s="18"/>
      <c r="P21" s="18"/>
      <c r="Q21" s="18"/>
      <c r="R21" s="18"/>
      <c r="S21" s="18"/>
      <c r="T21" s="18"/>
      <c r="U21" s="18"/>
    </row>
    <row r="22" spans="2:21" x14ac:dyDescent="0.15">
      <c r="B22" s="31"/>
      <c r="C22" s="30"/>
      <c r="D22" s="20"/>
      <c r="E22" s="23">
        <f t="shared" si="0"/>
        <v>18.260869565217391</v>
      </c>
      <c r="F22" s="21">
        <f t="shared" si="0"/>
        <v>32.463768115942024</v>
      </c>
      <c r="G22" s="21">
        <f t="shared" si="0"/>
        <v>12.463768115942029</v>
      </c>
      <c r="H22" s="21">
        <f t="shared" si="0"/>
        <v>14.492753623188406</v>
      </c>
      <c r="I22" s="21">
        <f t="shared" si="0"/>
        <v>19.710144927536234</v>
      </c>
      <c r="J22" s="21">
        <f t="shared" si="0"/>
        <v>2.6086956521739131</v>
      </c>
      <c r="K22" s="21"/>
      <c r="L22" s="21"/>
      <c r="M22" s="21"/>
      <c r="N22" s="21"/>
      <c r="O22" s="21"/>
      <c r="P22" s="21"/>
      <c r="Q22" s="21"/>
      <c r="R22" s="21"/>
      <c r="S22" s="21"/>
      <c r="T22" s="21"/>
      <c r="U22" s="21"/>
    </row>
    <row r="23" spans="2:21" x14ac:dyDescent="0.15">
      <c r="B23" s="31"/>
      <c r="C23" s="29" t="s">
        <v>26</v>
      </c>
      <c r="D23" s="16">
        <v>427</v>
      </c>
      <c r="E23" s="17">
        <v>88</v>
      </c>
      <c r="F23" s="18">
        <v>154</v>
      </c>
      <c r="G23" s="18">
        <v>51</v>
      </c>
      <c r="H23" s="18">
        <v>48</v>
      </c>
      <c r="I23" s="18">
        <v>81</v>
      </c>
      <c r="J23" s="18">
        <v>5</v>
      </c>
      <c r="K23" s="18"/>
      <c r="L23" s="18"/>
      <c r="M23" s="18"/>
      <c r="N23" s="18"/>
      <c r="O23" s="18"/>
      <c r="P23" s="18"/>
      <c r="Q23" s="18"/>
      <c r="R23" s="18"/>
      <c r="S23" s="18"/>
      <c r="T23" s="18"/>
      <c r="U23" s="18"/>
    </row>
    <row r="24" spans="2:21" x14ac:dyDescent="0.15">
      <c r="B24" s="31"/>
      <c r="C24" s="30"/>
      <c r="D24" s="20"/>
      <c r="E24" s="23">
        <f t="shared" ref="E24:J38" si="1">E23/$D23*100</f>
        <v>20.608899297423889</v>
      </c>
      <c r="F24" s="21">
        <f t="shared" si="1"/>
        <v>36.065573770491802</v>
      </c>
      <c r="G24" s="21">
        <f t="shared" si="1"/>
        <v>11.943793911007026</v>
      </c>
      <c r="H24" s="21">
        <f t="shared" si="1"/>
        <v>11.241217798594848</v>
      </c>
      <c r="I24" s="21">
        <f t="shared" si="1"/>
        <v>18.969555035128806</v>
      </c>
      <c r="J24" s="21">
        <f t="shared" si="1"/>
        <v>1.1709601873536302</v>
      </c>
      <c r="K24" s="21"/>
      <c r="L24" s="21"/>
      <c r="M24" s="21"/>
      <c r="N24" s="21"/>
      <c r="O24" s="21"/>
      <c r="P24" s="21"/>
      <c r="Q24" s="21"/>
      <c r="R24" s="21"/>
      <c r="S24" s="21"/>
      <c r="T24" s="21"/>
      <c r="U24" s="21"/>
    </row>
    <row r="25" spans="2:21" x14ac:dyDescent="0.15">
      <c r="B25" s="31"/>
      <c r="C25" s="29" t="s">
        <v>27</v>
      </c>
      <c r="D25" s="16">
        <v>431</v>
      </c>
      <c r="E25" s="17">
        <v>86</v>
      </c>
      <c r="F25" s="18">
        <v>153</v>
      </c>
      <c r="G25" s="18">
        <v>49</v>
      </c>
      <c r="H25" s="18">
        <v>51</v>
      </c>
      <c r="I25" s="18">
        <v>80</v>
      </c>
      <c r="J25" s="18">
        <v>12</v>
      </c>
      <c r="K25" s="18"/>
      <c r="L25" s="18"/>
      <c r="M25" s="18"/>
      <c r="N25" s="18"/>
      <c r="O25" s="18"/>
      <c r="P25" s="18"/>
      <c r="Q25" s="18"/>
      <c r="R25" s="18"/>
      <c r="S25" s="18"/>
      <c r="T25" s="18"/>
      <c r="U25" s="18"/>
    </row>
    <row r="26" spans="2:21" x14ac:dyDescent="0.15">
      <c r="B26" s="31"/>
      <c r="C26" s="30"/>
      <c r="D26" s="20"/>
      <c r="E26" s="23">
        <f t="shared" si="1"/>
        <v>19.953596287703014</v>
      </c>
      <c r="F26" s="21">
        <f t="shared" si="1"/>
        <v>35.498839907192576</v>
      </c>
      <c r="G26" s="21">
        <f t="shared" si="1"/>
        <v>11.36890951276102</v>
      </c>
      <c r="H26" s="21">
        <f t="shared" si="1"/>
        <v>11.832946635730858</v>
      </c>
      <c r="I26" s="21">
        <f t="shared" si="1"/>
        <v>18.561484918793504</v>
      </c>
      <c r="J26" s="21">
        <f t="shared" si="1"/>
        <v>2.7842227378190252</v>
      </c>
      <c r="K26" s="21"/>
      <c r="L26" s="21"/>
      <c r="M26" s="21"/>
      <c r="N26" s="21"/>
      <c r="O26" s="21"/>
      <c r="P26" s="21"/>
      <c r="Q26" s="21"/>
      <c r="R26" s="21"/>
      <c r="S26" s="21"/>
      <c r="T26" s="21"/>
      <c r="U26" s="21"/>
    </row>
    <row r="27" spans="2:21" ht="9.75" customHeight="1" x14ac:dyDescent="0.15">
      <c r="B27" s="31"/>
      <c r="C27" s="29" t="s">
        <v>44</v>
      </c>
      <c r="D27" s="16">
        <v>725</v>
      </c>
      <c r="E27" s="17">
        <v>180</v>
      </c>
      <c r="F27" s="18">
        <v>239</v>
      </c>
      <c r="G27" s="18">
        <v>77</v>
      </c>
      <c r="H27" s="18">
        <v>45</v>
      </c>
      <c r="I27" s="18">
        <v>137</v>
      </c>
      <c r="J27" s="18">
        <v>47</v>
      </c>
      <c r="K27" s="18"/>
      <c r="L27" s="18"/>
      <c r="M27" s="18"/>
      <c r="N27" s="18"/>
      <c r="O27" s="18"/>
      <c r="P27" s="18"/>
      <c r="Q27" s="18"/>
      <c r="R27" s="18"/>
      <c r="S27" s="18"/>
      <c r="T27" s="18"/>
      <c r="U27" s="18"/>
    </row>
    <row r="28" spans="2:21" x14ac:dyDescent="0.15">
      <c r="B28" s="31"/>
      <c r="C28" s="30"/>
      <c r="D28" s="20"/>
      <c r="E28" s="23">
        <f t="shared" si="1"/>
        <v>24.827586206896552</v>
      </c>
      <c r="F28" s="21">
        <f t="shared" si="1"/>
        <v>32.96551724137931</v>
      </c>
      <c r="G28" s="21">
        <f t="shared" si="1"/>
        <v>10.620689655172413</v>
      </c>
      <c r="H28" s="21">
        <f t="shared" si="1"/>
        <v>6.2068965517241379</v>
      </c>
      <c r="I28" s="21">
        <f t="shared" si="1"/>
        <v>18.896551724137929</v>
      </c>
      <c r="J28" s="21">
        <f t="shared" si="1"/>
        <v>6.4827586206896548</v>
      </c>
      <c r="K28" s="21"/>
      <c r="L28" s="21"/>
      <c r="M28" s="21"/>
      <c r="N28" s="21"/>
      <c r="O28" s="21"/>
      <c r="P28" s="21"/>
      <c r="Q28" s="21"/>
      <c r="R28" s="21"/>
      <c r="S28" s="21"/>
      <c r="T28" s="21"/>
      <c r="U28" s="21"/>
    </row>
    <row r="29" spans="2:21" x14ac:dyDescent="0.15">
      <c r="B29" s="31"/>
      <c r="C29" s="29" t="s">
        <v>1</v>
      </c>
      <c r="D29" s="16">
        <v>80</v>
      </c>
      <c r="E29" s="17">
        <v>15</v>
      </c>
      <c r="F29" s="18">
        <v>22</v>
      </c>
      <c r="G29" s="18">
        <v>9</v>
      </c>
      <c r="H29" s="18">
        <v>5</v>
      </c>
      <c r="I29" s="18">
        <v>16</v>
      </c>
      <c r="J29" s="18">
        <v>13</v>
      </c>
      <c r="K29" s="18"/>
      <c r="L29" s="18"/>
      <c r="M29" s="18"/>
      <c r="N29" s="18"/>
      <c r="O29" s="18"/>
      <c r="P29" s="18"/>
      <c r="Q29" s="18"/>
      <c r="R29" s="18"/>
      <c r="S29" s="18"/>
      <c r="T29" s="18"/>
      <c r="U29" s="18"/>
    </row>
    <row r="30" spans="2:21" x14ac:dyDescent="0.15">
      <c r="B30" s="32"/>
      <c r="C30" s="30"/>
      <c r="D30" s="20"/>
      <c r="E30" s="23">
        <f t="shared" si="1"/>
        <v>18.75</v>
      </c>
      <c r="F30" s="21">
        <f t="shared" si="1"/>
        <v>27.500000000000004</v>
      </c>
      <c r="G30" s="21">
        <f t="shared" si="1"/>
        <v>11.25</v>
      </c>
      <c r="H30" s="21">
        <f t="shared" si="1"/>
        <v>6.25</v>
      </c>
      <c r="I30" s="21">
        <f t="shared" si="1"/>
        <v>20</v>
      </c>
      <c r="J30" s="21">
        <f t="shared" si="1"/>
        <v>16.25</v>
      </c>
      <c r="K30" s="21"/>
      <c r="L30" s="21"/>
      <c r="M30" s="21"/>
      <c r="N30" s="21"/>
      <c r="O30" s="21"/>
      <c r="P30" s="21"/>
      <c r="Q30" s="21"/>
      <c r="R30" s="21"/>
      <c r="S30" s="21"/>
      <c r="T30" s="21"/>
      <c r="U30" s="21"/>
    </row>
    <row r="31" spans="2:21" x14ac:dyDescent="0.15">
      <c r="B31" s="36" t="s">
        <v>29</v>
      </c>
      <c r="C31" s="29" t="s">
        <v>5</v>
      </c>
      <c r="D31" s="16">
        <v>287</v>
      </c>
      <c r="E31" s="17">
        <v>72</v>
      </c>
      <c r="F31" s="18">
        <v>101</v>
      </c>
      <c r="G31" s="18">
        <v>28</v>
      </c>
      <c r="H31" s="18">
        <v>31</v>
      </c>
      <c r="I31" s="18">
        <v>47</v>
      </c>
      <c r="J31" s="18">
        <v>8</v>
      </c>
      <c r="K31" s="18"/>
      <c r="L31" s="18"/>
      <c r="M31" s="18"/>
      <c r="N31" s="18"/>
      <c r="O31" s="18"/>
      <c r="P31" s="18"/>
      <c r="Q31" s="18"/>
      <c r="R31" s="18"/>
      <c r="S31" s="18"/>
      <c r="T31" s="18"/>
      <c r="U31" s="18"/>
    </row>
    <row r="32" spans="2:21" x14ac:dyDescent="0.15">
      <c r="B32" s="37"/>
      <c r="C32" s="30"/>
      <c r="D32" s="20"/>
      <c r="E32" s="23">
        <f t="shared" si="1"/>
        <v>25.087108013937282</v>
      </c>
      <c r="F32" s="21">
        <f t="shared" si="1"/>
        <v>35.191637630662022</v>
      </c>
      <c r="G32" s="21">
        <f t="shared" si="1"/>
        <v>9.7560975609756095</v>
      </c>
      <c r="H32" s="21">
        <f t="shared" si="1"/>
        <v>10.801393728222997</v>
      </c>
      <c r="I32" s="21">
        <f t="shared" si="1"/>
        <v>16.376306620209057</v>
      </c>
      <c r="J32" s="21">
        <f t="shared" si="1"/>
        <v>2.7874564459930316</v>
      </c>
      <c r="K32" s="21"/>
      <c r="L32" s="21"/>
      <c r="M32" s="21"/>
      <c r="N32" s="21"/>
      <c r="O32" s="21"/>
      <c r="P32" s="21"/>
      <c r="Q32" s="21"/>
      <c r="R32" s="21"/>
      <c r="S32" s="21"/>
      <c r="T32" s="21"/>
      <c r="U32" s="21"/>
    </row>
    <row r="33" spans="2:21" x14ac:dyDescent="0.15">
      <c r="B33" s="37"/>
      <c r="C33" s="29" t="s">
        <v>6</v>
      </c>
      <c r="D33" s="16">
        <v>338</v>
      </c>
      <c r="E33" s="17">
        <v>57</v>
      </c>
      <c r="F33" s="18">
        <v>124</v>
      </c>
      <c r="G33" s="18">
        <v>41</v>
      </c>
      <c r="H33" s="18">
        <v>34</v>
      </c>
      <c r="I33" s="18">
        <v>69</v>
      </c>
      <c r="J33" s="18">
        <v>13</v>
      </c>
      <c r="K33" s="18"/>
      <c r="L33" s="18"/>
      <c r="M33" s="18"/>
      <c r="N33" s="18"/>
      <c r="O33" s="18"/>
      <c r="P33" s="18"/>
      <c r="Q33" s="18"/>
      <c r="R33" s="18"/>
      <c r="S33" s="18"/>
      <c r="T33" s="18"/>
      <c r="U33" s="18"/>
    </row>
    <row r="34" spans="2:21" x14ac:dyDescent="0.15">
      <c r="B34" s="37"/>
      <c r="C34" s="30"/>
      <c r="D34" s="20"/>
      <c r="E34" s="23">
        <f t="shared" si="1"/>
        <v>16.863905325443788</v>
      </c>
      <c r="F34" s="21">
        <f t="shared" si="1"/>
        <v>36.68639053254438</v>
      </c>
      <c r="G34" s="21">
        <f t="shared" si="1"/>
        <v>12.1301775147929</v>
      </c>
      <c r="H34" s="21">
        <f t="shared" si="1"/>
        <v>10.059171597633137</v>
      </c>
      <c r="I34" s="21">
        <f t="shared" si="1"/>
        <v>20.414201183431953</v>
      </c>
      <c r="J34" s="21">
        <f t="shared" si="1"/>
        <v>3.8461538461538463</v>
      </c>
      <c r="K34" s="21"/>
      <c r="L34" s="21"/>
      <c r="M34" s="21"/>
      <c r="N34" s="21"/>
      <c r="O34" s="21"/>
      <c r="P34" s="21"/>
      <c r="Q34" s="21"/>
      <c r="R34" s="21"/>
      <c r="S34" s="21"/>
      <c r="T34" s="21"/>
      <c r="U34" s="21"/>
    </row>
    <row r="35" spans="2:21" x14ac:dyDescent="0.15">
      <c r="B35" s="37"/>
      <c r="C35" s="29" t="s">
        <v>7</v>
      </c>
      <c r="D35" s="16">
        <v>291</v>
      </c>
      <c r="E35" s="17">
        <v>62</v>
      </c>
      <c r="F35" s="18">
        <v>112</v>
      </c>
      <c r="G35" s="18">
        <v>33</v>
      </c>
      <c r="H35" s="18">
        <v>25</v>
      </c>
      <c r="I35" s="18">
        <v>55</v>
      </c>
      <c r="J35" s="18">
        <v>4</v>
      </c>
      <c r="K35" s="18"/>
      <c r="L35" s="18"/>
      <c r="M35" s="18"/>
      <c r="N35" s="18"/>
      <c r="O35" s="18"/>
      <c r="P35" s="18"/>
      <c r="Q35" s="18"/>
      <c r="R35" s="18"/>
      <c r="S35" s="18"/>
      <c r="T35" s="18"/>
      <c r="U35" s="18"/>
    </row>
    <row r="36" spans="2:21" x14ac:dyDescent="0.15">
      <c r="B36" s="37"/>
      <c r="C36" s="30"/>
      <c r="D36" s="20"/>
      <c r="E36" s="23">
        <f t="shared" si="1"/>
        <v>21.305841924398624</v>
      </c>
      <c r="F36" s="21">
        <f t="shared" si="1"/>
        <v>38.487972508591071</v>
      </c>
      <c r="G36" s="21">
        <f t="shared" si="1"/>
        <v>11.340206185567011</v>
      </c>
      <c r="H36" s="21">
        <f t="shared" si="1"/>
        <v>8.5910652920962196</v>
      </c>
      <c r="I36" s="21">
        <f t="shared" si="1"/>
        <v>18.900343642611684</v>
      </c>
      <c r="J36" s="21">
        <f t="shared" si="1"/>
        <v>1.3745704467353952</v>
      </c>
      <c r="K36" s="21"/>
      <c r="L36" s="21"/>
      <c r="M36" s="21"/>
      <c r="N36" s="21"/>
      <c r="O36" s="21"/>
      <c r="P36" s="21"/>
      <c r="Q36" s="21"/>
      <c r="R36" s="21"/>
      <c r="S36" s="21"/>
      <c r="T36" s="21"/>
      <c r="U36" s="21"/>
    </row>
    <row r="37" spans="2:21" x14ac:dyDescent="0.15">
      <c r="B37" s="37"/>
      <c r="C37" s="29" t="s">
        <v>8</v>
      </c>
      <c r="D37" s="16">
        <v>227</v>
      </c>
      <c r="E37" s="17">
        <v>33</v>
      </c>
      <c r="F37" s="18">
        <v>71</v>
      </c>
      <c r="G37" s="18">
        <v>30</v>
      </c>
      <c r="H37" s="18">
        <v>29</v>
      </c>
      <c r="I37" s="18">
        <v>55</v>
      </c>
      <c r="J37" s="18">
        <v>9</v>
      </c>
      <c r="K37" s="18"/>
      <c r="L37" s="18"/>
      <c r="M37" s="18"/>
      <c r="N37" s="18"/>
      <c r="O37" s="18"/>
      <c r="P37" s="18"/>
      <c r="Q37" s="18"/>
      <c r="R37" s="18"/>
      <c r="S37" s="18"/>
      <c r="T37" s="18"/>
      <c r="U37" s="18"/>
    </row>
    <row r="38" spans="2:21" x14ac:dyDescent="0.15">
      <c r="B38" s="37"/>
      <c r="C38" s="30"/>
      <c r="D38" s="20"/>
      <c r="E38" s="23">
        <f t="shared" si="1"/>
        <v>14.537444933920703</v>
      </c>
      <c r="F38" s="21">
        <f t="shared" si="1"/>
        <v>31.277533039647576</v>
      </c>
      <c r="G38" s="21">
        <f t="shared" si="1"/>
        <v>13.215859030837004</v>
      </c>
      <c r="H38" s="21">
        <f t="shared" si="1"/>
        <v>12.77533039647577</v>
      </c>
      <c r="I38" s="21">
        <f t="shared" si="1"/>
        <v>24.229074889867842</v>
      </c>
      <c r="J38" s="21">
        <f t="shared" si="1"/>
        <v>3.9647577092511015</v>
      </c>
      <c r="K38" s="21"/>
      <c r="L38" s="21"/>
      <c r="M38" s="21"/>
      <c r="N38" s="21"/>
      <c r="O38" s="21"/>
      <c r="P38" s="21"/>
      <c r="Q38" s="21"/>
      <c r="R38" s="21"/>
      <c r="S38" s="21"/>
      <c r="T38" s="21"/>
      <c r="U38" s="21"/>
    </row>
    <row r="39" spans="2:21" x14ac:dyDescent="0.15">
      <c r="B39" s="37"/>
      <c r="C39" s="29" t="s">
        <v>9</v>
      </c>
      <c r="D39" s="16">
        <v>164</v>
      </c>
      <c r="E39" s="17">
        <v>33</v>
      </c>
      <c r="F39" s="18">
        <v>65</v>
      </c>
      <c r="G39" s="18">
        <v>19</v>
      </c>
      <c r="H39" s="18">
        <v>13</v>
      </c>
      <c r="I39" s="18">
        <v>27</v>
      </c>
      <c r="J39" s="18">
        <v>7</v>
      </c>
      <c r="K39" s="18"/>
      <c r="L39" s="18"/>
      <c r="M39" s="18"/>
      <c r="N39" s="18"/>
      <c r="O39" s="18"/>
      <c r="P39" s="18"/>
      <c r="Q39" s="18"/>
      <c r="R39" s="18"/>
      <c r="S39" s="18"/>
      <c r="T39" s="18"/>
      <c r="U39" s="18"/>
    </row>
    <row r="40" spans="2:21" x14ac:dyDescent="0.15">
      <c r="B40" s="37"/>
      <c r="C40" s="30"/>
      <c r="D40" s="20"/>
      <c r="E40" s="23">
        <f t="shared" ref="E40:J54" si="2">E39/$D39*100</f>
        <v>20.121951219512198</v>
      </c>
      <c r="F40" s="21">
        <f t="shared" si="2"/>
        <v>39.634146341463413</v>
      </c>
      <c r="G40" s="21">
        <f t="shared" si="2"/>
        <v>11.585365853658537</v>
      </c>
      <c r="H40" s="21">
        <f t="shared" si="2"/>
        <v>7.9268292682926829</v>
      </c>
      <c r="I40" s="21">
        <f t="shared" si="2"/>
        <v>16.463414634146343</v>
      </c>
      <c r="J40" s="21">
        <f t="shared" si="2"/>
        <v>4.2682926829268295</v>
      </c>
      <c r="K40" s="21"/>
      <c r="L40" s="21"/>
      <c r="M40" s="21"/>
      <c r="N40" s="21"/>
      <c r="O40" s="21"/>
      <c r="P40" s="21"/>
      <c r="Q40" s="21"/>
      <c r="R40" s="21"/>
      <c r="S40" s="21"/>
      <c r="T40" s="21"/>
      <c r="U40" s="21"/>
    </row>
    <row r="41" spans="2:21" x14ac:dyDescent="0.15">
      <c r="B41" s="37"/>
      <c r="C41" s="29" t="s">
        <v>10</v>
      </c>
      <c r="D41" s="16">
        <v>274</v>
      </c>
      <c r="E41" s="17">
        <v>59</v>
      </c>
      <c r="F41" s="18">
        <v>71</v>
      </c>
      <c r="G41" s="18">
        <v>41</v>
      </c>
      <c r="H41" s="18">
        <v>35</v>
      </c>
      <c r="I41" s="18">
        <v>59</v>
      </c>
      <c r="J41" s="18">
        <v>9</v>
      </c>
      <c r="K41" s="18"/>
      <c r="L41" s="18"/>
      <c r="M41" s="18"/>
      <c r="N41" s="18"/>
      <c r="O41" s="18"/>
      <c r="P41" s="18"/>
      <c r="Q41" s="18"/>
      <c r="R41" s="18"/>
      <c r="S41" s="18"/>
      <c r="T41" s="18"/>
      <c r="U41" s="18"/>
    </row>
    <row r="42" spans="2:21" x14ac:dyDescent="0.15">
      <c r="B42" s="37"/>
      <c r="C42" s="30"/>
      <c r="D42" s="20"/>
      <c r="E42" s="23">
        <f t="shared" si="2"/>
        <v>21.532846715328464</v>
      </c>
      <c r="F42" s="21">
        <f t="shared" si="2"/>
        <v>25.912408759124091</v>
      </c>
      <c r="G42" s="21">
        <f t="shared" si="2"/>
        <v>14.963503649635038</v>
      </c>
      <c r="H42" s="21">
        <f t="shared" si="2"/>
        <v>12.773722627737227</v>
      </c>
      <c r="I42" s="21">
        <f t="shared" si="2"/>
        <v>21.532846715328464</v>
      </c>
      <c r="J42" s="21">
        <f t="shared" si="2"/>
        <v>3.2846715328467155</v>
      </c>
      <c r="K42" s="21"/>
      <c r="L42" s="21"/>
      <c r="M42" s="21"/>
      <c r="N42" s="21"/>
      <c r="O42" s="21"/>
      <c r="P42" s="21"/>
      <c r="Q42" s="21"/>
      <c r="R42" s="21"/>
      <c r="S42" s="21"/>
      <c r="T42" s="21"/>
      <c r="U42" s="21"/>
    </row>
    <row r="43" spans="2:21" x14ac:dyDescent="0.15">
      <c r="B43" s="37"/>
      <c r="C43" s="29" t="s">
        <v>11</v>
      </c>
      <c r="D43" s="16">
        <v>153</v>
      </c>
      <c r="E43" s="17">
        <v>26</v>
      </c>
      <c r="F43" s="18">
        <v>42</v>
      </c>
      <c r="G43" s="18">
        <v>25</v>
      </c>
      <c r="H43" s="18">
        <v>19</v>
      </c>
      <c r="I43" s="18">
        <v>36</v>
      </c>
      <c r="J43" s="18">
        <v>5</v>
      </c>
      <c r="K43" s="18"/>
      <c r="L43" s="18"/>
      <c r="M43" s="18"/>
      <c r="N43" s="18"/>
      <c r="O43" s="18"/>
      <c r="P43" s="18"/>
      <c r="Q43" s="18"/>
      <c r="R43" s="18"/>
      <c r="S43" s="18"/>
      <c r="T43" s="18"/>
      <c r="U43" s="18"/>
    </row>
    <row r="44" spans="2:21" x14ac:dyDescent="0.15">
      <c r="B44" s="37"/>
      <c r="C44" s="30"/>
      <c r="D44" s="20"/>
      <c r="E44" s="23">
        <f t="shared" si="2"/>
        <v>16.993464052287582</v>
      </c>
      <c r="F44" s="21">
        <f t="shared" si="2"/>
        <v>27.450980392156865</v>
      </c>
      <c r="G44" s="21">
        <f t="shared" si="2"/>
        <v>16.33986928104575</v>
      </c>
      <c r="H44" s="21">
        <f t="shared" si="2"/>
        <v>12.418300653594772</v>
      </c>
      <c r="I44" s="21">
        <f t="shared" si="2"/>
        <v>23.52941176470588</v>
      </c>
      <c r="J44" s="21">
        <f t="shared" si="2"/>
        <v>3.2679738562091507</v>
      </c>
      <c r="K44" s="21"/>
      <c r="L44" s="21"/>
      <c r="M44" s="21"/>
      <c r="N44" s="21"/>
      <c r="O44" s="21"/>
      <c r="P44" s="21"/>
      <c r="Q44" s="21"/>
      <c r="R44" s="21"/>
      <c r="S44" s="21"/>
      <c r="T44" s="21"/>
      <c r="U44" s="21"/>
    </row>
    <row r="45" spans="2:21" x14ac:dyDescent="0.15">
      <c r="B45" s="37"/>
      <c r="C45" s="29" t="s">
        <v>12</v>
      </c>
      <c r="D45" s="16">
        <v>152</v>
      </c>
      <c r="E45" s="17">
        <v>43</v>
      </c>
      <c r="F45" s="18">
        <v>47</v>
      </c>
      <c r="G45" s="18">
        <v>17</v>
      </c>
      <c r="H45" s="18">
        <v>12</v>
      </c>
      <c r="I45" s="18">
        <v>24</v>
      </c>
      <c r="J45" s="18">
        <v>9</v>
      </c>
      <c r="K45" s="18"/>
      <c r="L45" s="18"/>
      <c r="M45" s="18"/>
      <c r="N45" s="18"/>
      <c r="O45" s="18"/>
      <c r="P45" s="18"/>
      <c r="Q45" s="18"/>
      <c r="R45" s="18"/>
      <c r="S45" s="18"/>
      <c r="T45" s="18"/>
      <c r="U45" s="18"/>
    </row>
    <row r="46" spans="2:21" x14ac:dyDescent="0.15">
      <c r="B46" s="37"/>
      <c r="C46" s="30"/>
      <c r="D46" s="20"/>
      <c r="E46" s="23">
        <f t="shared" si="2"/>
        <v>28.289473684210524</v>
      </c>
      <c r="F46" s="21">
        <f t="shared" si="2"/>
        <v>30.921052631578949</v>
      </c>
      <c r="G46" s="21">
        <f t="shared" si="2"/>
        <v>11.184210526315789</v>
      </c>
      <c r="H46" s="21">
        <f t="shared" si="2"/>
        <v>7.8947368421052628</v>
      </c>
      <c r="I46" s="21">
        <f t="shared" si="2"/>
        <v>15.789473684210526</v>
      </c>
      <c r="J46" s="21">
        <f t="shared" si="2"/>
        <v>5.9210526315789469</v>
      </c>
      <c r="K46" s="21"/>
      <c r="L46" s="21"/>
      <c r="M46" s="21"/>
      <c r="N46" s="21"/>
      <c r="O46" s="21"/>
      <c r="P46" s="21"/>
      <c r="Q46" s="21"/>
      <c r="R46" s="21"/>
      <c r="S46" s="21"/>
      <c r="T46" s="21"/>
      <c r="U46" s="21"/>
    </row>
    <row r="47" spans="2:21" x14ac:dyDescent="0.15">
      <c r="B47" s="37"/>
      <c r="C47" s="29" t="s">
        <v>13</v>
      </c>
      <c r="D47" s="16">
        <v>269</v>
      </c>
      <c r="E47" s="17">
        <v>63</v>
      </c>
      <c r="F47" s="18">
        <v>94</v>
      </c>
      <c r="G47" s="18">
        <v>24</v>
      </c>
      <c r="H47" s="18">
        <v>21</v>
      </c>
      <c r="I47" s="18">
        <v>61</v>
      </c>
      <c r="J47" s="18">
        <v>6</v>
      </c>
      <c r="K47" s="18"/>
      <c r="L47" s="18"/>
      <c r="M47" s="18"/>
      <c r="N47" s="18"/>
      <c r="O47" s="18"/>
      <c r="P47" s="18"/>
      <c r="Q47" s="18"/>
      <c r="R47" s="18"/>
      <c r="S47" s="18"/>
      <c r="T47" s="18"/>
      <c r="U47" s="18"/>
    </row>
    <row r="48" spans="2:21" x14ac:dyDescent="0.15">
      <c r="B48" s="37"/>
      <c r="C48" s="30"/>
      <c r="D48" s="20"/>
      <c r="E48" s="23">
        <f t="shared" si="2"/>
        <v>23.42007434944238</v>
      </c>
      <c r="F48" s="21">
        <f t="shared" si="2"/>
        <v>34.944237918215613</v>
      </c>
      <c r="G48" s="21">
        <f t="shared" si="2"/>
        <v>8.921933085501859</v>
      </c>
      <c r="H48" s="21">
        <f t="shared" si="2"/>
        <v>7.8066914498141262</v>
      </c>
      <c r="I48" s="21">
        <f t="shared" si="2"/>
        <v>22.676579925650557</v>
      </c>
      <c r="J48" s="21">
        <f t="shared" si="2"/>
        <v>2.2304832713754648</v>
      </c>
      <c r="K48" s="21"/>
      <c r="L48" s="21"/>
      <c r="M48" s="21"/>
      <c r="N48" s="21"/>
      <c r="O48" s="21"/>
      <c r="P48" s="21"/>
      <c r="Q48" s="21"/>
      <c r="R48" s="21"/>
      <c r="S48" s="21"/>
      <c r="T48" s="21"/>
      <c r="U48" s="21"/>
    </row>
    <row r="49" spans="2:21" ht="9.75" customHeight="1" x14ac:dyDescent="0.15">
      <c r="B49" s="37"/>
      <c r="C49" s="29" t="s">
        <v>14</v>
      </c>
      <c r="D49" s="16">
        <v>167</v>
      </c>
      <c r="E49" s="17">
        <v>31</v>
      </c>
      <c r="F49" s="18">
        <v>57</v>
      </c>
      <c r="G49" s="18">
        <v>18</v>
      </c>
      <c r="H49" s="18">
        <v>17</v>
      </c>
      <c r="I49" s="18">
        <v>35</v>
      </c>
      <c r="J49" s="18">
        <v>9</v>
      </c>
      <c r="K49" s="18"/>
      <c r="L49" s="18"/>
      <c r="M49" s="18"/>
      <c r="N49" s="18"/>
      <c r="O49" s="18"/>
      <c r="P49" s="18"/>
      <c r="Q49" s="18"/>
      <c r="R49" s="18"/>
      <c r="S49" s="18"/>
      <c r="T49" s="18"/>
      <c r="U49" s="18"/>
    </row>
    <row r="50" spans="2:21" x14ac:dyDescent="0.15">
      <c r="B50" s="37"/>
      <c r="C50" s="30"/>
      <c r="D50" s="20"/>
      <c r="E50" s="23">
        <f t="shared" si="2"/>
        <v>18.562874251497004</v>
      </c>
      <c r="F50" s="21">
        <f t="shared" si="2"/>
        <v>34.131736526946113</v>
      </c>
      <c r="G50" s="21">
        <f t="shared" si="2"/>
        <v>10.778443113772456</v>
      </c>
      <c r="H50" s="21">
        <f t="shared" si="2"/>
        <v>10.179640718562874</v>
      </c>
      <c r="I50" s="21">
        <f t="shared" si="2"/>
        <v>20.958083832335326</v>
      </c>
      <c r="J50" s="21">
        <f t="shared" si="2"/>
        <v>5.3892215568862278</v>
      </c>
      <c r="K50" s="21"/>
      <c r="L50" s="21"/>
      <c r="M50" s="21"/>
      <c r="N50" s="21"/>
      <c r="O50" s="21"/>
      <c r="P50" s="21"/>
      <c r="Q50" s="21"/>
      <c r="R50" s="21"/>
      <c r="S50" s="21"/>
      <c r="T50" s="21"/>
      <c r="U50" s="21"/>
    </row>
    <row r="51" spans="2:21" x14ac:dyDescent="0.15">
      <c r="B51" s="37"/>
      <c r="C51" s="29" t="s">
        <v>1</v>
      </c>
      <c r="D51" s="16">
        <v>79</v>
      </c>
      <c r="E51" s="17">
        <v>18</v>
      </c>
      <c r="F51" s="18">
        <v>19</v>
      </c>
      <c r="G51" s="18">
        <v>9</v>
      </c>
      <c r="H51" s="18">
        <v>4</v>
      </c>
      <c r="I51" s="18">
        <v>17</v>
      </c>
      <c r="J51" s="18">
        <v>12</v>
      </c>
      <c r="K51" s="18"/>
      <c r="L51" s="18"/>
      <c r="M51" s="18"/>
      <c r="N51" s="18"/>
      <c r="O51" s="18"/>
      <c r="P51" s="18"/>
      <c r="Q51" s="18"/>
      <c r="R51" s="18"/>
      <c r="S51" s="18"/>
      <c r="T51" s="18"/>
      <c r="U51" s="18"/>
    </row>
    <row r="52" spans="2:21" x14ac:dyDescent="0.15">
      <c r="B52" s="38"/>
      <c r="C52" s="30"/>
      <c r="D52" s="20"/>
      <c r="E52" s="23">
        <f t="shared" si="2"/>
        <v>22.784810126582279</v>
      </c>
      <c r="F52" s="21">
        <f t="shared" si="2"/>
        <v>24.050632911392405</v>
      </c>
      <c r="G52" s="21">
        <f t="shared" si="2"/>
        <v>11.39240506329114</v>
      </c>
      <c r="H52" s="21">
        <f t="shared" si="2"/>
        <v>5.0632911392405067</v>
      </c>
      <c r="I52" s="21">
        <f t="shared" si="2"/>
        <v>21.518987341772153</v>
      </c>
      <c r="J52" s="21">
        <f t="shared" si="2"/>
        <v>15.18987341772152</v>
      </c>
      <c r="K52" s="21"/>
      <c r="L52" s="21"/>
      <c r="M52" s="21"/>
      <c r="N52" s="21"/>
      <c r="O52" s="21"/>
      <c r="P52" s="21"/>
      <c r="Q52" s="21"/>
      <c r="R52" s="21"/>
      <c r="S52" s="21"/>
      <c r="T52" s="21"/>
      <c r="U52" s="21"/>
    </row>
    <row r="53" spans="2:21" x14ac:dyDescent="0.15">
      <c r="B53" s="36" t="s">
        <v>30</v>
      </c>
      <c r="C53" s="29" t="s">
        <v>15</v>
      </c>
      <c r="D53" s="16">
        <v>710</v>
      </c>
      <c r="E53" s="17">
        <v>131</v>
      </c>
      <c r="F53" s="18">
        <v>253</v>
      </c>
      <c r="G53" s="18">
        <v>86</v>
      </c>
      <c r="H53" s="18">
        <v>98</v>
      </c>
      <c r="I53" s="18">
        <v>126</v>
      </c>
      <c r="J53" s="18">
        <v>16</v>
      </c>
      <c r="K53" s="18"/>
      <c r="L53" s="18"/>
      <c r="M53" s="18"/>
      <c r="N53" s="18"/>
      <c r="O53" s="18"/>
      <c r="P53" s="18"/>
      <c r="Q53" s="18"/>
      <c r="R53" s="18"/>
      <c r="S53" s="18"/>
      <c r="T53" s="18"/>
      <c r="U53" s="18"/>
    </row>
    <row r="54" spans="2:21" x14ac:dyDescent="0.15">
      <c r="B54" s="37"/>
      <c r="C54" s="30"/>
      <c r="D54" s="20"/>
      <c r="E54" s="23">
        <f t="shared" si="2"/>
        <v>18.450704225352112</v>
      </c>
      <c r="F54" s="21">
        <f t="shared" si="2"/>
        <v>35.633802816901408</v>
      </c>
      <c r="G54" s="21">
        <f t="shared" si="2"/>
        <v>12.112676056338028</v>
      </c>
      <c r="H54" s="21">
        <f t="shared" si="2"/>
        <v>13.802816901408452</v>
      </c>
      <c r="I54" s="21">
        <f t="shared" si="2"/>
        <v>17.74647887323944</v>
      </c>
      <c r="J54" s="21">
        <f t="shared" si="2"/>
        <v>2.2535211267605635</v>
      </c>
      <c r="K54" s="21"/>
      <c r="L54" s="21"/>
      <c r="M54" s="21"/>
      <c r="N54" s="21"/>
      <c r="O54" s="21"/>
      <c r="P54" s="21"/>
      <c r="Q54" s="21"/>
      <c r="R54" s="21"/>
      <c r="S54" s="21"/>
      <c r="T54" s="21"/>
      <c r="U54" s="21"/>
    </row>
    <row r="55" spans="2:21" x14ac:dyDescent="0.15">
      <c r="B55" s="37"/>
      <c r="C55" s="29" t="s">
        <v>16</v>
      </c>
      <c r="D55" s="16">
        <v>92</v>
      </c>
      <c r="E55" s="17">
        <v>18</v>
      </c>
      <c r="F55" s="18">
        <v>38</v>
      </c>
      <c r="G55" s="18">
        <v>13</v>
      </c>
      <c r="H55" s="18">
        <v>11</v>
      </c>
      <c r="I55" s="18">
        <v>10</v>
      </c>
      <c r="J55" s="18">
        <v>2</v>
      </c>
      <c r="K55" s="18"/>
      <c r="L55" s="18"/>
      <c r="M55" s="18"/>
      <c r="N55" s="18"/>
      <c r="O55" s="18"/>
      <c r="P55" s="18"/>
      <c r="Q55" s="18"/>
      <c r="R55" s="18"/>
      <c r="S55" s="18"/>
      <c r="T55" s="18"/>
      <c r="U55" s="18"/>
    </row>
    <row r="56" spans="2:21" x14ac:dyDescent="0.15">
      <c r="B56" s="37"/>
      <c r="C56" s="30"/>
      <c r="D56" s="20"/>
      <c r="E56" s="23">
        <f t="shared" ref="E56:J70" si="3">E55/$D55*100</f>
        <v>19.565217391304348</v>
      </c>
      <c r="F56" s="21">
        <f t="shared" si="3"/>
        <v>41.304347826086953</v>
      </c>
      <c r="G56" s="21">
        <f t="shared" si="3"/>
        <v>14.130434782608695</v>
      </c>
      <c r="H56" s="21">
        <f t="shared" si="3"/>
        <v>11.956521739130435</v>
      </c>
      <c r="I56" s="21">
        <f t="shared" si="3"/>
        <v>10.869565217391305</v>
      </c>
      <c r="J56" s="21">
        <f t="shared" si="3"/>
        <v>2.1739130434782608</v>
      </c>
      <c r="K56" s="21"/>
      <c r="L56" s="21"/>
      <c r="M56" s="21"/>
      <c r="N56" s="21"/>
      <c r="O56" s="21"/>
      <c r="P56" s="21"/>
      <c r="Q56" s="21"/>
      <c r="R56" s="21"/>
      <c r="S56" s="21"/>
      <c r="T56" s="21"/>
      <c r="U56" s="21"/>
    </row>
    <row r="57" spans="2:21" x14ac:dyDescent="0.15">
      <c r="B57" s="37"/>
      <c r="C57" s="29" t="s">
        <v>17</v>
      </c>
      <c r="D57" s="16">
        <v>102</v>
      </c>
      <c r="E57" s="17">
        <v>22</v>
      </c>
      <c r="F57" s="18">
        <v>29</v>
      </c>
      <c r="G57" s="18">
        <v>15</v>
      </c>
      <c r="H57" s="18">
        <v>12</v>
      </c>
      <c r="I57" s="18">
        <v>22</v>
      </c>
      <c r="J57" s="18">
        <v>2</v>
      </c>
      <c r="K57" s="18"/>
      <c r="L57" s="18"/>
      <c r="M57" s="18"/>
      <c r="N57" s="18"/>
      <c r="O57" s="18"/>
      <c r="P57" s="18"/>
      <c r="Q57" s="18"/>
      <c r="R57" s="18"/>
      <c r="S57" s="18"/>
      <c r="T57" s="18"/>
      <c r="U57" s="18"/>
    </row>
    <row r="58" spans="2:21" x14ac:dyDescent="0.15">
      <c r="B58" s="37"/>
      <c r="C58" s="30"/>
      <c r="D58" s="20"/>
      <c r="E58" s="23">
        <f t="shared" si="3"/>
        <v>21.568627450980394</v>
      </c>
      <c r="F58" s="21">
        <f t="shared" si="3"/>
        <v>28.431372549019606</v>
      </c>
      <c r="G58" s="21">
        <f t="shared" si="3"/>
        <v>14.705882352941178</v>
      </c>
      <c r="H58" s="21">
        <f t="shared" si="3"/>
        <v>11.76470588235294</v>
      </c>
      <c r="I58" s="21">
        <f t="shared" si="3"/>
        <v>21.568627450980394</v>
      </c>
      <c r="J58" s="21">
        <f t="shared" si="3"/>
        <v>1.9607843137254901</v>
      </c>
      <c r="K58" s="21"/>
      <c r="L58" s="21"/>
      <c r="M58" s="21"/>
      <c r="N58" s="21"/>
      <c r="O58" s="21"/>
      <c r="P58" s="21"/>
      <c r="Q58" s="21"/>
      <c r="R58" s="21"/>
      <c r="S58" s="21"/>
      <c r="T58" s="21"/>
      <c r="U58" s="21"/>
    </row>
    <row r="59" spans="2:21" x14ac:dyDescent="0.15">
      <c r="B59" s="37"/>
      <c r="C59" s="29" t="s">
        <v>18</v>
      </c>
      <c r="D59" s="16">
        <v>359</v>
      </c>
      <c r="E59" s="17">
        <v>77</v>
      </c>
      <c r="F59" s="18">
        <v>114</v>
      </c>
      <c r="G59" s="18">
        <v>49</v>
      </c>
      <c r="H59" s="18">
        <v>31</v>
      </c>
      <c r="I59" s="18">
        <v>80</v>
      </c>
      <c r="J59" s="18">
        <v>8</v>
      </c>
      <c r="K59" s="18"/>
      <c r="L59" s="18"/>
      <c r="M59" s="18"/>
      <c r="N59" s="18"/>
      <c r="O59" s="18"/>
      <c r="P59" s="18"/>
      <c r="Q59" s="18"/>
      <c r="R59" s="18"/>
      <c r="S59" s="18"/>
      <c r="T59" s="18"/>
      <c r="U59" s="18"/>
    </row>
    <row r="60" spans="2:21" x14ac:dyDescent="0.15">
      <c r="B60" s="37"/>
      <c r="C60" s="30"/>
      <c r="D60" s="20"/>
      <c r="E60" s="23">
        <f t="shared" si="3"/>
        <v>21.448467966573816</v>
      </c>
      <c r="F60" s="21">
        <f t="shared" si="3"/>
        <v>31.754874651810582</v>
      </c>
      <c r="G60" s="21">
        <f t="shared" si="3"/>
        <v>13.649025069637883</v>
      </c>
      <c r="H60" s="21">
        <f t="shared" si="3"/>
        <v>8.635097493036211</v>
      </c>
      <c r="I60" s="21">
        <f t="shared" si="3"/>
        <v>22.284122562674096</v>
      </c>
      <c r="J60" s="21">
        <f t="shared" si="3"/>
        <v>2.2284122562674096</v>
      </c>
      <c r="K60" s="21"/>
      <c r="L60" s="21"/>
      <c r="M60" s="21"/>
      <c r="N60" s="21"/>
      <c r="O60" s="21"/>
      <c r="P60" s="21"/>
      <c r="Q60" s="21"/>
      <c r="R60" s="21"/>
      <c r="S60" s="21"/>
      <c r="T60" s="21"/>
      <c r="U60" s="21"/>
    </row>
    <row r="61" spans="2:21" x14ac:dyDescent="0.15">
      <c r="B61" s="37"/>
      <c r="C61" s="29" t="s">
        <v>19</v>
      </c>
      <c r="D61" s="16">
        <v>392</v>
      </c>
      <c r="E61" s="17">
        <v>91</v>
      </c>
      <c r="F61" s="18">
        <v>152</v>
      </c>
      <c r="G61" s="18">
        <v>36</v>
      </c>
      <c r="H61" s="18">
        <v>18</v>
      </c>
      <c r="I61" s="18">
        <v>85</v>
      </c>
      <c r="J61" s="18">
        <v>10</v>
      </c>
      <c r="K61" s="18"/>
      <c r="L61" s="18"/>
      <c r="M61" s="18"/>
      <c r="N61" s="18"/>
      <c r="O61" s="18"/>
      <c r="P61" s="18"/>
      <c r="Q61" s="18"/>
      <c r="R61" s="18"/>
      <c r="S61" s="18"/>
      <c r="T61" s="18"/>
      <c r="U61" s="18"/>
    </row>
    <row r="62" spans="2:21" x14ac:dyDescent="0.15">
      <c r="B62" s="37"/>
      <c r="C62" s="30"/>
      <c r="D62" s="20"/>
      <c r="E62" s="23">
        <f t="shared" si="3"/>
        <v>23.214285714285715</v>
      </c>
      <c r="F62" s="21">
        <f t="shared" si="3"/>
        <v>38.775510204081634</v>
      </c>
      <c r="G62" s="21">
        <f t="shared" si="3"/>
        <v>9.183673469387756</v>
      </c>
      <c r="H62" s="21">
        <f t="shared" si="3"/>
        <v>4.591836734693878</v>
      </c>
      <c r="I62" s="21">
        <f t="shared" si="3"/>
        <v>21.683673469387756</v>
      </c>
      <c r="J62" s="21">
        <f t="shared" si="3"/>
        <v>2.5510204081632653</v>
      </c>
      <c r="K62" s="21"/>
      <c r="L62" s="21"/>
      <c r="M62" s="21"/>
      <c r="N62" s="21"/>
      <c r="O62" s="21"/>
      <c r="P62" s="21"/>
      <c r="Q62" s="21"/>
      <c r="R62" s="21"/>
      <c r="S62" s="21"/>
      <c r="T62" s="21"/>
      <c r="U62" s="21"/>
    </row>
    <row r="63" spans="2:21" x14ac:dyDescent="0.15">
      <c r="B63" s="37"/>
      <c r="C63" s="29" t="s">
        <v>20</v>
      </c>
      <c r="D63" s="16">
        <v>47</v>
      </c>
      <c r="E63" s="17">
        <v>5</v>
      </c>
      <c r="F63" s="18">
        <v>12</v>
      </c>
      <c r="G63" s="18">
        <v>11</v>
      </c>
      <c r="H63" s="18">
        <v>4</v>
      </c>
      <c r="I63" s="18">
        <v>15</v>
      </c>
      <c r="J63" s="18">
        <v>0</v>
      </c>
      <c r="K63" s="18"/>
      <c r="L63" s="18"/>
      <c r="M63" s="18"/>
      <c r="N63" s="18"/>
      <c r="O63" s="18"/>
      <c r="P63" s="18"/>
      <c r="Q63" s="18"/>
      <c r="R63" s="18"/>
      <c r="S63" s="18"/>
      <c r="T63" s="18"/>
      <c r="U63" s="18"/>
    </row>
    <row r="64" spans="2:21" x14ac:dyDescent="0.15">
      <c r="B64" s="37"/>
      <c r="C64" s="30"/>
      <c r="D64" s="20"/>
      <c r="E64" s="23">
        <f t="shared" si="3"/>
        <v>10.638297872340425</v>
      </c>
      <c r="F64" s="21">
        <f t="shared" si="3"/>
        <v>25.531914893617021</v>
      </c>
      <c r="G64" s="21">
        <f t="shared" si="3"/>
        <v>23.404255319148938</v>
      </c>
      <c r="H64" s="21">
        <f t="shared" si="3"/>
        <v>8.5106382978723403</v>
      </c>
      <c r="I64" s="21">
        <f t="shared" si="3"/>
        <v>31.914893617021278</v>
      </c>
      <c r="J64" s="21">
        <f t="shared" si="3"/>
        <v>0</v>
      </c>
      <c r="K64" s="21"/>
      <c r="L64" s="21"/>
      <c r="M64" s="21"/>
      <c r="N64" s="21"/>
      <c r="O64" s="21"/>
      <c r="P64" s="21"/>
      <c r="Q64" s="21"/>
      <c r="R64" s="21"/>
      <c r="S64" s="21"/>
      <c r="T64" s="21"/>
      <c r="U64" s="21"/>
    </row>
    <row r="65" spans="2:21" x14ac:dyDescent="0.15">
      <c r="B65" s="37"/>
      <c r="C65" s="29" t="s">
        <v>21</v>
      </c>
      <c r="D65" s="16">
        <v>510</v>
      </c>
      <c r="E65" s="17">
        <v>116</v>
      </c>
      <c r="F65" s="18">
        <v>151</v>
      </c>
      <c r="G65" s="18">
        <v>51</v>
      </c>
      <c r="H65" s="18">
        <v>51</v>
      </c>
      <c r="I65" s="18">
        <v>109</v>
      </c>
      <c r="J65" s="18">
        <v>32</v>
      </c>
      <c r="K65" s="18"/>
      <c r="L65" s="18"/>
      <c r="M65" s="18"/>
      <c r="N65" s="18"/>
      <c r="O65" s="18"/>
      <c r="P65" s="18"/>
      <c r="Q65" s="18"/>
      <c r="R65" s="18"/>
      <c r="S65" s="18"/>
      <c r="T65" s="18"/>
      <c r="U65" s="18"/>
    </row>
    <row r="66" spans="2:21" x14ac:dyDescent="0.15">
      <c r="B66" s="37"/>
      <c r="C66" s="30"/>
      <c r="D66" s="20"/>
      <c r="E66" s="23">
        <f t="shared" si="3"/>
        <v>22.745098039215687</v>
      </c>
      <c r="F66" s="21">
        <f t="shared" si="3"/>
        <v>29.607843137254903</v>
      </c>
      <c r="G66" s="21">
        <f t="shared" si="3"/>
        <v>10</v>
      </c>
      <c r="H66" s="21">
        <f t="shared" si="3"/>
        <v>10</v>
      </c>
      <c r="I66" s="21">
        <f t="shared" si="3"/>
        <v>21.372549019607842</v>
      </c>
      <c r="J66" s="21">
        <f t="shared" si="3"/>
        <v>6.2745098039215685</v>
      </c>
      <c r="K66" s="21"/>
      <c r="L66" s="21"/>
      <c r="M66" s="21"/>
      <c r="N66" s="21"/>
      <c r="O66" s="21"/>
      <c r="P66" s="21"/>
      <c r="Q66" s="21"/>
      <c r="R66" s="21"/>
      <c r="S66" s="21"/>
      <c r="T66" s="21"/>
      <c r="U66" s="21"/>
    </row>
    <row r="67" spans="2:21" x14ac:dyDescent="0.15">
      <c r="B67" s="37"/>
      <c r="C67" s="29" t="s">
        <v>22</v>
      </c>
      <c r="D67" s="16">
        <v>102</v>
      </c>
      <c r="E67" s="17">
        <v>18</v>
      </c>
      <c r="F67" s="18">
        <v>33</v>
      </c>
      <c r="G67" s="18">
        <v>11</v>
      </c>
      <c r="H67" s="18">
        <v>10</v>
      </c>
      <c r="I67" s="18">
        <v>23</v>
      </c>
      <c r="J67" s="18">
        <v>7</v>
      </c>
      <c r="K67" s="18"/>
      <c r="L67" s="18"/>
      <c r="M67" s="18"/>
      <c r="N67" s="18"/>
      <c r="O67" s="18"/>
      <c r="P67" s="18"/>
      <c r="Q67" s="18"/>
      <c r="R67" s="18"/>
      <c r="S67" s="18"/>
      <c r="T67" s="18"/>
      <c r="U67" s="18"/>
    </row>
    <row r="68" spans="2:21" x14ac:dyDescent="0.15">
      <c r="B68" s="37"/>
      <c r="C68" s="30"/>
      <c r="D68" s="20"/>
      <c r="E68" s="23">
        <f t="shared" si="3"/>
        <v>17.647058823529413</v>
      </c>
      <c r="F68" s="21">
        <f t="shared" si="3"/>
        <v>32.352941176470587</v>
      </c>
      <c r="G68" s="21">
        <f t="shared" si="3"/>
        <v>10.784313725490197</v>
      </c>
      <c r="H68" s="21">
        <f t="shared" si="3"/>
        <v>9.8039215686274517</v>
      </c>
      <c r="I68" s="21">
        <f t="shared" si="3"/>
        <v>22.549019607843139</v>
      </c>
      <c r="J68" s="21">
        <f t="shared" si="3"/>
        <v>6.8627450980392162</v>
      </c>
      <c r="K68" s="21"/>
      <c r="L68" s="21"/>
      <c r="M68" s="21"/>
      <c r="N68" s="21"/>
      <c r="O68" s="21"/>
      <c r="P68" s="21"/>
      <c r="Q68" s="21"/>
      <c r="R68" s="21"/>
      <c r="S68" s="21"/>
      <c r="T68" s="21"/>
      <c r="U68" s="21"/>
    </row>
    <row r="69" spans="2:21" ht="9.75" customHeight="1" x14ac:dyDescent="0.15">
      <c r="B69" s="37"/>
      <c r="C69" s="29" t="s">
        <v>1</v>
      </c>
      <c r="D69" s="16">
        <v>87</v>
      </c>
      <c r="E69" s="17">
        <v>19</v>
      </c>
      <c r="F69" s="18">
        <v>21</v>
      </c>
      <c r="G69" s="18">
        <v>13</v>
      </c>
      <c r="H69" s="18">
        <v>5</v>
      </c>
      <c r="I69" s="18">
        <v>15</v>
      </c>
      <c r="J69" s="18">
        <v>14</v>
      </c>
      <c r="K69" s="18"/>
      <c r="L69" s="18"/>
      <c r="M69" s="18"/>
      <c r="N69" s="18"/>
      <c r="O69" s="18"/>
      <c r="P69" s="18"/>
      <c r="Q69" s="18"/>
      <c r="R69" s="18"/>
      <c r="S69" s="18"/>
      <c r="T69" s="18"/>
      <c r="U69" s="18"/>
    </row>
    <row r="70" spans="2:21" x14ac:dyDescent="0.15">
      <c r="B70" s="38"/>
      <c r="C70" s="30"/>
      <c r="D70" s="20"/>
      <c r="E70" s="23">
        <f t="shared" si="3"/>
        <v>21.839080459770116</v>
      </c>
      <c r="F70" s="21">
        <f t="shared" si="3"/>
        <v>24.137931034482758</v>
      </c>
      <c r="G70" s="21">
        <f t="shared" si="3"/>
        <v>14.942528735632186</v>
      </c>
      <c r="H70" s="21">
        <f t="shared" si="3"/>
        <v>5.7471264367816088</v>
      </c>
      <c r="I70" s="21">
        <f t="shared" si="3"/>
        <v>17.241379310344829</v>
      </c>
      <c r="J70" s="21">
        <f t="shared" si="3"/>
        <v>16.091954022988507</v>
      </c>
      <c r="K70" s="21"/>
      <c r="L70" s="21"/>
      <c r="M70" s="21"/>
      <c r="N70" s="21"/>
      <c r="O70" s="21"/>
      <c r="P70" s="21"/>
      <c r="Q70" s="21"/>
      <c r="R70" s="21"/>
      <c r="S70" s="21"/>
      <c r="T70" s="21"/>
      <c r="U70" s="21"/>
    </row>
    <row r="71" spans="2:21" x14ac:dyDescent="0.15">
      <c r="B71" s="33" t="s">
        <v>31</v>
      </c>
      <c r="C71" s="29" t="s">
        <v>32</v>
      </c>
      <c r="D71" s="16">
        <v>1414</v>
      </c>
      <c r="E71" s="17">
        <v>307</v>
      </c>
      <c r="F71" s="18">
        <v>494</v>
      </c>
      <c r="G71" s="18">
        <v>174</v>
      </c>
      <c r="H71" s="18">
        <v>138</v>
      </c>
      <c r="I71" s="18">
        <v>254</v>
      </c>
      <c r="J71" s="18">
        <v>47</v>
      </c>
      <c r="K71" s="18"/>
      <c r="L71" s="18"/>
      <c r="M71" s="18"/>
      <c r="N71" s="18"/>
      <c r="O71" s="18"/>
      <c r="P71" s="18"/>
      <c r="Q71" s="18"/>
      <c r="R71" s="18"/>
      <c r="S71" s="18"/>
      <c r="T71" s="18"/>
      <c r="U71" s="18"/>
    </row>
    <row r="72" spans="2:21" x14ac:dyDescent="0.15">
      <c r="B72" s="34"/>
      <c r="C72" s="30"/>
      <c r="D72" s="20"/>
      <c r="E72" s="23">
        <f t="shared" ref="E72:J86" si="4">E71/$D71*100</f>
        <v>21.711456859971712</v>
      </c>
      <c r="F72" s="21">
        <f t="shared" si="4"/>
        <v>34.93635077793494</v>
      </c>
      <c r="G72" s="21">
        <f t="shared" si="4"/>
        <v>12.305516265912306</v>
      </c>
      <c r="H72" s="21">
        <f t="shared" si="4"/>
        <v>9.7595473833097586</v>
      </c>
      <c r="I72" s="21">
        <f t="shared" si="4"/>
        <v>17.963224893917964</v>
      </c>
      <c r="J72" s="21">
        <f t="shared" si="4"/>
        <v>3.3239038189533243</v>
      </c>
      <c r="K72" s="21"/>
      <c r="L72" s="21"/>
      <c r="M72" s="21"/>
      <c r="N72" s="21"/>
      <c r="O72" s="21"/>
      <c r="P72" s="21"/>
      <c r="Q72" s="21"/>
      <c r="R72" s="21"/>
      <c r="S72" s="21"/>
      <c r="T72" s="21"/>
      <c r="U72" s="21"/>
    </row>
    <row r="73" spans="2:21" x14ac:dyDescent="0.15">
      <c r="B73" s="34"/>
      <c r="C73" s="29" t="s">
        <v>36</v>
      </c>
      <c r="D73" s="16">
        <v>92</v>
      </c>
      <c r="E73" s="17">
        <v>17</v>
      </c>
      <c r="F73" s="18">
        <v>30</v>
      </c>
      <c r="G73" s="18">
        <v>9</v>
      </c>
      <c r="H73" s="18">
        <v>12</v>
      </c>
      <c r="I73" s="18">
        <v>23</v>
      </c>
      <c r="J73" s="18">
        <v>1</v>
      </c>
      <c r="K73" s="18"/>
      <c r="L73" s="18"/>
      <c r="M73" s="18"/>
      <c r="N73" s="18"/>
      <c r="O73" s="18"/>
      <c r="P73" s="18"/>
      <c r="Q73" s="18"/>
      <c r="R73" s="18"/>
      <c r="S73" s="18"/>
      <c r="T73" s="18"/>
      <c r="U73" s="18"/>
    </row>
    <row r="74" spans="2:21" x14ac:dyDescent="0.15">
      <c r="B74" s="34"/>
      <c r="C74" s="30"/>
      <c r="D74" s="20"/>
      <c r="E74" s="23">
        <f t="shared" si="4"/>
        <v>18.478260869565215</v>
      </c>
      <c r="F74" s="21">
        <f t="shared" si="4"/>
        <v>32.608695652173914</v>
      </c>
      <c r="G74" s="21">
        <f t="shared" si="4"/>
        <v>9.7826086956521738</v>
      </c>
      <c r="H74" s="21">
        <f t="shared" si="4"/>
        <v>13.043478260869565</v>
      </c>
      <c r="I74" s="21">
        <f t="shared" si="4"/>
        <v>25</v>
      </c>
      <c r="J74" s="21">
        <f t="shared" si="4"/>
        <v>1.0869565217391304</v>
      </c>
      <c r="K74" s="21"/>
      <c r="L74" s="21"/>
      <c r="M74" s="21"/>
      <c r="N74" s="21"/>
      <c r="O74" s="21"/>
      <c r="P74" s="21"/>
      <c r="Q74" s="21"/>
      <c r="R74" s="21"/>
      <c r="S74" s="21"/>
      <c r="T74" s="21"/>
      <c r="U74" s="21"/>
    </row>
    <row r="75" spans="2:21" x14ac:dyDescent="0.15">
      <c r="B75" s="34"/>
      <c r="C75" s="29" t="s">
        <v>37</v>
      </c>
      <c r="D75" s="16">
        <v>96</v>
      </c>
      <c r="E75" s="17">
        <v>13</v>
      </c>
      <c r="F75" s="18">
        <v>27</v>
      </c>
      <c r="G75" s="18">
        <v>13</v>
      </c>
      <c r="H75" s="18">
        <v>14</v>
      </c>
      <c r="I75" s="18">
        <v>28</v>
      </c>
      <c r="J75" s="18">
        <v>1</v>
      </c>
      <c r="K75" s="18"/>
      <c r="L75" s="18"/>
      <c r="M75" s="18"/>
      <c r="N75" s="18"/>
      <c r="O75" s="18"/>
      <c r="P75" s="18"/>
      <c r="Q75" s="18"/>
      <c r="R75" s="18"/>
      <c r="S75" s="18"/>
      <c r="T75" s="18"/>
      <c r="U75" s="18"/>
    </row>
    <row r="76" spans="2:21" x14ac:dyDescent="0.15">
      <c r="B76" s="34"/>
      <c r="C76" s="30"/>
      <c r="D76" s="20"/>
      <c r="E76" s="23">
        <f t="shared" si="4"/>
        <v>13.541666666666666</v>
      </c>
      <c r="F76" s="21">
        <f t="shared" si="4"/>
        <v>28.125</v>
      </c>
      <c r="G76" s="21">
        <f t="shared" si="4"/>
        <v>13.541666666666666</v>
      </c>
      <c r="H76" s="21">
        <f t="shared" si="4"/>
        <v>14.583333333333334</v>
      </c>
      <c r="I76" s="21">
        <f t="shared" si="4"/>
        <v>29.166666666666668</v>
      </c>
      <c r="J76" s="21">
        <f t="shared" si="4"/>
        <v>1.0416666666666665</v>
      </c>
      <c r="K76" s="21"/>
      <c r="L76" s="21"/>
      <c r="M76" s="21"/>
      <c r="N76" s="21"/>
      <c r="O76" s="21"/>
      <c r="P76" s="21"/>
      <c r="Q76" s="21"/>
      <c r="R76" s="21"/>
      <c r="S76" s="21"/>
      <c r="T76" s="21"/>
      <c r="U76" s="21"/>
    </row>
    <row r="77" spans="2:21" x14ac:dyDescent="0.15">
      <c r="B77" s="34"/>
      <c r="C77" s="29" t="s">
        <v>38</v>
      </c>
      <c r="D77" s="16">
        <v>183</v>
      </c>
      <c r="E77" s="17">
        <v>31</v>
      </c>
      <c r="F77" s="18">
        <v>63</v>
      </c>
      <c r="G77" s="18">
        <v>26</v>
      </c>
      <c r="H77" s="18">
        <v>17</v>
      </c>
      <c r="I77" s="18">
        <v>42</v>
      </c>
      <c r="J77" s="18">
        <v>4</v>
      </c>
      <c r="K77" s="18"/>
      <c r="L77" s="18"/>
      <c r="M77" s="18"/>
      <c r="N77" s="18"/>
      <c r="O77" s="18"/>
      <c r="P77" s="18"/>
      <c r="Q77" s="18"/>
      <c r="R77" s="18"/>
      <c r="S77" s="18"/>
      <c r="T77" s="18"/>
      <c r="U77" s="18"/>
    </row>
    <row r="78" spans="2:21" x14ac:dyDescent="0.15">
      <c r="B78" s="34"/>
      <c r="C78" s="30"/>
      <c r="D78" s="20"/>
      <c r="E78" s="23">
        <f t="shared" si="4"/>
        <v>16.939890710382514</v>
      </c>
      <c r="F78" s="21">
        <f t="shared" si="4"/>
        <v>34.42622950819672</v>
      </c>
      <c r="G78" s="21">
        <f t="shared" si="4"/>
        <v>14.207650273224044</v>
      </c>
      <c r="H78" s="21">
        <f t="shared" si="4"/>
        <v>9.2896174863387984</v>
      </c>
      <c r="I78" s="21">
        <f t="shared" si="4"/>
        <v>22.950819672131146</v>
      </c>
      <c r="J78" s="21">
        <f t="shared" si="4"/>
        <v>2.1857923497267762</v>
      </c>
      <c r="K78" s="21"/>
      <c r="L78" s="21"/>
      <c r="M78" s="21"/>
      <c r="N78" s="21"/>
      <c r="O78" s="21"/>
      <c r="P78" s="21"/>
      <c r="Q78" s="21"/>
      <c r="R78" s="21"/>
      <c r="S78" s="21"/>
      <c r="T78" s="21"/>
      <c r="U78" s="21"/>
    </row>
    <row r="79" spans="2:21" x14ac:dyDescent="0.15">
      <c r="B79" s="34"/>
      <c r="C79" s="29" t="s">
        <v>39</v>
      </c>
      <c r="D79" s="16">
        <v>93</v>
      </c>
      <c r="E79" s="17">
        <v>18</v>
      </c>
      <c r="F79" s="18">
        <v>32</v>
      </c>
      <c r="G79" s="18">
        <v>9</v>
      </c>
      <c r="H79" s="18">
        <v>13</v>
      </c>
      <c r="I79" s="18">
        <v>18</v>
      </c>
      <c r="J79" s="18">
        <v>3</v>
      </c>
      <c r="K79" s="18"/>
      <c r="L79" s="18"/>
      <c r="M79" s="18"/>
      <c r="N79" s="18"/>
      <c r="O79" s="18"/>
      <c r="P79" s="18"/>
      <c r="Q79" s="18"/>
      <c r="R79" s="18"/>
      <c r="S79" s="18"/>
      <c r="T79" s="18"/>
      <c r="U79" s="18"/>
    </row>
    <row r="80" spans="2:21" x14ac:dyDescent="0.15">
      <c r="B80" s="34"/>
      <c r="C80" s="30"/>
      <c r="D80" s="20"/>
      <c r="E80" s="23">
        <f t="shared" si="4"/>
        <v>19.35483870967742</v>
      </c>
      <c r="F80" s="21">
        <f t="shared" si="4"/>
        <v>34.408602150537639</v>
      </c>
      <c r="G80" s="21">
        <f t="shared" si="4"/>
        <v>9.67741935483871</v>
      </c>
      <c r="H80" s="21">
        <f t="shared" si="4"/>
        <v>13.978494623655912</v>
      </c>
      <c r="I80" s="21">
        <f t="shared" si="4"/>
        <v>19.35483870967742</v>
      </c>
      <c r="J80" s="21">
        <f t="shared" si="4"/>
        <v>3.225806451612903</v>
      </c>
      <c r="K80" s="21"/>
      <c r="L80" s="21"/>
      <c r="M80" s="21"/>
      <c r="N80" s="21"/>
      <c r="O80" s="21"/>
      <c r="P80" s="21"/>
      <c r="Q80" s="21"/>
      <c r="R80" s="21"/>
      <c r="S80" s="21"/>
      <c r="T80" s="21"/>
      <c r="U80" s="21"/>
    </row>
    <row r="81" spans="2:21" x14ac:dyDescent="0.15">
      <c r="B81" s="34"/>
      <c r="C81" s="29" t="s">
        <v>40</v>
      </c>
      <c r="D81" s="16">
        <v>120</v>
      </c>
      <c r="E81" s="17">
        <v>27</v>
      </c>
      <c r="F81" s="18">
        <v>37</v>
      </c>
      <c r="G81" s="18">
        <v>11</v>
      </c>
      <c r="H81" s="18">
        <v>17</v>
      </c>
      <c r="I81" s="18">
        <v>26</v>
      </c>
      <c r="J81" s="18">
        <v>2</v>
      </c>
      <c r="K81" s="18"/>
      <c r="L81" s="18"/>
      <c r="M81" s="18"/>
      <c r="N81" s="18"/>
      <c r="O81" s="18"/>
      <c r="P81" s="18"/>
      <c r="Q81" s="18"/>
      <c r="R81" s="18"/>
      <c r="S81" s="18"/>
      <c r="T81" s="18"/>
      <c r="U81" s="18"/>
    </row>
    <row r="82" spans="2:21" x14ac:dyDescent="0.15">
      <c r="B82" s="34"/>
      <c r="C82" s="30"/>
      <c r="D82" s="20"/>
      <c r="E82" s="23">
        <f t="shared" si="4"/>
        <v>22.5</v>
      </c>
      <c r="F82" s="21">
        <f t="shared" si="4"/>
        <v>30.833333333333336</v>
      </c>
      <c r="G82" s="21">
        <f t="shared" si="4"/>
        <v>9.1666666666666661</v>
      </c>
      <c r="H82" s="21">
        <f t="shared" si="4"/>
        <v>14.166666666666666</v>
      </c>
      <c r="I82" s="21">
        <f t="shared" si="4"/>
        <v>21.666666666666668</v>
      </c>
      <c r="J82" s="21">
        <f t="shared" si="4"/>
        <v>1.6666666666666667</v>
      </c>
      <c r="K82" s="21"/>
      <c r="L82" s="21"/>
      <c r="M82" s="21"/>
      <c r="N82" s="21"/>
      <c r="O82" s="21"/>
      <c r="P82" s="21"/>
      <c r="Q82" s="21"/>
      <c r="R82" s="21"/>
      <c r="S82" s="21"/>
      <c r="T82" s="21"/>
      <c r="U82" s="21"/>
    </row>
    <row r="83" spans="2:21" x14ac:dyDescent="0.15">
      <c r="B83" s="34"/>
      <c r="C83" s="29" t="s">
        <v>41</v>
      </c>
      <c r="D83" s="16">
        <v>113</v>
      </c>
      <c r="E83" s="17">
        <v>21</v>
      </c>
      <c r="F83" s="18">
        <v>38</v>
      </c>
      <c r="G83" s="18">
        <v>9</v>
      </c>
      <c r="H83" s="18">
        <v>15</v>
      </c>
      <c r="I83" s="18">
        <v>29</v>
      </c>
      <c r="J83" s="18">
        <v>1</v>
      </c>
      <c r="K83" s="18"/>
      <c r="L83" s="18"/>
      <c r="M83" s="18"/>
      <c r="N83" s="18"/>
      <c r="O83" s="18"/>
      <c r="P83" s="18"/>
      <c r="Q83" s="18"/>
      <c r="R83" s="18"/>
      <c r="S83" s="18"/>
      <c r="T83" s="18"/>
      <c r="U83" s="18"/>
    </row>
    <row r="84" spans="2:21" x14ac:dyDescent="0.15">
      <c r="B84" s="34"/>
      <c r="C84" s="30"/>
      <c r="D84" s="20"/>
      <c r="E84" s="23">
        <f t="shared" si="4"/>
        <v>18.584070796460178</v>
      </c>
      <c r="F84" s="21">
        <f t="shared" si="4"/>
        <v>33.628318584070797</v>
      </c>
      <c r="G84" s="21">
        <f t="shared" si="4"/>
        <v>7.9646017699115044</v>
      </c>
      <c r="H84" s="21">
        <f t="shared" si="4"/>
        <v>13.274336283185843</v>
      </c>
      <c r="I84" s="21">
        <f t="shared" si="4"/>
        <v>25.663716814159294</v>
      </c>
      <c r="J84" s="21">
        <f t="shared" si="4"/>
        <v>0.88495575221238942</v>
      </c>
      <c r="K84" s="21"/>
      <c r="L84" s="21"/>
      <c r="M84" s="21"/>
      <c r="N84" s="21"/>
      <c r="O84" s="21"/>
      <c r="P84" s="21"/>
      <c r="Q84" s="21"/>
      <c r="R84" s="21"/>
      <c r="S84" s="21"/>
      <c r="T84" s="21"/>
      <c r="U84" s="21"/>
    </row>
    <row r="85" spans="2:21" x14ac:dyDescent="0.15">
      <c r="B85" s="34"/>
      <c r="C85" s="29" t="s">
        <v>34</v>
      </c>
      <c r="D85" s="16">
        <v>349</v>
      </c>
      <c r="E85" s="17">
        <v>59</v>
      </c>
      <c r="F85" s="18">
        <v>130</v>
      </c>
      <c r="G85" s="18">
        <v>43</v>
      </c>
      <c r="H85" s="18">
        <v>30</v>
      </c>
      <c r="I85" s="18">
        <v>69</v>
      </c>
      <c r="J85" s="18">
        <v>18</v>
      </c>
      <c r="K85" s="18"/>
      <c r="L85" s="18"/>
      <c r="M85" s="18"/>
      <c r="N85" s="18"/>
      <c r="O85" s="18"/>
      <c r="P85" s="18"/>
      <c r="Q85" s="18"/>
      <c r="R85" s="18"/>
      <c r="S85" s="18"/>
      <c r="T85" s="18"/>
      <c r="U85" s="18"/>
    </row>
    <row r="86" spans="2:21" x14ac:dyDescent="0.15">
      <c r="B86" s="34"/>
      <c r="C86" s="30"/>
      <c r="D86" s="20"/>
      <c r="E86" s="23">
        <f t="shared" si="4"/>
        <v>16.905444126074499</v>
      </c>
      <c r="F86" s="21">
        <f t="shared" si="4"/>
        <v>37.249283667621775</v>
      </c>
      <c r="G86" s="21">
        <f t="shared" si="4"/>
        <v>12.320916905444127</v>
      </c>
      <c r="H86" s="21">
        <f t="shared" si="4"/>
        <v>8.5959885386819472</v>
      </c>
      <c r="I86" s="21">
        <f t="shared" si="4"/>
        <v>19.770773638968482</v>
      </c>
      <c r="J86" s="21">
        <f t="shared" si="4"/>
        <v>5.1575931232091694</v>
      </c>
      <c r="K86" s="21"/>
      <c r="L86" s="21"/>
      <c r="M86" s="21"/>
      <c r="N86" s="21"/>
      <c r="O86" s="21"/>
      <c r="P86" s="21"/>
      <c r="Q86" s="21"/>
      <c r="R86" s="21"/>
      <c r="S86" s="21"/>
      <c r="T86" s="21"/>
      <c r="U86" s="21"/>
    </row>
    <row r="87" spans="2:21" x14ac:dyDescent="0.15">
      <c r="B87" s="34"/>
      <c r="C87" s="29" t="s">
        <v>33</v>
      </c>
      <c r="D87" s="16">
        <v>443</v>
      </c>
      <c r="E87" s="17">
        <v>84</v>
      </c>
      <c r="F87" s="18">
        <v>131</v>
      </c>
      <c r="G87" s="18">
        <v>59</v>
      </c>
      <c r="H87" s="18">
        <v>55</v>
      </c>
      <c r="I87" s="18">
        <v>99</v>
      </c>
      <c r="J87" s="18">
        <v>15</v>
      </c>
      <c r="K87" s="18"/>
      <c r="L87" s="18"/>
      <c r="M87" s="18"/>
      <c r="N87" s="18"/>
      <c r="O87" s="18"/>
      <c r="P87" s="18"/>
      <c r="Q87" s="18"/>
      <c r="R87" s="18"/>
      <c r="S87" s="18"/>
      <c r="T87" s="18"/>
      <c r="U87" s="18"/>
    </row>
    <row r="88" spans="2:21" x14ac:dyDescent="0.15">
      <c r="B88" s="34"/>
      <c r="C88" s="30"/>
      <c r="D88" s="20"/>
      <c r="E88" s="23">
        <f t="shared" ref="E88:J92" si="5">E87/$D87*100</f>
        <v>18.961625282167045</v>
      </c>
      <c r="F88" s="21">
        <f t="shared" si="5"/>
        <v>29.571106094808126</v>
      </c>
      <c r="G88" s="21">
        <f t="shared" si="5"/>
        <v>13.318284424379231</v>
      </c>
      <c r="H88" s="21">
        <f t="shared" si="5"/>
        <v>12.415349887133182</v>
      </c>
      <c r="I88" s="21">
        <f t="shared" si="5"/>
        <v>22.34762979683973</v>
      </c>
      <c r="J88" s="21">
        <f t="shared" si="5"/>
        <v>3.3860045146726865</v>
      </c>
      <c r="K88" s="21"/>
      <c r="L88" s="21"/>
      <c r="M88" s="21"/>
      <c r="N88" s="21"/>
      <c r="O88" s="21"/>
      <c r="P88" s="21"/>
      <c r="Q88" s="21"/>
      <c r="R88" s="21"/>
      <c r="S88" s="21"/>
      <c r="T88" s="21"/>
      <c r="U88" s="21"/>
    </row>
    <row r="89" spans="2:21" ht="9.75" customHeight="1" x14ac:dyDescent="0.15">
      <c r="B89" s="34"/>
      <c r="C89" s="29" t="s">
        <v>35</v>
      </c>
      <c r="D89" s="16">
        <v>430</v>
      </c>
      <c r="E89" s="17">
        <v>85</v>
      </c>
      <c r="F89" s="18">
        <v>143</v>
      </c>
      <c r="G89" s="18">
        <v>40</v>
      </c>
      <c r="H89" s="18">
        <v>52</v>
      </c>
      <c r="I89" s="18">
        <v>100</v>
      </c>
      <c r="J89" s="18">
        <v>10</v>
      </c>
      <c r="K89" s="18"/>
      <c r="L89" s="18"/>
      <c r="M89" s="18"/>
      <c r="N89" s="18"/>
      <c r="O89" s="18"/>
      <c r="P89" s="18"/>
      <c r="Q89" s="18"/>
      <c r="R89" s="18"/>
      <c r="S89" s="18"/>
      <c r="T89" s="18"/>
      <c r="U89" s="18"/>
    </row>
    <row r="90" spans="2:21" x14ac:dyDescent="0.15">
      <c r="B90" s="34"/>
      <c r="C90" s="30"/>
      <c r="D90" s="20"/>
      <c r="E90" s="23">
        <f t="shared" si="5"/>
        <v>19.767441860465116</v>
      </c>
      <c r="F90" s="21">
        <f t="shared" si="5"/>
        <v>33.255813953488371</v>
      </c>
      <c r="G90" s="21">
        <f t="shared" si="5"/>
        <v>9.3023255813953494</v>
      </c>
      <c r="H90" s="21">
        <f t="shared" si="5"/>
        <v>12.093023255813954</v>
      </c>
      <c r="I90" s="21">
        <f t="shared" si="5"/>
        <v>23.255813953488371</v>
      </c>
      <c r="J90" s="21">
        <f t="shared" si="5"/>
        <v>2.3255813953488373</v>
      </c>
      <c r="K90" s="21"/>
      <c r="L90" s="21"/>
      <c r="M90" s="21"/>
      <c r="N90" s="21"/>
      <c r="O90" s="21"/>
      <c r="P90" s="21"/>
      <c r="Q90" s="21"/>
      <c r="R90" s="21"/>
      <c r="S90" s="21"/>
      <c r="T90" s="21"/>
      <c r="U90" s="21"/>
    </row>
    <row r="91" spans="2:21" x14ac:dyDescent="0.15">
      <c r="B91" s="34"/>
      <c r="C91" s="29" t="s">
        <v>1</v>
      </c>
      <c r="D91" s="16">
        <v>98</v>
      </c>
      <c r="E91" s="17">
        <v>23</v>
      </c>
      <c r="F91" s="18">
        <v>23</v>
      </c>
      <c r="G91" s="18">
        <v>11</v>
      </c>
      <c r="H91" s="18">
        <v>6</v>
      </c>
      <c r="I91" s="18">
        <v>19</v>
      </c>
      <c r="J91" s="18">
        <v>16</v>
      </c>
      <c r="K91" s="18"/>
      <c r="L91" s="18"/>
      <c r="M91" s="18"/>
      <c r="N91" s="18"/>
      <c r="O91" s="18"/>
      <c r="P91" s="18"/>
      <c r="Q91" s="18"/>
      <c r="R91" s="18"/>
      <c r="S91" s="18"/>
      <c r="T91" s="18"/>
      <c r="U91" s="18"/>
    </row>
    <row r="92" spans="2:21" x14ac:dyDescent="0.15">
      <c r="B92" s="35"/>
      <c r="C92" s="30"/>
      <c r="D92" s="20"/>
      <c r="E92" s="23">
        <f t="shared" si="5"/>
        <v>23.469387755102041</v>
      </c>
      <c r="F92" s="21">
        <f t="shared" si="5"/>
        <v>23.469387755102041</v>
      </c>
      <c r="G92" s="21">
        <f t="shared" si="5"/>
        <v>11.224489795918368</v>
      </c>
      <c r="H92" s="21">
        <f t="shared" si="5"/>
        <v>6.1224489795918364</v>
      </c>
      <c r="I92" s="21">
        <f t="shared" si="5"/>
        <v>19.387755102040817</v>
      </c>
      <c r="J92" s="21">
        <f t="shared" si="5"/>
        <v>16.326530612244898</v>
      </c>
      <c r="K92" s="21"/>
      <c r="L92" s="21"/>
      <c r="M92" s="21"/>
      <c r="N92" s="21"/>
      <c r="O92" s="21"/>
      <c r="P92" s="21"/>
      <c r="Q92" s="21"/>
      <c r="R92" s="21"/>
      <c r="S92" s="21"/>
      <c r="T92" s="21"/>
      <c r="U92" s="21"/>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U8">
    <cfRule type="cellIs" dxfId="97" priority="45" operator="greaterThan">
      <formula>100</formula>
    </cfRule>
  </conditionalFormatting>
  <conditionalFormatting sqref="E10:U10 E12:U12 E14:U14 E16:U16 E18:U18 E20:U20 E22:U22 E24:U24 E26:U26 E28:U28 E30:U30 E32:U32 E34:U34 E36:U36 E38:U38 E40:U40 E42:U42 E44:U44 E46:U46 E48:U48 E50:U50 E52:U52 E54:U54 E56:U56 E58:U58 E60:U60 E62:U62 E64:U64 E66:U66 E68:U68 E70:U70 E72:U72 E74:U74 E76:U76 E78:U78 E80:U80 E82:U82 E84:U84 E86:U86 E88:U88 E90:U90 E92:U92">
    <cfRule type="cellIs" dxfId="96" priority="44" operator="greaterThan">
      <formula>100</formula>
    </cfRule>
  </conditionalFormatting>
  <conditionalFormatting sqref="D8">
    <cfRule type="expression" dxfId="95" priority="43">
      <formula>NOT(SUM($E8:$U8)=100)</formula>
    </cfRule>
  </conditionalFormatting>
  <conditionalFormatting sqref="D10">
    <cfRule type="expression" dxfId="94" priority="1">
      <formula>NOT(SUM($E10:$U10)=100)</formula>
    </cfRule>
  </conditionalFormatting>
  <conditionalFormatting sqref="D12">
    <cfRule type="expression" dxfId="93" priority="42">
      <formula>NOT(SUM($E12:$U12)=100)</formula>
    </cfRule>
  </conditionalFormatting>
  <conditionalFormatting sqref="D14">
    <cfRule type="expression" dxfId="92" priority="41">
      <formula>NOT(SUM($E14:$U14)=100)</formula>
    </cfRule>
  </conditionalFormatting>
  <conditionalFormatting sqref="D16">
    <cfRule type="expression" dxfId="91" priority="40">
      <formula>NOT(SUM($E16:$U16)=100)</formula>
    </cfRule>
  </conditionalFormatting>
  <conditionalFormatting sqref="D18">
    <cfRule type="expression" dxfId="90" priority="39">
      <formula>NOT(SUM($E18:$U18)=100)</formula>
    </cfRule>
  </conditionalFormatting>
  <conditionalFormatting sqref="D20">
    <cfRule type="expression" dxfId="89" priority="38">
      <formula>NOT(SUM($E20:$U20)=100)</formula>
    </cfRule>
  </conditionalFormatting>
  <conditionalFormatting sqref="D22">
    <cfRule type="expression" dxfId="88" priority="37">
      <formula>NOT(SUM($E22:$U22)=100)</formula>
    </cfRule>
  </conditionalFormatting>
  <conditionalFormatting sqref="D24">
    <cfRule type="expression" dxfId="87" priority="36">
      <formula>NOT(SUM($E24:$U24)=100)</formula>
    </cfRule>
  </conditionalFormatting>
  <conditionalFormatting sqref="D26">
    <cfRule type="expression" dxfId="86" priority="35">
      <formula>NOT(SUM($E26:$U26)=100)</formula>
    </cfRule>
  </conditionalFormatting>
  <conditionalFormatting sqref="D28">
    <cfRule type="expression" dxfId="85" priority="34">
      <formula>NOT(SUM($E28:$U28)=100)</formula>
    </cfRule>
  </conditionalFormatting>
  <conditionalFormatting sqref="D30">
    <cfRule type="expression" dxfId="84" priority="33">
      <formula>NOT(SUM($E30:$U30)=100)</formula>
    </cfRule>
  </conditionalFormatting>
  <conditionalFormatting sqref="D32">
    <cfRule type="expression" dxfId="83" priority="32">
      <formula>NOT(SUM($E32:$U32)=100)</formula>
    </cfRule>
  </conditionalFormatting>
  <conditionalFormatting sqref="D34">
    <cfRule type="expression" dxfId="82" priority="31">
      <formula>NOT(SUM($E34:$U34)=100)</formula>
    </cfRule>
  </conditionalFormatting>
  <conditionalFormatting sqref="D36">
    <cfRule type="expression" dxfId="81" priority="30">
      <formula>NOT(SUM($E36:$U36)=100)</formula>
    </cfRule>
  </conditionalFormatting>
  <conditionalFormatting sqref="D38">
    <cfRule type="expression" dxfId="80" priority="29">
      <formula>NOT(SUM($E38:$U38)=100)</formula>
    </cfRule>
  </conditionalFormatting>
  <conditionalFormatting sqref="D40">
    <cfRule type="expression" dxfId="79" priority="28">
      <formula>NOT(SUM($E40:$U40)=100)</formula>
    </cfRule>
  </conditionalFormatting>
  <conditionalFormatting sqref="D42">
    <cfRule type="expression" dxfId="78" priority="27">
      <formula>NOT(SUM($E42:$U42)=100)</formula>
    </cfRule>
  </conditionalFormatting>
  <conditionalFormatting sqref="D44">
    <cfRule type="expression" dxfId="77" priority="26">
      <formula>NOT(SUM($E44:$U44)=100)</formula>
    </cfRule>
  </conditionalFormatting>
  <conditionalFormatting sqref="D46">
    <cfRule type="expression" dxfId="76" priority="25">
      <formula>NOT(SUM($E46:$U46)=100)</formula>
    </cfRule>
  </conditionalFormatting>
  <conditionalFormatting sqref="D48">
    <cfRule type="expression" dxfId="75" priority="24">
      <formula>NOT(SUM($E48:$U48)=100)</formula>
    </cfRule>
  </conditionalFormatting>
  <conditionalFormatting sqref="D50">
    <cfRule type="expression" dxfId="74" priority="23">
      <formula>NOT(SUM($E50:$U50)=100)</formula>
    </cfRule>
  </conditionalFormatting>
  <conditionalFormatting sqref="D52">
    <cfRule type="expression" dxfId="73" priority="22">
      <formula>NOT(SUM($E52:$U52)=100)</formula>
    </cfRule>
  </conditionalFormatting>
  <conditionalFormatting sqref="D54">
    <cfRule type="expression" dxfId="72" priority="21">
      <formula>NOT(SUM($E54:$U54)=100)</formula>
    </cfRule>
  </conditionalFormatting>
  <conditionalFormatting sqref="D56">
    <cfRule type="expression" dxfId="71" priority="20">
      <formula>NOT(SUM($E56:$U56)=100)</formula>
    </cfRule>
  </conditionalFormatting>
  <conditionalFormatting sqref="D58">
    <cfRule type="expression" dxfId="70" priority="19">
      <formula>NOT(SUM($E58:$U58)=100)</formula>
    </cfRule>
  </conditionalFormatting>
  <conditionalFormatting sqref="D60">
    <cfRule type="expression" dxfId="69" priority="18">
      <formula>NOT(SUM($E60:$U60)=100)</formula>
    </cfRule>
  </conditionalFormatting>
  <conditionalFormatting sqref="D62">
    <cfRule type="expression" dxfId="68" priority="17">
      <formula>NOT(SUM($E62:$U62)=100)</formula>
    </cfRule>
  </conditionalFormatting>
  <conditionalFormatting sqref="D64">
    <cfRule type="expression" dxfId="67" priority="16">
      <formula>NOT(SUM($E64:$U64)=100)</formula>
    </cfRule>
  </conditionalFormatting>
  <conditionalFormatting sqref="D66">
    <cfRule type="expression" dxfId="66" priority="15">
      <formula>NOT(SUM($E66:$U66)=100)</formula>
    </cfRule>
  </conditionalFormatting>
  <conditionalFormatting sqref="D68">
    <cfRule type="expression" dxfId="65" priority="14">
      <formula>NOT(SUM($E68:$U68)=100)</formula>
    </cfRule>
  </conditionalFormatting>
  <conditionalFormatting sqref="D70">
    <cfRule type="expression" dxfId="64" priority="13">
      <formula>NOT(SUM($E70:$U70)=100)</formula>
    </cfRule>
  </conditionalFormatting>
  <conditionalFormatting sqref="D72">
    <cfRule type="expression" dxfId="63" priority="12">
      <formula>NOT(SUM($E72:$U72)=100)</formula>
    </cfRule>
  </conditionalFormatting>
  <conditionalFormatting sqref="D74">
    <cfRule type="expression" dxfId="62" priority="11">
      <formula>NOT(SUM($E74:$U74)=100)</formula>
    </cfRule>
  </conditionalFormatting>
  <conditionalFormatting sqref="D76">
    <cfRule type="expression" dxfId="61" priority="10">
      <formula>NOT(SUM($E76:$U76)=100)</formula>
    </cfRule>
  </conditionalFormatting>
  <conditionalFormatting sqref="D78">
    <cfRule type="expression" dxfId="60" priority="9">
      <formula>NOT(SUM($E78:$U78)=100)</formula>
    </cfRule>
  </conditionalFormatting>
  <conditionalFormatting sqref="D80">
    <cfRule type="expression" dxfId="59" priority="8">
      <formula>NOT(SUM($E80:$U80)=100)</formula>
    </cfRule>
  </conditionalFormatting>
  <conditionalFormatting sqref="D82">
    <cfRule type="expression" dxfId="58" priority="7">
      <formula>NOT(SUM($E82:$U82)=100)</formula>
    </cfRule>
  </conditionalFormatting>
  <conditionalFormatting sqref="D84">
    <cfRule type="expression" dxfId="57" priority="6">
      <formula>NOT(SUM($E84:$U84)=100)</formula>
    </cfRule>
  </conditionalFormatting>
  <conditionalFormatting sqref="D86">
    <cfRule type="expression" dxfId="56" priority="5">
      <formula>NOT(SUM($E86:$U86)=100)</formula>
    </cfRule>
  </conditionalFormatting>
  <conditionalFormatting sqref="D88">
    <cfRule type="expression" dxfId="55" priority="4">
      <formula>NOT(SUM($E88:$U88)=100)</formula>
    </cfRule>
  </conditionalFormatting>
  <conditionalFormatting sqref="D90">
    <cfRule type="expression" dxfId="54" priority="3">
      <formula>NOT(SUM($E90:$U90)=100)</formula>
    </cfRule>
  </conditionalFormatting>
  <conditionalFormatting sqref="D92">
    <cfRule type="expression" dxfId="53" priority="2">
      <formula>NOT(SUM($E92:$U92)=100)</formula>
    </cfRule>
  </conditionalFormatting>
  <pageMargins left="0.7" right="0.7" top="0.75" bottom="0.75" header="0.3" footer="0.3"/>
  <pageSetup paperSize="9" scale="69" fitToHeight="0" orientation="portrait" r:id="rId1"/>
  <headerFooter alignWithMargins="0">
    <oddFooter>&amp;C&amp;8テーマ１－&amp;P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69637-96D5-4BBF-8FEA-D95A38D03E42}">
  <sheetPr>
    <pageSetUpPr fitToPage="1"/>
  </sheetPr>
  <dimension ref="A1:U92"/>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5" width="5.83203125" style="1" customWidth="1"/>
    <col min="26"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s="6" customFormat="1" ht="9" customHeight="1" x14ac:dyDescent="0.15">
      <c r="A2" s="7" t="s">
        <v>66</v>
      </c>
      <c r="B2" s="25"/>
      <c r="C2" s="25"/>
      <c r="D2" s="26"/>
      <c r="E2" s="25"/>
      <c r="F2" s="25"/>
      <c r="G2" s="25"/>
      <c r="H2" s="25"/>
      <c r="I2" s="25"/>
      <c r="J2" s="25"/>
      <c r="K2" s="25"/>
      <c r="L2" s="25"/>
      <c r="M2" s="25"/>
      <c r="N2" s="25"/>
      <c r="O2" s="25"/>
      <c r="P2" s="25"/>
      <c r="Q2" s="25"/>
      <c r="R2" s="25"/>
      <c r="S2" s="25"/>
      <c r="T2" s="25"/>
      <c r="U2" s="25"/>
    </row>
    <row r="3" spans="1:21" s="7" customFormat="1" ht="20.100000000000001" customHeight="1" x14ac:dyDescent="0.15">
      <c r="A3" s="39" t="str">
        <f ca="1">RIGHT(CELL("filename",A3), LEN(CELL("filename",A3))-FIND("]",CELL("filename",A3)))</f>
        <v>問17</v>
      </c>
      <c r="B3" s="39"/>
      <c r="C3" s="7" t="s">
        <v>72</v>
      </c>
    </row>
    <row r="4" spans="1:21" s="8" customFormat="1" x14ac:dyDescent="0.15">
      <c r="D4" s="9"/>
    </row>
    <row r="5" spans="1:21" s="8" customFormat="1" x14ac:dyDescent="0.15">
      <c r="D5" s="9"/>
    </row>
    <row r="6" spans="1:21" ht="120" customHeight="1" x14ac:dyDescent="0.15">
      <c r="B6" s="40" t="s">
        <v>23</v>
      </c>
      <c r="C6" s="41"/>
      <c r="D6" s="10" t="s">
        <v>0</v>
      </c>
      <c r="E6" s="24" t="s">
        <v>49</v>
      </c>
      <c r="F6" s="14" t="s">
        <v>50</v>
      </c>
      <c r="G6" s="14" t="s">
        <v>42</v>
      </c>
      <c r="H6" s="14"/>
      <c r="I6" s="14"/>
      <c r="J6" s="14"/>
      <c r="K6" s="14"/>
      <c r="L6" s="14"/>
      <c r="M6" s="14"/>
      <c r="N6" s="14"/>
      <c r="O6" s="15"/>
      <c r="P6" s="11"/>
      <c r="Q6" s="11"/>
      <c r="R6" s="11"/>
      <c r="S6" s="12"/>
      <c r="T6" s="11"/>
      <c r="U6" s="13"/>
    </row>
    <row r="7" spans="1:21" x14ac:dyDescent="0.15">
      <c r="B7" s="42" t="s">
        <v>2</v>
      </c>
      <c r="C7" s="43"/>
      <c r="D7" s="16">
        <v>2401</v>
      </c>
      <c r="E7" s="17">
        <v>177</v>
      </c>
      <c r="F7" s="18">
        <v>2130</v>
      </c>
      <c r="G7" s="18">
        <v>94</v>
      </c>
      <c r="H7" s="18"/>
      <c r="I7" s="18"/>
      <c r="J7" s="18"/>
      <c r="K7" s="18"/>
      <c r="L7" s="18"/>
      <c r="M7" s="18"/>
      <c r="N7" s="18"/>
      <c r="O7" s="18"/>
      <c r="P7" s="18"/>
      <c r="Q7" s="18"/>
      <c r="R7" s="18"/>
      <c r="S7" s="18"/>
      <c r="T7" s="18"/>
      <c r="U7" s="19"/>
    </row>
    <row r="8" spans="1:21" x14ac:dyDescent="0.15">
      <c r="B8" s="44"/>
      <c r="C8" s="45"/>
      <c r="D8" s="20"/>
      <c r="E8" s="23">
        <f t="shared" ref="E8:G22" si="0">E7/$D7*100</f>
        <v>7.3719283631820076</v>
      </c>
      <c r="F8" s="21">
        <f t="shared" si="0"/>
        <v>88.71303623490212</v>
      </c>
      <c r="G8" s="21">
        <f t="shared" si="0"/>
        <v>3.9150354019158686</v>
      </c>
      <c r="H8" s="21"/>
      <c r="I8" s="21"/>
      <c r="J8" s="21"/>
      <c r="K8" s="21"/>
      <c r="L8" s="21"/>
      <c r="M8" s="21"/>
      <c r="N8" s="21"/>
      <c r="O8" s="21"/>
      <c r="P8" s="21"/>
      <c r="Q8" s="21"/>
      <c r="R8" s="21"/>
      <c r="S8" s="21"/>
      <c r="T8" s="21"/>
      <c r="U8" s="21"/>
    </row>
    <row r="9" spans="1:21" ht="9" customHeight="1" x14ac:dyDescent="0.15">
      <c r="B9" s="36" t="s">
        <v>28</v>
      </c>
      <c r="C9" s="29" t="s">
        <v>3</v>
      </c>
      <c r="D9" s="16">
        <v>995</v>
      </c>
      <c r="E9" s="17">
        <v>102</v>
      </c>
      <c r="F9" s="18">
        <v>851</v>
      </c>
      <c r="G9" s="18">
        <v>42</v>
      </c>
      <c r="H9" s="18"/>
      <c r="I9" s="18"/>
      <c r="J9" s="18"/>
      <c r="K9" s="18"/>
      <c r="L9" s="18"/>
      <c r="M9" s="18"/>
      <c r="N9" s="18"/>
      <c r="O9" s="18"/>
      <c r="P9" s="18"/>
      <c r="Q9" s="18"/>
      <c r="R9" s="18"/>
      <c r="S9" s="18"/>
      <c r="T9" s="18"/>
      <c r="U9" s="18"/>
    </row>
    <row r="10" spans="1:21" x14ac:dyDescent="0.15">
      <c r="B10" s="37"/>
      <c r="C10" s="30"/>
      <c r="D10" s="20"/>
      <c r="E10" s="23">
        <f t="shared" si="0"/>
        <v>10.251256281407036</v>
      </c>
      <c r="F10" s="21">
        <f t="shared" si="0"/>
        <v>85.527638190954775</v>
      </c>
      <c r="G10" s="21">
        <f t="shared" si="0"/>
        <v>4.2211055276381906</v>
      </c>
      <c r="H10" s="21"/>
      <c r="I10" s="21"/>
      <c r="J10" s="21"/>
      <c r="K10" s="21"/>
      <c r="L10" s="21"/>
      <c r="M10" s="21"/>
      <c r="N10" s="21"/>
      <c r="O10" s="21"/>
      <c r="P10" s="21"/>
      <c r="Q10" s="21"/>
      <c r="R10" s="21"/>
      <c r="S10" s="21"/>
      <c r="T10" s="21"/>
      <c r="U10" s="21"/>
    </row>
    <row r="11" spans="1:21" x14ac:dyDescent="0.15">
      <c r="B11" s="37"/>
      <c r="C11" s="29" t="s">
        <v>4</v>
      </c>
      <c r="D11" s="16">
        <v>1323</v>
      </c>
      <c r="E11" s="17">
        <v>74</v>
      </c>
      <c r="F11" s="18">
        <v>1206</v>
      </c>
      <c r="G11" s="18">
        <v>43</v>
      </c>
      <c r="H11" s="18"/>
      <c r="I11" s="18"/>
      <c r="J11" s="18"/>
      <c r="K11" s="18"/>
      <c r="L11" s="18"/>
      <c r="M11" s="18"/>
      <c r="N11" s="18"/>
      <c r="O11" s="18"/>
      <c r="P11" s="18"/>
      <c r="Q11" s="18"/>
      <c r="R11" s="18"/>
      <c r="S11" s="18"/>
      <c r="T11" s="18"/>
      <c r="U11" s="18"/>
    </row>
    <row r="12" spans="1:21" x14ac:dyDescent="0.15">
      <c r="B12" s="37"/>
      <c r="C12" s="30"/>
      <c r="D12" s="20"/>
      <c r="E12" s="23">
        <f t="shared" si="0"/>
        <v>5.5933484504913071</v>
      </c>
      <c r="F12" s="21">
        <f t="shared" si="0"/>
        <v>91.156462585034021</v>
      </c>
      <c r="G12" s="21">
        <f t="shared" si="0"/>
        <v>3.2501889644746789</v>
      </c>
      <c r="H12" s="21"/>
      <c r="I12" s="21"/>
      <c r="J12" s="21"/>
      <c r="K12" s="21"/>
      <c r="L12" s="21"/>
      <c r="M12" s="21"/>
      <c r="N12" s="21"/>
      <c r="O12" s="21"/>
      <c r="P12" s="21"/>
      <c r="Q12" s="21"/>
      <c r="R12" s="21"/>
      <c r="S12" s="21"/>
      <c r="T12" s="21"/>
      <c r="U12" s="21"/>
    </row>
    <row r="13" spans="1:21" x14ac:dyDescent="0.15">
      <c r="B13" s="37"/>
      <c r="C13" s="29" t="s">
        <v>22</v>
      </c>
      <c r="D13" s="16">
        <v>8</v>
      </c>
      <c r="E13" s="17">
        <v>0</v>
      </c>
      <c r="F13" s="18">
        <v>8</v>
      </c>
      <c r="G13" s="18">
        <v>0</v>
      </c>
      <c r="H13" s="18"/>
      <c r="I13" s="18"/>
      <c r="J13" s="18"/>
      <c r="K13" s="18"/>
      <c r="L13" s="18"/>
      <c r="M13" s="18"/>
      <c r="N13" s="18"/>
      <c r="O13" s="18"/>
      <c r="P13" s="18"/>
      <c r="Q13" s="18"/>
      <c r="R13" s="18"/>
      <c r="S13" s="18"/>
      <c r="T13" s="18"/>
      <c r="U13" s="18"/>
    </row>
    <row r="14" spans="1:21" x14ac:dyDescent="0.15">
      <c r="B14" s="37"/>
      <c r="C14" s="30"/>
      <c r="D14" s="20"/>
      <c r="E14" s="23">
        <f t="shared" si="0"/>
        <v>0</v>
      </c>
      <c r="F14" s="21">
        <f t="shared" si="0"/>
        <v>100</v>
      </c>
      <c r="G14" s="21">
        <f t="shared" si="0"/>
        <v>0</v>
      </c>
      <c r="H14" s="21"/>
      <c r="I14" s="21"/>
      <c r="J14" s="21"/>
      <c r="K14" s="21"/>
      <c r="L14" s="21"/>
      <c r="M14" s="21"/>
      <c r="N14" s="21"/>
      <c r="O14" s="21"/>
      <c r="P14" s="21"/>
      <c r="Q14" s="21"/>
      <c r="R14" s="21"/>
      <c r="S14" s="21"/>
      <c r="T14" s="21"/>
      <c r="U14" s="21"/>
    </row>
    <row r="15" spans="1:21" ht="9.75" customHeight="1" x14ac:dyDescent="0.15">
      <c r="B15" s="37"/>
      <c r="C15" s="29" t="s">
        <v>1</v>
      </c>
      <c r="D15" s="16">
        <v>75</v>
      </c>
      <c r="E15" s="17">
        <v>1</v>
      </c>
      <c r="F15" s="18">
        <v>65</v>
      </c>
      <c r="G15" s="18">
        <v>9</v>
      </c>
      <c r="H15" s="18"/>
      <c r="I15" s="18"/>
      <c r="J15" s="18"/>
      <c r="K15" s="18"/>
      <c r="L15" s="18"/>
      <c r="M15" s="18"/>
      <c r="N15" s="18"/>
      <c r="O15" s="18"/>
      <c r="P15" s="18"/>
      <c r="Q15" s="18"/>
      <c r="R15" s="18"/>
      <c r="S15" s="18"/>
      <c r="T15" s="18"/>
      <c r="U15" s="18"/>
    </row>
    <row r="16" spans="1:21" x14ac:dyDescent="0.15">
      <c r="B16" s="38"/>
      <c r="C16" s="30"/>
      <c r="D16" s="20"/>
      <c r="E16" s="23">
        <f t="shared" si="0"/>
        <v>1.3333333333333335</v>
      </c>
      <c r="F16" s="21">
        <f t="shared" si="0"/>
        <v>86.666666666666671</v>
      </c>
      <c r="G16" s="21">
        <f t="shared" si="0"/>
        <v>12</v>
      </c>
      <c r="H16" s="21"/>
      <c r="I16" s="21"/>
      <c r="J16" s="21"/>
      <c r="K16" s="21"/>
      <c r="L16" s="21"/>
      <c r="M16" s="21"/>
      <c r="N16" s="21"/>
      <c r="O16" s="21"/>
      <c r="P16" s="21"/>
      <c r="Q16" s="21"/>
      <c r="R16" s="21"/>
      <c r="S16" s="21"/>
      <c r="T16" s="21"/>
      <c r="U16" s="21"/>
    </row>
    <row r="17" spans="2:21" x14ac:dyDescent="0.15">
      <c r="B17" s="31" t="s">
        <v>45</v>
      </c>
      <c r="C17" s="29" t="s">
        <v>43</v>
      </c>
      <c r="D17" s="16">
        <v>162</v>
      </c>
      <c r="E17" s="17">
        <v>9</v>
      </c>
      <c r="F17" s="18">
        <v>145</v>
      </c>
      <c r="G17" s="18">
        <v>8</v>
      </c>
      <c r="H17" s="18"/>
      <c r="I17" s="18"/>
      <c r="J17" s="18"/>
      <c r="K17" s="18"/>
      <c r="L17" s="18"/>
      <c r="M17" s="18"/>
      <c r="N17" s="18"/>
      <c r="O17" s="18"/>
      <c r="P17" s="18"/>
      <c r="Q17" s="18"/>
      <c r="R17" s="18"/>
      <c r="S17" s="18"/>
      <c r="T17" s="18"/>
      <c r="U17" s="18"/>
    </row>
    <row r="18" spans="2:21" x14ac:dyDescent="0.15">
      <c r="B18" s="31"/>
      <c r="C18" s="30"/>
      <c r="D18" s="20"/>
      <c r="E18" s="23">
        <f t="shared" si="0"/>
        <v>5.5555555555555554</v>
      </c>
      <c r="F18" s="21">
        <f t="shared" si="0"/>
        <v>89.506172839506178</v>
      </c>
      <c r="G18" s="21">
        <f t="shared" si="0"/>
        <v>4.9382716049382713</v>
      </c>
      <c r="H18" s="21"/>
      <c r="I18" s="21"/>
      <c r="J18" s="21"/>
      <c r="K18" s="21"/>
      <c r="L18" s="21"/>
      <c r="M18" s="21"/>
      <c r="N18" s="21"/>
      <c r="O18" s="21"/>
      <c r="P18" s="21"/>
      <c r="Q18" s="21"/>
      <c r="R18" s="21"/>
      <c r="S18" s="21"/>
      <c r="T18" s="21"/>
      <c r="U18" s="21"/>
    </row>
    <row r="19" spans="2:21" x14ac:dyDescent="0.15">
      <c r="B19" s="31"/>
      <c r="C19" s="29" t="s">
        <v>24</v>
      </c>
      <c r="D19" s="16">
        <v>231</v>
      </c>
      <c r="E19" s="17">
        <v>18</v>
      </c>
      <c r="F19" s="18">
        <v>208</v>
      </c>
      <c r="G19" s="18">
        <v>5</v>
      </c>
      <c r="H19" s="18"/>
      <c r="I19" s="18"/>
      <c r="J19" s="18"/>
      <c r="K19" s="18"/>
      <c r="L19" s="18"/>
      <c r="M19" s="18"/>
      <c r="N19" s="18"/>
      <c r="O19" s="18"/>
      <c r="P19" s="18"/>
      <c r="Q19" s="18"/>
      <c r="R19" s="18"/>
      <c r="S19" s="18"/>
      <c r="T19" s="18"/>
      <c r="U19" s="18"/>
    </row>
    <row r="20" spans="2:21" x14ac:dyDescent="0.15">
      <c r="B20" s="31"/>
      <c r="C20" s="30"/>
      <c r="D20" s="20"/>
      <c r="E20" s="23">
        <f t="shared" si="0"/>
        <v>7.7922077922077921</v>
      </c>
      <c r="F20" s="21">
        <f t="shared" si="0"/>
        <v>90.043290043290042</v>
      </c>
      <c r="G20" s="21">
        <f t="shared" si="0"/>
        <v>2.1645021645021645</v>
      </c>
      <c r="H20" s="21"/>
      <c r="I20" s="21"/>
      <c r="J20" s="21"/>
      <c r="K20" s="21"/>
      <c r="L20" s="21"/>
      <c r="M20" s="21"/>
      <c r="N20" s="21"/>
      <c r="O20" s="21"/>
      <c r="P20" s="21"/>
      <c r="Q20" s="21"/>
      <c r="R20" s="21"/>
      <c r="S20" s="21"/>
      <c r="T20" s="21"/>
      <c r="U20" s="21"/>
    </row>
    <row r="21" spans="2:21" x14ac:dyDescent="0.15">
      <c r="B21" s="31"/>
      <c r="C21" s="29" t="s">
        <v>25</v>
      </c>
      <c r="D21" s="16">
        <v>345</v>
      </c>
      <c r="E21" s="17">
        <v>37</v>
      </c>
      <c r="F21" s="18">
        <v>298</v>
      </c>
      <c r="G21" s="18">
        <v>10</v>
      </c>
      <c r="H21" s="18"/>
      <c r="I21" s="18"/>
      <c r="J21" s="18"/>
      <c r="K21" s="18"/>
      <c r="L21" s="18"/>
      <c r="M21" s="18"/>
      <c r="N21" s="18"/>
      <c r="O21" s="18"/>
      <c r="P21" s="18"/>
      <c r="Q21" s="18"/>
      <c r="R21" s="18"/>
      <c r="S21" s="18"/>
      <c r="T21" s="18"/>
      <c r="U21" s="18"/>
    </row>
    <row r="22" spans="2:21" x14ac:dyDescent="0.15">
      <c r="B22" s="31"/>
      <c r="C22" s="30"/>
      <c r="D22" s="20"/>
      <c r="E22" s="23">
        <f t="shared" si="0"/>
        <v>10.72463768115942</v>
      </c>
      <c r="F22" s="21">
        <f t="shared" si="0"/>
        <v>86.376811594202891</v>
      </c>
      <c r="G22" s="21">
        <f t="shared" si="0"/>
        <v>2.8985507246376812</v>
      </c>
      <c r="H22" s="21"/>
      <c r="I22" s="21"/>
      <c r="J22" s="21"/>
      <c r="K22" s="21"/>
      <c r="L22" s="21"/>
      <c r="M22" s="21"/>
      <c r="N22" s="21"/>
      <c r="O22" s="21"/>
      <c r="P22" s="21"/>
      <c r="Q22" s="21"/>
      <c r="R22" s="21"/>
      <c r="S22" s="21"/>
      <c r="T22" s="21"/>
      <c r="U22" s="21"/>
    </row>
    <row r="23" spans="2:21" x14ac:dyDescent="0.15">
      <c r="B23" s="31"/>
      <c r="C23" s="29" t="s">
        <v>26</v>
      </c>
      <c r="D23" s="16">
        <v>427</v>
      </c>
      <c r="E23" s="17">
        <v>38</v>
      </c>
      <c r="F23" s="18">
        <v>381</v>
      </c>
      <c r="G23" s="18">
        <v>8</v>
      </c>
      <c r="H23" s="18"/>
      <c r="I23" s="18"/>
      <c r="J23" s="18"/>
      <c r="K23" s="18"/>
      <c r="L23" s="18"/>
      <c r="M23" s="18"/>
      <c r="N23" s="18"/>
      <c r="O23" s="18"/>
      <c r="P23" s="18"/>
      <c r="Q23" s="18"/>
      <c r="R23" s="18"/>
      <c r="S23" s="18"/>
      <c r="T23" s="18"/>
      <c r="U23" s="18"/>
    </row>
    <row r="24" spans="2:21" x14ac:dyDescent="0.15">
      <c r="B24" s="31"/>
      <c r="C24" s="30"/>
      <c r="D24" s="20"/>
      <c r="E24" s="23">
        <f t="shared" ref="E24:G38" si="1">E23/$D23*100</f>
        <v>8.8992974238875888</v>
      </c>
      <c r="F24" s="21">
        <f t="shared" si="1"/>
        <v>89.227166276346608</v>
      </c>
      <c r="G24" s="21">
        <f t="shared" si="1"/>
        <v>1.873536299765808</v>
      </c>
      <c r="H24" s="21"/>
      <c r="I24" s="21"/>
      <c r="J24" s="21"/>
      <c r="K24" s="21"/>
      <c r="L24" s="21"/>
      <c r="M24" s="21"/>
      <c r="N24" s="21"/>
      <c r="O24" s="21"/>
      <c r="P24" s="21"/>
      <c r="Q24" s="21"/>
      <c r="R24" s="21"/>
      <c r="S24" s="21"/>
      <c r="T24" s="21"/>
      <c r="U24" s="21"/>
    </row>
    <row r="25" spans="2:21" x14ac:dyDescent="0.15">
      <c r="B25" s="31"/>
      <c r="C25" s="29" t="s">
        <v>27</v>
      </c>
      <c r="D25" s="16">
        <v>431</v>
      </c>
      <c r="E25" s="17">
        <v>31</v>
      </c>
      <c r="F25" s="18">
        <v>390</v>
      </c>
      <c r="G25" s="18">
        <v>10</v>
      </c>
      <c r="H25" s="18"/>
      <c r="I25" s="18"/>
      <c r="J25" s="18"/>
      <c r="K25" s="18"/>
      <c r="L25" s="18"/>
      <c r="M25" s="18"/>
      <c r="N25" s="18"/>
      <c r="O25" s="18"/>
      <c r="P25" s="18"/>
      <c r="Q25" s="18"/>
      <c r="R25" s="18"/>
      <c r="S25" s="18"/>
      <c r="T25" s="18"/>
      <c r="U25" s="18"/>
    </row>
    <row r="26" spans="2:21" x14ac:dyDescent="0.15">
      <c r="B26" s="31"/>
      <c r="C26" s="30"/>
      <c r="D26" s="20"/>
      <c r="E26" s="23">
        <f t="shared" si="1"/>
        <v>7.192575406032482</v>
      </c>
      <c r="F26" s="21">
        <f t="shared" si="1"/>
        <v>90.487238979118331</v>
      </c>
      <c r="G26" s="21">
        <f t="shared" si="1"/>
        <v>2.3201856148491879</v>
      </c>
      <c r="H26" s="21"/>
      <c r="I26" s="21"/>
      <c r="J26" s="21"/>
      <c r="K26" s="21"/>
      <c r="L26" s="21"/>
      <c r="M26" s="21"/>
      <c r="N26" s="21"/>
      <c r="O26" s="21"/>
      <c r="P26" s="21"/>
      <c r="Q26" s="21"/>
      <c r="R26" s="21"/>
      <c r="S26" s="21"/>
      <c r="T26" s="21"/>
      <c r="U26" s="21"/>
    </row>
    <row r="27" spans="2:21" ht="9.75" customHeight="1" x14ac:dyDescent="0.15">
      <c r="B27" s="31"/>
      <c r="C27" s="29" t="s">
        <v>44</v>
      </c>
      <c r="D27" s="16">
        <v>725</v>
      </c>
      <c r="E27" s="17">
        <v>43</v>
      </c>
      <c r="F27" s="18">
        <v>639</v>
      </c>
      <c r="G27" s="18">
        <v>43</v>
      </c>
      <c r="H27" s="18"/>
      <c r="I27" s="18"/>
      <c r="J27" s="18"/>
      <c r="K27" s="18"/>
      <c r="L27" s="18"/>
      <c r="M27" s="18"/>
      <c r="N27" s="18"/>
      <c r="O27" s="18"/>
      <c r="P27" s="18"/>
      <c r="Q27" s="18"/>
      <c r="R27" s="18"/>
      <c r="S27" s="18"/>
      <c r="T27" s="18"/>
      <c r="U27" s="18"/>
    </row>
    <row r="28" spans="2:21" x14ac:dyDescent="0.15">
      <c r="B28" s="31"/>
      <c r="C28" s="30"/>
      <c r="D28" s="20"/>
      <c r="E28" s="23">
        <f t="shared" si="1"/>
        <v>5.931034482758621</v>
      </c>
      <c r="F28" s="21">
        <f t="shared" si="1"/>
        <v>88.137931034482762</v>
      </c>
      <c r="G28" s="21">
        <f t="shared" si="1"/>
        <v>5.931034482758621</v>
      </c>
      <c r="H28" s="21"/>
      <c r="I28" s="21"/>
      <c r="J28" s="21"/>
      <c r="K28" s="21"/>
      <c r="L28" s="21"/>
      <c r="M28" s="21"/>
      <c r="N28" s="21"/>
      <c r="O28" s="21"/>
      <c r="P28" s="21"/>
      <c r="Q28" s="21"/>
      <c r="R28" s="21"/>
      <c r="S28" s="21"/>
      <c r="T28" s="21"/>
      <c r="U28" s="21"/>
    </row>
    <row r="29" spans="2:21" x14ac:dyDescent="0.15">
      <c r="B29" s="31"/>
      <c r="C29" s="29" t="s">
        <v>1</v>
      </c>
      <c r="D29" s="16">
        <v>80</v>
      </c>
      <c r="E29" s="17">
        <v>1</v>
      </c>
      <c r="F29" s="18">
        <v>69</v>
      </c>
      <c r="G29" s="18">
        <v>10</v>
      </c>
      <c r="H29" s="18"/>
      <c r="I29" s="18"/>
      <c r="J29" s="18"/>
      <c r="K29" s="18"/>
      <c r="L29" s="18"/>
      <c r="M29" s="18"/>
      <c r="N29" s="18"/>
      <c r="O29" s="18"/>
      <c r="P29" s="18"/>
      <c r="Q29" s="18"/>
      <c r="R29" s="18"/>
      <c r="S29" s="18"/>
      <c r="T29" s="18"/>
      <c r="U29" s="18"/>
    </row>
    <row r="30" spans="2:21" x14ac:dyDescent="0.15">
      <c r="B30" s="32"/>
      <c r="C30" s="30"/>
      <c r="D30" s="20"/>
      <c r="E30" s="23">
        <f t="shared" si="1"/>
        <v>1.25</v>
      </c>
      <c r="F30" s="21">
        <f t="shared" si="1"/>
        <v>86.25</v>
      </c>
      <c r="G30" s="21">
        <f t="shared" si="1"/>
        <v>12.5</v>
      </c>
      <c r="H30" s="21"/>
      <c r="I30" s="21"/>
      <c r="J30" s="21"/>
      <c r="K30" s="21"/>
      <c r="L30" s="21"/>
      <c r="M30" s="21"/>
      <c r="N30" s="21"/>
      <c r="O30" s="21"/>
      <c r="P30" s="21"/>
      <c r="Q30" s="21"/>
      <c r="R30" s="21"/>
      <c r="S30" s="21"/>
      <c r="T30" s="21"/>
      <c r="U30" s="21"/>
    </row>
    <row r="31" spans="2:21" x14ac:dyDescent="0.15">
      <c r="B31" s="36" t="s">
        <v>29</v>
      </c>
      <c r="C31" s="29" t="s">
        <v>5</v>
      </c>
      <c r="D31" s="16">
        <v>287</v>
      </c>
      <c r="E31" s="17">
        <v>33</v>
      </c>
      <c r="F31" s="18">
        <v>240</v>
      </c>
      <c r="G31" s="18">
        <v>14</v>
      </c>
      <c r="H31" s="18"/>
      <c r="I31" s="18"/>
      <c r="J31" s="18"/>
      <c r="K31" s="18"/>
      <c r="L31" s="18"/>
      <c r="M31" s="18"/>
      <c r="N31" s="18"/>
      <c r="O31" s="18"/>
      <c r="P31" s="18"/>
      <c r="Q31" s="18"/>
      <c r="R31" s="18"/>
      <c r="S31" s="18"/>
      <c r="T31" s="18"/>
      <c r="U31" s="18"/>
    </row>
    <row r="32" spans="2:21" x14ac:dyDescent="0.15">
      <c r="B32" s="37"/>
      <c r="C32" s="30"/>
      <c r="D32" s="20"/>
      <c r="E32" s="23">
        <f t="shared" si="1"/>
        <v>11.498257839721255</v>
      </c>
      <c r="F32" s="21">
        <f t="shared" si="1"/>
        <v>83.623693379790936</v>
      </c>
      <c r="G32" s="21">
        <f t="shared" si="1"/>
        <v>4.8780487804878048</v>
      </c>
      <c r="H32" s="21"/>
      <c r="I32" s="21"/>
      <c r="J32" s="21"/>
      <c r="K32" s="21"/>
      <c r="L32" s="21"/>
      <c r="M32" s="21"/>
      <c r="N32" s="21"/>
      <c r="O32" s="21"/>
      <c r="P32" s="21"/>
      <c r="Q32" s="21"/>
      <c r="R32" s="21"/>
      <c r="S32" s="21"/>
      <c r="T32" s="21"/>
      <c r="U32" s="21"/>
    </row>
    <row r="33" spans="2:21" x14ac:dyDescent="0.15">
      <c r="B33" s="37"/>
      <c r="C33" s="29" t="s">
        <v>6</v>
      </c>
      <c r="D33" s="16">
        <v>338</v>
      </c>
      <c r="E33" s="17">
        <v>24</v>
      </c>
      <c r="F33" s="18">
        <v>307</v>
      </c>
      <c r="G33" s="18">
        <v>7</v>
      </c>
      <c r="H33" s="18"/>
      <c r="I33" s="18"/>
      <c r="J33" s="18"/>
      <c r="K33" s="18"/>
      <c r="L33" s="18"/>
      <c r="M33" s="18"/>
      <c r="N33" s="18"/>
      <c r="O33" s="18"/>
      <c r="P33" s="18"/>
      <c r="Q33" s="18"/>
      <c r="R33" s="18"/>
      <c r="S33" s="18"/>
      <c r="T33" s="18"/>
      <c r="U33" s="18"/>
    </row>
    <row r="34" spans="2:21" x14ac:dyDescent="0.15">
      <c r="B34" s="37"/>
      <c r="C34" s="30"/>
      <c r="D34" s="20"/>
      <c r="E34" s="23">
        <f t="shared" si="1"/>
        <v>7.1005917159763312</v>
      </c>
      <c r="F34" s="21">
        <f t="shared" si="1"/>
        <v>90.828402366863898</v>
      </c>
      <c r="G34" s="21">
        <f t="shared" si="1"/>
        <v>2.0710059171597637</v>
      </c>
      <c r="H34" s="21"/>
      <c r="I34" s="21"/>
      <c r="J34" s="21"/>
      <c r="K34" s="21"/>
      <c r="L34" s="21"/>
      <c r="M34" s="21"/>
      <c r="N34" s="21"/>
      <c r="O34" s="21"/>
      <c r="P34" s="21"/>
      <c r="Q34" s="21"/>
      <c r="R34" s="21"/>
      <c r="S34" s="21"/>
      <c r="T34" s="21"/>
      <c r="U34" s="21"/>
    </row>
    <row r="35" spans="2:21" x14ac:dyDescent="0.15">
      <c r="B35" s="37"/>
      <c r="C35" s="29" t="s">
        <v>7</v>
      </c>
      <c r="D35" s="16">
        <v>291</v>
      </c>
      <c r="E35" s="17">
        <v>18</v>
      </c>
      <c r="F35" s="18">
        <v>265</v>
      </c>
      <c r="G35" s="18">
        <v>8</v>
      </c>
      <c r="H35" s="18"/>
      <c r="I35" s="18"/>
      <c r="J35" s="18"/>
      <c r="K35" s="18"/>
      <c r="L35" s="18"/>
      <c r="M35" s="18"/>
      <c r="N35" s="18"/>
      <c r="O35" s="18"/>
      <c r="P35" s="18"/>
      <c r="Q35" s="18"/>
      <c r="R35" s="18"/>
      <c r="S35" s="18"/>
      <c r="T35" s="18"/>
      <c r="U35" s="18"/>
    </row>
    <row r="36" spans="2:21" x14ac:dyDescent="0.15">
      <c r="B36" s="37"/>
      <c r="C36" s="30"/>
      <c r="D36" s="20"/>
      <c r="E36" s="23">
        <f t="shared" si="1"/>
        <v>6.1855670103092786</v>
      </c>
      <c r="F36" s="21">
        <f t="shared" si="1"/>
        <v>91.065292096219935</v>
      </c>
      <c r="G36" s="21">
        <f t="shared" si="1"/>
        <v>2.7491408934707904</v>
      </c>
      <c r="H36" s="21"/>
      <c r="I36" s="21"/>
      <c r="J36" s="21"/>
      <c r="K36" s="21"/>
      <c r="L36" s="21"/>
      <c r="M36" s="21"/>
      <c r="N36" s="21"/>
      <c r="O36" s="21"/>
      <c r="P36" s="21"/>
      <c r="Q36" s="21"/>
      <c r="R36" s="21"/>
      <c r="S36" s="21"/>
      <c r="T36" s="21"/>
      <c r="U36" s="21"/>
    </row>
    <row r="37" spans="2:21" x14ac:dyDescent="0.15">
      <c r="B37" s="37"/>
      <c r="C37" s="29" t="s">
        <v>8</v>
      </c>
      <c r="D37" s="16">
        <v>227</v>
      </c>
      <c r="E37" s="17">
        <v>20</v>
      </c>
      <c r="F37" s="18">
        <v>198</v>
      </c>
      <c r="G37" s="18">
        <v>9</v>
      </c>
      <c r="H37" s="18"/>
      <c r="I37" s="18"/>
      <c r="J37" s="18"/>
      <c r="K37" s="18"/>
      <c r="L37" s="18"/>
      <c r="M37" s="18"/>
      <c r="N37" s="18"/>
      <c r="O37" s="18"/>
      <c r="P37" s="18"/>
      <c r="Q37" s="18"/>
      <c r="R37" s="18"/>
      <c r="S37" s="18"/>
      <c r="T37" s="18"/>
      <c r="U37" s="18"/>
    </row>
    <row r="38" spans="2:21" x14ac:dyDescent="0.15">
      <c r="B38" s="37"/>
      <c r="C38" s="30"/>
      <c r="D38" s="20"/>
      <c r="E38" s="23">
        <f t="shared" si="1"/>
        <v>8.8105726872246706</v>
      </c>
      <c r="F38" s="21">
        <f t="shared" si="1"/>
        <v>87.224669603524234</v>
      </c>
      <c r="G38" s="21">
        <f t="shared" si="1"/>
        <v>3.9647577092511015</v>
      </c>
      <c r="H38" s="21"/>
      <c r="I38" s="21"/>
      <c r="J38" s="21"/>
      <c r="K38" s="21"/>
      <c r="L38" s="21"/>
      <c r="M38" s="21"/>
      <c r="N38" s="21"/>
      <c r="O38" s="21"/>
      <c r="P38" s="21"/>
      <c r="Q38" s="21"/>
      <c r="R38" s="21"/>
      <c r="S38" s="21"/>
      <c r="T38" s="21"/>
      <c r="U38" s="21"/>
    </row>
    <row r="39" spans="2:21" x14ac:dyDescent="0.15">
      <c r="B39" s="37"/>
      <c r="C39" s="29" t="s">
        <v>9</v>
      </c>
      <c r="D39" s="16">
        <v>164</v>
      </c>
      <c r="E39" s="17">
        <v>10</v>
      </c>
      <c r="F39" s="18">
        <v>151</v>
      </c>
      <c r="G39" s="18">
        <v>3</v>
      </c>
      <c r="H39" s="18"/>
      <c r="I39" s="18"/>
      <c r="J39" s="18"/>
      <c r="K39" s="18"/>
      <c r="L39" s="18"/>
      <c r="M39" s="18"/>
      <c r="N39" s="18"/>
      <c r="O39" s="18"/>
      <c r="P39" s="18"/>
      <c r="Q39" s="18"/>
      <c r="R39" s="18"/>
      <c r="S39" s="18"/>
      <c r="T39" s="18"/>
      <c r="U39" s="18"/>
    </row>
    <row r="40" spans="2:21" x14ac:dyDescent="0.15">
      <c r="B40" s="37"/>
      <c r="C40" s="30"/>
      <c r="D40" s="20"/>
      <c r="E40" s="23">
        <f t="shared" ref="E40:G54" si="2">E39/$D39*100</f>
        <v>6.0975609756097562</v>
      </c>
      <c r="F40" s="21">
        <f t="shared" si="2"/>
        <v>92.073170731707322</v>
      </c>
      <c r="G40" s="21">
        <f t="shared" si="2"/>
        <v>1.8292682926829267</v>
      </c>
      <c r="H40" s="21"/>
      <c r="I40" s="21"/>
      <c r="J40" s="21"/>
      <c r="K40" s="21"/>
      <c r="L40" s="21"/>
      <c r="M40" s="21"/>
      <c r="N40" s="21"/>
      <c r="O40" s="21"/>
      <c r="P40" s="21"/>
      <c r="Q40" s="21"/>
      <c r="R40" s="21"/>
      <c r="S40" s="21"/>
      <c r="T40" s="21"/>
      <c r="U40" s="21"/>
    </row>
    <row r="41" spans="2:21" x14ac:dyDescent="0.15">
      <c r="B41" s="37"/>
      <c r="C41" s="29" t="s">
        <v>10</v>
      </c>
      <c r="D41" s="16">
        <v>274</v>
      </c>
      <c r="E41" s="17">
        <v>25</v>
      </c>
      <c r="F41" s="18">
        <v>234</v>
      </c>
      <c r="G41" s="18">
        <v>15</v>
      </c>
      <c r="H41" s="18"/>
      <c r="I41" s="18"/>
      <c r="J41" s="18"/>
      <c r="K41" s="18"/>
      <c r="L41" s="18"/>
      <c r="M41" s="18"/>
      <c r="N41" s="18"/>
      <c r="O41" s="18"/>
      <c r="P41" s="18"/>
      <c r="Q41" s="18"/>
      <c r="R41" s="18"/>
      <c r="S41" s="18"/>
      <c r="T41" s="18"/>
      <c r="U41" s="18"/>
    </row>
    <row r="42" spans="2:21" x14ac:dyDescent="0.15">
      <c r="B42" s="37"/>
      <c r="C42" s="30"/>
      <c r="D42" s="20"/>
      <c r="E42" s="23">
        <f t="shared" si="2"/>
        <v>9.1240875912408761</v>
      </c>
      <c r="F42" s="21">
        <f t="shared" si="2"/>
        <v>85.40145985401459</v>
      </c>
      <c r="G42" s="21">
        <f t="shared" si="2"/>
        <v>5.4744525547445262</v>
      </c>
      <c r="H42" s="21"/>
      <c r="I42" s="21"/>
      <c r="J42" s="21"/>
      <c r="K42" s="21"/>
      <c r="L42" s="21"/>
      <c r="M42" s="21"/>
      <c r="N42" s="21"/>
      <c r="O42" s="21"/>
      <c r="P42" s="21"/>
      <c r="Q42" s="21"/>
      <c r="R42" s="21"/>
      <c r="S42" s="21"/>
      <c r="T42" s="21"/>
      <c r="U42" s="21"/>
    </row>
    <row r="43" spans="2:21" x14ac:dyDescent="0.15">
      <c r="B43" s="37"/>
      <c r="C43" s="29" t="s">
        <v>11</v>
      </c>
      <c r="D43" s="16">
        <v>153</v>
      </c>
      <c r="E43" s="17">
        <v>9</v>
      </c>
      <c r="F43" s="18">
        <v>137</v>
      </c>
      <c r="G43" s="18">
        <v>7</v>
      </c>
      <c r="H43" s="18"/>
      <c r="I43" s="18"/>
      <c r="J43" s="18"/>
      <c r="K43" s="18"/>
      <c r="L43" s="18"/>
      <c r="M43" s="18"/>
      <c r="N43" s="18"/>
      <c r="O43" s="18"/>
      <c r="P43" s="18"/>
      <c r="Q43" s="18"/>
      <c r="R43" s="18"/>
      <c r="S43" s="18"/>
      <c r="T43" s="18"/>
      <c r="U43" s="18"/>
    </row>
    <row r="44" spans="2:21" x14ac:dyDescent="0.15">
      <c r="B44" s="37"/>
      <c r="C44" s="30"/>
      <c r="D44" s="20"/>
      <c r="E44" s="23">
        <f t="shared" si="2"/>
        <v>5.8823529411764701</v>
      </c>
      <c r="F44" s="21">
        <f t="shared" si="2"/>
        <v>89.542483660130728</v>
      </c>
      <c r="G44" s="21">
        <f t="shared" si="2"/>
        <v>4.5751633986928102</v>
      </c>
      <c r="H44" s="21"/>
      <c r="I44" s="21"/>
      <c r="J44" s="21"/>
      <c r="K44" s="21"/>
      <c r="L44" s="21"/>
      <c r="M44" s="21"/>
      <c r="N44" s="21"/>
      <c r="O44" s="21"/>
      <c r="P44" s="21"/>
      <c r="Q44" s="21"/>
      <c r="R44" s="21"/>
      <c r="S44" s="21"/>
      <c r="T44" s="21"/>
      <c r="U44" s="21"/>
    </row>
    <row r="45" spans="2:21" x14ac:dyDescent="0.15">
      <c r="B45" s="37"/>
      <c r="C45" s="29" t="s">
        <v>12</v>
      </c>
      <c r="D45" s="16">
        <v>152</v>
      </c>
      <c r="E45" s="17">
        <v>10</v>
      </c>
      <c r="F45" s="18">
        <v>138</v>
      </c>
      <c r="G45" s="18">
        <v>4</v>
      </c>
      <c r="H45" s="18"/>
      <c r="I45" s="18"/>
      <c r="J45" s="18"/>
      <c r="K45" s="18"/>
      <c r="L45" s="18"/>
      <c r="M45" s="18"/>
      <c r="N45" s="18"/>
      <c r="O45" s="18"/>
      <c r="P45" s="18"/>
      <c r="Q45" s="18"/>
      <c r="R45" s="18"/>
      <c r="S45" s="18"/>
      <c r="T45" s="18"/>
      <c r="U45" s="18"/>
    </row>
    <row r="46" spans="2:21" x14ac:dyDescent="0.15">
      <c r="B46" s="37"/>
      <c r="C46" s="30"/>
      <c r="D46" s="20"/>
      <c r="E46" s="23">
        <f t="shared" si="2"/>
        <v>6.5789473684210522</v>
      </c>
      <c r="F46" s="21">
        <f t="shared" si="2"/>
        <v>90.789473684210535</v>
      </c>
      <c r="G46" s="21">
        <f t="shared" si="2"/>
        <v>2.6315789473684208</v>
      </c>
      <c r="H46" s="21"/>
      <c r="I46" s="21"/>
      <c r="J46" s="21"/>
      <c r="K46" s="21"/>
      <c r="L46" s="21"/>
      <c r="M46" s="21"/>
      <c r="N46" s="21"/>
      <c r="O46" s="21"/>
      <c r="P46" s="21"/>
      <c r="Q46" s="21"/>
      <c r="R46" s="21"/>
      <c r="S46" s="21"/>
      <c r="T46" s="21"/>
      <c r="U46" s="21"/>
    </row>
    <row r="47" spans="2:21" x14ac:dyDescent="0.15">
      <c r="B47" s="37"/>
      <c r="C47" s="29" t="s">
        <v>13</v>
      </c>
      <c r="D47" s="16">
        <v>269</v>
      </c>
      <c r="E47" s="17">
        <v>23</v>
      </c>
      <c r="F47" s="18">
        <v>238</v>
      </c>
      <c r="G47" s="18">
        <v>8</v>
      </c>
      <c r="H47" s="18"/>
      <c r="I47" s="18"/>
      <c r="J47" s="18"/>
      <c r="K47" s="18"/>
      <c r="L47" s="18"/>
      <c r="M47" s="18"/>
      <c r="N47" s="18"/>
      <c r="O47" s="18"/>
      <c r="P47" s="18"/>
      <c r="Q47" s="18"/>
      <c r="R47" s="18"/>
      <c r="S47" s="18"/>
      <c r="T47" s="18"/>
      <c r="U47" s="18"/>
    </row>
    <row r="48" spans="2:21" x14ac:dyDescent="0.15">
      <c r="B48" s="37"/>
      <c r="C48" s="30"/>
      <c r="D48" s="20"/>
      <c r="E48" s="23">
        <f t="shared" si="2"/>
        <v>8.5501858736059475</v>
      </c>
      <c r="F48" s="21">
        <f t="shared" si="2"/>
        <v>88.475836431226767</v>
      </c>
      <c r="G48" s="21">
        <f t="shared" si="2"/>
        <v>2.9739776951672861</v>
      </c>
      <c r="H48" s="21"/>
      <c r="I48" s="21"/>
      <c r="J48" s="21"/>
      <c r="K48" s="21"/>
      <c r="L48" s="21"/>
      <c r="M48" s="21"/>
      <c r="N48" s="21"/>
      <c r="O48" s="21"/>
      <c r="P48" s="21"/>
      <c r="Q48" s="21"/>
      <c r="R48" s="21"/>
      <c r="S48" s="21"/>
      <c r="T48" s="21"/>
      <c r="U48" s="21"/>
    </row>
    <row r="49" spans="2:21" ht="9.75" customHeight="1" x14ac:dyDescent="0.15">
      <c r="B49" s="37"/>
      <c r="C49" s="29" t="s">
        <v>14</v>
      </c>
      <c r="D49" s="16">
        <v>167</v>
      </c>
      <c r="E49" s="17">
        <v>4</v>
      </c>
      <c r="F49" s="18">
        <v>153</v>
      </c>
      <c r="G49" s="18">
        <v>10</v>
      </c>
      <c r="H49" s="18"/>
      <c r="I49" s="18"/>
      <c r="J49" s="18"/>
      <c r="K49" s="18"/>
      <c r="L49" s="18"/>
      <c r="M49" s="18"/>
      <c r="N49" s="18"/>
      <c r="O49" s="18"/>
      <c r="P49" s="18"/>
      <c r="Q49" s="18"/>
      <c r="R49" s="18"/>
      <c r="S49" s="18"/>
      <c r="T49" s="18"/>
      <c r="U49" s="18"/>
    </row>
    <row r="50" spans="2:21" x14ac:dyDescent="0.15">
      <c r="B50" s="37"/>
      <c r="C50" s="30"/>
      <c r="D50" s="20"/>
      <c r="E50" s="23">
        <f t="shared" si="2"/>
        <v>2.3952095808383236</v>
      </c>
      <c r="F50" s="21">
        <f t="shared" si="2"/>
        <v>91.616766467065872</v>
      </c>
      <c r="G50" s="21">
        <f t="shared" si="2"/>
        <v>5.9880239520958085</v>
      </c>
      <c r="H50" s="21"/>
      <c r="I50" s="21"/>
      <c r="J50" s="21"/>
      <c r="K50" s="21"/>
      <c r="L50" s="21"/>
      <c r="M50" s="21"/>
      <c r="N50" s="21"/>
      <c r="O50" s="21"/>
      <c r="P50" s="21"/>
      <c r="Q50" s="21"/>
      <c r="R50" s="21"/>
      <c r="S50" s="21"/>
      <c r="T50" s="21"/>
      <c r="U50" s="21"/>
    </row>
    <row r="51" spans="2:21" x14ac:dyDescent="0.15">
      <c r="B51" s="37"/>
      <c r="C51" s="29" t="s">
        <v>1</v>
      </c>
      <c r="D51" s="16">
        <v>79</v>
      </c>
      <c r="E51" s="17">
        <v>1</v>
      </c>
      <c r="F51" s="18">
        <v>69</v>
      </c>
      <c r="G51" s="18">
        <v>9</v>
      </c>
      <c r="H51" s="18"/>
      <c r="I51" s="18"/>
      <c r="J51" s="18"/>
      <c r="K51" s="18"/>
      <c r="L51" s="18"/>
      <c r="M51" s="18"/>
      <c r="N51" s="18"/>
      <c r="O51" s="18"/>
      <c r="P51" s="18"/>
      <c r="Q51" s="18"/>
      <c r="R51" s="18"/>
      <c r="S51" s="18"/>
      <c r="T51" s="18"/>
      <c r="U51" s="18"/>
    </row>
    <row r="52" spans="2:21" x14ac:dyDescent="0.15">
      <c r="B52" s="38"/>
      <c r="C52" s="30"/>
      <c r="D52" s="20"/>
      <c r="E52" s="23">
        <f t="shared" si="2"/>
        <v>1.2658227848101267</v>
      </c>
      <c r="F52" s="21">
        <f t="shared" si="2"/>
        <v>87.341772151898738</v>
      </c>
      <c r="G52" s="21">
        <f t="shared" si="2"/>
        <v>11.39240506329114</v>
      </c>
      <c r="H52" s="21"/>
      <c r="I52" s="21"/>
      <c r="J52" s="21"/>
      <c r="K52" s="21"/>
      <c r="L52" s="21"/>
      <c r="M52" s="21"/>
      <c r="N52" s="21"/>
      <c r="O52" s="21"/>
      <c r="P52" s="21"/>
      <c r="Q52" s="21"/>
      <c r="R52" s="21"/>
      <c r="S52" s="21"/>
      <c r="T52" s="21"/>
      <c r="U52" s="21"/>
    </row>
    <row r="53" spans="2:21" x14ac:dyDescent="0.15">
      <c r="B53" s="36" t="s">
        <v>30</v>
      </c>
      <c r="C53" s="29" t="s">
        <v>15</v>
      </c>
      <c r="D53" s="16">
        <v>710</v>
      </c>
      <c r="E53" s="17">
        <v>64</v>
      </c>
      <c r="F53" s="18">
        <v>622</v>
      </c>
      <c r="G53" s="18">
        <v>24</v>
      </c>
      <c r="H53" s="18"/>
      <c r="I53" s="18"/>
      <c r="J53" s="18"/>
      <c r="K53" s="18"/>
      <c r="L53" s="18"/>
      <c r="M53" s="18"/>
      <c r="N53" s="18"/>
      <c r="O53" s="18"/>
      <c r="P53" s="18"/>
      <c r="Q53" s="18"/>
      <c r="R53" s="18"/>
      <c r="S53" s="18"/>
      <c r="T53" s="18"/>
      <c r="U53" s="18"/>
    </row>
    <row r="54" spans="2:21" x14ac:dyDescent="0.15">
      <c r="B54" s="37"/>
      <c r="C54" s="30"/>
      <c r="D54" s="20"/>
      <c r="E54" s="23">
        <f t="shared" si="2"/>
        <v>9.0140845070422539</v>
      </c>
      <c r="F54" s="21">
        <f t="shared" si="2"/>
        <v>87.605633802816911</v>
      </c>
      <c r="G54" s="21">
        <f t="shared" si="2"/>
        <v>3.3802816901408446</v>
      </c>
      <c r="H54" s="21"/>
      <c r="I54" s="21"/>
      <c r="J54" s="21"/>
      <c r="K54" s="21"/>
      <c r="L54" s="21"/>
      <c r="M54" s="21"/>
      <c r="N54" s="21"/>
      <c r="O54" s="21"/>
      <c r="P54" s="21"/>
      <c r="Q54" s="21"/>
      <c r="R54" s="21"/>
      <c r="S54" s="21"/>
      <c r="T54" s="21"/>
      <c r="U54" s="21"/>
    </row>
    <row r="55" spans="2:21" x14ac:dyDescent="0.15">
      <c r="B55" s="37"/>
      <c r="C55" s="29" t="s">
        <v>16</v>
      </c>
      <c r="D55" s="16">
        <v>92</v>
      </c>
      <c r="E55" s="17">
        <v>17</v>
      </c>
      <c r="F55" s="18">
        <v>75</v>
      </c>
      <c r="G55" s="18">
        <v>0</v>
      </c>
      <c r="H55" s="18"/>
      <c r="I55" s="18"/>
      <c r="J55" s="18"/>
      <c r="K55" s="18"/>
      <c r="L55" s="18"/>
      <c r="M55" s="18"/>
      <c r="N55" s="18"/>
      <c r="O55" s="18"/>
      <c r="P55" s="18"/>
      <c r="Q55" s="18"/>
      <c r="R55" s="18"/>
      <c r="S55" s="18"/>
      <c r="T55" s="18"/>
      <c r="U55" s="18"/>
    </row>
    <row r="56" spans="2:21" x14ac:dyDescent="0.15">
      <c r="B56" s="37"/>
      <c r="C56" s="30"/>
      <c r="D56" s="20"/>
      <c r="E56" s="23">
        <f t="shared" ref="E56:G70" si="3">E55/$D55*100</f>
        <v>18.478260869565215</v>
      </c>
      <c r="F56" s="21">
        <f t="shared" si="3"/>
        <v>81.521739130434781</v>
      </c>
      <c r="G56" s="21">
        <f t="shared" si="3"/>
        <v>0</v>
      </c>
      <c r="H56" s="21"/>
      <c r="I56" s="21"/>
      <c r="J56" s="21"/>
      <c r="K56" s="21"/>
      <c r="L56" s="21"/>
      <c r="M56" s="21"/>
      <c r="N56" s="21"/>
      <c r="O56" s="21"/>
      <c r="P56" s="21"/>
      <c r="Q56" s="21"/>
      <c r="R56" s="21"/>
      <c r="S56" s="21"/>
      <c r="T56" s="21"/>
      <c r="U56" s="21"/>
    </row>
    <row r="57" spans="2:21" x14ac:dyDescent="0.15">
      <c r="B57" s="37"/>
      <c r="C57" s="29" t="s">
        <v>17</v>
      </c>
      <c r="D57" s="16">
        <v>102</v>
      </c>
      <c r="E57" s="17">
        <v>11</v>
      </c>
      <c r="F57" s="18">
        <v>90</v>
      </c>
      <c r="G57" s="18">
        <v>1</v>
      </c>
      <c r="H57" s="18"/>
      <c r="I57" s="18"/>
      <c r="J57" s="18"/>
      <c r="K57" s="18"/>
      <c r="L57" s="18"/>
      <c r="M57" s="18"/>
      <c r="N57" s="18"/>
      <c r="O57" s="18"/>
      <c r="P57" s="18"/>
      <c r="Q57" s="18"/>
      <c r="R57" s="18"/>
      <c r="S57" s="18"/>
      <c r="T57" s="18"/>
      <c r="U57" s="18"/>
    </row>
    <row r="58" spans="2:21" x14ac:dyDescent="0.15">
      <c r="B58" s="37"/>
      <c r="C58" s="30"/>
      <c r="D58" s="20"/>
      <c r="E58" s="23">
        <f t="shared" si="3"/>
        <v>10.784313725490197</v>
      </c>
      <c r="F58" s="21">
        <f t="shared" si="3"/>
        <v>88.235294117647058</v>
      </c>
      <c r="G58" s="21">
        <f t="shared" si="3"/>
        <v>0.98039215686274506</v>
      </c>
      <c r="H58" s="21"/>
      <c r="I58" s="21"/>
      <c r="J58" s="21"/>
      <c r="K58" s="21"/>
      <c r="L58" s="21"/>
      <c r="M58" s="21"/>
      <c r="N58" s="21"/>
      <c r="O58" s="21"/>
      <c r="P58" s="21"/>
      <c r="Q58" s="21"/>
      <c r="R58" s="21"/>
      <c r="S58" s="21"/>
      <c r="T58" s="21"/>
      <c r="U58" s="21"/>
    </row>
    <row r="59" spans="2:21" x14ac:dyDescent="0.15">
      <c r="B59" s="37"/>
      <c r="C59" s="29" t="s">
        <v>18</v>
      </c>
      <c r="D59" s="16">
        <v>359</v>
      </c>
      <c r="E59" s="17">
        <v>18</v>
      </c>
      <c r="F59" s="18">
        <v>336</v>
      </c>
      <c r="G59" s="18">
        <v>5</v>
      </c>
      <c r="H59" s="18"/>
      <c r="I59" s="18"/>
      <c r="J59" s="18"/>
      <c r="K59" s="18"/>
      <c r="L59" s="18"/>
      <c r="M59" s="18"/>
      <c r="N59" s="18"/>
      <c r="O59" s="18"/>
      <c r="P59" s="18"/>
      <c r="Q59" s="18"/>
      <c r="R59" s="18"/>
      <c r="S59" s="18"/>
      <c r="T59" s="18"/>
      <c r="U59" s="18"/>
    </row>
    <row r="60" spans="2:21" x14ac:dyDescent="0.15">
      <c r="B60" s="37"/>
      <c r="C60" s="30"/>
      <c r="D60" s="20"/>
      <c r="E60" s="23">
        <f t="shared" si="3"/>
        <v>5.0139275766016711</v>
      </c>
      <c r="F60" s="21">
        <f t="shared" si="3"/>
        <v>93.593314763231191</v>
      </c>
      <c r="G60" s="21">
        <f t="shared" si="3"/>
        <v>1.392757660167131</v>
      </c>
      <c r="H60" s="21"/>
      <c r="I60" s="21"/>
      <c r="J60" s="21"/>
      <c r="K60" s="21"/>
      <c r="L60" s="21"/>
      <c r="M60" s="21"/>
      <c r="N60" s="21"/>
      <c r="O60" s="21"/>
      <c r="P60" s="21"/>
      <c r="Q60" s="21"/>
      <c r="R60" s="21"/>
      <c r="S60" s="21"/>
      <c r="T60" s="21"/>
      <c r="U60" s="21"/>
    </row>
    <row r="61" spans="2:21" x14ac:dyDescent="0.15">
      <c r="B61" s="37"/>
      <c r="C61" s="29" t="s">
        <v>19</v>
      </c>
      <c r="D61" s="16">
        <v>392</v>
      </c>
      <c r="E61" s="17">
        <v>17</v>
      </c>
      <c r="F61" s="18">
        <v>359</v>
      </c>
      <c r="G61" s="18">
        <v>16</v>
      </c>
      <c r="H61" s="18"/>
      <c r="I61" s="18"/>
      <c r="J61" s="18"/>
      <c r="K61" s="18"/>
      <c r="L61" s="18"/>
      <c r="M61" s="18"/>
      <c r="N61" s="18"/>
      <c r="O61" s="18"/>
      <c r="P61" s="18"/>
      <c r="Q61" s="18"/>
      <c r="R61" s="18"/>
      <c r="S61" s="18"/>
      <c r="T61" s="18"/>
      <c r="U61" s="18"/>
    </row>
    <row r="62" spans="2:21" x14ac:dyDescent="0.15">
      <c r="B62" s="37"/>
      <c r="C62" s="30"/>
      <c r="D62" s="20"/>
      <c r="E62" s="23">
        <f t="shared" si="3"/>
        <v>4.3367346938775508</v>
      </c>
      <c r="F62" s="21">
        <f t="shared" si="3"/>
        <v>91.581632653061234</v>
      </c>
      <c r="G62" s="21">
        <f t="shared" si="3"/>
        <v>4.0816326530612246</v>
      </c>
      <c r="H62" s="21"/>
      <c r="I62" s="21"/>
      <c r="J62" s="21"/>
      <c r="K62" s="21"/>
      <c r="L62" s="21"/>
      <c r="M62" s="21"/>
      <c r="N62" s="21"/>
      <c r="O62" s="21"/>
      <c r="P62" s="21"/>
      <c r="Q62" s="21"/>
      <c r="R62" s="21"/>
      <c r="S62" s="21"/>
      <c r="T62" s="21"/>
      <c r="U62" s="21"/>
    </row>
    <row r="63" spans="2:21" x14ac:dyDescent="0.15">
      <c r="B63" s="37"/>
      <c r="C63" s="29" t="s">
        <v>20</v>
      </c>
      <c r="D63" s="16">
        <v>47</v>
      </c>
      <c r="E63" s="17">
        <v>1</v>
      </c>
      <c r="F63" s="18">
        <v>44</v>
      </c>
      <c r="G63" s="18">
        <v>2</v>
      </c>
      <c r="H63" s="18"/>
      <c r="I63" s="18"/>
      <c r="J63" s="18"/>
      <c r="K63" s="18"/>
      <c r="L63" s="18"/>
      <c r="M63" s="18"/>
      <c r="N63" s="18"/>
      <c r="O63" s="18"/>
      <c r="P63" s="18"/>
      <c r="Q63" s="18"/>
      <c r="R63" s="18"/>
      <c r="S63" s="18"/>
      <c r="T63" s="18"/>
      <c r="U63" s="18"/>
    </row>
    <row r="64" spans="2:21" x14ac:dyDescent="0.15">
      <c r="B64" s="37"/>
      <c r="C64" s="30"/>
      <c r="D64" s="20"/>
      <c r="E64" s="23">
        <f t="shared" si="3"/>
        <v>2.1276595744680851</v>
      </c>
      <c r="F64" s="21">
        <f t="shared" si="3"/>
        <v>93.61702127659575</v>
      </c>
      <c r="G64" s="21">
        <f t="shared" si="3"/>
        <v>4.2553191489361701</v>
      </c>
      <c r="H64" s="21"/>
      <c r="I64" s="21"/>
      <c r="J64" s="21"/>
      <c r="K64" s="21"/>
      <c r="L64" s="21"/>
      <c r="M64" s="21"/>
      <c r="N64" s="21"/>
      <c r="O64" s="21"/>
      <c r="P64" s="21"/>
      <c r="Q64" s="21"/>
      <c r="R64" s="21"/>
      <c r="S64" s="21"/>
      <c r="T64" s="21"/>
      <c r="U64" s="21"/>
    </row>
    <row r="65" spans="2:21" x14ac:dyDescent="0.15">
      <c r="B65" s="37"/>
      <c r="C65" s="29" t="s">
        <v>21</v>
      </c>
      <c r="D65" s="16">
        <v>510</v>
      </c>
      <c r="E65" s="17">
        <v>37</v>
      </c>
      <c r="F65" s="18">
        <v>441</v>
      </c>
      <c r="G65" s="18">
        <v>32</v>
      </c>
      <c r="H65" s="18"/>
      <c r="I65" s="18"/>
      <c r="J65" s="18"/>
      <c r="K65" s="18"/>
      <c r="L65" s="18"/>
      <c r="M65" s="18"/>
      <c r="N65" s="18"/>
      <c r="O65" s="18"/>
      <c r="P65" s="18"/>
      <c r="Q65" s="18"/>
      <c r="R65" s="18"/>
      <c r="S65" s="18"/>
      <c r="T65" s="18"/>
      <c r="U65" s="18"/>
    </row>
    <row r="66" spans="2:21" x14ac:dyDescent="0.15">
      <c r="B66" s="37"/>
      <c r="C66" s="30"/>
      <c r="D66" s="20"/>
      <c r="E66" s="23">
        <f t="shared" si="3"/>
        <v>7.2549019607843146</v>
      </c>
      <c r="F66" s="21">
        <f t="shared" si="3"/>
        <v>86.470588235294116</v>
      </c>
      <c r="G66" s="21">
        <f t="shared" si="3"/>
        <v>6.2745098039215685</v>
      </c>
      <c r="H66" s="21"/>
      <c r="I66" s="21"/>
      <c r="J66" s="21"/>
      <c r="K66" s="21"/>
      <c r="L66" s="21"/>
      <c r="M66" s="21"/>
      <c r="N66" s="21"/>
      <c r="O66" s="21"/>
      <c r="P66" s="21"/>
      <c r="Q66" s="21"/>
      <c r="R66" s="21"/>
      <c r="S66" s="21"/>
      <c r="T66" s="21"/>
      <c r="U66" s="21"/>
    </row>
    <row r="67" spans="2:21" x14ac:dyDescent="0.15">
      <c r="B67" s="37"/>
      <c r="C67" s="29" t="s">
        <v>22</v>
      </c>
      <c r="D67" s="16">
        <v>102</v>
      </c>
      <c r="E67" s="17">
        <v>9</v>
      </c>
      <c r="F67" s="18">
        <v>90</v>
      </c>
      <c r="G67" s="18">
        <v>3</v>
      </c>
      <c r="H67" s="18"/>
      <c r="I67" s="18"/>
      <c r="J67" s="18"/>
      <c r="K67" s="18"/>
      <c r="L67" s="18"/>
      <c r="M67" s="18"/>
      <c r="N67" s="18"/>
      <c r="O67" s="18"/>
      <c r="P67" s="18"/>
      <c r="Q67" s="18"/>
      <c r="R67" s="18"/>
      <c r="S67" s="18"/>
      <c r="T67" s="18"/>
      <c r="U67" s="18"/>
    </row>
    <row r="68" spans="2:21" x14ac:dyDescent="0.15">
      <c r="B68" s="37"/>
      <c r="C68" s="30"/>
      <c r="D68" s="20"/>
      <c r="E68" s="23">
        <f t="shared" si="3"/>
        <v>8.8235294117647065</v>
      </c>
      <c r="F68" s="21">
        <f t="shared" si="3"/>
        <v>88.235294117647058</v>
      </c>
      <c r="G68" s="21">
        <f t="shared" si="3"/>
        <v>2.9411764705882351</v>
      </c>
      <c r="H68" s="21"/>
      <c r="I68" s="21"/>
      <c r="J68" s="21"/>
      <c r="K68" s="21"/>
      <c r="L68" s="21"/>
      <c r="M68" s="21"/>
      <c r="N68" s="21"/>
      <c r="O68" s="21"/>
      <c r="P68" s="21"/>
      <c r="Q68" s="21"/>
      <c r="R68" s="21"/>
      <c r="S68" s="21"/>
      <c r="T68" s="21"/>
      <c r="U68" s="21"/>
    </row>
    <row r="69" spans="2:21" ht="9.75" customHeight="1" x14ac:dyDescent="0.15">
      <c r="B69" s="37"/>
      <c r="C69" s="29" t="s">
        <v>1</v>
      </c>
      <c r="D69" s="16">
        <v>87</v>
      </c>
      <c r="E69" s="17">
        <v>3</v>
      </c>
      <c r="F69" s="18">
        <v>73</v>
      </c>
      <c r="G69" s="18">
        <v>11</v>
      </c>
      <c r="H69" s="18"/>
      <c r="I69" s="18"/>
      <c r="J69" s="18"/>
      <c r="K69" s="18"/>
      <c r="L69" s="18"/>
      <c r="M69" s="18"/>
      <c r="N69" s="18"/>
      <c r="O69" s="18"/>
      <c r="P69" s="18"/>
      <c r="Q69" s="18"/>
      <c r="R69" s="18"/>
      <c r="S69" s="18"/>
      <c r="T69" s="18"/>
      <c r="U69" s="18"/>
    </row>
    <row r="70" spans="2:21" x14ac:dyDescent="0.15">
      <c r="B70" s="38"/>
      <c r="C70" s="30"/>
      <c r="D70" s="20"/>
      <c r="E70" s="23">
        <f t="shared" si="3"/>
        <v>3.4482758620689653</v>
      </c>
      <c r="F70" s="21">
        <f t="shared" si="3"/>
        <v>83.908045977011497</v>
      </c>
      <c r="G70" s="21">
        <f t="shared" si="3"/>
        <v>12.643678160919542</v>
      </c>
      <c r="H70" s="21"/>
      <c r="I70" s="21"/>
      <c r="J70" s="21"/>
      <c r="K70" s="21"/>
      <c r="L70" s="21"/>
      <c r="M70" s="21"/>
      <c r="N70" s="21"/>
      <c r="O70" s="21"/>
      <c r="P70" s="21"/>
      <c r="Q70" s="21"/>
      <c r="R70" s="21"/>
      <c r="S70" s="21"/>
      <c r="T70" s="21"/>
      <c r="U70" s="21"/>
    </row>
    <row r="71" spans="2:21" x14ac:dyDescent="0.15">
      <c r="B71" s="33" t="s">
        <v>31</v>
      </c>
      <c r="C71" s="29" t="s">
        <v>32</v>
      </c>
      <c r="D71" s="16">
        <v>1414</v>
      </c>
      <c r="E71" s="17">
        <v>112</v>
      </c>
      <c r="F71" s="18">
        <v>1255</v>
      </c>
      <c r="G71" s="18">
        <v>47</v>
      </c>
      <c r="H71" s="18"/>
      <c r="I71" s="18"/>
      <c r="J71" s="18"/>
      <c r="K71" s="18"/>
      <c r="L71" s="18"/>
      <c r="M71" s="18"/>
      <c r="N71" s="18"/>
      <c r="O71" s="18"/>
      <c r="P71" s="18"/>
      <c r="Q71" s="18"/>
      <c r="R71" s="18"/>
      <c r="S71" s="18"/>
      <c r="T71" s="18"/>
      <c r="U71" s="18"/>
    </row>
    <row r="72" spans="2:21" x14ac:dyDescent="0.15">
      <c r="B72" s="34"/>
      <c r="C72" s="30"/>
      <c r="D72" s="20"/>
      <c r="E72" s="23">
        <f t="shared" ref="E72:G86" si="4">E71/$D71*100</f>
        <v>7.9207920792079207</v>
      </c>
      <c r="F72" s="21">
        <f t="shared" si="4"/>
        <v>88.755304101838746</v>
      </c>
      <c r="G72" s="21">
        <f t="shared" si="4"/>
        <v>3.3239038189533243</v>
      </c>
      <c r="H72" s="21"/>
      <c r="I72" s="21"/>
      <c r="J72" s="21"/>
      <c r="K72" s="21"/>
      <c r="L72" s="21"/>
      <c r="M72" s="21"/>
      <c r="N72" s="21"/>
      <c r="O72" s="21"/>
      <c r="P72" s="21"/>
      <c r="Q72" s="21"/>
      <c r="R72" s="21"/>
      <c r="S72" s="21"/>
      <c r="T72" s="21"/>
      <c r="U72" s="21"/>
    </row>
    <row r="73" spans="2:21" x14ac:dyDescent="0.15">
      <c r="B73" s="34"/>
      <c r="C73" s="29" t="s">
        <v>36</v>
      </c>
      <c r="D73" s="16">
        <v>92</v>
      </c>
      <c r="E73" s="17">
        <v>13</v>
      </c>
      <c r="F73" s="18">
        <v>79</v>
      </c>
      <c r="G73" s="18">
        <v>0</v>
      </c>
      <c r="H73" s="18"/>
      <c r="I73" s="18"/>
      <c r="J73" s="18"/>
      <c r="K73" s="18"/>
      <c r="L73" s="18"/>
      <c r="M73" s="18"/>
      <c r="N73" s="18"/>
      <c r="O73" s="18"/>
      <c r="P73" s="18"/>
      <c r="Q73" s="18"/>
      <c r="R73" s="18"/>
      <c r="S73" s="18"/>
      <c r="T73" s="18"/>
      <c r="U73" s="18"/>
    </row>
    <row r="74" spans="2:21" x14ac:dyDescent="0.15">
      <c r="B74" s="34"/>
      <c r="C74" s="30"/>
      <c r="D74" s="20"/>
      <c r="E74" s="23">
        <f t="shared" si="4"/>
        <v>14.130434782608695</v>
      </c>
      <c r="F74" s="21">
        <f t="shared" si="4"/>
        <v>85.869565217391312</v>
      </c>
      <c r="G74" s="21">
        <f t="shared" si="4"/>
        <v>0</v>
      </c>
      <c r="H74" s="21"/>
      <c r="I74" s="21"/>
      <c r="J74" s="21"/>
      <c r="K74" s="21"/>
      <c r="L74" s="21"/>
      <c r="M74" s="21"/>
      <c r="N74" s="21"/>
      <c r="O74" s="21"/>
      <c r="P74" s="21"/>
      <c r="Q74" s="21"/>
      <c r="R74" s="21"/>
      <c r="S74" s="21"/>
      <c r="T74" s="21"/>
      <c r="U74" s="21"/>
    </row>
    <row r="75" spans="2:21" x14ac:dyDescent="0.15">
      <c r="B75" s="34"/>
      <c r="C75" s="29" t="s">
        <v>37</v>
      </c>
      <c r="D75" s="16">
        <v>96</v>
      </c>
      <c r="E75" s="17">
        <v>9</v>
      </c>
      <c r="F75" s="18">
        <v>85</v>
      </c>
      <c r="G75" s="18">
        <v>2</v>
      </c>
      <c r="H75" s="18"/>
      <c r="I75" s="18"/>
      <c r="J75" s="18"/>
      <c r="K75" s="18"/>
      <c r="L75" s="18"/>
      <c r="M75" s="18"/>
      <c r="N75" s="18"/>
      <c r="O75" s="18"/>
      <c r="P75" s="18"/>
      <c r="Q75" s="18"/>
      <c r="R75" s="18"/>
      <c r="S75" s="18"/>
      <c r="T75" s="18"/>
      <c r="U75" s="18"/>
    </row>
    <row r="76" spans="2:21" x14ac:dyDescent="0.15">
      <c r="B76" s="34"/>
      <c r="C76" s="30"/>
      <c r="D76" s="20"/>
      <c r="E76" s="23">
        <f t="shared" si="4"/>
        <v>9.375</v>
      </c>
      <c r="F76" s="21">
        <f t="shared" si="4"/>
        <v>88.541666666666657</v>
      </c>
      <c r="G76" s="21">
        <f t="shared" si="4"/>
        <v>2.083333333333333</v>
      </c>
      <c r="H76" s="21"/>
      <c r="I76" s="21"/>
      <c r="J76" s="21"/>
      <c r="K76" s="21"/>
      <c r="L76" s="21"/>
      <c r="M76" s="21"/>
      <c r="N76" s="21"/>
      <c r="O76" s="21"/>
      <c r="P76" s="21"/>
      <c r="Q76" s="21"/>
      <c r="R76" s="21"/>
      <c r="S76" s="21"/>
      <c r="T76" s="21"/>
      <c r="U76" s="21"/>
    </row>
    <row r="77" spans="2:21" x14ac:dyDescent="0.15">
      <c r="B77" s="34"/>
      <c r="C77" s="29" t="s">
        <v>38</v>
      </c>
      <c r="D77" s="16">
        <v>183</v>
      </c>
      <c r="E77" s="17">
        <v>13</v>
      </c>
      <c r="F77" s="18">
        <v>165</v>
      </c>
      <c r="G77" s="18">
        <v>5</v>
      </c>
      <c r="H77" s="18"/>
      <c r="I77" s="18"/>
      <c r="J77" s="18"/>
      <c r="K77" s="18"/>
      <c r="L77" s="18"/>
      <c r="M77" s="18"/>
      <c r="N77" s="18"/>
      <c r="O77" s="18"/>
      <c r="P77" s="18"/>
      <c r="Q77" s="18"/>
      <c r="R77" s="18"/>
      <c r="S77" s="18"/>
      <c r="T77" s="18"/>
      <c r="U77" s="18"/>
    </row>
    <row r="78" spans="2:21" x14ac:dyDescent="0.15">
      <c r="B78" s="34"/>
      <c r="C78" s="30"/>
      <c r="D78" s="20"/>
      <c r="E78" s="23">
        <f t="shared" si="4"/>
        <v>7.1038251366120218</v>
      </c>
      <c r="F78" s="21">
        <f t="shared" si="4"/>
        <v>90.163934426229503</v>
      </c>
      <c r="G78" s="21">
        <f t="shared" si="4"/>
        <v>2.7322404371584699</v>
      </c>
      <c r="H78" s="21"/>
      <c r="I78" s="21"/>
      <c r="J78" s="21"/>
      <c r="K78" s="21"/>
      <c r="L78" s="21"/>
      <c r="M78" s="21"/>
      <c r="N78" s="21"/>
      <c r="O78" s="21"/>
      <c r="P78" s="21"/>
      <c r="Q78" s="21"/>
      <c r="R78" s="21"/>
      <c r="S78" s="21"/>
      <c r="T78" s="21"/>
      <c r="U78" s="21"/>
    </row>
    <row r="79" spans="2:21" x14ac:dyDescent="0.15">
      <c r="B79" s="34"/>
      <c r="C79" s="29" t="s">
        <v>39</v>
      </c>
      <c r="D79" s="16">
        <v>93</v>
      </c>
      <c r="E79" s="17">
        <v>8</v>
      </c>
      <c r="F79" s="18">
        <v>83</v>
      </c>
      <c r="G79" s="18">
        <v>2</v>
      </c>
      <c r="H79" s="18"/>
      <c r="I79" s="18"/>
      <c r="J79" s="18"/>
      <c r="K79" s="18"/>
      <c r="L79" s="18"/>
      <c r="M79" s="18"/>
      <c r="N79" s="18"/>
      <c r="O79" s="18"/>
      <c r="P79" s="18"/>
      <c r="Q79" s="18"/>
      <c r="R79" s="18"/>
      <c r="S79" s="18"/>
      <c r="T79" s="18"/>
      <c r="U79" s="18"/>
    </row>
    <row r="80" spans="2:21" x14ac:dyDescent="0.15">
      <c r="B80" s="34"/>
      <c r="C80" s="30"/>
      <c r="D80" s="20"/>
      <c r="E80" s="23">
        <f t="shared" si="4"/>
        <v>8.6021505376344098</v>
      </c>
      <c r="F80" s="21">
        <f t="shared" si="4"/>
        <v>89.247311827956992</v>
      </c>
      <c r="G80" s="21">
        <f t="shared" si="4"/>
        <v>2.1505376344086025</v>
      </c>
      <c r="H80" s="21"/>
      <c r="I80" s="21"/>
      <c r="J80" s="21"/>
      <c r="K80" s="21"/>
      <c r="L80" s="21"/>
      <c r="M80" s="21"/>
      <c r="N80" s="21"/>
      <c r="O80" s="21"/>
      <c r="P80" s="21"/>
      <c r="Q80" s="21"/>
      <c r="R80" s="21"/>
      <c r="S80" s="21"/>
      <c r="T80" s="21"/>
      <c r="U80" s="21"/>
    </row>
    <row r="81" spans="2:21" x14ac:dyDescent="0.15">
      <c r="B81" s="34"/>
      <c r="C81" s="29" t="s">
        <v>40</v>
      </c>
      <c r="D81" s="16">
        <v>120</v>
      </c>
      <c r="E81" s="17">
        <v>8</v>
      </c>
      <c r="F81" s="18">
        <v>109</v>
      </c>
      <c r="G81" s="18">
        <v>3</v>
      </c>
      <c r="H81" s="18"/>
      <c r="I81" s="18"/>
      <c r="J81" s="18"/>
      <c r="K81" s="18"/>
      <c r="L81" s="18"/>
      <c r="M81" s="18"/>
      <c r="N81" s="18"/>
      <c r="O81" s="18"/>
      <c r="P81" s="18"/>
      <c r="Q81" s="18"/>
      <c r="R81" s="18"/>
      <c r="S81" s="18"/>
      <c r="T81" s="18"/>
      <c r="U81" s="18"/>
    </row>
    <row r="82" spans="2:21" x14ac:dyDescent="0.15">
      <c r="B82" s="34"/>
      <c r="C82" s="30"/>
      <c r="D82" s="20"/>
      <c r="E82" s="23">
        <f t="shared" si="4"/>
        <v>6.666666666666667</v>
      </c>
      <c r="F82" s="21">
        <f t="shared" si="4"/>
        <v>90.833333333333329</v>
      </c>
      <c r="G82" s="21">
        <f t="shared" si="4"/>
        <v>2.5</v>
      </c>
      <c r="H82" s="21"/>
      <c r="I82" s="21"/>
      <c r="J82" s="21"/>
      <c r="K82" s="21"/>
      <c r="L82" s="21"/>
      <c r="M82" s="21"/>
      <c r="N82" s="21"/>
      <c r="O82" s="21"/>
      <c r="P82" s="21"/>
      <c r="Q82" s="21"/>
      <c r="R82" s="21"/>
      <c r="S82" s="21"/>
      <c r="T82" s="21"/>
      <c r="U82" s="21"/>
    </row>
    <row r="83" spans="2:21" x14ac:dyDescent="0.15">
      <c r="B83" s="34"/>
      <c r="C83" s="29" t="s">
        <v>41</v>
      </c>
      <c r="D83" s="16">
        <v>113</v>
      </c>
      <c r="E83" s="17">
        <v>9</v>
      </c>
      <c r="F83" s="18">
        <v>103</v>
      </c>
      <c r="G83" s="18">
        <v>1</v>
      </c>
      <c r="H83" s="18"/>
      <c r="I83" s="18"/>
      <c r="J83" s="18"/>
      <c r="K83" s="18"/>
      <c r="L83" s="18"/>
      <c r="M83" s="18"/>
      <c r="N83" s="18"/>
      <c r="O83" s="18"/>
      <c r="P83" s="18"/>
      <c r="Q83" s="18"/>
      <c r="R83" s="18"/>
      <c r="S83" s="18"/>
      <c r="T83" s="18"/>
      <c r="U83" s="18"/>
    </row>
    <row r="84" spans="2:21" x14ac:dyDescent="0.15">
      <c r="B84" s="34"/>
      <c r="C84" s="30"/>
      <c r="D84" s="20"/>
      <c r="E84" s="23">
        <f t="shared" si="4"/>
        <v>7.9646017699115044</v>
      </c>
      <c r="F84" s="21">
        <f t="shared" si="4"/>
        <v>91.150442477876098</v>
      </c>
      <c r="G84" s="21">
        <f t="shared" si="4"/>
        <v>0.88495575221238942</v>
      </c>
      <c r="H84" s="21"/>
      <c r="I84" s="21"/>
      <c r="J84" s="21"/>
      <c r="K84" s="21"/>
      <c r="L84" s="21"/>
      <c r="M84" s="21"/>
      <c r="N84" s="21"/>
      <c r="O84" s="21"/>
      <c r="P84" s="21"/>
      <c r="Q84" s="21"/>
      <c r="R84" s="21"/>
      <c r="S84" s="21"/>
      <c r="T84" s="21"/>
      <c r="U84" s="21"/>
    </row>
    <row r="85" spans="2:21" x14ac:dyDescent="0.15">
      <c r="B85" s="34"/>
      <c r="C85" s="29" t="s">
        <v>34</v>
      </c>
      <c r="D85" s="16">
        <v>349</v>
      </c>
      <c r="E85" s="17">
        <v>25</v>
      </c>
      <c r="F85" s="18">
        <v>309</v>
      </c>
      <c r="G85" s="18">
        <v>15</v>
      </c>
      <c r="H85" s="18"/>
      <c r="I85" s="18"/>
      <c r="J85" s="18"/>
      <c r="K85" s="18"/>
      <c r="L85" s="18"/>
      <c r="M85" s="18"/>
      <c r="N85" s="18"/>
      <c r="O85" s="18"/>
      <c r="P85" s="18"/>
      <c r="Q85" s="18"/>
      <c r="R85" s="18"/>
      <c r="S85" s="18"/>
      <c r="T85" s="18"/>
      <c r="U85" s="18"/>
    </row>
    <row r="86" spans="2:21" x14ac:dyDescent="0.15">
      <c r="B86" s="34"/>
      <c r="C86" s="30"/>
      <c r="D86" s="20"/>
      <c r="E86" s="23">
        <f t="shared" si="4"/>
        <v>7.1633237822349569</v>
      </c>
      <c r="F86" s="21">
        <f t="shared" si="4"/>
        <v>88.53868194842407</v>
      </c>
      <c r="G86" s="21">
        <f t="shared" si="4"/>
        <v>4.2979942693409736</v>
      </c>
      <c r="H86" s="21"/>
      <c r="I86" s="21"/>
      <c r="J86" s="21"/>
      <c r="K86" s="21"/>
      <c r="L86" s="21"/>
      <c r="M86" s="21"/>
      <c r="N86" s="21"/>
      <c r="O86" s="21"/>
      <c r="P86" s="21"/>
      <c r="Q86" s="21"/>
      <c r="R86" s="21"/>
      <c r="S86" s="21"/>
      <c r="T86" s="21"/>
      <c r="U86" s="21"/>
    </row>
    <row r="87" spans="2:21" x14ac:dyDescent="0.15">
      <c r="B87" s="34"/>
      <c r="C87" s="29" t="s">
        <v>33</v>
      </c>
      <c r="D87" s="16">
        <v>443</v>
      </c>
      <c r="E87" s="17">
        <v>34</v>
      </c>
      <c r="F87" s="18">
        <v>392</v>
      </c>
      <c r="G87" s="18">
        <v>17</v>
      </c>
      <c r="H87" s="18"/>
      <c r="I87" s="18"/>
      <c r="J87" s="18"/>
      <c r="K87" s="18"/>
      <c r="L87" s="18"/>
      <c r="M87" s="18"/>
      <c r="N87" s="18"/>
      <c r="O87" s="18"/>
      <c r="P87" s="18"/>
      <c r="Q87" s="18"/>
      <c r="R87" s="18"/>
      <c r="S87" s="18"/>
      <c r="T87" s="18"/>
      <c r="U87" s="18"/>
    </row>
    <row r="88" spans="2:21" x14ac:dyDescent="0.15">
      <c r="B88" s="34"/>
      <c r="C88" s="30"/>
      <c r="D88" s="20"/>
      <c r="E88" s="23">
        <f t="shared" ref="E88:G92" si="5">E87/$D87*100</f>
        <v>7.6749435665914216</v>
      </c>
      <c r="F88" s="21">
        <f t="shared" si="5"/>
        <v>88.487584650112865</v>
      </c>
      <c r="G88" s="21">
        <f t="shared" si="5"/>
        <v>3.8374717832957108</v>
      </c>
      <c r="H88" s="21"/>
      <c r="I88" s="21"/>
      <c r="J88" s="21"/>
      <c r="K88" s="21"/>
      <c r="L88" s="21"/>
      <c r="M88" s="21"/>
      <c r="N88" s="21"/>
      <c r="O88" s="21"/>
      <c r="P88" s="21"/>
      <c r="Q88" s="21"/>
      <c r="R88" s="21"/>
      <c r="S88" s="21"/>
      <c r="T88" s="21"/>
      <c r="U88" s="21"/>
    </row>
    <row r="89" spans="2:21" ht="9.75" customHeight="1" x14ac:dyDescent="0.15">
      <c r="B89" s="34"/>
      <c r="C89" s="29" t="s">
        <v>35</v>
      </c>
      <c r="D89" s="16">
        <v>430</v>
      </c>
      <c r="E89" s="17">
        <v>36</v>
      </c>
      <c r="F89" s="18">
        <v>381</v>
      </c>
      <c r="G89" s="18">
        <v>13</v>
      </c>
      <c r="H89" s="18"/>
      <c r="I89" s="18"/>
      <c r="J89" s="18"/>
      <c r="K89" s="18"/>
      <c r="L89" s="18"/>
      <c r="M89" s="18"/>
      <c r="N89" s="18"/>
      <c r="O89" s="18"/>
      <c r="P89" s="18"/>
      <c r="Q89" s="18"/>
      <c r="R89" s="18"/>
      <c r="S89" s="18"/>
      <c r="T89" s="18"/>
      <c r="U89" s="18"/>
    </row>
    <row r="90" spans="2:21" x14ac:dyDescent="0.15">
      <c r="B90" s="34"/>
      <c r="C90" s="30"/>
      <c r="D90" s="20"/>
      <c r="E90" s="23">
        <f t="shared" si="5"/>
        <v>8.3720930232558146</v>
      </c>
      <c r="F90" s="21">
        <f t="shared" si="5"/>
        <v>88.604651162790688</v>
      </c>
      <c r="G90" s="21">
        <f t="shared" si="5"/>
        <v>3.0232558139534884</v>
      </c>
      <c r="H90" s="21"/>
      <c r="I90" s="21"/>
      <c r="J90" s="21"/>
      <c r="K90" s="21"/>
      <c r="L90" s="21"/>
      <c r="M90" s="21"/>
      <c r="N90" s="21"/>
      <c r="O90" s="21"/>
      <c r="P90" s="21"/>
      <c r="Q90" s="21"/>
      <c r="R90" s="21"/>
      <c r="S90" s="21"/>
      <c r="T90" s="21"/>
      <c r="U90" s="21"/>
    </row>
    <row r="91" spans="2:21" x14ac:dyDescent="0.15">
      <c r="B91" s="34"/>
      <c r="C91" s="29" t="s">
        <v>1</v>
      </c>
      <c r="D91" s="16">
        <v>98</v>
      </c>
      <c r="E91" s="17">
        <v>2</v>
      </c>
      <c r="F91" s="18">
        <v>83</v>
      </c>
      <c r="G91" s="18">
        <v>13</v>
      </c>
      <c r="H91" s="18"/>
      <c r="I91" s="18"/>
      <c r="J91" s="18"/>
      <c r="K91" s="18"/>
      <c r="L91" s="18"/>
      <c r="M91" s="18"/>
      <c r="N91" s="18"/>
      <c r="O91" s="18"/>
      <c r="P91" s="18"/>
      <c r="Q91" s="18"/>
      <c r="R91" s="18"/>
      <c r="S91" s="18"/>
      <c r="T91" s="18"/>
      <c r="U91" s="18"/>
    </row>
    <row r="92" spans="2:21" x14ac:dyDescent="0.15">
      <c r="B92" s="35"/>
      <c r="C92" s="30"/>
      <c r="D92" s="20"/>
      <c r="E92" s="23">
        <f t="shared" si="5"/>
        <v>2.0408163265306123</v>
      </c>
      <c r="F92" s="21">
        <f t="shared" si="5"/>
        <v>84.693877551020407</v>
      </c>
      <c r="G92" s="21">
        <f t="shared" si="5"/>
        <v>13.26530612244898</v>
      </c>
      <c r="H92" s="21"/>
      <c r="I92" s="21"/>
      <c r="J92" s="21"/>
      <c r="K92" s="21"/>
      <c r="L92" s="21"/>
      <c r="M92" s="21"/>
      <c r="N92" s="21"/>
      <c r="O92" s="21"/>
      <c r="P92" s="21"/>
      <c r="Q92" s="21"/>
      <c r="R92" s="21"/>
      <c r="S92" s="21"/>
      <c r="T92" s="21"/>
      <c r="U92" s="21"/>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U8">
    <cfRule type="cellIs" dxfId="52" priority="45" operator="greaterThan">
      <formula>100</formula>
    </cfRule>
  </conditionalFormatting>
  <conditionalFormatting sqref="E10:U10 E12:U12 E14:U14 E16:U16 E18:U18 E20:U20 E22:U22 E24:U24 E26:U26 E28:U28 E30:U30 E32:U32 E34:U34 E36:U36 E38:U38 E40:U40 E42:U42 E44:U44 E46:U46 E48:U48 E50:U50 E52:U52 E54:U54 E56:U56 E58:U58 E60:U60 E62:U62 E64:U64 E66:U66 E68:U68 E70:U70 E72:U72 E74:U74 E76:U76 E78:U78 E80:U80 E82:U82 E84:U84 E86:U86 E88:U88 E90:U90 E92:U92">
    <cfRule type="cellIs" dxfId="51" priority="44" operator="greaterThan">
      <formula>100</formula>
    </cfRule>
  </conditionalFormatting>
  <conditionalFormatting sqref="D8">
    <cfRule type="expression" dxfId="50" priority="43">
      <formula>NOT(SUM($E8:$U8)=100)</formula>
    </cfRule>
  </conditionalFormatting>
  <conditionalFormatting sqref="D10">
    <cfRule type="expression" dxfId="49" priority="1">
      <formula>NOT(SUM($E10:$U10)=100)</formula>
    </cfRule>
  </conditionalFormatting>
  <conditionalFormatting sqref="D12">
    <cfRule type="expression" dxfId="48" priority="42">
      <formula>NOT(SUM($E12:$U12)=100)</formula>
    </cfRule>
  </conditionalFormatting>
  <conditionalFormatting sqref="D14">
    <cfRule type="expression" dxfId="47" priority="41">
      <formula>NOT(SUM($E14:$U14)=100)</formula>
    </cfRule>
  </conditionalFormatting>
  <conditionalFormatting sqref="D16">
    <cfRule type="expression" dxfId="46" priority="40">
      <formula>NOT(SUM($E16:$U16)=100)</formula>
    </cfRule>
  </conditionalFormatting>
  <conditionalFormatting sqref="D18">
    <cfRule type="expression" dxfId="45" priority="39">
      <formula>NOT(SUM($E18:$U18)=100)</formula>
    </cfRule>
  </conditionalFormatting>
  <conditionalFormatting sqref="D20">
    <cfRule type="expression" dxfId="44" priority="38">
      <formula>NOT(SUM($E20:$U20)=100)</formula>
    </cfRule>
  </conditionalFormatting>
  <conditionalFormatting sqref="D22">
    <cfRule type="expression" dxfId="43" priority="37">
      <formula>NOT(SUM($E22:$U22)=100)</formula>
    </cfRule>
  </conditionalFormatting>
  <conditionalFormatting sqref="D24">
    <cfRule type="expression" dxfId="42" priority="36">
      <formula>NOT(SUM($E24:$U24)=100)</formula>
    </cfRule>
  </conditionalFormatting>
  <conditionalFormatting sqref="D26">
    <cfRule type="expression" dxfId="41" priority="35">
      <formula>NOT(SUM($E26:$U26)=100)</formula>
    </cfRule>
  </conditionalFormatting>
  <conditionalFormatting sqref="D28">
    <cfRule type="expression" dxfId="40" priority="34">
      <formula>NOT(SUM($E28:$U28)=100)</formula>
    </cfRule>
  </conditionalFormatting>
  <conditionalFormatting sqref="D30">
    <cfRule type="expression" dxfId="39" priority="33">
      <formula>NOT(SUM($E30:$U30)=100)</formula>
    </cfRule>
  </conditionalFormatting>
  <conditionalFormatting sqref="D32">
    <cfRule type="expression" dxfId="38" priority="32">
      <formula>NOT(SUM($E32:$U32)=100)</formula>
    </cfRule>
  </conditionalFormatting>
  <conditionalFormatting sqref="D34">
    <cfRule type="expression" dxfId="37" priority="31">
      <formula>NOT(SUM($E34:$U34)=100)</formula>
    </cfRule>
  </conditionalFormatting>
  <conditionalFormatting sqref="D36">
    <cfRule type="expression" dxfId="36" priority="30">
      <formula>NOT(SUM($E36:$U36)=100)</formula>
    </cfRule>
  </conditionalFormatting>
  <conditionalFormatting sqref="D38">
    <cfRule type="expression" dxfId="35" priority="29">
      <formula>NOT(SUM($E38:$U38)=100)</formula>
    </cfRule>
  </conditionalFormatting>
  <conditionalFormatting sqref="D40">
    <cfRule type="expression" dxfId="34" priority="28">
      <formula>NOT(SUM($E40:$U40)=100)</formula>
    </cfRule>
  </conditionalFormatting>
  <conditionalFormatting sqref="D42">
    <cfRule type="expression" dxfId="33" priority="27">
      <formula>NOT(SUM($E42:$U42)=100)</formula>
    </cfRule>
  </conditionalFormatting>
  <conditionalFormatting sqref="D44">
    <cfRule type="expression" dxfId="32" priority="26">
      <formula>NOT(SUM($E44:$U44)=100)</formula>
    </cfRule>
  </conditionalFormatting>
  <conditionalFormatting sqref="D46">
    <cfRule type="expression" dxfId="31" priority="25">
      <formula>NOT(SUM($E46:$U46)=100)</formula>
    </cfRule>
  </conditionalFormatting>
  <conditionalFormatting sqref="D48">
    <cfRule type="expression" dxfId="30" priority="24">
      <formula>NOT(SUM($E48:$U48)=100)</formula>
    </cfRule>
  </conditionalFormatting>
  <conditionalFormatting sqref="D50">
    <cfRule type="expression" dxfId="29" priority="23">
      <formula>NOT(SUM($E50:$U50)=100)</formula>
    </cfRule>
  </conditionalFormatting>
  <conditionalFormatting sqref="D52">
    <cfRule type="expression" dxfId="28" priority="22">
      <formula>NOT(SUM($E52:$U52)=100)</formula>
    </cfRule>
  </conditionalFormatting>
  <conditionalFormatting sqref="D54">
    <cfRule type="expression" dxfId="27" priority="21">
      <formula>NOT(SUM($E54:$U54)=100)</formula>
    </cfRule>
  </conditionalFormatting>
  <conditionalFormatting sqref="D56">
    <cfRule type="expression" dxfId="26" priority="20">
      <formula>NOT(SUM($E56:$U56)=100)</formula>
    </cfRule>
  </conditionalFormatting>
  <conditionalFormatting sqref="D58">
    <cfRule type="expression" dxfId="25" priority="19">
      <formula>NOT(SUM($E58:$U58)=100)</formula>
    </cfRule>
  </conditionalFormatting>
  <conditionalFormatting sqref="D60">
    <cfRule type="expression" dxfId="24" priority="18">
      <formula>NOT(SUM($E60:$U60)=100)</formula>
    </cfRule>
  </conditionalFormatting>
  <conditionalFormatting sqref="D62">
    <cfRule type="expression" dxfId="23" priority="17">
      <formula>NOT(SUM($E62:$U62)=100)</formula>
    </cfRule>
  </conditionalFormatting>
  <conditionalFormatting sqref="D64">
    <cfRule type="expression" dxfId="22" priority="16">
      <formula>NOT(SUM($E64:$U64)=100)</formula>
    </cfRule>
  </conditionalFormatting>
  <conditionalFormatting sqref="D66">
    <cfRule type="expression" dxfId="21" priority="15">
      <formula>NOT(SUM($E66:$U66)=100)</formula>
    </cfRule>
  </conditionalFormatting>
  <conditionalFormatting sqref="D68">
    <cfRule type="expression" dxfId="20" priority="14">
      <formula>NOT(SUM($E68:$U68)=100)</formula>
    </cfRule>
  </conditionalFormatting>
  <conditionalFormatting sqref="D70">
    <cfRule type="expression" dxfId="19" priority="13">
      <formula>NOT(SUM($E70:$U70)=100)</formula>
    </cfRule>
  </conditionalFormatting>
  <conditionalFormatting sqref="D72">
    <cfRule type="expression" dxfId="18" priority="12">
      <formula>NOT(SUM($E72:$U72)=100)</formula>
    </cfRule>
  </conditionalFormatting>
  <conditionalFormatting sqref="D74">
    <cfRule type="expression" dxfId="17" priority="11">
      <formula>NOT(SUM($E74:$U74)=100)</formula>
    </cfRule>
  </conditionalFormatting>
  <conditionalFormatting sqref="D76">
    <cfRule type="expression" dxfId="16" priority="10">
      <formula>NOT(SUM($E76:$U76)=100)</formula>
    </cfRule>
  </conditionalFormatting>
  <conditionalFormatting sqref="D78">
    <cfRule type="expression" dxfId="15" priority="9">
      <formula>NOT(SUM($E78:$U78)=100)</formula>
    </cfRule>
  </conditionalFormatting>
  <conditionalFormatting sqref="D80">
    <cfRule type="expression" dxfId="14" priority="8">
      <formula>NOT(SUM($E80:$U80)=100)</formula>
    </cfRule>
  </conditionalFormatting>
  <conditionalFormatting sqref="D82">
    <cfRule type="expression" dxfId="13" priority="7">
      <formula>NOT(SUM($E82:$U82)=100)</formula>
    </cfRule>
  </conditionalFormatting>
  <conditionalFormatting sqref="D84">
    <cfRule type="expression" dxfId="12" priority="6">
      <formula>NOT(SUM($E84:$U84)=100)</formula>
    </cfRule>
  </conditionalFormatting>
  <conditionalFormatting sqref="D86">
    <cfRule type="expression" dxfId="11" priority="5">
      <formula>NOT(SUM($E86:$U86)=100)</formula>
    </cfRule>
  </conditionalFormatting>
  <conditionalFormatting sqref="D88">
    <cfRule type="expression" dxfId="10" priority="4">
      <formula>NOT(SUM($E88:$U88)=100)</formula>
    </cfRule>
  </conditionalFormatting>
  <conditionalFormatting sqref="D90">
    <cfRule type="expression" dxfId="9" priority="3">
      <formula>NOT(SUM($E90:$U90)=100)</formula>
    </cfRule>
  </conditionalFormatting>
  <conditionalFormatting sqref="D92">
    <cfRule type="expression" dxfId="8" priority="2">
      <formula>NOT(SUM($E92:$U92)=100)</formula>
    </cfRule>
  </conditionalFormatting>
  <pageMargins left="0.7" right="0.7" top="0.75" bottom="0.75" header="0.3" footer="0.3"/>
  <pageSetup paperSize="9" scale="69" fitToHeight="0" orientation="portrait" r:id="rId1"/>
  <headerFooter alignWithMargins="0">
    <oddFooter>&amp;C&amp;8テーマ１－&amp;P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0BD91-F1DB-4DA1-8608-1441BAE02531}">
  <sheetPr>
    <pageSetUpPr fitToPage="1"/>
  </sheetPr>
  <dimension ref="A1:U92"/>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5" width="5.83203125" style="1" customWidth="1"/>
    <col min="26"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s="6" customFormat="1" ht="9" customHeight="1" x14ac:dyDescent="0.15">
      <c r="A2" s="7" t="s">
        <v>73</v>
      </c>
      <c r="B2" s="25"/>
      <c r="C2" s="25"/>
      <c r="D2" s="26"/>
      <c r="E2" s="25"/>
      <c r="F2" s="25"/>
      <c r="G2" s="25"/>
      <c r="H2" s="25"/>
      <c r="I2" s="25"/>
      <c r="J2" s="25"/>
      <c r="K2" s="25"/>
      <c r="L2" s="25"/>
      <c r="M2" s="25"/>
      <c r="N2" s="25"/>
      <c r="O2" s="25"/>
      <c r="P2" s="25"/>
      <c r="Q2" s="25"/>
      <c r="R2" s="25"/>
      <c r="S2" s="25"/>
      <c r="T2" s="25"/>
      <c r="U2" s="25"/>
    </row>
    <row r="3" spans="1:21" s="7" customFormat="1" ht="20.100000000000001" customHeight="1" x14ac:dyDescent="0.15">
      <c r="A3" s="39" t="str">
        <f ca="1">RIGHT(CELL("filename",A3), LEN(CELL("filename",A3))-FIND("]",CELL("filename",A3)))</f>
        <v>問17-1</v>
      </c>
      <c r="B3" s="39"/>
      <c r="C3" s="7" t="s">
        <v>74</v>
      </c>
    </row>
    <row r="4" spans="1:21" s="8" customFormat="1" x14ac:dyDescent="0.15">
      <c r="D4" s="9"/>
    </row>
    <row r="5" spans="1:21" s="8" customFormat="1" x14ac:dyDescent="0.15">
      <c r="D5" s="9"/>
    </row>
    <row r="6" spans="1:21" ht="139.9" customHeight="1" x14ac:dyDescent="0.15">
      <c r="B6" s="40" t="s">
        <v>23</v>
      </c>
      <c r="C6" s="41"/>
      <c r="D6" s="10" t="s">
        <v>0</v>
      </c>
      <c r="E6" s="24" t="s">
        <v>53</v>
      </c>
      <c r="F6" s="14" t="s">
        <v>54</v>
      </c>
      <c r="G6" s="14" t="s">
        <v>55</v>
      </c>
      <c r="H6" s="14" t="s">
        <v>56</v>
      </c>
      <c r="I6" s="14" t="s">
        <v>60</v>
      </c>
      <c r="J6" s="14" t="s">
        <v>61</v>
      </c>
      <c r="K6" s="14" t="s">
        <v>62</v>
      </c>
      <c r="L6" s="14" t="s">
        <v>63</v>
      </c>
      <c r="M6" s="14" t="s">
        <v>64</v>
      </c>
      <c r="N6" s="14" t="s">
        <v>65</v>
      </c>
      <c r="O6" s="15" t="s">
        <v>22</v>
      </c>
      <c r="P6" s="11" t="s">
        <v>75</v>
      </c>
      <c r="Q6" s="11" t="s">
        <v>42</v>
      </c>
      <c r="R6" s="11"/>
      <c r="S6" s="12"/>
      <c r="T6" s="11"/>
      <c r="U6" s="13"/>
    </row>
    <row r="7" spans="1:21" x14ac:dyDescent="0.15">
      <c r="B7" s="42" t="s">
        <v>2</v>
      </c>
      <c r="C7" s="43"/>
      <c r="D7" s="16">
        <v>177</v>
      </c>
      <c r="E7" s="17">
        <v>83</v>
      </c>
      <c r="F7" s="18">
        <v>93</v>
      </c>
      <c r="G7" s="18">
        <v>39</v>
      </c>
      <c r="H7" s="18">
        <v>15</v>
      </c>
      <c r="I7" s="18">
        <v>6</v>
      </c>
      <c r="J7" s="18">
        <v>17</v>
      </c>
      <c r="K7" s="18">
        <v>7</v>
      </c>
      <c r="L7" s="18">
        <v>0</v>
      </c>
      <c r="M7" s="18">
        <v>58</v>
      </c>
      <c r="N7" s="18">
        <v>6</v>
      </c>
      <c r="O7" s="18">
        <v>11</v>
      </c>
      <c r="P7" s="18">
        <v>7</v>
      </c>
      <c r="Q7" s="18">
        <v>1</v>
      </c>
      <c r="R7" s="18"/>
      <c r="S7" s="18"/>
      <c r="T7" s="18"/>
      <c r="U7" s="19"/>
    </row>
    <row r="8" spans="1:21" x14ac:dyDescent="0.15">
      <c r="B8" s="44"/>
      <c r="C8" s="45"/>
      <c r="D8" s="20"/>
      <c r="E8" s="23">
        <f t="shared" ref="E8:Q22" si="0">E7/$D7*100</f>
        <v>46.89265536723164</v>
      </c>
      <c r="F8" s="21">
        <f t="shared" si="0"/>
        <v>52.542372881355938</v>
      </c>
      <c r="G8" s="21">
        <f t="shared" si="0"/>
        <v>22.033898305084744</v>
      </c>
      <c r="H8" s="21">
        <f t="shared" si="0"/>
        <v>8.4745762711864394</v>
      </c>
      <c r="I8" s="21">
        <f t="shared" si="0"/>
        <v>3.3898305084745761</v>
      </c>
      <c r="J8" s="21">
        <f t="shared" si="0"/>
        <v>9.6045197740112993</v>
      </c>
      <c r="K8" s="21">
        <f t="shared" si="0"/>
        <v>3.9548022598870061</v>
      </c>
      <c r="L8" s="21">
        <f t="shared" si="0"/>
        <v>0</v>
      </c>
      <c r="M8" s="21">
        <f t="shared" si="0"/>
        <v>32.7683615819209</v>
      </c>
      <c r="N8" s="21">
        <f t="shared" si="0"/>
        <v>3.3898305084745761</v>
      </c>
      <c r="O8" s="21">
        <f t="shared" si="0"/>
        <v>6.2146892655367232</v>
      </c>
      <c r="P8" s="21">
        <f t="shared" si="0"/>
        <v>3.9548022598870061</v>
      </c>
      <c r="Q8" s="21">
        <f t="shared" si="0"/>
        <v>0.56497175141242939</v>
      </c>
      <c r="R8" s="21"/>
      <c r="S8" s="21"/>
      <c r="T8" s="21"/>
      <c r="U8" s="21"/>
    </row>
    <row r="9" spans="1:21" ht="9" customHeight="1" x14ac:dyDescent="0.15">
      <c r="B9" s="36" t="s">
        <v>28</v>
      </c>
      <c r="C9" s="29" t="s">
        <v>3</v>
      </c>
      <c r="D9" s="16">
        <v>102</v>
      </c>
      <c r="E9" s="17">
        <v>54</v>
      </c>
      <c r="F9" s="18">
        <v>58</v>
      </c>
      <c r="G9" s="18">
        <v>24</v>
      </c>
      <c r="H9" s="18">
        <v>9</v>
      </c>
      <c r="I9" s="18">
        <v>3</v>
      </c>
      <c r="J9" s="18">
        <v>14</v>
      </c>
      <c r="K9" s="18">
        <v>3</v>
      </c>
      <c r="L9" s="18">
        <v>0</v>
      </c>
      <c r="M9" s="18">
        <v>38</v>
      </c>
      <c r="N9" s="18">
        <v>3</v>
      </c>
      <c r="O9" s="18">
        <v>7</v>
      </c>
      <c r="P9" s="18">
        <v>3</v>
      </c>
      <c r="Q9" s="18">
        <v>1</v>
      </c>
      <c r="R9" s="18"/>
      <c r="S9" s="18"/>
      <c r="T9" s="18"/>
      <c r="U9" s="18"/>
    </row>
    <row r="10" spans="1:21" x14ac:dyDescent="0.15">
      <c r="B10" s="37"/>
      <c r="C10" s="30"/>
      <c r="D10" s="20"/>
      <c r="E10" s="23">
        <f t="shared" si="0"/>
        <v>52.941176470588239</v>
      </c>
      <c r="F10" s="21">
        <f t="shared" si="0"/>
        <v>56.862745098039213</v>
      </c>
      <c r="G10" s="21">
        <f t="shared" si="0"/>
        <v>23.52941176470588</v>
      </c>
      <c r="H10" s="21">
        <f t="shared" si="0"/>
        <v>8.8235294117647065</v>
      </c>
      <c r="I10" s="21">
        <f t="shared" si="0"/>
        <v>2.9411764705882351</v>
      </c>
      <c r="J10" s="21">
        <f t="shared" si="0"/>
        <v>13.725490196078432</v>
      </c>
      <c r="K10" s="21">
        <f t="shared" si="0"/>
        <v>2.9411764705882351</v>
      </c>
      <c r="L10" s="21">
        <f t="shared" si="0"/>
        <v>0</v>
      </c>
      <c r="M10" s="21">
        <f t="shared" si="0"/>
        <v>37.254901960784316</v>
      </c>
      <c r="N10" s="21">
        <f t="shared" si="0"/>
        <v>2.9411764705882351</v>
      </c>
      <c r="O10" s="21">
        <f t="shared" si="0"/>
        <v>6.8627450980392162</v>
      </c>
      <c r="P10" s="21">
        <f t="shared" si="0"/>
        <v>2.9411764705882351</v>
      </c>
      <c r="Q10" s="21">
        <f t="shared" si="0"/>
        <v>0.98039215686274506</v>
      </c>
      <c r="R10" s="21"/>
      <c r="S10" s="21"/>
      <c r="T10" s="21"/>
      <c r="U10" s="21"/>
    </row>
    <row r="11" spans="1:21" x14ac:dyDescent="0.15">
      <c r="B11" s="37"/>
      <c r="C11" s="29" t="s">
        <v>4</v>
      </c>
      <c r="D11" s="16">
        <v>74</v>
      </c>
      <c r="E11" s="17">
        <v>28</v>
      </c>
      <c r="F11" s="18">
        <v>34</v>
      </c>
      <c r="G11" s="18">
        <v>14</v>
      </c>
      <c r="H11" s="18">
        <v>6</v>
      </c>
      <c r="I11" s="18">
        <v>2</v>
      </c>
      <c r="J11" s="18">
        <v>3</v>
      </c>
      <c r="K11" s="18">
        <v>4</v>
      </c>
      <c r="L11" s="18">
        <v>0</v>
      </c>
      <c r="M11" s="18">
        <v>19</v>
      </c>
      <c r="N11" s="18">
        <v>3</v>
      </c>
      <c r="O11" s="18">
        <v>4</v>
      </c>
      <c r="P11" s="18">
        <v>4</v>
      </c>
      <c r="Q11" s="18">
        <v>0</v>
      </c>
      <c r="R11" s="18"/>
      <c r="S11" s="18"/>
      <c r="T11" s="18"/>
      <c r="U11" s="18"/>
    </row>
    <row r="12" spans="1:21" x14ac:dyDescent="0.15">
      <c r="B12" s="37"/>
      <c r="C12" s="30"/>
      <c r="D12" s="20"/>
      <c r="E12" s="23">
        <f t="shared" si="0"/>
        <v>37.837837837837839</v>
      </c>
      <c r="F12" s="21">
        <f t="shared" si="0"/>
        <v>45.945945945945951</v>
      </c>
      <c r="G12" s="21">
        <f t="shared" si="0"/>
        <v>18.918918918918919</v>
      </c>
      <c r="H12" s="21">
        <f t="shared" si="0"/>
        <v>8.1081081081081088</v>
      </c>
      <c r="I12" s="21">
        <f t="shared" si="0"/>
        <v>2.7027027027027026</v>
      </c>
      <c r="J12" s="21">
        <f t="shared" si="0"/>
        <v>4.0540540540540544</v>
      </c>
      <c r="K12" s="21">
        <f t="shared" si="0"/>
        <v>5.4054054054054053</v>
      </c>
      <c r="L12" s="21">
        <f t="shared" si="0"/>
        <v>0</v>
      </c>
      <c r="M12" s="21">
        <f t="shared" si="0"/>
        <v>25.675675675675674</v>
      </c>
      <c r="N12" s="21">
        <f t="shared" si="0"/>
        <v>4.0540540540540544</v>
      </c>
      <c r="O12" s="21">
        <f t="shared" si="0"/>
        <v>5.4054054054054053</v>
      </c>
      <c r="P12" s="21">
        <f t="shared" si="0"/>
        <v>5.4054054054054053</v>
      </c>
      <c r="Q12" s="21">
        <f t="shared" si="0"/>
        <v>0</v>
      </c>
      <c r="R12" s="21"/>
      <c r="S12" s="21"/>
      <c r="T12" s="21"/>
      <c r="U12" s="21"/>
    </row>
    <row r="13" spans="1:21" x14ac:dyDescent="0.15">
      <c r="B13" s="37"/>
      <c r="C13" s="29" t="s">
        <v>22</v>
      </c>
      <c r="D13" s="16">
        <v>0</v>
      </c>
      <c r="E13" s="17">
        <v>0</v>
      </c>
      <c r="F13" s="18">
        <v>0</v>
      </c>
      <c r="G13" s="18">
        <v>0</v>
      </c>
      <c r="H13" s="18">
        <v>0</v>
      </c>
      <c r="I13" s="18">
        <v>0</v>
      </c>
      <c r="J13" s="18">
        <v>0</v>
      </c>
      <c r="K13" s="18">
        <v>0</v>
      </c>
      <c r="L13" s="18">
        <v>0</v>
      </c>
      <c r="M13" s="18">
        <v>0</v>
      </c>
      <c r="N13" s="18">
        <v>0</v>
      </c>
      <c r="O13" s="18">
        <v>0</v>
      </c>
      <c r="P13" s="18">
        <v>0</v>
      </c>
      <c r="Q13" s="18">
        <v>0</v>
      </c>
      <c r="R13" s="18"/>
      <c r="S13" s="18"/>
      <c r="T13" s="18"/>
      <c r="U13" s="18"/>
    </row>
    <row r="14" spans="1:21" x14ac:dyDescent="0.15">
      <c r="B14" s="37"/>
      <c r="C14" s="30"/>
      <c r="D14" s="20"/>
      <c r="E14" s="23">
        <v>0</v>
      </c>
      <c r="F14" s="21">
        <v>0</v>
      </c>
      <c r="G14" s="21">
        <v>0</v>
      </c>
      <c r="H14" s="21">
        <v>0</v>
      </c>
      <c r="I14" s="21">
        <v>0</v>
      </c>
      <c r="J14" s="21">
        <v>0</v>
      </c>
      <c r="K14" s="21">
        <v>0</v>
      </c>
      <c r="L14" s="21">
        <v>0</v>
      </c>
      <c r="M14" s="21">
        <v>0</v>
      </c>
      <c r="N14" s="21">
        <v>0</v>
      </c>
      <c r="O14" s="21">
        <v>0</v>
      </c>
      <c r="P14" s="21">
        <v>0</v>
      </c>
      <c r="Q14" s="21">
        <v>0</v>
      </c>
      <c r="R14" s="21"/>
      <c r="S14" s="21"/>
      <c r="T14" s="21"/>
      <c r="U14" s="21"/>
    </row>
    <row r="15" spans="1:21" ht="9.75" customHeight="1" x14ac:dyDescent="0.15">
      <c r="B15" s="37"/>
      <c r="C15" s="29" t="s">
        <v>1</v>
      </c>
      <c r="D15" s="16">
        <v>1</v>
      </c>
      <c r="E15" s="17">
        <v>1</v>
      </c>
      <c r="F15" s="18">
        <v>1</v>
      </c>
      <c r="G15" s="18">
        <v>1</v>
      </c>
      <c r="H15" s="18">
        <v>0</v>
      </c>
      <c r="I15" s="18">
        <v>1</v>
      </c>
      <c r="J15" s="18">
        <v>0</v>
      </c>
      <c r="K15" s="18">
        <v>0</v>
      </c>
      <c r="L15" s="18">
        <v>0</v>
      </c>
      <c r="M15" s="18">
        <v>1</v>
      </c>
      <c r="N15" s="18">
        <v>0</v>
      </c>
      <c r="O15" s="18">
        <v>0</v>
      </c>
      <c r="P15" s="18">
        <v>0</v>
      </c>
      <c r="Q15" s="18">
        <v>0</v>
      </c>
      <c r="R15" s="18"/>
      <c r="S15" s="18"/>
      <c r="T15" s="18"/>
      <c r="U15" s="18"/>
    </row>
    <row r="16" spans="1:21" x14ac:dyDescent="0.15">
      <c r="B16" s="38"/>
      <c r="C16" s="30"/>
      <c r="D16" s="20"/>
      <c r="E16" s="23">
        <f t="shared" si="0"/>
        <v>100</v>
      </c>
      <c r="F16" s="21">
        <f t="shared" si="0"/>
        <v>100</v>
      </c>
      <c r="G16" s="21">
        <f t="shared" si="0"/>
        <v>100</v>
      </c>
      <c r="H16" s="21">
        <f t="shared" si="0"/>
        <v>0</v>
      </c>
      <c r="I16" s="21">
        <f t="shared" si="0"/>
        <v>100</v>
      </c>
      <c r="J16" s="21">
        <f t="shared" si="0"/>
        <v>0</v>
      </c>
      <c r="K16" s="21">
        <f t="shared" si="0"/>
        <v>0</v>
      </c>
      <c r="L16" s="21">
        <f t="shared" si="0"/>
        <v>0</v>
      </c>
      <c r="M16" s="21">
        <f t="shared" si="0"/>
        <v>100</v>
      </c>
      <c r="N16" s="21">
        <f t="shared" si="0"/>
        <v>0</v>
      </c>
      <c r="O16" s="21">
        <f t="shared" si="0"/>
        <v>0</v>
      </c>
      <c r="P16" s="21">
        <f t="shared" si="0"/>
        <v>0</v>
      </c>
      <c r="Q16" s="21">
        <f t="shared" si="0"/>
        <v>0</v>
      </c>
      <c r="R16" s="21"/>
      <c r="S16" s="21"/>
      <c r="T16" s="21"/>
      <c r="U16" s="21"/>
    </row>
    <row r="17" spans="2:21" x14ac:dyDescent="0.15">
      <c r="B17" s="31" t="s">
        <v>45</v>
      </c>
      <c r="C17" s="29" t="s">
        <v>43</v>
      </c>
      <c r="D17" s="16">
        <v>9</v>
      </c>
      <c r="E17" s="17">
        <v>1</v>
      </c>
      <c r="F17" s="18">
        <v>1</v>
      </c>
      <c r="G17" s="18">
        <v>1</v>
      </c>
      <c r="H17" s="18">
        <v>0</v>
      </c>
      <c r="I17" s="18">
        <v>1</v>
      </c>
      <c r="J17" s="18">
        <v>0</v>
      </c>
      <c r="K17" s="18">
        <v>1</v>
      </c>
      <c r="L17" s="18">
        <v>0</v>
      </c>
      <c r="M17" s="18">
        <v>4</v>
      </c>
      <c r="N17" s="18">
        <v>3</v>
      </c>
      <c r="O17" s="18">
        <v>1</v>
      </c>
      <c r="P17" s="18">
        <v>1</v>
      </c>
      <c r="Q17" s="18">
        <v>0</v>
      </c>
      <c r="R17" s="18"/>
      <c r="S17" s="18"/>
      <c r="T17" s="18"/>
      <c r="U17" s="18"/>
    </row>
    <row r="18" spans="2:21" x14ac:dyDescent="0.15">
      <c r="B18" s="31"/>
      <c r="C18" s="30"/>
      <c r="D18" s="20"/>
      <c r="E18" s="23">
        <f t="shared" si="0"/>
        <v>11.111111111111111</v>
      </c>
      <c r="F18" s="21">
        <f t="shared" si="0"/>
        <v>11.111111111111111</v>
      </c>
      <c r="G18" s="21">
        <f t="shared" si="0"/>
        <v>11.111111111111111</v>
      </c>
      <c r="H18" s="21">
        <f t="shared" si="0"/>
        <v>0</v>
      </c>
      <c r="I18" s="21">
        <f t="shared" si="0"/>
        <v>11.111111111111111</v>
      </c>
      <c r="J18" s="21">
        <f t="shared" si="0"/>
        <v>0</v>
      </c>
      <c r="K18" s="21">
        <f t="shared" si="0"/>
        <v>11.111111111111111</v>
      </c>
      <c r="L18" s="21">
        <f t="shared" si="0"/>
        <v>0</v>
      </c>
      <c r="M18" s="21">
        <f t="shared" si="0"/>
        <v>44.444444444444443</v>
      </c>
      <c r="N18" s="21">
        <f t="shared" si="0"/>
        <v>33.333333333333329</v>
      </c>
      <c r="O18" s="21">
        <f t="shared" si="0"/>
        <v>11.111111111111111</v>
      </c>
      <c r="P18" s="21">
        <f t="shared" si="0"/>
        <v>11.111111111111111</v>
      </c>
      <c r="Q18" s="21">
        <f t="shared" si="0"/>
        <v>0</v>
      </c>
      <c r="R18" s="21"/>
      <c r="S18" s="21"/>
      <c r="T18" s="21"/>
      <c r="U18" s="21"/>
    </row>
    <row r="19" spans="2:21" x14ac:dyDescent="0.15">
      <c r="B19" s="31"/>
      <c r="C19" s="29" t="s">
        <v>24</v>
      </c>
      <c r="D19" s="16">
        <v>18</v>
      </c>
      <c r="E19" s="17">
        <v>3</v>
      </c>
      <c r="F19" s="18">
        <v>3</v>
      </c>
      <c r="G19" s="18">
        <v>2</v>
      </c>
      <c r="H19" s="18">
        <v>2</v>
      </c>
      <c r="I19" s="18">
        <v>0</v>
      </c>
      <c r="J19" s="18">
        <v>1</v>
      </c>
      <c r="K19" s="18">
        <v>0</v>
      </c>
      <c r="L19" s="18">
        <v>0</v>
      </c>
      <c r="M19" s="18">
        <v>8</v>
      </c>
      <c r="N19" s="18">
        <v>0</v>
      </c>
      <c r="O19" s="18">
        <v>1</v>
      </c>
      <c r="P19" s="18">
        <v>2</v>
      </c>
      <c r="Q19" s="18">
        <v>0</v>
      </c>
      <c r="R19" s="18"/>
      <c r="S19" s="18"/>
      <c r="T19" s="18"/>
      <c r="U19" s="18"/>
    </row>
    <row r="20" spans="2:21" x14ac:dyDescent="0.15">
      <c r="B20" s="31"/>
      <c r="C20" s="30"/>
      <c r="D20" s="20"/>
      <c r="E20" s="23">
        <f t="shared" si="0"/>
        <v>16.666666666666664</v>
      </c>
      <c r="F20" s="21">
        <f t="shared" si="0"/>
        <v>16.666666666666664</v>
      </c>
      <c r="G20" s="21">
        <f t="shared" si="0"/>
        <v>11.111111111111111</v>
      </c>
      <c r="H20" s="21">
        <f t="shared" si="0"/>
        <v>11.111111111111111</v>
      </c>
      <c r="I20" s="21">
        <f t="shared" si="0"/>
        <v>0</v>
      </c>
      <c r="J20" s="21">
        <f t="shared" si="0"/>
        <v>5.5555555555555554</v>
      </c>
      <c r="K20" s="21">
        <f t="shared" si="0"/>
        <v>0</v>
      </c>
      <c r="L20" s="21">
        <f t="shared" si="0"/>
        <v>0</v>
      </c>
      <c r="M20" s="21">
        <f t="shared" si="0"/>
        <v>44.444444444444443</v>
      </c>
      <c r="N20" s="21">
        <f t="shared" si="0"/>
        <v>0</v>
      </c>
      <c r="O20" s="21">
        <f t="shared" si="0"/>
        <v>5.5555555555555554</v>
      </c>
      <c r="P20" s="21">
        <f t="shared" si="0"/>
        <v>11.111111111111111</v>
      </c>
      <c r="Q20" s="21">
        <f t="shared" si="0"/>
        <v>0</v>
      </c>
      <c r="R20" s="21"/>
      <c r="S20" s="21"/>
      <c r="T20" s="21"/>
      <c r="U20" s="21"/>
    </row>
    <row r="21" spans="2:21" x14ac:dyDescent="0.15">
      <c r="B21" s="31"/>
      <c r="C21" s="29" t="s">
        <v>25</v>
      </c>
      <c r="D21" s="16">
        <v>37</v>
      </c>
      <c r="E21" s="17">
        <v>14</v>
      </c>
      <c r="F21" s="18">
        <v>13</v>
      </c>
      <c r="G21" s="18">
        <v>5</v>
      </c>
      <c r="H21" s="18">
        <v>3</v>
      </c>
      <c r="I21" s="18">
        <v>0</v>
      </c>
      <c r="J21" s="18">
        <v>6</v>
      </c>
      <c r="K21" s="18">
        <v>3</v>
      </c>
      <c r="L21" s="18">
        <v>0</v>
      </c>
      <c r="M21" s="18">
        <v>22</v>
      </c>
      <c r="N21" s="18">
        <v>1</v>
      </c>
      <c r="O21" s="18">
        <v>0</v>
      </c>
      <c r="P21" s="18">
        <v>2</v>
      </c>
      <c r="Q21" s="18">
        <v>0</v>
      </c>
      <c r="R21" s="18"/>
      <c r="S21" s="18"/>
      <c r="T21" s="18"/>
      <c r="U21" s="18"/>
    </row>
    <row r="22" spans="2:21" x14ac:dyDescent="0.15">
      <c r="B22" s="31"/>
      <c r="C22" s="30"/>
      <c r="D22" s="20"/>
      <c r="E22" s="23">
        <f t="shared" si="0"/>
        <v>37.837837837837839</v>
      </c>
      <c r="F22" s="21">
        <f t="shared" si="0"/>
        <v>35.135135135135137</v>
      </c>
      <c r="G22" s="21">
        <f t="shared" si="0"/>
        <v>13.513513513513514</v>
      </c>
      <c r="H22" s="21">
        <f t="shared" si="0"/>
        <v>8.1081081081081088</v>
      </c>
      <c r="I22" s="21">
        <f t="shared" si="0"/>
        <v>0</v>
      </c>
      <c r="J22" s="21">
        <f t="shared" si="0"/>
        <v>16.216216216216218</v>
      </c>
      <c r="K22" s="21">
        <f t="shared" si="0"/>
        <v>8.1081081081081088</v>
      </c>
      <c r="L22" s="21">
        <f t="shared" si="0"/>
        <v>0</v>
      </c>
      <c r="M22" s="21">
        <f t="shared" si="0"/>
        <v>59.45945945945946</v>
      </c>
      <c r="N22" s="21">
        <f t="shared" si="0"/>
        <v>2.7027027027027026</v>
      </c>
      <c r="O22" s="21">
        <f t="shared" si="0"/>
        <v>0</v>
      </c>
      <c r="P22" s="21">
        <f t="shared" si="0"/>
        <v>5.4054054054054053</v>
      </c>
      <c r="Q22" s="21">
        <f t="shared" si="0"/>
        <v>0</v>
      </c>
      <c r="R22" s="21"/>
      <c r="S22" s="21"/>
      <c r="T22" s="21"/>
      <c r="U22" s="21"/>
    </row>
    <row r="23" spans="2:21" x14ac:dyDescent="0.15">
      <c r="B23" s="31"/>
      <c r="C23" s="29" t="s">
        <v>26</v>
      </c>
      <c r="D23" s="16">
        <v>38</v>
      </c>
      <c r="E23" s="17">
        <v>16</v>
      </c>
      <c r="F23" s="18">
        <v>18</v>
      </c>
      <c r="G23" s="18">
        <v>5</v>
      </c>
      <c r="H23" s="18">
        <v>2</v>
      </c>
      <c r="I23" s="18">
        <v>1</v>
      </c>
      <c r="J23" s="18">
        <v>3</v>
      </c>
      <c r="K23" s="18">
        <v>2</v>
      </c>
      <c r="L23" s="18">
        <v>0</v>
      </c>
      <c r="M23" s="18">
        <v>14</v>
      </c>
      <c r="N23" s="18">
        <v>1</v>
      </c>
      <c r="O23" s="18">
        <v>4</v>
      </c>
      <c r="P23" s="18">
        <v>1</v>
      </c>
      <c r="Q23" s="18">
        <v>1</v>
      </c>
      <c r="R23" s="18"/>
      <c r="S23" s="18"/>
      <c r="T23" s="18"/>
      <c r="U23" s="18"/>
    </row>
    <row r="24" spans="2:21" x14ac:dyDescent="0.15">
      <c r="B24" s="31"/>
      <c r="C24" s="30"/>
      <c r="D24" s="20"/>
      <c r="E24" s="23">
        <f t="shared" ref="E24:Q38" si="1">E23/$D23*100</f>
        <v>42.105263157894733</v>
      </c>
      <c r="F24" s="21">
        <f t="shared" si="1"/>
        <v>47.368421052631575</v>
      </c>
      <c r="G24" s="21">
        <f t="shared" si="1"/>
        <v>13.157894736842104</v>
      </c>
      <c r="H24" s="21">
        <f t="shared" si="1"/>
        <v>5.2631578947368416</v>
      </c>
      <c r="I24" s="21">
        <f t="shared" si="1"/>
        <v>2.6315789473684208</v>
      </c>
      <c r="J24" s="21">
        <f t="shared" si="1"/>
        <v>7.8947368421052628</v>
      </c>
      <c r="K24" s="21">
        <f t="shared" si="1"/>
        <v>5.2631578947368416</v>
      </c>
      <c r="L24" s="21">
        <f t="shared" si="1"/>
        <v>0</v>
      </c>
      <c r="M24" s="21">
        <f t="shared" si="1"/>
        <v>36.84210526315789</v>
      </c>
      <c r="N24" s="21">
        <f t="shared" si="1"/>
        <v>2.6315789473684208</v>
      </c>
      <c r="O24" s="21">
        <f t="shared" si="1"/>
        <v>10.526315789473683</v>
      </c>
      <c r="P24" s="21">
        <f t="shared" si="1"/>
        <v>2.6315789473684208</v>
      </c>
      <c r="Q24" s="21">
        <f t="shared" si="1"/>
        <v>2.6315789473684208</v>
      </c>
      <c r="R24" s="21"/>
      <c r="S24" s="21"/>
      <c r="T24" s="21"/>
      <c r="U24" s="21"/>
    </row>
    <row r="25" spans="2:21" x14ac:dyDescent="0.15">
      <c r="B25" s="31"/>
      <c r="C25" s="29" t="s">
        <v>27</v>
      </c>
      <c r="D25" s="16">
        <v>31</v>
      </c>
      <c r="E25" s="17">
        <v>19</v>
      </c>
      <c r="F25" s="18">
        <v>23</v>
      </c>
      <c r="G25" s="18">
        <v>7</v>
      </c>
      <c r="H25" s="18">
        <v>4</v>
      </c>
      <c r="I25" s="18">
        <v>1</v>
      </c>
      <c r="J25" s="18">
        <v>4</v>
      </c>
      <c r="K25" s="18">
        <v>1</v>
      </c>
      <c r="L25" s="18">
        <v>0</v>
      </c>
      <c r="M25" s="18">
        <v>7</v>
      </c>
      <c r="N25" s="18">
        <v>0</v>
      </c>
      <c r="O25" s="18">
        <v>2</v>
      </c>
      <c r="P25" s="18">
        <v>0</v>
      </c>
      <c r="Q25" s="18">
        <v>0</v>
      </c>
      <c r="R25" s="18"/>
      <c r="S25" s="18"/>
      <c r="T25" s="18"/>
      <c r="U25" s="18"/>
    </row>
    <row r="26" spans="2:21" x14ac:dyDescent="0.15">
      <c r="B26" s="31"/>
      <c r="C26" s="30"/>
      <c r="D26" s="20"/>
      <c r="E26" s="23">
        <f t="shared" si="1"/>
        <v>61.29032258064516</v>
      </c>
      <c r="F26" s="21">
        <f t="shared" si="1"/>
        <v>74.193548387096769</v>
      </c>
      <c r="G26" s="21">
        <f t="shared" si="1"/>
        <v>22.58064516129032</v>
      </c>
      <c r="H26" s="21">
        <f t="shared" si="1"/>
        <v>12.903225806451612</v>
      </c>
      <c r="I26" s="21">
        <f t="shared" si="1"/>
        <v>3.225806451612903</v>
      </c>
      <c r="J26" s="21">
        <f t="shared" si="1"/>
        <v>12.903225806451612</v>
      </c>
      <c r="K26" s="21">
        <f t="shared" si="1"/>
        <v>3.225806451612903</v>
      </c>
      <c r="L26" s="21">
        <f t="shared" si="1"/>
        <v>0</v>
      </c>
      <c r="M26" s="21">
        <f t="shared" si="1"/>
        <v>22.58064516129032</v>
      </c>
      <c r="N26" s="21">
        <f t="shared" si="1"/>
        <v>0</v>
      </c>
      <c r="O26" s="21">
        <f t="shared" si="1"/>
        <v>6.4516129032258061</v>
      </c>
      <c r="P26" s="21">
        <f t="shared" si="1"/>
        <v>0</v>
      </c>
      <c r="Q26" s="21">
        <f t="shared" si="1"/>
        <v>0</v>
      </c>
      <c r="R26" s="21"/>
      <c r="S26" s="21"/>
      <c r="T26" s="21"/>
      <c r="U26" s="21"/>
    </row>
    <row r="27" spans="2:21" ht="9.75" customHeight="1" x14ac:dyDescent="0.15">
      <c r="B27" s="31"/>
      <c r="C27" s="29" t="s">
        <v>44</v>
      </c>
      <c r="D27" s="16">
        <v>43</v>
      </c>
      <c r="E27" s="17">
        <v>29</v>
      </c>
      <c r="F27" s="18">
        <v>34</v>
      </c>
      <c r="G27" s="18">
        <v>18</v>
      </c>
      <c r="H27" s="18">
        <v>4</v>
      </c>
      <c r="I27" s="18">
        <v>2</v>
      </c>
      <c r="J27" s="18">
        <v>3</v>
      </c>
      <c r="K27" s="18">
        <v>0</v>
      </c>
      <c r="L27" s="18">
        <v>0</v>
      </c>
      <c r="M27" s="18">
        <v>2</v>
      </c>
      <c r="N27" s="18">
        <v>1</v>
      </c>
      <c r="O27" s="18">
        <v>3</v>
      </c>
      <c r="P27" s="18">
        <v>1</v>
      </c>
      <c r="Q27" s="18">
        <v>0</v>
      </c>
      <c r="R27" s="18"/>
      <c r="S27" s="18"/>
      <c r="T27" s="18"/>
      <c r="U27" s="18"/>
    </row>
    <row r="28" spans="2:21" x14ac:dyDescent="0.15">
      <c r="B28" s="31"/>
      <c r="C28" s="30"/>
      <c r="D28" s="20"/>
      <c r="E28" s="23">
        <f t="shared" si="1"/>
        <v>67.441860465116278</v>
      </c>
      <c r="F28" s="21">
        <f t="shared" si="1"/>
        <v>79.069767441860463</v>
      </c>
      <c r="G28" s="21">
        <f t="shared" si="1"/>
        <v>41.860465116279073</v>
      </c>
      <c r="H28" s="21">
        <f t="shared" si="1"/>
        <v>9.3023255813953494</v>
      </c>
      <c r="I28" s="21">
        <f t="shared" si="1"/>
        <v>4.6511627906976747</v>
      </c>
      <c r="J28" s="21">
        <f t="shared" si="1"/>
        <v>6.9767441860465116</v>
      </c>
      <c r="K28" s="21">
        <f t="shared" si="1"/>
        <v>0</v>
      </c>
      <c r="L28" s="21">
        <f t="shared" si="1"/>
        <v>0</v>
      </c>
      <c r="M28" s="21">
        <f t="shared" si="1"/>
        <v>4.6511627906976747</v>
      </c>
      <c r="N28" s="21">
        <f t="shared" si="1"/>
        <v>2.3255813953488373</v>
      </c>
      <c r="O28" s="21">
        <f t="shared" si="1"/>
        <v>6.9767441860465116</v>
      </c>
      <c r="P28" s="21">
        <f t="shared" si="1"/>
        <v>2.3255813953488373</v>
      </c>
      <c r="Q28" s="21">
        <f t="shared" si="1"/>
        <v>0</v>
      </c>
      <c r="R28" s="21"/>
      <c r="S28" s="21"/>
      <c r="T28" s="21"/>
      <c r="U28" s="21"/>
    </row>
    <row r="29" spans="2:21" x14ac:dyDescent="0.15">
      <c r="B29" s="31"/>
      <c r="C29" s="29" t="s">
        <v>1</v>
      </c>
      <c r="D29" s="16">
        <v>1</v>
      </c>
      <c r="E29" s="17">
        <v>1</v>
      </c>
      <c r="F29" s="18">
        <v>1</v>
      </c>
      <c r="G29" s="18">
        <v>1</v>
      </c>
      <c r="H29" s="18">
        <v>0</v>
      </c>
      <c r="I29" s="18">
        <v>1</v>
      </c>
      <c r="J29" s="18">
        <v>0</v>
      </c>
      <c r="K29" s="18">
        <v>0</v>
      </c>
      <c r="L29" s="18">
        <v>0</v>
      </c>
      <c r="M29" s="18">
        <v>1</v>
      </c>
      <c r="N29" s="18">
        <v>0</v>
      </c>
      <c r="O29" s="18">
        <v>0</v>
      </c>
      <c r="P29" s="18">
        <v>0</v>
      </c>
      <c r="Q29" s="18">
        <v>0</v>
      </c>
      <c r="R29" s="18"/>
      <c r="S29" s="18"/>
      <c r="T29" s="18"/>
      <c r="U29" s="18"/>
    </row>
    <row r="30" spans="2:21" x14ac:dyDescent="0.15">
      <c r="B30" s="32"/>
      <c r="C30" s="30"/>
      <c r="D30" s="20"/>
      <c r="E30" s="23">
        <f t="shared" si="1"/>
        <v>100</v>
      </c>
      <c r="F30" s="21">
        <f t="shared" si="1"/>
        <v>100</v>
      </c>
      <c r="G30" s="21">
        <f t="shared" si="1"/>
        <v>100</v>
      </c>
      <c r="H30" s="21">
        <f t="shared" si="1"/>
        <v>0</v>
      </c>
      <c r="I30" s="21">
        <f t="shared" si="1"/>
        <v>100</v>
      </c>
      <c r="J30" s="21">
        <f t="shared" si="1"/>
        <v>0</v>
      </c>
      <c r="K30" s="21">
        <f t="shared" si="1"/>
        <v>0</v>
      </c>
      <c r="L30" s="21">
        <f t="shared" si="1"/>
        <v>0</v>
      </c>
      <c r="M30" s="21">
        <f t="shared" si="1"/>
        <v>100</v>
      </c>
      <c r="N30" s="21">
        <f t="shared" si="1"/>
        <v>0</v>
      </c>
      <c r="O30" s="21">
        <f t="shared" si="1"/>
        <v>0</v>
      </c>
      <c r="P30" s="21">
        <f t="shared" si="1"/>
        <v>0</v>
      </c>
      <c r="Q30" s="21">
        <f t="shared" si="1"/>
        <v>0</v>
      </c>
      <c r="R30" s="21"/>
      <c r="S30" s="21"/>
      <c r="T30" s="21"/>
      <c r="U30" s="21"/>
    </row>
    <row r="31" spans="2:21" x14ac:dyDescent="0.15">
      <c r="B31" s="36" t="s">
        <v>29</v>
      </c>
      <c r="C31" s="29" t="s">
        <v>5</v>
      </c>
      <c r="D31" s="16">
        <v>33</v>
      </c>
      <c r="E31" s="17">
        <v>16</v>
      </c>
      <c r="F31" s="18">
        <v>16</v>
      </c>
      <c r="G31" s="18">
        <v>6</v>
      </c>
      <c r="H31" s="18">
        <v>3</v>
      </c>
      <c r="I31" s="18">
        <v>0</v>
      </c>
      <c r="J31" s="18">
        <v>7</v>
      </c>
      <c r="K31" s="18">
        <v>3</v>
      </c>
      <c r="L31" s="18">
        <v>0</v>
      </c>
      <c r="M31" s="18">
        <v>6</v>
      </c>
      <c r="N31" s="18">
        <v>0</v>
      </c>
      <c r="O31" s="18">
        <v>3</v>
      </c>
      <c r="P31" s="18">
        <v>4</v>
      </c>
      <c r="Q31" s="18">
        <v>0</v>
      </c>
      <c r="R31" s="18"/>
      <c r="S31" s="18"/>
      <c r="T31" s="18"/>
      <c r="U31" s="18"/>
    </row>
    <row r="32" spans="2:21" x14ac:dyDescent="0.15">
      <c r="B32" s="37"/>
      <c r="C32" s="30"/>
      <c r="D32" s="20"/>
      <c r="E32" s="23">
        <f t="shared" si="1"/>
        <v>48.484848484848484</v>
      </c>
      <c r="F32" s="21">
        <f t="shared" si="1"/>
        <v>48.484848484848484</v>
      </c>
      <c r="G32" s="21">
        <f t="shared" si="1"/>
        <v>18.181818181818183</v>
      </c>
      <c r="H32" s="21">
        <f t="shared" si="1"/>
        <v>9.0909090909090917</v>
      </c>
      <c r="I32" s="21">
        <f t="shared" si="1"/>
        <v>0</v>
      </c>
      <c r="J32" s="21">
        <f t="shared" si="1"/>
        <v>21.212121212121211</v>
      </c>
      <c r="K32" s="21">
        <f t="shared" si="1"/>
        <v>9.0909090909090917</v>
      </c>
      <c r="L32" s="21">
        <f t="shared" si="1"/>
        <v>0</v>
      </c>
      <c r="M32" s="21">
        <f t="shared" si="1"/>
        <v>18.181818181818183</v>
      </c>
      <c r="N32" s="21">
        <f t="shared" si="1"/>
        <v>0</v>
      </c>
      <c r="O32" s="21">
        <f t="shared" si="1"/>
        <v>9.0909090909090917</v>
      </c>
      <c r="P32" s="21">
        <f t="shared" si="1"/>
        <v>12.121212121212121</v>
      </c>
      <c r="Q32" s="21">
        <f t="shared" si="1"/>
        <v>0</v>
      </c>
      <c r="R32" s="21"/>
      <c r="S32" s="21"/>
      <c r="T32" s="21"/>
      <c r="U32" s="21"/>
    </row>
    <row r="33" spans="2:21" x14ac:dyDescent="0.15">
      <c r="B33" s="37"/>
      <c r="C33" s="29" t="s">
        <v>6</v>
      </c>
      <c r="D33" s="16">
        <v>24</v>
      </c>
      <c r="E33" s="17">
        <v>10</v>
      </c>
      <c r="F33" s="18">
        <v>12</v>
      </c>
      <c r="G33" s="18">
        <v>4</v>
      </c>
      <c r="H33" s="18">
        <v>1</v>
      </c>
      <c r="I33" s="18">
        <v>0</v>
      </c>
      <c r="J33" s="18">
        <v>2</v>
      </c>
      <c r="K33" s="18">
        <v>1</v>
      </c>
      <c r="L33" s="18">
        <v>0</v>
      </c>
      <c r="M33" s="18">
        <v>10</v>
      </c>
      <c r="N33" s="18">
        <v>1</v>
      </c>
      <c r="O33" s="18">
        <v>1</v>
      </c>
      <c r="P33" s="18">
        <v>0</v>
      </c>
      <c r="Q33" s="18">
        <v>0</v>
      </c>
      <c r="R33" s="18"/>
      <c r="S33" s="18"/>
      <c r="T33" s="18"/>
      <c r="U33" s="18"/>
    </row>
    <row r="34" spans="2:21" x14ac:dyDescent="0.15">
      <c r="B34" s="37"/>
      <c r="C34" s="30"/>
      <c r="D34" s="20"/>
      <c r="E34" s="23">
        <f t="shared" si="1"/>
        <v>41.666666666666671</v>
      </c>
      <c r="F34" s="21">
        <f t="shared" si="1"/>
        <v>50</v>
      </c>
      <c r="G34" s="21">
        <f t="shared" si="1"/>
        <v>16.666666666666664</v>
      </c>
      <c r="H34" s="21">
        <f t="shared" si="1"/>
        <v>4.1666666666666661</v>
      </c>
      <c r="I34" s="21">
        <f t="shared" si="1"/>
        <v>0</v>
      </c>
      <c r="J34" s="21">
        <f t="shared" si="1"/>
        <v>8.3333333333333321</v>
      </c>
      <c r="K34" s="21">
        <f t="shared" si="1"/>
        <v>4.1666666666666661</v>
      </c>
      <c r="L34" s="21">
        <f t="shared" si="1"/>
        <v>0</v>
      </c>
      <c r="M34" s="21">
        <f t="shared" si="1"/>
        <v>41.666666666666671</v>
      </c>
      <c r="N34" s="21">
        <f t="shared" si="1"/>
        <v>4.1666666666666661</v>
      </c>
      <c r="O34" s="21">
        <f t="shared" si="1"/>
        <v>4.1666666666666661</v>
      </c>
      <c r="P34" s="21">
        <f t="shared" si="1"/>
        <v>0</v>
      </c>
      <c r="Q34" s="21">
        <f t="shared" si="1"/>
        <v>0</v>
      </c>
      <c r="R34" s="21"/>
      <c r="S34" s="21"/>
      <c r="T34" s="21"/>
      <c r="U34" s="21"/>
    </row>
    <row r="35" spans="2:21" x14ac:dyDescent="0.15">
      <c r="B35" s="37"/>
      <c r="C35" s="29" t="s">
        <v>7</v>
      </c>
      <c r="D35" s="16">
        <v>18</v>
      </c>
      <c r="E35" s="17">
        <v>11</v>
      </c>
      <c r="F35" s="18">
        <v>12</v>
      </c>
      <c r="G35" s="18">
        <v>4</v>
      </c>
      <c r="H35" s="18">
        <v>3</v>
      </c>
      <c r="I35" s="18">
        <v>0</v>
      </c>
      <c r="J35" s="18">
        <v>1</v>
      </c>
      <c r="K35" s="18">
        <v>0</v>
      </c>
      <c r="L35" s="18">
        <v>0</v>
      </c>
      <c r="M35" s="18">
        <v>8</v>
      </c>
      <c r="N35" s="18">
        <v>2</v>
      </c>
      <c r="O35" s="18">
        <v>2</v>
      </c>
      <c r="P35" s="18">
        <v>0</v>
      </c>
      <c r="Q35" s="18">
        <v>0</v>
      </c>
      <c r="R35" s="18"/>
      <c r="S35" s="18"/>
      <c r="T35" s="18"/>
      <c r="U35" s="18"/>
    </row>
    <row r="36" spans="2:21" x14ac:dyDescent="0.15">
      <c r="B36" s="37"/>
      <c r="C36" s="30"/>
      <c r="D36" s="20"/>
      <c r="E36" s="23">
        <f t="shared" si="1"/>
        <v>61.111111111111114</v>
      </c>
      <c r="F36" s="21">
        <f t="shared" si="1"/>
        <v>66.666666666666657</v>
      </c>
      <c r="G36" s="21">
        <f t="shared" si="1"/>
        <v>22.222222222222221</v>
      </c>
      <c r="H36" s="21">
        <f t="shared" si="1"/>
        <v>16.666666666666664</v>
      </c>
      <c r="I36" s="21">
        <f t="shared" si="1"/>
        <v>0</v>
      </c>
      <c r="J36" s="21">
        <f t="shared" si="1"/>
        <v>5.5555555555555554</v>
      </c>
      <c r="K36" s="21">
        <f t="shared" si="1"/>
        <v>0</v>
      </c>
      <c r="L36" s="21">
        <f t="shared" si="1"/>
        <v>0</v>
      </c>
      <c r="M36" s="21">
        <f t="shared" si="1"/>
        <v>44.444444444444443</v>
      </c>
      <c r="N36" s="21">
        <f t="shared" si="1"/>
        <v>11.111111111111111</v>
      </c>
      <c r="O36" s="21">
        <f t="shared" si="1"/>
        <v>11.111111111111111</v>
      </c>
      <c r="P36" s="21">
        <f t="shared" si="1"/>
        <v>0</v>
      </c>
      <c r="Q36" s="21">
        <f t="shared" si="1"/>
        <v>0</v>
      </c>
      <c r="R36" s="21"/>
      <c r="S36" s="21"/>
      <c r="T36" s="21"/>
      <c r="U36" s="21"/>
    </row>
    <row r="37" spans="2:21" x14ac:dyDescent="0.15">
      <c r="B37" s="37"/>
      <c r="C37" s="29" t="s">
        <v>8</v>
      </c>
      <c r="D37" s="16">
        <v>20</v>
      </c>
      <c r="E37" s="17">
        <v>10</v>
      </c>
      <c r="F37" s="18">
        <v>8</v>
      </c>
      <c r="G37" s="18">
        <v>5</v>
      </c>
      <c r="H37" s="18">
        <v>2</v>
      </c>
      <c r="I37" s="18">
        <v>2</v>
      </c>
      <c r="J37" s="18">
        <v>4</v>
      </c>
      <c r="K37" s="18">
        <v>2</v>
      </c>
      <c r="L37" s="18">
        <v>0</v>
      </c>
      <c r="M37" s="18">
        <v>5</v>
      </c>
      <c r="N37" s="18">
        <v>0</v>
      </c>
      <c r="O37" s="18">
        <v>1</v>
      </c>
      <c r="P37" s="18">
        <v>1</v>
      </c>
      <c r="Q37" s="18">
        <v>0</v>
      </c>
      <c r="R37" s="18"/>
      <c r="S37" s="18"/>
      <c r="T37" s="18"/>
      <c r="U37" s="18"/>
    </row>
    <row r="38" spans="2:21" x14ac:dyDescent="0.15">
      <c r="B38" s="37"/>
      <c r="C38" s="30"/>
      <c r="D38" s="20"/>
      <c r="E38" s="23">
        <f t="shared" si="1"/>
        <v>50</v>
      </c>
      <c r="F38" s="21">
        <f t="shared" si="1"/>
        <v>40</v>
      </c>
      <c r="G38" s="21">
        <f t="shared" si="1"/>
        <v>25</v>
      </c>
      <c r="H38" s="21">
        <f t="shared" si="1"/>
        <v>10</v>
      </c>
      <c r="I38" s="21">
        <f t="shared" si="1"/>
        <v>10</v>
      </c>
      <c r="J38" s="21">
        <f t="shared" si="1"/>
        <v>20</v>
      </c>
      <c r="K38" s="21">
        <f t="shared" si="1"/>
        <v>10</v>
      </c>
      <c r="L38" s="21">
        <f t="shared" si="1"/>
        <v>0</v>
      </c>
      <c r="M38" s="21">
        <f t="shared" si="1"/>
        <v>25</v>
      </c>
      <c r="N38" s="21">
        <f t="shared" si="1"/>
        <v>0</v>
      </c>
      <c r="O38" s="21">
        <f t="shared" si="1"/>
        <v>5</v>
      </c>
      <c r="P38" s="21">
        <f t="shared" si="1"/>
        <v>5</v>
      </c>
      <c r="Q38" s="21">
        <f t="shared" si="1"/>
        <v>0</v>
      </c>
      <c r="R38" s="21"/>
      <c r="S38" s="21"/>
      <c r="T38" s="21"/>
      <c r="U38" s="21"/>
    </row>
    <row r="39" spans="2:21" x14ac:dyDescent="0.15">
      <c r="B39" s="37"/>
      <c r="C39" s="29" t="s">
        <v>9</v>
      </c>
      <c r="D39" s="16">
        <v>10</v>
      </c>
      <c r="E39" s="17">
        <v>4</v>
      </c>
      <c r="F39" s="18">
        <v>5</v>
      </c>
      <c r="G39" s="18">
        <v>3</v>
      </c>
      <c r="H39" s="18">
        <v>0</v>
      </c>
      <c r="I39" s="18">
        <v>1</v>
      </c>
      <c r="J39" s="18">
        <v>0</v>
      </c>
      <c r="K39" s="18">
        <v>1</v>
      </c>
      <c r="L39" s="18">
        <v>0</v>
      </c>
      <c r="M39" s="18">
        <v>3</v>
      </c>
      <c r="N39" s="18">
        <v>0</v>
      </c>
      <c r="O39" s="18">
        <v>1</v>
      </c>
      <c r="P39" s="18">
        <v>1</v>
      </c>
      <c r="Q39" s="18">
        <v>1</v>
      </c>
      <c r="R39" s="18"/>
      <c r="S39" s="18"/>
      <c r="T39" s="18"/>
      <c r="U39" s="18"/>
    </row>
    <row r="40" spans="2:21" x14ac:dyDescent="0.15">
      <c r="B40" s="37"/>
      <c r="C40" s="30"/>
      <c r="D40" s="20"/>
      <c r="E40" s="23">
        <f t="shared" ref="E40:Q54" si="2">E39/$D39*100</f>
        <v>40</v>
      </c>
      <c r="F40" s="21">
        <f t="shared" si="2"/>
        <v>50</v>
      </c>
      <c r="G40" s="21">
        <f t="shared" si="2"/>
        <v>30</v>
      </c>
      <c r="H40" s="21">
        <f t="shared" si="2"/>
        <v>0</v>
      </c>
      <c r="I40" s="21">
        <f t="shared" si="2"/>
        <v>10</v>
      </c>
      <c r="J40" s="21">
        <f t="shared" si="2"/>
        <v>0</v>
      </c>
      <c r="K40" s="21">
        <f t="shared" si="2"/>
        <v>10</v>
      </c>
      <c r="L40" s="21">
        <f t="shared" si="2"/>
        <v>0</v>
      </c>
      <c r="M40" s="21">
        <f t="shared" si="2"/>
        <v>30</v>
      </c>
      <c r="N40" s="21">
        <f t="shared" si="2"/>
        <v>0</v>
      </c>
      <c r="O40" s="21">
        <f t="shared" si="2"/>
        <v>10</v>
      </c>
      <c r="P40" s="21">
        <f t="shared" si="2"/>
        <v>10</v>
      </c>
      <c r="Q40" s="21">
        <f t="shared" si="2"/>
        <v>10</v>
      </c>
      <c r="R40" s="21"/>
      <c r="S40" s="21"/>
      <c r="T40" s="21"/>
      <c r="U40" s="21"/>
    </row>
    <row r="41" spans="2:21" x14ac:dyDescent="0.15">
      <c r="B41" s="37"/>
      <c r="C41" s="29" t="s">
        <v>10</v>
      </c>
      <c r="D41" s="16">
        <v>25</v>
      </c>
      <c r="E41" s="17">
        <v>8</v>
      </c>
      <c r="F41" s="18">
        <v>12</v>
      </c>
      <c r="G41" s="18">
        <v>2</v>
      </c>
      <c r="H41" s="18">
        <v>1</v>
      </c>
      <c r="I41" s="18">
        <v>0</v>
      </c>
      <c r="J41" s="18">
        <v>0</v>
      </c>
      <c r="K41" s="18">
        <v>0</v>
      </c>
      <c r="L41" s="18">
        <v>0</v>
      </c>
      <c r="M41" s="18">
        <v>10</v>
      </c>
      <c r="N41" s="18">
        <v>1</v>
      </c>
      <c r="O41" s="18">
        <v>1</v>
      </c>
      <c r="P41" s="18">
        <v>1</v>
      </c>
      <c r="Q41" s="18">
        <v>0</v>
      </c>
      <c r="R41" s="18"/>
      <c r="S41" s="18"/>
      <c r="T41" s="18"/>
      <c r="U41" s="18"/>
    </row>
    <row r="42" spans="2:21" x14ac:dyDescent="0.15">
      <c r="B42" s="37"/>
      <c r="C42" s="30"/>
      <c r="D42" s="20"/>
      <c r="E42" s="23">
        <f t="shared" si="2"/>
        <v>32</v>
      </c>
      <c r="F42" s="21">
        <f t="shared" si="2"/>
        <v>48</v>
      </c>
      <c r="G42" s="21">
        <f t="shared" si="2"/>
        <v>8</v>
      </c>
      <c r="H42" s="21">
        <f t="shared" si="2"/>
        <v>4</v>
      </c>
      <c r="I42" s="21">
        <f t="shared" si="2"/>
        <v>0</v>
      </c>
      <c r="J42" s="21">
        <f t="shared" si="2"/>
        <v>0</v>
      </c>
      <c r="K42" s="21">
        <f t="shared" si="2"/>
        <v>0</v>
      </c>
      <c r="L42" s="21">
        <f t="shared" si="2"/>
        <v>0</v>
      </c>
      <c r="M42" s="21">
        <f t="shared" si="2"/>
        <v>40</v>
      </c>
      <c r="N42" s="21">
        <f t="shared" si="2"/>
        <v>4</v>
      </c>
      <c r="O42" s="21">
        <f t="shared" si="2"/>
        <v>4</v>
      </c>
      <c r="P42" s="21">
        <f t="shared" si="2"/>
        <v>4</v>
      </c>
      <c r="Q42" s="21">
        <f t="shared" si="2"/>
        <v>0</v>
      </c>
      <c r="R42" s="21"/>
      <c r="S42" s="21"/>
      <c r="T42" s="21"/>
      <c r="U42" s="21"/>
    </row>
    <row r="43" spans="2:21" x14ac:dyDescent="0.15">
      <c r="B43" s="37"/>
      <c r="C43" s="29" t="s">
        <v>11</v>
      </c>
      <c r="D43" s="16">
        <v>9</v>
      </c>
      <c r="E43" s="17">
        <v>7</v>
      </c>
      <c r="F43" s="18">
        <v>7</v>
      </c>
      <c r="G43" s="18">
        <v>5</v>
      </c>
      <c r="H43" s="18">
        <v>1</v>
      </c>
      <c r="I43" s="18">
        <v>0</v>
      </c>
      <c r="J43" s="18">
        <v>1</v>
      </c>
      <c r="K43" s="18">
        <v>0</v>
      </c>
      <c r="L43" s="18">
        <v>0</v>
      </c>
      <c r="M43" s="18">
        <v>2</v>
      </c>
      <c r="N43" s="18">
        <v>0</v>
      </c>
      <c r="O43" s="18">
        <v>0</v>
      </c>
      <c r="P43" s="18">
        <v>0</v>
      </c>
      <c r="Q43" s="18">
        <v>0</v>
      </c>
      <c r="R43" s="18"/>
      <c r="S43" s="18"/>
      <c r="T43" s="18"/>
      <c r="U43" s="18"/>
    </row>
    <row r="44" spans="2:21" x14ac:dyDescent="0.15">
      <c r="B44" s="37"/>
      <c r="C44" s="30"/>
      <c r="D44" s="20"/>
      <c r="E44" s="23">
        <f t="shared" si="2"/>
        <v>77.777777777777786</v>
      </c>
      <c r="F44" s="21">
        <f t="shared" si="2"/>
        <v>77.777777777777786</v>
      </c>
      <c r="G44" s="21">
        <f t="shared" si="2"/>
        <v>55.555555555555557</v>
      </c>
      <c r="H44" s="21">
        <f t="shared" si="2"/>
        <v>11.111111111111111</v>
      </c>
      <c r="I44" s="21">
        <f t="shared" si="2"/>
        <v>0</v>
      </c>
      <c r="J44" s="21">
        <f t="shared" si="2"/>
        <v>11.111111111111111</v>
      </c>
      <c r="K44" s="21">
        <f t="shared" si="2"/>
        <v>0</v>
      </c>
      <c r="L44" s="21">
        <f t="shared" si="2"/>
        <v>0</v>
      </c>
      <c r="M44" s="21">
        <f t="shared" si="2"/>
        <v>22.222222222222221</v>
      </c>
      <c r="N44" s="21">
        <f t="shared" si="2"/>
        <v>0</v>
      </c>
      <c r="O44" s="21">
        <f t="shared" si="2"/>
        <v>0</v>
      </c>
      <c r="P44" s="21">
        <f t="shared" si="2"/>
        <v>0</v>
      </c>
      <c r="Q44" s="21">
        <f t="shared" si="2"/>
        <v>0</v>
      </c>
      <c r="R44" s="21"/>
      <c r="S44" s="21"/>
      <c r="T44" s="21"/>
      <c r="U44" s="21"/>
    </row>
    <row r="45" spans="2:21" x14ac:dyDescent="0.15">
      <c r="B45" s="37"/>
      <c r="C45" s="29" t="s">
        <v>12</v>
      </c>
      <c r="D45" s="16">
        <v>10</v>
      </c>
      <c r="E45" s="17">
        <v>5</v>
      </c>
      <c r="F45" s="18">
        <v>6</v>
      </c>
      <c r="G45" s="18">
        <v>3</v>
      </c>
      <c r="H45" s="18">
        <v>1</v>
      </c>
      <c r="I45" s="18">
        <v>0</v>
      </c>
      <c r="J45" s="18">
        <v>0</v>
      </c>
      <c r="K45" s="18">
        <v>0</v>
      </c>
      <c r="L45" s="18">
        <v>0</v>
      </c>
      <c r="M45" s="18">
        <v>2</v>
      </c>
      <c r="N45" s="18">
        <v>0</v>
      </c>
      <c r="O45" s="18">
        <v>0</v>
      </c>
      <c r="P45" s="18">
        <v>0</v>
      </c>
      <c r="Q45" s="18">
        <v>0</v>
      </c>
      <c r="R45" s="18"/>
      <c r="S45" s="18"/>
      <c r="T45" s="18"/>
      <c r="U45" s="18"/>
    </row>
    <row r="46" spans="2:21" x14ac:dyDescent="0.15">
      <c r="B46" s="37"/>
      <c r="C46" s="30"/>
      <c r="D46" s="20"/>
      <c r="E46" s="23">
        <f t="shared" si="2"/>
        <v>50</v>
      </c>
      <c r="F46" s="21">
        <f t="shared" si="2"/>
        <v>60</v>
      </c>
      <c r="G46" s="21">
        <f t="shared" si="2"/>
        <v>30</v>
      </c>
      <c r="H46" s="21">
        <f t="shared" si="2"/>
        <v>10</v>
      </c>
      <c r="I46" s="21">
        <f t="shared" si="2"/>
        <v>0</v>
      </c>
      <c r="J46" s="21">
        <f t="shared" si="2"/>
        <v>0</v>
      </c>
      <c r="K46" s="21">
        <f t="shared" si="2"/>
        <v>0</v>
      </c>
      <c r="L46" s="21">
        <f t="shared" si="2"/>
        <v>0</v>
      </c>
      <c r="M46" s="21">
        <f t="shared" si="2"/>
        <v>20</v>
      </c>
      <c r="N46" s="21">
        <f t="shared" si="2"/>
        <v>0</v>
      </c>
      <c r="O46" s="21">
        <f t="shared" si="2"/>
        <v>0</v>
      </c>
      <c r="P46" s="21">
        <f t="shared" si="2"/>
        <v>0</v>
      </c>
      <c r="Q46" s="21">
        <f t="shared" si="2"/>
        <v>0</v>
      </c>
      <c r="R46" s="21"/>
      <c r="S46" s="21"/>
      <c r="T46" s="21"/>
      <c r="U46" s="21"/>
    </row>
    <row r="47" spans="2:21" x14ac:dyDescent="0.15">
      <c r="B47" s="37"/>
      <c r="C47" s="29" t="s">
        <v>13</v>
      </c>
      <c r="D47" s="16">
        <v>23</v>
      </c>
      <c r="E47" s="17">
        <v>8</v>
      </c>
      <c r="F47" s="18">
        <v>12</v>
      </c>
      <c r="G47" s="18">
        <v>6</v>
      </c>
      <c r="H47" s="18">
        <v>2</v>
      </c>
      <c r="I47" s="18">
        <v>1</v>
      </c>
      <c r="J47" s="18">
        <v>1</v>
      </c>
      <c r="K47" s="18">
        <v>0</v>
      </c>
      <c r="L47" s="18">
        <v>0</v>
      </c>
      <c r="M47" s="18">
        <v>11</v>
      </c>
      <c r="N47" s="18">
        <v>2</v>
      </c>
      <c r="O47" s="18">
        <v>2</v>
      </c>
      <c r="P47" s="18">
        <v>0</v>
      </c>
      <c r="Q47" s="18">
        <v>0</v>
      </c>
      <c r="R47" s="18"/>
      <c r="S47" s="18"/>
      <c r="T47" s="18"/>
      <c r="U47" s="18"/>
    </row>
    <row r="48" spans="2:21" x14ac:dyDescent="0.15">
      <c r="B48" s="37"/>
      <c r="C48" s="30"/>
      <c r="D48" s="20"/>
      <c r="E48" s="23">
        <f t="shared" si="2"/>
        <v>34.782608695652172</v>
      </c>
      <c r="F48" s="21">
        <f t="shared" si="2"/>
        <v>52.173913043478258</v>
      </c>
      <c r="G48" s="21">
        <f t="shared" si="2"/>
        <v>26.086956521739129</v>
      </c>
      <c r="H48" s="21">
        <f t="shared" si="2"/>
        <v>8.695652173913043</v>
      </c>
      <c r="I48" s="21">
        <f t="shared" si="2"/>
        <v>4.3478260869565215</v>
      </c>
      <c r="J48" s="21">
        <f t="shared" si="2"/>
        <v>4.3478260869565215</v>
      </c>
      <c r="K48" s="21">
        <f t="shared" si="2"/>
        <v>0</v>
      </c>
      <c r="L48" s="21">
        <f t="shared" si="2"/>
        <v>0</v>
      </c>
      <c r="M48" s="21">
        <f t="shared" si="2"/>
        <v>47.826086956521742</v>
      </c>
      <c r="N48" s="21">
        <f t="shared" si="2"/>
        <v>8.695652173913043</v>
      </c>
      <c r="O48" s="21">
        <f t="shared" si="2"/>
        <v>8.695652173913043</v>
      </c>
      <c r="P48" s="21">
        <f t="shared" si="2"/>
        <v>0</v>
      </c>
      <c r="Q48" s="21">
        <f t="shared" si="2"/>
        <v>0</v>
      </c>
      <c r="R48" s="21"/>
      <c r="S48" s="21"/>
      <c r="T48" s="21"/>
      <c r="U48" s="21"/>
    </row>
    <row r="49" spans="2:21" ht="9.75" customHeight="1" x14ac:dyDescent="0.15">
      <c r="B49" s="37"/>
      <c r="C49" s="29" t="s">
        <v>14</v>
      </c>
      <c r="D49" s="16">
        <v>4</v>
      </c>
      <c r="E49" s="17">
        <v>3</v>
      </c>
      <c r="F49" s="18">
        <v>2</v>
      </c>
      <c r="G49" s="18">
        <v>0</v>
      </c>
      <c r="H49" s="18">
        <v>1</v>
      </c>
      <c r="I49" s="18">
        <v>1</v>
      </c>
      <c r="J49" s="18">
        <v>1</v>
      </c>
      <c r="K49" s="18">
        <v>0</v>
      </c>
      <c r="L49" s="18">
        <v>0</v>
      </c>
      <c r="M49" s="18">
        <v>0</v>
      </c>
      <c r="N49" s="18">
        <v>0</v>
      </c>
      <c r="O49" s="18">
        <v>0</v>
      </c>
      <c r="P49" s="18">
        <v>0</v>
      </c>
      <c r="Q49" s="18">
        <v>0</v>
      </c>
      <c r="R49" s="18"/>
      <c r="S49" s="18"/>
      <c r="T49" s="18"/>
      <c r="U49" s="18"/>
    </row>
    <row r="50" spans="2:21" x14ac:dyDescent="0.15">
      <c r="B50" s="37"/>
      <c r="C50" s="30"/>
      <c r="D50" s="20"/>
      <c r="E50" s="23">
        <f t="shared" si="2"/>
        <v>75</v>
      </c>
      <c r="F50" s="21">
        <f t="shared" si="2"/>
        <v>50</v>
      </c>
      <c r="G50" s="21">
        <f t="shared" si="2"/>
        <v>0</v>
      </c>
      <c r="H50" s="21">
        <f t="shared" si="2"/>
        <v>25</v>
      </c>
      <c r="I50" s="21">
        <f t="shared" si="2"/>
        <v>25</v>
      </c>
      <c r="J50" s="21">
        <f t="shared" si="2"/>
        <v>25</v>
      </c>
      <c r="K50" s="21">
        <f t="shared" si="2"/>
        <v>0</v>
      </c>
      <c r="L50" s="21">
        <f t="shared" si="2"/>
        <v>0</v>
      </c>
      <c r="M50" s="21">
        <f t="shared" si="2"/>
        <v>0</v>
      </c>
      <c r="N50" s="21">
        <f t="shared" si="2"/>
        <v>0</v>
      </c>
      <c r="O50" s="21">
        <f t="shared" si="2"/>
        <v>0</v>
      </c>
      <c r="P50" s="21">
        <f t="shared" si="2"/>
        <v>0</v>
      </c>
      <c r="Q50" s="21">
        <f t="shared" si="2"/>
        <v>0</v>
      </c>
      <c r="R50" s="21"/>
      <c r="S50" s="21"/>
      <c r="T50" s="21"/>
      <c r="U50" s="21"/>
    </row>
    <row r="51" spans="2:21" x14ac:dyDescent="0.15">
      <c r="B51" s="37"/>
      <c r="C51" s="29" t="s">
        <v>1</v>
      </c>
      <c r="D51" s="16">
        <v>1</v>
      </c>
      <c r="E51" s="17">
        <v>1</v>
      </c>
      <c r="F51" s="18">
        <v>1</v>
      </c>
      <c r="G51" s="18">
        <v>1</v>
      </c>
      <c r="H51" s="18">
        <v>0</v>
      </c>
      <c r="I51" s="18">
        <v>1</v>
      </c>
      <c r="J51" s="18">
        <v>0</v>
      </c>
      <c r="K51" s="18">
        <v>0</v>
      </c>
      <c r="L51" s="18">
        <v>0</v>
      </c>
      <c r="M51" s="18">
        <v>1</v>
      </c>
      <c r="N51" s="18">
        <v>0</v>
      </c>
      <c r="O51" s="18">
        <v>0</v>
      </c>
      <c r="P51" s="18">
        <v>0</v>
      </c>
      <c r="Q51" s="18">
        <v>0</v>
      </c>
      <c r="R51" s="18"/>
      <c r="S51" s="18"/>
      <c r="T51" s="18"/>
      <c r="U51" s="18"/>
    </row>
    <row r="52" spans="2:21" x14ac:dyDescent="0.15">
      <c r="B52" s="38"/>
      <c r="C52" s="30"/>
      <c r="D52" s="20"/>
      <c r="E52" s="23">
        <f t="shared" si="2"/>
        <v>100</v>
      </c>
      <c r="F52" s="21">
        <f t="shared" si="2"/>
        <v>100</v>
      </c>
      <c r="G52" s="21">
        <f t="shared" si="2"/>
        <v>100</v>
      </c>
      <c r="H52" s="21">
        <f t="shared" si="2"/>
        <v>0</v>
      </c>
      <c r="I52" s="21">
        <f t="shared" si="2"/>
        <v>100</v>
      </c>
      <c r="J52" s="21">
        <f t="shared" si="2"/>
        <v>0</v>
      </c>
      <c r="K52" s="21">
        <f t="shared" si="2"/>
        <v>0</v>
      </c>
      <c r="L52" s="21">
        <f t="shared" si="2"/>
        <v>0</v>
      </c>
      <c r="M52" s="21">
        <f t="shared" si="2"/>
        <v>100</v>
      </c>
      <c r="N52" s="21">
        <f t="shared" si="2"/>
        <v>0</v>
      </c>
      <c r="O52" s="21">
        <f t="shared" si="2"/>
        <v>0</v>
      </c>
      <c r="P52" s="21">
        <f t="shared" si="2"/>
        <v>0</v>
      </c>
      <c r="Q52" s="21">
        <f t="shared" si="2"/>
        <v>0</v>
      </c>
      <c r="R52" s="21"/>
      <c r="S52" s="21"/>
      <c r="T52" s="21"/>
      <c r="U52" s="21"/>
    </row>
    <row r="53" spans="2:21" x14ac:dyDescent="0.15">
      <c r="B53" s="36" t="s">
        <v>30</v>
      </c>
      <c r="C53" s="29" t="s">
        <v>15</v>
      </c>
      <c r="D53" s="16">
        <v>64</v>
      </c>
      <c r="E53" s="17">
        <v>32</v>
      </c>
      <c r="F53" s="18">
        <v>27</v>
      </c>
      <c r="G53" s="18">
        <v>9</v>
      </c>
      <c r="H53" s="18">
        <v>1</v>
      </c>
      <c r="I53" s="18">
        <v>0</v>
      </c>
      <c r="J53" s="18">
        <v>8</v>
      </c>
      <c r="K53" s="18">
        <v>4</v>
      </c>
      <c r="L53" s="18">
        <v>0</v>
      </c>
      <c r="M53" s="18">
        <v>30</v>
      </c>
      <c r="N53" s="18">
        <v>4</v>
      </c>
      <c r="O53" s="18">
        <v>2</v>
      </c>
      <c r="P53" s="18">
        <v>0</v>
      </c>
      <c r="Q53" s="18">
        <v>1</v>
      </c>
      <c r="R53" s="18"/>
      <c r="S53" s="18"/>
      <c r="T53" s="18"/>
      <c r="U53" s="18"/>
    </row>
    <row r="54" spans="2:21" x14ac:dyDescent="0.15">
      <c r="B54" s="37"/>
      <c r="C54" s="30"/>
      <c r="D54" s="20"/>
      <c r="E54" s="23">
        <f t="shared" si="2"/>
        <v>50</v>
      </c>
      <c r="F54" s="21">
        <f t="shared" si="2"/>
        <v>42.1875</v>
      </c>
      <c r="G54" s="21">
        <f t="shared" si="2"/>
        <v>14.0625</v>
      </c>
      <c r="H54" s="21">
        <f t="shared" si="2"/>
        <v>1.5625</v>
      </c>
      <c r="I54" s="21">
        <f t="shared" si="2"/>
        <v>0</v>
      </c>
      <c r="J54" s="21">
        <f t="shared" si="2"/>
        <v>12.5</v>
      </c>
      <c r="K54" s="21">
        <f t="shared" si="2"/>
        <v>6.25</v>
      </c>
      <c r="L54" s="21">
        <f t="shared" si="2"/>
        <v>0</v>
      </c>
      <c r="M54" s="21">
        <f t="shared" si="2"/>
        <v>46.875</v>
      </c>
      <c r="N54" s="21">
        <f t="shared" si="2"/>
        <v>6.25</v>
      </c>
      <c r="O54" s="21">
        <f t="shared" si="2"/>
        <v>3.125</v>
      </c>
      <c r="P54" s="21">
        <f t="shared" si="2"/>
        <v>0</v>
      </c>
      <c r="Q54" s="21">
        <f t="shared" si="2"/>
        <v>1.5625</v>
      </c>
      <c r="R54" s="21"/>
      <c r="S54" s="21"/>
      <c r="T54" s="21"/>
      <c r="U54" s="21"/>
    </row>
    <row r="55" spans="2:21" x14ac:dyDescent="0.15">
      <c r="B55" s="37"/>
      <c r="C55" s="29" t="s">
        <v>16</v>
      </c>
      <c r="D55" s="16">
        <v>17</v>
      </c>
      <c r="E55" s="17">
        <v>4</v>
      </c>
      <c r="F55" s="18">
        <v>6</v>
      </c>
      <c r="G55" s="18">
        <v>4</v>
      </c>
      <c r="H55" s="18">
        <v>6</v>
      </c>
      <c r="I55" s="18">
        <v>0</v>
      </c>
      <c r="J55" s="18">
        <v>1</v>
      </c>
      <c r="K55" s="18">
        <v>0</v>
      </c>
      <c r="L55" s="18">
        <v>0</v>
      </c>
      <c r="M55" s="18">
        <v>11</v>
      </c>
      <c r="N55" s="18">
        <v>0</v>
      </c>
      <c r="O55" s="18">
        <v>1</v>
      </c>
      <c r="P55" s="18">
        <v>1</v>
      </c>
      <c r="Q55" s="18">
        <v>0</v>
      </c>
      <c r="R55" s="18"/>
      <c r="S55" s="18"/>
      <c r="T55" s="18"/>
      <c r="U55" s="18"/>
    </row>
    <row r="56" spans="2:21" x14ac:dyDescent="0.15">
      <c r="B56" s="37"/>
      <c r="C56" s="30"/>
      <c r="D56" s="20"/>
      <c r="E56" s="23">
        <f t="shared" ref="E56:Q70" si="3">E55/$D55*100</f>
        <v>23.52941176470588</v>
      </c>
      <c r="F56" s="21">
        <f t="shared" si="3"/>
        <v>35.294117647058826</v>
      </c>
      <c r="G56" s="21">
        <f t="shared" si="3"/>
        <v>23.52941176470588</v>
      </c>
      <c r="H56" s="21">
        <f t="shared" si="3"/>
        <v>35.294117647058826</v>
      </c>
      <c r="I56" s="21">
        <f t="shared" si="3"/>
        <v>0</v>
      </c>
      <c r="J56" s="21">
        <f t="shared" si="3"/>
        <v>5.8823529411764701</v>
      </c>
      <c r="K56" s="21">
        <f t="shared" si="3"/>
        <v>0</v>
      </c>
      <c r="L56" s="21">
        <f t="shared" si="3"/>
        <v>0</v>
      </c>
      <c r="M56" s="21">
        <f t="shared" si="3"/>
        <v>64.705882352941174</v>
      </c>
      <c r="N56" s="21">
        <f t="shared" si="3"/>
        <v>0</v>
      </c>
      <c r="O56" s="21">
        <f t="shared" si="3"/>
        <v>5.8823529411764701</v>
      </c>
      <c r="P56" s="21">
        <f t="shared" si="3"/>
        <v>5.8823529411764701</v>
      </c>
      <c r="Q56" s="21">
        <f t="shared" si="3"/>
        <v>0</v>
      </c>
      <c r="R56" s="21"/>
      <c r="S56" s="21"/>
      <c r="T56" s="21"/>
      <c r="U56" s="21"/>
    </row>
    <row r="57" spans="2:21" x14ac:dyDescent="0.15">
      <c r="B57" s="37"/>
      <c r="C57" s="29" t="s">
        <v>17</v>
      </c>
      <c r="D57" s="16">
        <v>11</v>
      </c>
      <c r="E57" s="17">
        <v>3</v>
      </c>
      <c r="F57" s="18">
        <v>5</v>
      </c>
      <c r="G57" s="18">
        <v>1</v>
      </c>
      <c r="H57" s="18">
        <v>0</v>
      </c>
      <c r="I57" s="18">
        <v>0</v>
      </c>
      <c r="J57" s="18">
        <v>3</v>
      </c>
      <c r="K57" s="18">
        <v>1</v>
      </c>
      <c r="L57" s="18">
        <v>0</v>
      </c>
      <c r="M57" s="18">
        <v>5</v>
      </c>
      <c r="N57" s="18">
        <v>0</v>
      </c>
      <c r="O57" s="18">
        <v>2</v>
      </c>
      <c r="P57" s="18">
        <v>1</v>
      </c>
      <c r="Q57" s="18">
        <v>0</v>
      </c>
      <c r="R57" s="18"/>
      <c r="S57" s="18"/>
      <c r="T57" s="18"/>
      <c r="U57" s="18"/>
    </row>
    <row r="58" spans="2:21" x14ac:dyDescent="0.15">
      <c r="B58" s="37"/>
      <c r="C58" s="30"/>
      <c r="D58" s="20"/>
      <c r="E58" s="23">
        <f t="shared" si="3"/>
        <v>27.27272727272727</v>
      </c>
      <c r="F58" s="21">
        <f t="shared" si="3"/>
        <v>45.454545454545453</v>
      </c>
      <c r="G58" s="21">
        <f t="shared" si="3"/>
        <v>9.0909090909090917</v>
      </c>
      <c r="H58" s="21">
        <f t="shared" si="3"/>
        <v>0</v>
      </c>
      <c r="I58" s="21">
        <f t="shared" si="3"/>
        <v>0</v>
      </c>
      <c r="J58" s="21">
        <f t="shared" si="3"/>
        <v>27.27272727272727</v>
      </c>
      <c r="K58" s="21">
        <f t="shared" si="3"/>
        <v>9.0909090909090917</v>
      </c>
      <c r="L58" s="21">
        <f t="shared" si="3"/>
        <v>0</v>
      </c>
      <c r="M58" s="21">
        <f t="shared" si="3"/>
        <v>45.454545454545453</v>
      </c>
      <c r="N58" s="21">
        <f t="shared" si="3"/>
        <v>0</v>
      </c>
      <c r="O58" s="21">
        <f t="shared" si="3"/>
        <v>18.181818181818183</v>
      </c>
      <c r="P58" s="21">
        <f t="shared" si="3"/>
        <v>9.0909090909090917</v>
      </c>
      <c r="Q58" s="21">
        <f t="shared" si="3"/>
        <v>0</v>
      </c>
      <c r="R58" s="21"/>
      <c r="S58" s="21"/>
      <c r="T58" s="21"/>
      <c r="U58" s="21"/>
    </row>
    <row r="59" spans="2:21" x14ac:dyDescent="0.15">
      <c r="B59" s="37"/>
      <c r="C59" s="29" t="s">
        <v>18</v>
      </c>
      <c r="D59" s="16">
        <v>18</v>
      </c>
      <c r="E59" s="17">
        <v>8</v>
      </c>
      <c r="F59" s="18">
        <v>8</v>
      </c>
      <c r="G59" s="18">
        <v>6</v>
      </c>
      <c r="H59" s="18">
        <v>2</v>
      </c>
      <c r="I59" s="18">
        <v>1</v>
      </c>
      <c r="J59" s="18">
        <v>0</v>
      </c>
      <c r="K59" s="18">
        <v>0</v>
      </c>
      <c r="L59" s="18">
        <v>0</v>
      </c>
      <c r="M59" s="18">
        <v>6</v>
      </c>
      <c r="N59" s="18">
        <v>0</v>
      </c>
      <c r="O59" s="18">
        <v>1</v>
      </c>
      <c r="P59" s="18">
        <v>2</v>
      </c>
      <c r="Q59" s="18">
        <v>0</v>
      </c>
      <c r="R59" s="18"/>
      <c r="S59" s="18"/>
      <c r="T59" s="18"/>
      <c r="U59" s="18"/>
    </row>
    <row r="60" spans="2:21" x14ac:dyDescent="0.15">
      <c r="B60" s="37"/>
      <c r="C60" s="30"/>
      <c r="D60" s="20"/>
      <c r="E60" s="23">
        <f t="shared" si="3"/>
        <v>44.444444444444443</v>
      </c>
      <c r="F60" s="21">
        <f t="shared" si="3"/>
        <v>44.444444444444443</v>
      </c>
      <c r="G60" s="21">
        <f t="shared" si="3"/>
        <v>33.333333333333329</v>
      </c>
      <c r="H60" s="21">
        <f t="shared" si="3"/>
        <v>11.111111111111111</v>
      </c>
      <c r="I60" s="21">
        <f t="shared" si="3"/>
        <v>5.5555555555555554</v>
      </c>
      <c r="J60" s="21">
        <f t="shared" si="3"/>
        <v>0</v>
      </c>
      <c r="K60" s="21">
        <f t="shared" si="3"/>
        <v>0</v>
      </c>
      <c r="L60" s="21">
        <f t="shared" si="3"/>
        <v>0</v>
      </c>
      <c r="M60" s="21">
        <f t="shared" si="3"/>
        <v>33.333333333333329</v>
      </c>
      <c r="N60" s="21">
        <f t="shared" si="3"/>
        <v>0</v>
      </c>
      <c r="O60" s="21">
        <f t="shared" si="3"/>
        <v>5.5555555555555554</v>
      </c>
      <c r="P60" s="21">
        <f t="shared" si="3"/>
        <v>11.111111111111111</v>
      </c>
      <c r="Q60" s="21">
        <f t="shared" si="3"/>
        <v>0</v>
      </c>
      <c r="R60" s="21"/>
      <c r="S60" s="21"/>
      <c r="T60" s="21"/>
      <c r="U60" s="21"/>
    </row>
    <row r="61" spans="2:21" x14ac:dyDescent="0.15">
      <c r="B61" s="37"/>
      <c r="C61" s="29" t="s">
        <v>19</v>
      </c>
      <c r="D61" s="16">
        <v>17</v>
      </c>
      <c r="E61" s="17">
        <v>9</v>
      </c>
      <c r="F61" s="18">
        <v>13</v>
      </c>
      <c r="G61" s="18">
        <v>3</v>
      </c>
      <c r="H61" s="18">
        <v>1</v>
      </c>
      <c r="I61" s="18">
        <v>1</v>
      </c>
      <c r="J61" s="18">
        <v>0</v>
      </c>
      <c r="K61" s="18">
        <v>0</v>
      </c>
      <c r="L61" s="18">
        <v>0</v>
      </c>
      <c r="M61" s="18">
        <v>0</v>
      </c>
      <c r="N61" s="18">
        <v>0</v>
      </c>
      <c r="O61" s="18">
        <v>0</v>
      </c>
      <c r="P61" s="18">
        <v>1</v>
      </c>
      <c r="Q61" s="18">
        <v>0</v>
      </c>
      <c r="R61" s="18"/>
      <c r="S61" s="18"/>
      <c r="T61" s="18"/>
      <c r="U61" s="18"/>
    </row>
    <row r="62" spans="2:21" x14ac:dyDescent="0.15">
      <c r="B62" s="37"/>
      <c r="C62" s="30"/>
      <c r="D62" s="20"/>
      <c r="E62" s="23">
        <f t="shared" si="3"/>
        <v>52.941176470588239</v>
      </c>
      <c r="F62" s="21">
        <f t="shared" si="3"/>
        <v>76.470588235294116</v>
      </c>
      <c r="G62" s="21">
        <f t="shared" si="3"/>
        <v>17.647058823529413</v>
      </c>
      <c r="H62" s="21">
        <f t="shared" si="3"/>
        <v>5.8823529411764701</v>
      </c>
      <c r="I62" s="21">
        <f t="shared" si="3"/>
        <v>5.8823529411764701</v>
      </c>
      <c r="J62" s="21">
        <f t="shared" si="3"/>
        <v>0</v>
      </c>
      <c r="K62" s="21">
        <f t="shared" si="3"/>
        <v>0</v>
      </c>
      <c r="L62" s="21">
        <f t="shared" si="3"/>
        <v>0</v>
      </c>
      <c r="M62" s="21">
        <f t="shared" si="3"/>
        <v>0</v>
      </c>
      <c r="N62" s="21">
        <f t="shared" si="3"/>
        <v>0</v>
      </c>
      <c r="O62" s="21">
        <f t="shared" si="3"/>
        <v>0</v>
      </c>
      <c r="P62" s="21">
        <f t="shared" si="3"/>
        <v>5.8823529411764701</v>
      </c>
      <c r="Q62" s="21">
        <f t="shared" si="3"/>
        <v>0</v>
      </c>
      <c r="R62" s="21"/>
      <c r="S62" s="21"/>
      <c r="T62" s="21"/>
      <c r="U62" s="21"/>
    </row>
    <row r="63" spans="2:21" x14ac:dyDescent="0.15">
      <c r="B63" s="37"/>
      <c r="C63" s="29" t="s">
        <v>20</v>
      </c>
      <c r="D63" s="16">
        <v>1</v>
      </c>
      <c r="E63" s="17">
        <v>0</v>
      </c>
      <c r="F63" s="18">
        <v>0</v>
      </c>
      <c r="G63" s="18">
        <v>0</v>
      </c>
      <c r="H63" s="18">
        <v>0</v>
      </c>
      <c r="I63" s="18">
        <v>1</v>
      </c>
      <c r="J63" s="18">
        <v>0</v>
      </c>
      <c r="K63" s="18">
        <v>0</v>
      </c>
      <c r="L63" s="18">
        <v>0</v>
      </c>
      <c r="M63" s="18">
        <v>0</v>
      </c>
      <c r="N63" s="18">
        <v>0</v>
      </c>
      <c r="O63" s="18">
        <v>0</v>
      </c>
      <c r="P63" s="18">
        <v>0</v>
      </c>
      <c r="Q63" s="18">
        <v>0</v>
      </c>
      <c r="R63" s="18"/>
      <c r="S63" s="18"/>
      <c r="T63" s="18"/>
      <c r="U63" s="18"/>
    </row>
    <row r="64" spans="2:21" x14ac:dyDescent="0.15">
      <c r="B64" s="37"/>
      <c r="C64" s="30"/>
      <c r="D64" s="20"/>
      <c r="E64" s="23">
        <f t="shared" si="3"/>
        <v>0</v>
      </c>
      <c r="F64" s="21">
        <f t="shared" si="3"/>
        <v>0</v>
      </c>
      <c r="G64" s="21">
        <f t="shared" si="3"/>
        <v>0</v>
      </c>
      <c r="H64" s="21">
        <f t="shared" si="3"/>
        <v>0</v>
      </c>
      <c r="I64" s="21">
        <f t="shared" si="3"/>
        <v>100</v>
      </c>
      <c r="J64" s="21">
        <f t="shared" si="3"/>
        <v>0</v>
      </c>
      <c r="K64" s="21">
        <f t="shared" si="3"/>
        <v>0</v>
      </c>
      <c r="L64" s="21">
        <f t="shared" si="3"/>
        <v>0</v>
      </c>
      <c r="M64" s="21">
        <f t="shared" si="3"/>
        <v>0</v>
      </c>
      <c r="N64" s="21">
        <f t="shared" si="3"/>
        <v>0</v>
      </c>
      <c r="O64" s="21">
        <f t="shared" si="3"/>
        <v>0</v>
      </c>
      <c r="P64" s="21">
        <f t="shared" si="3"/>
        <v>0</v>
      </c>
      <c r="Q64" s="21">
        <f t="shared" si="3"/>
        <v>0</v>
      </c>
      <c r="R64" s="21"/>
      <c r="S64" s="21"/>
      <c r="T64" s="21"/>
      <c r="U64" s="21"/>
    </row>
    <row r="65" spans="2:21" x14ac:dyDescent="0.15">
      <c r="B65" s="37"/>
      <c r="C65" s="29" t="s">
        <v>21</v>
      </c>
      <c r="D65" s="16">
        <v>37</v>
      </c>
      <c r="E65" s="17">
        <v>20</v>
      </c>
      <c r="F65" s="18">
        <v>26</v>
      </c>
      <c r="G65" s="18">
        <v>13</v>
      </c>
      <c r="H65" s="18">
        <v>4</v>
      </c>
      <c r="I65" s="18">
        <v>2</v>
      </c>
      <c r="J65" s="18">
        <v>4</v>
      </c>
      <c r="K65" s="18">
        <v>2</v>
      </c>
      <c r="L65" s="18">
        <v>0</v>
      </c>
      <c r="M65" s="18">
        <v>2</v>
      </c>
      <c r="N65" s="18">
        <v>2</v>
      </c>
      <c r="O65" s="18">
        <v>4</v>
      </c>
      <c r="P65" s="18">
        <v>1</v>
      </c>
      <c r="Q65" s="18">
        <v>0</v>
      </c>
      <c r="R65" s="18"/>
      <c r="S65" s="18"/>
      <c r="T65" s="18"/>
      <c r="U65" s="18"/>
    </row>
    <row r="66" spans="2:21" x14ac:dyDescent="0.15">
      <c r="B66" s="37"/>
      <c r="C66" s="30"/>
      <c r="D66" s="20"/>
      <c r="E66" s="23">
        <f t="shared" si="3"/>
        <v>54.054054054054056</v>
      </c>
      <c r="F66" s="21">
        <f t="shared" si="3"/>
        <v>70.270270270270274</v>
      </c>
      <c r="G66" s="21">
        <f t="shared" si="3"/>
        <v>35.135135135135137</v>
      </c>
      <c r="H66" s="21">
        <f t="shared" si="3"/>
        <v>10.810810810810811</v>
      </c>
      <c r="I66" s="21">
        <f t="shared" si="3"/>
        <v>5.4054054054054053</v>
      </c>
      <c r="J66" s="21">
        <f t="shared" si="3"/>
        <v>10.810810810810811</v>
      </c>
      <c r="K66" s="21">
        <f t="shared" si="3"/>
        <v>5.4054054054054053</v>
      </c>
      <c r="L66" s="21">
        <f t="shared" si="3"/>
        <v>0</v>
      </c>
      <c r="M66" s="21">
        <f t="shared" si="3"/>
        <v>5.4054054054054053</v>
      </c>
      <c r="N66" s="21">
        <f t="shared" si="3"/>
        <v>5.4054054054054053</v>
      </c>
      <c r="O66" s="21">
        <f t="shared" si="3"/>
        <v>10.810810810810811</v>
      </c>
      <c r="P66" s="21">
        <f t="shared" si="3"/>
        <v>2.7027027027027026</v>
      </c>
      <c r="Q66" s="21">
        <f t="shared" si="3"/>
        <v>0</v>
      </c>
      <c r="R66" s="21"/>
      <c r="S66" s="21"/>
      <c r="T66" s="21"/>
      <c r="U66" s="21"/>
    </row>
    <row r="67" spans="2:21" x14ac:dyDescent="0.15">
      <c r="B67" s="37"/>
      <c r="C67" s="29" t="s">
        <v>22</v>
      </c>
      <c r="D67" s="16">
        <v>9</v>
      </c>
      <c r="E67" s="17">
        <v>4</v>
      </c>
      <c r="F67" s="18">
        <v>5</v>
      </c>
      <c r="G67" s="18">
        <v>1</v>
      </c>
      <c r="H67" s="18">
        <v>0</v>
      </c>
      <c r="I67" s="18">
        <v>0</v>
      </c>
      <c r="J67" s="18">
        <v>1</v>
      </c>
      <c r="K67" s="18">
        <v>0</v>
      </c>
      <c r="L67" s="18">
        <v>0</v>
      </c>
      <c r="M67" s="18">
        <v>3</v>
      </c>
      <c r="N67" s="18">
        <v>0</v>
      </c>
      <c r="O67" s="18">
        <v>1</v>
      </c>
      <c r="P67" s="18">
        <v>1</v>
      </c>
      <c r="Q67" s="18">
        <v>0</v>
      </c>
      <c r="R67" s="18"/>
      <c r="S67" s="18"/>
      <c r="T67" s="18"/>
      <c r="U67" s="18"/>
    </row>
    <row r="68" spans="2:21" x14ac:dyDescent="0.15">
      <c r="B68" s="37"/>
      <c r="C68" s="30"/>
      <c r="D68" s="20"/>
      <c r="E68" s="23">
        <f t="shared" si="3"/>
        <v>44.444444444444443</v>
      </c>
      <c r="F68" s="21">
        <f t="shared" si="3"/>
        <v>55.555555555555557</v>
      </c>
      <c r="G68" s="21">
        <f t="shared" si="3"/>
        <v>11.111111111111111</v>
      </c>
      <c r="H68" s="21">
        <f t="shared" si="3"/>
        <v>0</v>
      </c>
      <c r="I68" s="21">
        <f t="shared" si="3"/>
        <v>0</v>
      </c>
      <c r="J68" s="21">
        <f t="shared" si="3"/>
        <v>11.111111111111111</v>
      </c>
      <c r="K68" s="21">
        <f t="shared" si="3"/>
        <v>0</v>
      </c>
      <c r="L68" s="21">
        <f t="shared" si="3"/>
        <v>0</v>
      </c>
      <c r="M68" s="21">
        <f t="shared" si="3"/>
        <v>33.333333333333329</v>
      </c>
      <c r="N68" s="21">
        <f t="shared" si="3"/>
        <v>0</v>
      </c>
      <c r="O68" s="21">
        <f t="shared" si="3"/>
        <v>11.111111111111111</v>
      </c>
      <c r="P68" s="21">
        <f t="shared" si="3"/>
        <v>11.111111111111111</v>
      </c>
      <c r="Q68" s="21">
        <f t="shared" si="3"/>
        <v>0</v>
      </c>
      <c r="R68" s="21"/>
      <c r="S68" s="21"/>
      <c r="T68" s="21"/>
      <c r="U68" s="21"/>
    </row>
    <row r="69" spans="2:21" ht="9.75" customHeight="1" x14ac:dyDescent="0.15">
      <c r="B69" s="37"/>
      <c r="C69" s="29" t="s">
        <v>1</v>
      </c>
      <c r="D69" s="16">
        <v>3</v>
      </c>
      <c r="E69" s="17">
        <v>3</v>
      </c>
      <c r="F69" s="18">
        <v>3</v>
      </c>
      <c r="G69" s="18">
        <v>2</v>
      </c>
      <c r="H69" s="18">
        <v>1</v>
      </c>
      <c r="I69" s="18">
        <v>1</v>
      </c>
      <c r="J69" s="18">
        <v>0</v>
      </c>
      <c r="K69" s="18">
        <v>0</v>
      </c>
      <c r="L69" s="18">
        <v>0</v>
      </c>
      <c r="M69" s="18">
        <v>1</v>
      </c>
      <c r="N69" s="18">
        <v>0</v>
      </c>
      <c r="O69" s="18">
        <v>0</v>
      </c>
      <c r="P69" s="18">
        <v>0</v>
      </c>
      <c r="Q69" s="18">
        <v>0</v>
      </c>
      <c r="R69" s="18"/>
      <c r="S69" s="18"/>
      <c r="T69" s="18"/>
      <c r="U69" s="18"/>
    </row>
    <row r="70" spans="2:21" x14ac:dyDescent="0.15">
      <c r="B70" s="38"/>
      <c r="C70" s="30"/>
      <c r="D70" s="20"/>
      <c r="E70" s="23">
        <f t="shared" si="3"/>
        <v>100</v>
      </c>
      <c r="F70" s="21">
        <f t="shared" si="3"/>
        <v>100</v>
      </c>
      <c r="G70" s="21">
        <f t="shared" si="3"/>
        <v>66.666666666666657</v>
      </c>
      <c r="H70" s="21">
        <f t="shared" si="3"/>
        <v>33.333333333333329</v>
      </c>
      <c r="I70" s="21">
        <f t="shared" si="3"/>
        <v>33.333333333333329</v>
      </c>
      <c r="J70" s="21">
        <f t="shared" si="3"/>
        <v>0</v>
      </c>
      <c r="K70" s="21">
        <f t="shared" si="3"/>
        <v>0</v>
      </c>
      <c r="L70" s="21">
        <f t="shared" si="3"/>
        <v>0</v>
      </c>
      <c r="M70" s="21">
        <f t="shared" si="3"/>
        <v>33.333333333333329</v>
      </c>
      <c r="N70" s="21">
        <f t="shared" si="3"/>
        <v>0</v>
      </c>
      <c r="O70" s="21">
        <f t="shared" si="3"/>
        <v>0</v>
      </c>
      <c r="P70" s="21">
        <f t="shared" si="3"/>
        <v>0</v>
      </c>
      <c r="Q70" s="21">
        <f t="shared" si="3"/>
        <v>0</v>
      </c>
      <c r="R70" s="21"/>
      <c r="S70" s="21"/>
      <c r="T70" s="21"/>
      <c r="U70" s="21"/>
    </row>
    <row r="71" spans="2:21" x14ac:dyDescent="0.15">
      <c r="B71" s="33" t="s">
        <v>31</v>
      </c>
      <c r="C71" s="29" t="s">
        <v>32</v>
      </c>
      <c r="D71" s="16">
        <v>112</v>
      </c>
      <c r="E71" s="17">
        <v>56</v>
      </c>
      <c r="F71" s="18">
        <v>59</v>
      </c>
      <c r="G71" s="18">
        <v>24</v>
      </c>
      <c r="H71" s="18">
        <v>7</v>
      </c>
      <c r="I71" s="18">
        <v>3</v>
      </c>
      <c r="J71" s="18">
        <v>11</v>
      </c>
      <c r="K71" s="18">
        <v>5</v>
      </c>
      <c r="L71" s="18">
        <v>0</v>
      </c>
      <c r="M71" s="18">
        <v>33</v>
      </c>
      <c r="N71" s="18">
        <v>2</v>
      </c>
      <c r="O71" s="18">
        <v>4</v>
      </c>
      <c r="P71" s="18">
        <v>5</v>
      </c>
      <c r="Q71" s="18">
        <v>1</v>
      </c>
      <c r="R71" s="18"/>
      <c r="S71" s="18"/>
      <c r="T71" s="18"/>
      <c r="U71" s="18"/>
    </row>
    <row r="72" spans="2:21" x14ac:dyDescent="0.15">
      <c r="B72" s="34"/>
      <c r="C72" s="30"/>
      <c r="D72" s="20"/>
      <c r="E72" s="23">
        <f t="shared" ref="E72:Q86" si="4">E71/$D71*100</f>
        <v>50</v>
      </c>
      <c r="F72" s="21">
        <f t="shared" si="4"/>
        <v>52.678571428571431</v>
      </c>
      <c r="G72" s="21">
        <f t="shared" si="4"/>
        <v>21.428571428571427</v>
      </c>
      <c r="H72" s="21">
        <f t="shared" si="4"/>
        <v>6.25</v>
      </c>
      <c r="I72" s="21">
        <f t="shared" si="4"/>
        <v>2.6785714285714284</v>
      </c>
      <c r="J72" s="21">
        <f t="shared" si="4"/>
        <v>9.8214285714285712</v>
      </c>
      <c r="K72" s="21">
        <f t="shared" si="4"/>
        <v>4.4642857142857144</v>
      </c>
      <c r="L72" s="21">
        <f t="shared" si="4"/>
        <v>0</v>
      </c>
      <c r="M72" s="21">
        <f t="shared" si="4"/>
        <v>29.464285714285715</v>
      </c>
      <c r="N72" s="21">
        <f t="shared" si="4"/>
        <v>1.7857142857142856</v>
      </c>
      <c r="O72" s="21">
        <f t="shared" si="4"/>
        <v>3.5714285714285712</v>
      </c>
      <c r="P72" s="21">
        <f t="shared" si="4"/>
        <v>4.4642857142857144</v>
      </c>
      <c r="Q72" s="21">
        <f t="shared" si="4"/>
        <v>0.89285714285714279</v>
      </c>
      <c r="R72" s="21"/>
      <c r="S72" s="21"/>
      <c r="T72" s="21"/>
      <c r="U72" s="21"/>
    </row>
    <row r="73" spans="2:21" x14ac:dyDescent="0.15">
      <c r="B73" s="34"/>
      <c r="C73" s="29" t="s">
        <v>36</v>
      </c>
      <c r="D73" s="16">
        <v>13</v>
      </c>
      <c r="E73" s="17">
        <v>5</v>
      </c>
      <c r="F73" s="18">
        <v>2</v>
      </c>
      <c r="G73" s="18">
        <v>2</v>
      </c>
      <c r="H73" s="18">
        <v>2</v>
      </c>
      <c r="I73" s="18">
        <v>0</v>
      </c>
      <c r="J73" s="18">
        <v>4</v>
      </c>
      <c r="K73" s="18">
        <v>1</v>
      </c>
      <c r="L73" s="18">
        <v>0</v>
      </c>
      <c r="M73" s="18">
        <v>6</v>
      </c>
      <c r="N73" s="18">
        <v>0</v>
      </c>
      <c r="O73" s="18">
        <v>0</v>
      </c>
      <c r="P73" s="18">
        <v>1</v>
      </c>
      <c r="Q73" s="18">
        <v>0</v>
      </c>
      <c r="R73" s="18"/>
      <c r="S73" s="18"/>
      <c r="T73" s="18"/>
      <c r="U73" s="18"/>
    </row>
    <row r="74" spans="2:21" x14ac:dyDescent="0.15">
      <c r="B74" s="34"/>
      <c r="C74" s="30"/>
      <c r="D74" s="20"/>
      <c r="E74" s="23">
        <f t="shared" si="4"/>
        <v>38.461538461538467</v>
      </c>
      <c r="F74" s="21">
        <f t="shared" si="4"/>
        <v>15.384615384615385</v>
      </c>
      <c r="G74" s="21">
        <f t="shared" si="4"/>
        <v>15.384615384615385</v>
      </c>
      <c r="H74" s="21">
        <f t="shared" si="4"/>
        <v>15.384615384615385</v>
      </c>
      <c r="I74" s="21">
        <f t="shared" si="4"/>
        <v>0</v>
      </c>
      <c r="J74" s="21">
        <f t="shared" si="4"/>
        <v>30.76923076923077</v>
      </c>
      <c r="K74" s="21">
        <f t="shared" si="4"/>
        <v>7.6923076923076925</v>
      </c>
      <c r="L74" s="21">
        <f t="shared" si="4"/>
        <v>0</v>
      </c>
      <c r="M74" s="21">
        <f t="shared" si="4"/>
        <v>46.153846153846153</v>
      </c>
      <c r="N74" s="21">
        <f t="shared" si="4"/>
        <v>0</v>
      </c>
      <c r="O74" s="21">
        <f t="shared" si="4"/>
        <v>0</v>
      </c>
      <c r="P74" s="21">
        <f t="shared" si="4"/>
        <v>7.6923076923076925</v>
      </c>
      <c r="Q74" s="21">
        <f t="shared" si="4"/>
        <v>0</v>
      </c>
      <c r="R74" s="21"/>
      <c r="S74" s="21"/>
      <c r="T74" s="21"/>
      <c r="U74" s="21"/>
    </row>
    <row r="75" spans="2:21" x14ac:dyDescent="0.15">
      <c r="B75" s="34"/>
      <c r="C75" s="29" t="s">
        <v>37</v>
      </c>
      <c r="D75" s="16">
        <v>9</v>
      </c>
      <c r="E75" s="17">
        <v>4</v>
      </c>
      <c r="F75" s="18">
        <v>3</v>
      </c>
      <c r="G75" s="18">
        <v>3</v>
      </c>
      <c r="H75" s="18">
        <v>2</v>
      </c>
      <c r="I75" s="18">
        <v>0</v>
      </c>
      <c r="J75" s="18">
        <v>2</v>
      </c>
      <c r="K75" s="18">
        <v>0</v>
      </c>
      <c r="L75" s="18">
        <v>0</v>
      </c>
      <c r="M75" s="18">
        <v>5</v>
      </c>
      <c r="N75" s="18">
        <v>1</v>
      </c>
      <c r="O75" s="18">
        <v>0</v>
      </c>
      <c r="P75" s="18">
        <v>0</v>
      </c>
      <c r="Q75" s="18">
        <v>0</v>
      </c>
      <c r="R75" s="18"/>
      <c r="S75" s="18"/>
      <c r="T75" s="18"/>
      <c r="U75" s="18"/>
    </row>
    <row r="76" spans="2:21" x14ac:dyDescent="0.15">
      <c r="B76" s="34"/>
      <c r="C76" s="30"/>
      <c r="D76" s="20"/>
      <c r="E76" s="23">
        <f t="shared" si="4"/>
        <v>44.444444444444443</v>
      </c>
      <c r="F76" s="21">
        <f t="shared" si="4"/>
        <v>33.333333333333329</v>
      </c>
      <c r="G76" s="21">
        <f t="shared" si="4"/>
        <v>33.333333333333329</v>
      </c>
      <c r="H76" s="21">
        <f t="shared" si="4"/>
        <v>22.222222222222221</v>
      </c>
      <c r="I76" s="21">
        <f t="shared" si="4"/>
        <v>0</v>
      </c>
      <c r="J76" s="21">
        <f t="shared" si="4"/>
        <v>22.222222222222221</v>
      </c>
      <c r="K76" s="21">
        <f t="shared" si="4"/>
        <v>0</v>
      </c>
      <c r="L76" s="21">
        <f t="shared" si="4"/>
        <v>0</v>
      </c>
      <c r="M76" s="21">
        <f t="shared" si="4"/>
        <v>55.555555555555557</v>
      </c>
      <c r="N76" s="21">
        <f t="shared" si="4"/>
        <v>11.111111111111111</v>
      </c>
      <c r="O76" s="21">
        <f t="shared" si="4"/>
        <v>0</v>
      </c>
      <c r="P76" s="21">
        <f t="shared" si="4"/>
        <v>0</v>
      </c>
      <c r="Q76" s="21">
        <f t="shared" si="4"/>
        <v>0</v>
      </c>
      <c r="R76" s="21"/>
      <c r="S76" s="21"/>
      <c r="T76" s="21"/>
      <c r="U76" s="21"/>
    </row>
    <row r="77" spans="2:21" x14ac:dyDescent="0.15">
      <c r="B77" s="34"/>
      <c r="C77" s="29" t="s">
        <v>38</v>
      </c>
      <c r="D77" s="16">
        <v>13</v>
      </c>
      <c r="E77" s="17">
        <v>7</v>
      </c>
      <c r="F77" s="18">
        <v>5</v>
      </c>
      <c r="G77" s="18">
        <v>2</v>
      </c>
      <c r="H77" s="18">
        <v>0</v>
      </c>
      <c r="I77" s="18">
        <v>0</v>
      </c>
      <c r="J77" s="18">
        <v>3</v>
      </c>
      <c r="K77" s="18">
        <v>2</v>
      </c>
      <c r="L77" s="18">
        <v>0</v>
      </c>
      <c r="M77" s="18">
        <v>5</v>
      </c>
      <c r="N77" s="18">
        <v>0</v>
      </c>
      <c r="O77" s="18">
        <v>0</v>
      </c>
      <c r="P77" s="18">
        <v>1</v>
      </c>
      <c r="Q77" s="18">
        <v>0</v>
      </c>
      <c r="R77" s="18"/>
      <c r="S77" s="18"/>
      <c r="T77" s="18"/>
      <c r="U77" s="18"/>
    </row>
    <row r="78" spans="2:21" x14ac:dyDescent="0.15">
      <c r="B78" s="34"/>
      <c r="C78" s="30"/>
      <c r="D78" s="20"/>
      <c r="E78" s="23">
        <f t="shared" si="4"/>
        <v>53.846153846153847</v>
      </c>
      <c r="F78" s="21">
        <f t="shared" si="4"/>
        <v>38.461538461538467</v>
      </c>
      <c r="G78" s="21">
        <f t="shared" si="4"/>
        <v>15.384615384615385</v>
      </c>
      <c r="H78" s="21">
        <f t="shared" si="4"/>
        <v>0</v>
      </c>
      <c r="I78" s="21">
        <f t="shared" si="4"/>
        <v>0</v>
      </c>
      <c r="J78" s="21">
        <f t="shared" si="4"/>
        <v>23.076923076923077</v>
      </c>
      <c r="K78" s="21">
        <f t="shared" si="4"/>
        <v>15.384615384615385</v>
      </c>
      <c r="L78" s="21">
        <f t="shared" si="4"/>
        <v>0</v>
      </c>
      <c r="M78" s="21">
        <f t="shared" si="4"/>
        <v>38.461538461538467</v>
      </c>
      <c r="N78" s="21">
        <f t="shared" si="4"/>
        <v>0</v>
      </c>
      <c r="O78" s="21">
        <f t="shared" si="4"/>
        <v>0</v>
      </c>
      <c r="P78" s="21">
        <f t="shared" si="4"/>
        <v>7.6923076923076925</v>
      </c>
      <c r="Q78" s="21">
        <f t="shared" si="4"/>
        <v>0</v>
      </c>
      <c r="R78" s="21"/>
      <c r="S78" s="21"/>
      <c r="T78" s="21"/>
      <c r="U78" s="21"/>
    </row>
    <row r="79" spans="2:21" x14ac:dyDescent="0.15">
      <c r="B79" s="34"/>
      <c r="C79" s="29" t="s">
        <v>39</v>
      </c>
      <c r="D79" s="16">
        <v>8</v>
      </c>
      <c r="E79" s="17">
        <v>6</v>
      </c>
      <c r="F79" s="18">
        <v>4</v>
      </c>
      <c r="G79" s="18">
        <v>1</v>
      </c>
      <c r="H79" s="18">
        <v>0</v>
      </c>
      <c r="I79" s="18">
        <v>0</v>
      </c>
      <c r="J79" s="18">
        <v>0</v>
      </c>
      <c r="K79" s="18">
        <v>0</v>
      </c>
      <c r="L79" s="18">
        <v>0</v>
      </c>
      <c r="M79" s="18">
        <v>3</v>
      </c>
      <c r="N79" s="18">
        <v>0</v>
      </c>
      <c r="O79" s="18">
        <v>0</v>
      </c>
      <c r="P79" s="18">
        <v>0</v>
      </c>
      <c r="Q79" s="18">
        <v>0</v>
      </c>
      <c r="R79" s="18"/>
      <c r="S79" s="18"/>
      <c r="T79" s="18"/>
      <c r="U79" s="18"/>
    </row>
    <row r="80" spans="2:21" x14ac:dyDescent="0.15">
      <c r="B80" s="34"/>
      <c r="C80" s="30"/>
      <c r="D80" s="20"/>
      <c r="E80" s="23">
        <f t="shared" si="4"/>
        <v>75</v>
      </c>
      <c r="F80" s="21">
        <f t="shared" si="4"/>
        <v>50</v>
      </c>
      <c r="G80" s="21">
        <f t="shared" si="4"/>
        <v>12.5</v>
      </c>
      <c r="H80" s="21">
        <f t="shared" si="4"/>
        <v>0</v>
      </c>
      <c r="I80" s="21">
        <f t="shared" si="4"/>
        <v>0</v>
      </c>
      <c r="J80" s="21">
        <f t="shared" si="4"/>
        <v>0</v>
      </c>
      <c r="K80" s="21">
        <f t="shared" si="4"/>
        <v>0</v>
      </c>
      <c r="L80" s="21">
        <f t="shared" si="4"/>
        <v>0</v>
      </c>
      <c r="M80" s="21">
        <f t="shared" si="4"/>
        <v>37.5</v>
      </c>
      <c r="N80" s="21">
        <f t="shared" si="4"/>
        <v>0</v>
      </c>
      <c r="O80" s="21">
        <f t="shared" si="4"/>
        <v>0</v>
      </c>
      <c r="P80" s="21">
        <f t="shared" si="4"/>
        <v>0</v>
      </c>
      <c r="Q80" s="21">
        <f t="shared" si="4"/>
        <v>0</v>
      </c>
      <c r="R80" s="21"/>
      <c r="S80" s="21"/>
      <c r="T80" s="21"/>
      <c r="U80" s="21"/>
    </row>
    <row r="81" spans="2:21" x14ac:dyDescent="0.15">
      <c r="B81" s="34"/>
      <c r="C81" s="29" t="s">
        <v>40</v>
      </c>
      <c r="D81" s="16">
        <v>8</v>
      </c>
      <c r="E81" s="17">
        <v>4</v>
      </c>
      <c r="F81" s="18">
        <v>4</v>
      </c>
      <c r="G81" s="18">
        <v>2</v>
      </c>
      <c r="H81" s="18">
        <v>0</v>
      </c>
      <c r="I81" s="18">
        <v>0</v>
      </c>
      <c r="J81" s="18">
        <v>1</v>
      </c>
      <c r="K81" s="18">
        <v>0</v>
      </c>
      <c r="L81" s="18">
        <v>0</v>
      </c>
      <c r="M81" s="18">
        <v>2</v>
      </c>
      <c r="N81" s="18">
        <v>0</v>
      </c>
      <c r="O81" s="18">
        <v>0</v>
      </c>
      <c r="P81" s="18">
        <v>0</v>
      </c>
      <c r="Q81" s="18">
        <v>0</v>
      </c>
      <c r="R81" s="18"/>
      <c r="S81" s="18"/>
      <c r="T81" s="18"/>
      <c r="U81" s="18"/>
    </row>
    <row r="82" spans="2:21" x14ac:dyDescent="0.15">
      <c r="B82" s="34"/>
      <c r="C82" s="30"/>
      <c r="D82" s="20"/>
      <c r="E82" s="23">
        <f t="shared" si="4"/>
        <v>50</v>
      </c>
      <c r="F82" s="21">
        <f t="shared" si="4"/>
        <v>50</v>
      </c>
      <c r="G82" s="21">
        <f t="shared" si="4"/>
        <v>25</v>
      </c>
      <c r="H82" s="21">
        <f t="shared" si="4"/>
        <v>0</v>
      </c>
      <c r="I82" s="21">
        <f t="shared" si="4"/>
        <v>0</v>
      </c>
      <c r="J82" s="21">
        <f t="shared" si="4"/>
        <v>12.5</v>
      </c>
      <c r="K82" s="21">
        <f t="shared" si="4"/>
        <v>0</v>
      </c>
      <c r="L82" s="21">
        <f t="shared" si="4"/>
        <v>0</v>
      </c>
      <c r="M82" s="21">
        <f t="shared" si="4"/>
        <v>25</v>
      </c>
      <c r="N82" s="21">
        <f t="shared" si="4"/>
        <v>0</v>
      </c>
      <c r="O82" s="21">
        <f t="shared" si="4"/>
        <v>0</v>
      </c>
      <c r="P82" s="21">
        <f t="shared" si="4"/>
        <v>0</v>
      </c>
      <c r="Q82" s="21">
        <f t="shared" si="4"/>
        <v>0</v>
      </c>
      <c r="R82" s="21"/>
      <c r="S82" s="21"/>
      <c r="T82" s="21"/>
      <c r="U82" s="21"/>
    </row>
    <row r="83" spans="2:21" x14ac:dyDescent="0.15">
      <c r="B83" s="34"/>
      <c r="C83" s="29" t="s">
        <v>41</v>
      </c>
      <c r="D83" s="16">
        <v>9</v>
      </c>
      <c r="E83" s="17">
        <v>4</v>
      </c>
      <c r="F83" s="18">
        <v>3</v>
      </c>
      <c r="G83" s="18">
        <v>3</v>
      </c>
      <c r="H83" s="18">
        <v>0</v>
      </c>
      <c r="I83" s="18">
        <v>1</v>
      </c>
      <c r="J83" s="18">
        <v>0</v>
      </c>
      <c r="K83" s="18">
        <v>1</v>
      </c>
      <c r="L83" s="18">
        <v>0</v>
      </c>
      <c r="M83" s="18">
        <v>5</v>
      </c>
      <c r="N83" s="18">
        <v>1</v>
      </c>
      <c r="O83" s="18">
        <v>0</v>
      </c>
      <c r="P83" s="18">
        <v>0</v>
      </c>
      <c r="Q83" s="18">
        <v>0</v>
      </c>
      <c r="R83" s="18"/>
      <c r="S83" s="18"/>
      <c r="T83" s="18"/>
      <c r="U83" s="18"/>
    </row>
    <row r="84" spans="2:21" x14ac:dyDescent="0.15">
      <c r="B84" s="34"/>
      <c r="C84" s="30"/>
      <c r="D84" s="20"/>
      <c r="E84" s="23">
        <f t="shared" si="4"/>
        <v>44.444444444444443</v>
      </c>
      <c r="F84" s="21">
        <f t="shared" si="4"/>
        <v>33.333333333333329</v>
      </c>
      <c r="G84" s="21">
        <f t="shared" si="4"/>
        <v>33.333333333333329</v>
      </c>
      <c r="H84" s="21">
        <f t="shared" si="4"/>
        <v>0</v>
      </c>
      <c r="I84" s="21">
        <f t="shared" si="4"/>
        <v>11.111111111111111</v>
      </c>
      <c r="J84" s="21">
        <f t="shared" si="4"/>
        <v>0</v>
      </c>
      <c r="K84" s="21">
        <f t="shared" si="4"/>
        <v>11.111111111111111</v>
      </c>
      <c r="L84" s="21">
        <f t="shared" si="4"/>
        <v>0</v>
      </c>
      <c r="M84" s="21">
        <f t="shared" si="4"/>
        <v>55.555555555555557</v>
      </c>
      <c r="N84" s="21">
        <f t="shared" si="4"/>
        <v>11.111111111111111</v>
      </c>
      <c r="O84" s="21">
        <f t="shared" si="4"/>
        <v>0</v>
      </c>
      <c r="P84" s="21">
        <f t="shared" si="4"/>
        <v>0</v>
      </c>
      <c r="Q84" s="21">
        <f t="shared" si="4"/>
        <v>0</v>
      </c>
      <c r="R84" s="21"/>
      <c r="S84" s="21"/>
      <c r="T84" s="21"/>
      <c r="U84" s="21"/>
    </row>
    <row r="85" spans="2:21" x14ac:dyDescent="0.15">
      <c r="B85" s="34"/>
      <c r="C85" s="29" t="s">
        <v>34</v>
      </c>
      <c r="D85" s="16">
        <v>25</v>
      </c>
      <c r="E85" s="17">
        <v>13</v>
      </c>
      <c r="F85" s="18">
        <v>15</v>
      </c>
      <c r="G85" s="18">
        <v>9</v>
      </c>
      <c r="H85" s="18">
        <v>4</v>
      </c>
      <c r="I85" s="18">
        <v>0</v>
      </c>
      <c r="J85" s="18">
        <v>2</v>
      </c>
      <c r="K85" s="18">
        <v>0</v>
      </c>
      <c r="L85" s="18">
        <v>0</v>
      </c>
      <c r="M85" s="18">
        <v>7</v>
      </c>
      <c r="N85" s="18">
        <v>0</v>
      </c>
      <c r="O85" s="18">
        <v>2</v>
      </c>
      <c r="P85" s="18">
        <v>1</v>
      </c>
      <c r="Q85" s="18">
        <v>0</v>
      </c>
      <c r="R85" s="18"/>
      <c r="S85" s="18"/>
      <c r="T85" s="18"/>
      <c r="U85" s="18"/>
    </row>
    <row r="86" spans="2:21" x14ac:dyDescent="0.15">
      <c r="B86" s="34"/>
      <c r="C86" s="30"/>
      <c r="D86" s="20"/>
      <c r="E86" s="23">
        <f t="shared" si="4"/>
        <v>52</v>
      </c>
      <c r="F86" s="21">
        <f t="shared" si="4"/>
        <v>60</v>
      </c>
      <c r="G86" s="21">
        <f t="shared" si="4"/>
        <v>36</v>
      </c>
      <c r="H86" s="21">
        <f t="shared" si="4"/>
        <v>16</v>
      </c>
      <c r="I86" s="21">
        <f t="shared" si="4"/>
        <v>0</v>
      </c>
      <c r="J86" s="21">
        <f t="shared" si="4"/>
        <v>8</v>
      </c>
      <c r="K86" s="21">
        <f t="shared" si="4"/>
        <v>0</v>
      </c>
      <c r="L86" s="21">
        <f t="shared" si="4"/>
        <v>0</v>
      </c>
      <c r="M86" s="21">
        <f t="shared" si="4"/>
        <v>28.000000000000004</v>
      </c>
      <c r="N86" s="21">
        <f t="shared" si="4"/>
        <v>0</v>
      </c>
      <c r="O86" s="21">
        <f t="shared" si="4"/>
        <v>8</v>
      </c>
      <c r="P86" s="21">
        <f t="shared" si="4"/>
        <v>4</v>
      </c>
      <c r="Q86" s="21">
        <f t="shared" si="4"/>
        <v>0</v>
      </c>
      <c r="R86" s="21"/>
      <c r="S86" s="21"/>
      <c r="T86" s="21"/>
      <c r="U86" s="21"/>
    </row>
    <row r="87" spans="2:21" x14ac:dyDescent="0.15">
      <c r="B87" s="34"/>
      <c r="C87" s="29" t="s">
        <v>33</v>
      </c>
      <c r="D87" s="16">
        <v>34</v>
      </c>
      <c r="E87" s="17">
        <v>17</v>
      </c>
      <c r="F87" s="18">
        <v>20</v>
      </c>
      <c r="G87" s="18">
        <v>10</v>
      </c>
      <c r="H87" s="18">
        <v>5</v>
      </c>
      <c r="I87" s="18">
        <v>1</v>
      </c>
      <c r="J87" s="18">
        <v>0</v>
      </c>
      <c r="K87" s="18">
        <v>2</v>
      </c>
      <c r="L87" s="18">
        <v>0</v>
      </c>
      <c r="M87" s="18">
        <v>11</v>
      </c>
      <c r="N87" s="18">
        <v>3</v>
      </c>
      <c r="O87" s="18">
        <v>1</v>
      </c>
      <c r="P87" s="18">
        <v>0</v>
      </c>
      <c r="Q87" s="18">
        <v>1</v>
      </c>
      <c r="R87" s="18"/>
      <c r="S87" s="18"/>
      <c r="T87" s="18"/>
      <c r="U87" s="18"/>
    </row>
    <row r="88" spans="2:21" x14ac:dyDescent="0.15">
      <c r="B88" s="34"/>
      <c r="C88" s="30"/>
      <c r="D88" s="20"/>
      <c r="E88" s="23">
        <f t="shared" ref="E88:Q92" si="5">E87/$D87*100</f>
        <v>50</v>
      </c>
      <c r="F88" s="21">
        <f t="shared" si="5"/>
        <v>58.82352941176471</v>
      </c>
      <c r="G88" s="21">
        <f t="shared" si="5"/>
        <v>29.411764705882355</v>
      </c>
      <c r="H88" s="21">
        <f t="shared" si="5"/>
        <v>14.705882352941178</v>
      </c>
      <c r="I88" s="21">
        <f t="shared" si="5"/>
        <v>2.9411764705882351</v>
      </c>
      <c r="J88" s="21">
        <f t="shared" si="5"/>
        <v>0</v>
      </c>
      <c r="K88" s="21">
        <f t="shared" si="5"/>
        <v>5.8823529411764701</v>
      </c>
      <c r="L88" s="21">
        <f t="shared" si="5"/>
        <v>0</v>
      </c>
      <c r="M88" s="21">
        <f t="shared" si="5"/>
        <v>32.352941176470587</v>
      </c>
      <c r="N88" s="21">
        <f t="shared" si="5"/>
        <v>8.8235294117647065</v>
      </c>
      <c r="O88" s="21">
        <f t="shared" si="5"/>
        <v>2.9411764705882351</v>
      </c>
      <c r="P88" s="21">
        <f t="shared" si="5"/>
        <v>0</v>
      </c>
      <c r="Q88" s="21">
        <f t="shared" si="5"/>
        <v>2.9411764705882351</v>
      </c>
      <c r="R88" s="21"/>
      <c r="S88" s="21"/>
      <c r="T88" s="21"/>
      <c r="U88" s="21"/>
    </row>
    <row r="89" spans="2:21" ht="9.75" customHeight="1" x14ac:dyDescent="0.15">
      <c r="B89" s="34"/>
      <c r="C89" s="29" t="s">
        <v>35</v>
      </c>
      <c r="D89" s="16">
        <v>36</v>
      </c>
      <c r="E89" s="17">
        <v>14</v>
      </c>
      <c r="F89" s="18">
        <v>18</v>
      </c>
      <c r="G89" s="18">
        <v>6</v>
      </c>
      <c r="H89" s="18">
        <v>4</v>
      </c>
      <c r="I89" s="18">
        <v>1</v>
      </c>
      <c r="J89" s="18">
        <v>4</v>
      </c>
      <c r="K89" s="18">
        <v>1</v>
      </c>
      <c r="L89" s="18">
        <v>0</v>
      </c>
      <c r="M89" s="18">
        <v>15</v>
      </c>
      <c r="N89" s="18">
        <v>2</v>
      </c>
      <c r="O89" s="18">
        <v>4</v>
      </c>
      <c r="P89" s="18">
        <v>1</v>
      </c>
      <c r="Q89" s="18">
        <v>0</v>
      </c>
      <c r="R89" s="18"/>
      <c r="S89" s="18"/>
      <c r="T89" s="18"/>
      <c r="U89" s="18"/>
    </row>
    <row r="90" spans="2:21" x14ac:dyDescent="0.15">
      <c r="B90" s="34"/>
      <c r="C90" s="30"/>
      <c r="D90" s="20"/>
      <c r="E90" s="23">
        <f t="shared" si="5"/>
        <v>38.888888888888893</v>
      </c>
      <c r="F90" s="21">
        <f t="shared" si="5"/>
        <v>50</v>
      </c>
      <c r="G90" s="21">
        <f t="shared" si="5"/>
        <v>16.666666666666664</v>
      </c>
      <c r="H90" s="21">
        <f t="shared" si="5"/>
        <v>11.111111111111111</v>
      </c>
      <c r="I90" s="21">
        <f t="shared" si="5"/>
        <v>2.7777777777777777</v>
      </c>
      <c r="J90" s="21">
        <f t="shared" si="5"/>
        <v>11.111111111111111</v>
      </c>
      <c r="K90" s="21">
        <f t="shared" si="5"/>
        <v>2.7777777777777777</v>
      </c>
      <c r="L90" s="21">
        <f t="shared" si="5"/>
        <v>0</v>
      </c>
      <c r="M90" s="21">
        <f t="shared" si="5"/>
        <v>41.666666666666671</v>
      </c>
      <c r="N90" s="21">
        <f t="shared" si="5"/>
        <v>5.5555555555555554</v>
      </c>
      <c r="O90" s="21">
        <f t="shared" si="5"/>
        <v>11.111111111111111</v>
      </c>
      <c r="P90" s="21">
        <f t="shared" si="5"/>
        <v>2.7777777777777777</v>
      </c>
      <c r="Q90" s="21">
        <f t="shared" si="5"/>
        <v>0</v>
      </c>
      <c r="R90" s="21"/>
      <c r="S90" s="21"/>
      <c r="T90" s="21"/>
      <c r="U90" s="21"/>
    </row>
    <row r="91" spans="2:21" x14ac:dyDescent="0.15">
      <c r="B91" s="34"/>
      <c r="C91" s="29" t="s">
        <v>1</v>
      </c>
      <c r="D91" s="16">
        <v>2</v>
      </c>
      <c r="E91" s="17">
        <v>2</v>
      </c>
      <c r="F91" s="18">
        <v>2</v>
      </c>
      <c r="G91" s="18">
        <v>1</v>
      </c>
      <c r="H91" s="18">
        <v>1</v>
      </c>
      <c r="I91" s="18">
        <v>1</v>
      </c>
      <c r="J91" s="18">
        <v>0</v>
      </c>
      <c r="K91" s="18">
        <v>0</v>
      </c>
      <c r="L91" s="18">
        <v>0</v>
      </c>
      <c r="M91" s="18">
        <v>1</v>
      </c>
      <c r="N91" s="18">
        <v>0</v>
      </c>
      <c r="O91" s="18">
        <v>0</v>
      </c>
      <c r="P91" s="18">
        <v>0</v>
      </c>
      <c r="Q91" s="18">
        <v>0</v>
      </c>
      <c r="R91" s="18"/>
      <c r="S91" s="18"/>
      <c r="T91" s="18"/>
      <c r="U91" s="18"/>
    </row>
    <row r="92" spans="2:21" x14ac:dyDescent="0.15">
      <c r="B92" s="35"/>
      <c r="C92" s="30"/>
      <c r="D92" s="20"/>
      <c r="E92" s="23">
        <f t="shared" si="5"/>
        <v>100</v>
      </c>
      <c r="F92" s="21">
        <f t="shared" si="5"/>
        <v>100</v>
      </c>
      <c r="G92" s="21">
        <f t="shared" si="5"/>
        <v>50</v>
      </c>
      <c r="H92" s="21">
        <f t="shared" si="5"/>
        <v>50</v>
      </c>
      <c r="I92" s="21">
        <f t="shared" si="5"/>
        <v>50</v>
      </c>
      <c r="J92" s="21">
        <f t="shared" si="5"/>
        <v>0</v>
      </c>
      <c r="K92" s="21">
        <f t="shared" si="5"/>
        <v>0</v>
      </c>
      <c r="L92" s="21">
        <f t="shared" si="5"/>
        <v>0</v>
      </c>
      <c r="M92" s="21">
        <f t="shared" si="5"/>
        <v>50</v>
      </c>
      <c r="N92" s="21">
        <f t="shared" si="5"/>
        <v>0</v>
      </c>
      <c r="O92" s="21">
        <f t="shared" si="5"/>
        <v>0</v>
      </c>
      <c r="P92" s="21">
        <f t="shared" si="5"/>
        <v>0</v>
      </c>
      <c r="Q92" s="21">
        <f t="shared" si="5"/>
        <v>0</v>
      </c>
      <c r="R92" s="21"/>
      <c r="S92" s="21"/>
      <c r="T92" s="21"/>
      <c r="U92" s="21"/>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U8">
    <cfRule type="cellIs" dxfId="7" priority="2" operator="greaterThan">
      <formula>100</formula>
    </cfRule>
  </conditionalFormatting>
  <conditionalFormatting sqref="E10:U10 E12:U12 E14:U14 E16:U16 E18:U18 E20:U20 E22:U22 E24:U24 E26:U26 E28:U28 E30:U30 E32:U32 E34:U34 E36:U36 E38:U38 E40:U40 E42:U42 E44:U44 E46:U46 E48:U48 E50:U50 E52:U52 E54:U54 E56:U56 E58:U58 E60:U60 E62:U62 E64:U64 E66:U66 E68:U68 E70:U70 E72:U72 E74:U74 E76:U76 E78:U78 E80:U80 E82:U82 E84:U84 E86:U86 E88:U88 E90:U90 E92:U92">
    <cfRule type="cellIs" dxfId="6" priority="1" operator="greaterThan">
      <formula>100</formula>
    </cfRule>
  </conditionalFormatting>
  <pageMargins left="0.7" right="0.7" top="0.75" bottom="0.75" header="0.3" footer="0.3"/>
  <pageSetup paperSize="9" scale="69" fitToHeight="0" orientation="portrait" r:id="rId1"/>
  <headerFooter alignWithMargins="0">
    <oddFooter>&amp;C&amp;8テーマ１－&amp;P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5104B-44A6-4D8B-9A9E-E1EAAC9D276C}">
  <sheetPr>
    <pageSetUpPr fitToPage="1"/>
  </sheetPr>
  <dimension ref="A1:U92"/>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5" width="5.83203125" style="1" customWidth="1"/>
    <col min="26"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s="6" customFormat="1" ht="9" customHeight="1" x14ac:dyDescent="0.15">
      <c r="A2" s="7" t="s">
        <v>66</v>
      </c>
      <c r="B2" s="25"/>
      <c r="C2" s="25"/>
      <c r="D2" s="26"/>
      <c r="E2" s="25"/>
      <c r="F2" s="25"/>
      <c r="G2" s="25"/>
      <c r="H2" s="25"/>
      <c r="I2" s="25"/>
      <c r="J2" s="25"/>
      <c r="K2" s="25"/>
      <c r="L2" s="25"/>
      <c r="M2" s="25"/>
      <c r="N2" s="25"/>
      <c r="O2" s="25"/>
      <c r="P2" s="25"/>
      <c r="Q2" s="25"/>
      <c r="R2" s="25"/>
      <c r="S2" s="25"/>
      <c r="T2" s="25"/>
      <c r="U2" s="25"/>
    </row>
    <row r="3" spans="1:21" s="7" customFormat="1" ht="20.100000000000001" customHeight="1" x14ac:dyDescent="0.15">
      <c r="A3" s="39" t="str">
        <f ca="1">RIGHT(CELL("filename",A3), LEN(CELL("filename",A3))-FIND("]",CELL("filename",A3)))</f>
        <v>問18</v>
      </c>
      <c r="B3" s="39"/>
      <c r="C3" s="46" t="s">
        <v>76</v>
      </c>
      <c r="D3" s="46"/>
      <c r="E3" s="46"/>
      <c r="F3" s="46"/>
      <c r="G3" s="46"/>
      <c r="H3" s="46"/>
      <c r="I3" s="46"/>
      <c r="J3" s="46"/>
      <c r="K3" s="46"/>
      <c r="L3" s="46"/>
      <c r="M3" s="46"/>
      <c r="N3" s="46"/>
      <c r="O3" s="46"/>
      <c r="P3" s="46"/>
      <c r="Q3" s="46"/>
      <c r="R3" s="46"/>
      <c r="S3" s="46"/>
      <c r="T3" s="46"/>
      <c r="U3" s="46"/>
    </row>
    <row r="4" spans="1:21" s="8" customFormat="1" x14ac:dyDescent="0.15">
      <c r="D4" s="9"/>
    </row>
    <row r="5" spans="1:21" s="8" customFormat="1" x14ac:dyDescent="0.15">
      <c r="D5" s="9"/>
    </row>
    <row r="6" spans="1:21" ht="120" customHeight="1" x14ac:dyDescent="0.15">
      <c r="B6" s="40" t="s">
        <v>23</v>
      </c>
      <c r="C6" s="41"/>
      <c r="D6" s="10" t="s">
        <v>0</v>
      </c>
      <c r="E6" s="24" t="s">
        <v>77</v>
      </c>
      <c r="F6" s="14" t="s">
        <v>78</v>
      </c>
      <c r="G6" s="14" t="s">
        <v>79</v>
      </c>
      <c r="H6" s="14" t="s">
        <v>80</v>
      </c>
      <c r="I6" s="14" t="s">
        <v>81</v>
      </c>
      <c r="J6" s="14" t="s">
        <v>82</v>
      </c>
      <c r="K6" s="14" t="s">
        <v>83</v>
      </c>
      <c r="L6" s="14" t="s">
        <v>22</v>
      </c>
      <c r="M6" s="14" t="s">
        <v>84</v>
      </c>
      <c r="N6" s="14" t="s">
        <v>42</v>
      </c>
      <c r="O6" s="15"/>
      <c r="P6" s="11"/>
      <c r="Q6" s="11"/>
      <c r="R6" s="11"/>
      <c r="S6" s="12"/>
      <c r="T6" s="11"/>
      <c r="U6" s="13"/>
    </row>
    <row r="7" spans="1:21" x14ac:dyDescent="0.15">
      <c r="B7" s="42" t="s">
        <v>2</v>
      </c>
      <c r="C7" s="43"/>
      <c r="D7" s="16">
        <v>2401</v>
      </c>
      <c r="E7" s="17">
        <v>23</v>
      </c>
      <c r="F7" s="18">
        <v>28</v>
      </c>
      <c r="G7" s="18">
        <v>13</v>
      </c>
      <c r="H7" s="18">
        <v>13</v>
      </c>
      <c r="I7" s="18">
        <v>48</v>
      </c>
      <c r="J7" s="18">
        <v>23</v>
      </c>
      <c r="K7" s="18">
        <v>36</v>
      </c>
      <c r="L7" s="18">
        <v>3</v>
      </c>
      <c r="M7" s="18">
        <v>2163</v>
      </c>
      <c r="N7" s="18">
        <v>118</v>
      </c>
      <c r="O7" s="18"/>
      <c r="P7" s="18"/>
      <c r="Q7" s="18"/>
      <c r="R7" s="18"/>
      <c r="S7" s="18"/>
      <c r="T7" s="18"/>
      <c r="U7" s="19"/>
    </row>
    <row r="8" spans="1:21" x14ac:dyDescent="0.15">
      <c r="B8" s="44"/>
      <c r="C8" s="45"/>
      <c r="D8" s="20"/>
      <c r="E8" s="23">
        <f t="shared" ref="E8:N22" si="0">E7/$D7*100</f>
        <v>0.95793419408579761</v>
      </c>
      <c r="F8" s="21">
        <f t="shared" si="0"/>
        <v>1.1661807580174928</v>
      </c>
      <c r="G8" s="21">
        <f t="shared" si="0"/>
        <v>0.54144106622240729</v>
      </c>
      <c r="H8" s="21">
        <f t="shared" si="0"/>
        <v>0.54144106622240729</v>
      </c>
      <c r="I8" s="21">
        <f t="shared" si="0"/>
        <v>1.9991670137442734</v>
      </c>
      <c r="J8" s="21">
        <f t="shared" si="0"/>
        <v>0.95793419408579761</v>
      </c>
      <c r="K8" s="21">
        <f t="shared" si="0"/>
        <v>1.4993752603082049</v>
      </c>
      <c r="L8" s="21">
        <f t="shared" si="0"/>
        <v>0.12494793835901709</v>
      </c>
      <c r="M8" s="21">
        <f t="shared" si="0"/>
        <v>90.087463556851304</v>
      </c>
      <c r="N8" s="21">
        <f t="shared" si="0"/>
        <v>4.9146189087880048</v>
      </c>
      <c r="O8" s="21"/>
      <c r="P8" s="21"/>
      <c r="Q8" s="21"/>
      <c r="R8" s="21"/>
      <c r="S8" s="21"/>
      <c r="T8" s="21"/>
      <c r="U8" s="21"/>
    </row>
    <row r="9" spans="1:21" ht="9" customHeight="1" x14ac:dyDescent="0.15">
      <c r="B9" s="36" t="s">
        <v>28</v>
      </c>
      <c r="C9" s="29" t="s">
        <v>3</v>
      </c>
      <c r="D9" s="16">
        <v>995</v>
      </c>
      <c r="E9" s="17">
        <v>11</v>
      </c>
      <c r="F9" s="18">
        <v>13</v>
      </c>
      <c r="G9" s="18">
        <v>4</v>
      </c>
      <c r="H9" s="18">
        <v>7</v>
      </c>
      <c r="I9" s="18">
        <v>27</v>
      </c>
      <c r="J9" s="18">
        <v>13</v>
      </c>
      <c r="K9" s="18">
        <v>19</v>
      </c>
      <c r="L9" s="18">
        <v>1</v>
      </c>
      <c r="M9" s="18">
        <v>889</v>
      </c>
      <c r="N9" s="18">
        <v>43</v>
      </c>
      <c r="O9" s="18"/>
      <c r="P9" s="18"/>
      <c r="Q9" s="18"/>
      <c r="R9" s="18"/>
      <c r="S9" s="18"/>
      <c r="T9" s="18"/>
      <c r="U9" s="18"/>
    </row>
    <row r="10" spans="1:21" x14ac:dyDescent="0.15">
      <c r="B10" s="37"/>
      <c r="C10" s="30"/>
      <c r="D10" s="20"/>
      <c r="E10" s="23">
        <f t="shared" si="0"/>
        <v>1.1055276381909549</v>
      </c>
      <c r="F10" s="21">
        <f t="shared" si="0"/>
        <v>1.306532663316583</v>
      </c>
      <c r="G10" s="21">
        <f t="shared" si="0"/>
        <v>0.4020100502512563</v>
      </c>
      <c r="H10" s="21">
        <f t="shared" si="0"/>
        <v>0.70351758793969854</v>
      </c>
      <c r="I10" s="21">
        <f t="shared" si="0"/>
        <v>2.7135678391959797</v>
      </c>
      <c r="J10" s="21">
        <f t="shared" si="0"/>
        <v>1.306532663316583</v>
      </c>
      <c r="K10" s="21">
        <f t="shared" si="0"/>
        <v>1.9095477386934674</v>
      </c>
      <c r="L10" s="21">
        <f t="shared" si="0"/>
        <v>0.10050251256281408</v>
      </c>
      <c r="M10" s="21">
        <f t="shared" si="0"/>
        <v>89.346733668341699</v>
      </c>
      <c r="N10" s="21">
        <f t="shared" si="0"/>
        <v>4.3216080402010046</v>
      </c>
      <c r="O10" s="21"/>
      <c r="P10" s="21"/>
      <c r="Q10" s="21"/>
      <c r="R10" s="21"/>
      <c r="S10" s="21"/>
      <c r="T10" s="21"/>
      <c r="U10" s="21"/>
    </row>
    <row r="11" spans="1:21" x14ac:dyDescent="0.15">
      <c r="B11" s="37"/>
      <c r="C11" s="29" t="s">
        <v>4</v>
      </c>
      <c r="D11" s="16">
        <v>1323</v>
      </c>
      <c r="E11" s="17">
        <v>10</v>
      </c>
      <c r="F11" s="18">
        <v>15</v>
      </c>
      <c r="G11" s="18">
        <v>8</v>
      </c>
      <c r="H11" s="18">
        <v>5</v>
      </c>
      <c r="I11" s="18">
        <v>18</v>
      </c>
      <c r="J11" s="18">
        <v>9</v>
      </c>
      <c r="K11" s="18">
        <v>17</v>
      </c>
      <c r="L11" s="18">
        <v>2</v>
      </c>
      <c r="M11" s="18">
        <v>1205</v>
      </c>
      <c r="N11" s="18">
        <v>64</v>
      </c>
      <c r="O11" s="18"/>
      <c r="P11" s="18"/>
      <c r="Q11" s="18"/>
      <c r="R11" s="18"/>
      <c r="S11" s="18"/>
      <c r="T11" s="18"/>
      <c r="U11" s="18"/>
    </row>
    <row r="12" spans="1:21" x14ac:dyDescent="0.15">
      <c r="B12" s="37"/>
      <c r="C12" s="30"/>
      <c r="D12" s="20"/>
      <c r="E12" s="23">
        <f t="shared" si="0"/>
        <v>0.75585789871504161</v>
      </c>
      <c r="F12" s="21">
        <f t="shared" si="0"/>
        <v>1.1337868480725624</v>
      </c>
      <c r="G12" s="21">
        <f t="shared" si="0"/>
        <v>0.60468631897203329</v>
      </c>
      <c r="H12" s="21">
        <f t="shared" si="0"/>
        <v>0.3779289493575208</v>
      </c>
      <c r="I12" s="21">
        <f t="shared" si="0"/>
        <v>1.3605442176870748</v>
      </c>
      <c r="J12" s="21">
        <f t="shared" si="0"/>
        <v>0.68027210884353739</v>
      </c>
      <c r="K12" s="21">
        <f t="shared" si="0"/>
        <v>1.2849584278155708</v>
      </c>
      <c r="L12" s="21">
        <f t="shared" si="0"/>
        <v>0.15117157974300832</v>
      </c>
      <c r="M12" s="21">
        <f t="shared" si="0"/>
        <v>91.08087679516251</v>
      </c>
      <c r="N12" s="21">
        <f t="shared" si="0"/>
        <v>4.8374905517762663</v>
      </c>
      <c r="O12" s="21"/>
      <c r="P12" s="21"/>
      <c r="Q12" s="21"/>
      <c r="R12" s="21"/>
      <c r="S12" s="21"/>
      <c r="T12" s="21"/>
      <c r="U12" s="21"/>
    </row>
    <row r="13" spans="1:21" x14ac:dyDescent="0.15">
      <c r="B13" s="37"/>
      <c r="C13" s="29" t="s">
        <v>22</v>
      </c>
      <c r="D13" s="16">
        <v>8</v>
      </c>
      <c r="E13" s="17">
        <v>1</v>
      </c>
      <c r="F13" s="18">
        <v>0</v>
      </c>
      <c r="G13" s="18">
        <v>1</v>
      </c>
      <c r="H13" s="18">
        <v>1</v>
      </c>
      <c r="I13" s="18">
        <v>2</v>
      </c>
      <c r="J13" s="18">
        <v>1</v>
      </c>
      <c r="K13" s="18">
        <v>0</v>
      </c>
      <c r="L13" s="18">
        <v>0</v>
      </c>
      <c r="M13" s="18">
        <v>6</v>
      </c>
      <c r="N13" s="18">
        <v>0</v>
      </c>
      <c r="O13" s="18"/>
      <c r="P13" s="18"/>
      <c r="Q13" s="18"/>
      <c r="R13" s="18"/>
      <c r="S13" s="18"/>
      <c r="T13" s="18"/>
      <c r="U13" s="18"/>
    </row>
    <row r="14" spans="1:21" x14ac:dyDescent="0.15">
      <c r="B14" s="37"/>
      <c r="C14" s="30"/>
      <c r="D14" s="20"/>
      <c r="E14" s="23">
        <f t="shared" si="0"/>
        <v>12.5</v>
      </c>
      <c r="F14" s="21">
        <f t="shared" si="0"/>
        <v>0</v>
      </c>
      <c r="G14" s="21">
        <f t="shared" si="0"/>
        <v>12.5</v>
      </c>
      <c r="H14" s="21">
        <f t="shared" si="0"/>
        <v>12.5</v>
      </c>
      <c r="I14" s="21">
        <f t="shared" si="0"/>
        <v>25</v>
      </c>
      <c r="J14" s="21">
        <f t="shared" si="0"/>
        <v>12.5</v>
      </c>
      <c r="K14" s="21">
        <f t="shared" si="0"/>
        <v>0</v>
      </c>
      <c r="L14" s="21">
        <f t="shared" si="0"/>
        <v>0</v>
      </c>
      <c r="M14" s="21">
        <f t="shared" si="0"/>
        <v>75</v>
      </c>
      <c r="N14" s="21">
        <f t="shared" si="0"/>
        <v>0</v>
      </c>
      <c r="O14" s="21"/>
      <c r="P14" s="21"/>
      <c r="Q14" s="21"/>
      <c r="R14" s="21"/>
      <c r="S14" s="21"/>
      <c r="T14" s="21"/>
      <c r="U14" s="21"/>
    </row>
    <row r="15" spans="1:21" ht="9.75" customHeight="1" x14ac:dyDescent="0.15">
      <c r="B15" s="37"/>
      <c r="C15" s="29" t="s">
        <v>1</v>
      </c>
      <c r="D15" s="16">
        <v>75</v>
      </c>
      <c r="E15" s="17">
        <v>1</v>
      </c>
      <c r="F15" s="18">
        <v>0</v>
      </c>
      <c r="G15" s="18">
        <v>0</v>
      </c>
      <c r="H15" s="18">
        <v>0</v>
      </c>
      <c r="I15" s="18">
        <v>1</v>
      </c>
      <c r="J15" s="18">
        <v>0</v>
      </c>
      <c r="K15" s="18">
        <v>0</v>
      </c>
      <c r="L15" s="18">
        <v>0</v>
      </c>
      <c r="M15" s="18">
        <v>63</v>
      </c>
      <c r="N15" s="18">
        <v>11</v>
      </c>
      <c r="O15" s="18"/>
      <c r="P15" s="18"/>
      <c r="Q15" s="18"/>
      <c r="R15" s="18"/>
      <c r="S15" s="18"/>
      <c r="T15" s="18"/>
      <c r="U15" s="18"/>
    </row>
    <row r="16" spans="1:21" x14ac:dyDescent="0.15">
      <c r="B16" s="38"/>
      <c r="C16" s="30"/>
      <c r="D16" s="20"/>
      <c r="E16" s="23">
        <f t="shared" si="0"/>
        <v>1.3333333333333335</v>
      </c>
      <c r="F16" s="21">
        <f t="shared" si="0"/>
        <v>0</v>
      </c>
      <c r="G16" s="21">
        <f t="shared" si="0"/>
        <v>0</v>
      </c>
      <c r="H16" s="21">
        <f t="shared" si="0"/>
        <v>0</v>
      </c>
      <c r="I16" s="21">
        <f t="shared" si="0"/>
        <v>1.3333333333333335</v>
      </c>
      <c r="J16" s="21">
        <f t="shared" si="0"/>
        <v>0</v>
      </c>
      <c r="K16" s="21">
        <f t="shared" si="0"/>
        <v>0</v>
      </c>
      <c r="L16" s="21">
        <f t="shared" si="0"/>
        <v>0</v>
      </c>
      <c r="M16" s="21">
        <f t="shared" si="0"/>
        <v>84</v>
      </c>
      <c r="N16" s="21">
        <f t="shared" si="0"/>
        <v>14.666666666666666</v>
      </c>
      <c r="O16" s="21"/>
      <c r="P16" s="21"/>
      <c r="Q16" s="21"/>
      <c r="R16" s="21"/>
      <c r="S16" s="21"/>
      <c r="T16" s="21"/>
      <c r="U16" s="21"/>
    </row>
    <row r="17" spans="2:21" x14ac:dyDescent="0.15">
      <c r="B17" s="31" t="s">
        <v>45</v>
      </c>
      <c r="C17" s="29" t="s">
        <v>43</v>
      </c>
      <c r="D17" s="16">
        <v>162</v>
      </c>
      <c r="E17" s="17">
        <v>3</v>
      </c>
      <c r="F17" s="18">
        <v>4</v>
      </c>
      <c r="G17" s="18">
        <v>0</v>
      </c>
      <c r="H17" s="18">
        <v>1</v>
      </c>
      <c r="I17" s="18">
        <v>8</v>
      </c>
      <c r="J17" s="18">
        <v>4</v>
      </c>
      <c r="K17" s="18">
        <v>2</v>
      </c>
      <c r="L17" s="18">
        <v>1</v>
      </c>
      <c r="M17" s="18">
        <v>146</v>
      </c>
      <c r="N17" s="18">
        <v>0</v>
      </c>
      <c r="O17" s="18"/>
      <c r="P17" s="18"/>
      <c r="Q17" s="18"/>
      <c r="R17" s="18"/>
      <c r="S17" s="18"/>
      <c r="T17" s="18"/>
      <c r="U17" s="18"/>
    </row>
    <row r="18" spans="2:21" x14ac:dyDescent="0.15">
      <c r="B18" s="31"/>
      <c r="C18" s="30"/>
      <c r="D18" s="20"/>
      <c r="E18" s="23">
        <f t="shared" si="0"/>
        <v>1.8518518518518516</v>
      </c>
      <c r="F18" s="21">
        <f t="shared" si="0"/>
        <v>2.4691358024691357</v>
      </c>
      <c r="G18" s="21">
        <f t="shared" si="0"/>
        <v>0</v>
      </c>
      <c r="H18" s="21">
        <f t="shared" si="0"/>
        <v>0.61728395061728392</v>
      </c>
      <c r="I18" s="21">
        <f t="shared" si="0"/>
        <v>4.9382716049382713</v>
      </c>
      <c r="J18" s="21">
        <f t="shared" si="0"/>
        <v>2.4691358024691357</v>
      </c>
      <c r="K18" s="21">
        <f t="shared" si="0"/>
        <v>1.2345679012345678</v>
      </c>
      <c r="L18" s="21">
        <f t="shared" si="0"/>
        <v>0.61728395061728392</v>
      </c>
      <c r="M18" s="21">
        <f t="shared" si="0"/>
        <v>90.123456790123456</v>
      </c>
      <c r="N18" s="21">
        <f t="shared" si="0"/>
        <v>0</v>
      </c>
      <c r="O18" s="21"/>
      <c r="P18" s="21"/>
      <c r="Q18" s="21"/>
      <c r="R18" s="21"/>
      <c r="S18" s="21"/>
      <c r="T18" s="21"/>
      <c r="U18" s="21"/>
    </row>
    <row r="19" spans="2:21" x14ac:dyDescent="0.15">
      <c r="B19" s="31"/>
      <c r="C19" s="29" t="s">
        <v>24</v>
      </c>
      <c r="D19" s="16">
        <v>231</v>
      </c>
      <c r="E19" s="17">
        <v>0</v>
      </c>
      <c r="F19" s="18">
        <v>0</v>
      </c>
      <c r="G19" s="18">
        <v>0</v>
      </c>
      <c r="H19" s="18">
        <v>0</v>
      </c>
      <c r="I19" s="18">
        <v>7</v>
      </c>
      <c r="J19" s="18">
        <v>1</v>
      </c>
      <c r="K19" s="18">
        <v>2</v>
      </c>
      <c r="L19" s="18">
        <v>0</v>
      </c>
      <c r="M19" s="18">
        <v>221</v>
      </c>
      <c r="N19" s="18">
        <v>1</v>
      </c>
      <c r="O19" s="18"/>
      <c r="P19" s="18"/>
      <c r="Q19" s="18"/>
      <c r="R19" s="18"/>
      <c r="S19" s="18"/>
      <c r="T19" s="18"/>
      <c r="U19" s="18"/>
    </row>
    <row r="20" spans="2:21" x14ac:dyDescent="0.15">
      <c r="B20" s="31"/>
      <c r="C20" s="30"/>
      <c r="D20" s="20"/>
      <c r="E20" s="23">
        <f t="shared" si="0"/>
        <v>0</v>
      </c>
      <c r="F20" s="21">
        <f t="shared" si="0"/>
        <v>0</v>
      </c>
      <c r="G20" s="21">
        <f t="shared" si="0"/>
        <v>0</v>
      </c>
      <c r="H20" s="21">
        <f t="shared" si="0"/>
        <v>0</v>
      </c>
      <c r="I20" s="21">
        <f t="shared" si="0"/>
        <v>3.0303030303030303</v>
      </c>
      <c r="J20" s="21">
        <f t="shared" si="0"/>
        <v>0.4329004329004329</v>
      </c>
      <c r="K20" s="21">
        <f t="shared" si="0"/>
        <v>0.86580086580086579</v>
      </c>
      <c r="L20" s="21">
        <f t="shared" si="0"/>
        <v>0</v>
      </c>
      <c r="M20" s="21">
        <f t="shared" si="0"/>
        <v>95.67099567099568</v>
      </c>
      <c r="N20" s="21">
        <f t="shared" si="0"/>
        <v>0.4329004329004329</v>
      </c>
      <c r="O20" s="21"/>
      <c r="P20" s="21"/>
      <c r="Q20" s="21"/>
      <c r="R20" s="21"/>
      <c r="S20" s="21"/>
      <c r="T20" s="21"/>
      <c r="U20" s="21"/>
    </row>
    <row r="21" spans="2:21" x14ac:dyDescent="0.15">
      <c r="B21" s="31"/>
      <c r="C21" s="29" t="s">
        <v>25</v>
      </c>
      <c r="D21" s="16">
        <v>345</v>
      </c>
      <c r="E21" s="17">
        <v>0</v>
      </c>
      <c r="F21" s="18">
        <v>6</v>
      </c>
      <c r="G21" s="18">
        <v>3</v>
      </c>
      <c r="H21" s="18">
        <v>3</v>
      </c>
      <c r="I21" s="18">
        <v>5</v>
      </c>
      <c r="J21" s="18">
        <v>3</v>
      </c>
      <c r="K21" s="18">
        <v>4</v>
      </c>
      <c r="L21" s="18">
        <v>0</v>
      </c>
      <c r="M21" s="18">
        <v>322</v>
      </c>
      <c r="N21" s="18">
        <v>5</v>
      </c>
      <c r="O21" s="18"/>
      <c r="P21" s="18"/>
      <c r="Q21" s="18"/>
      <c r="R21" s="18"/>
      <c r="S21" s="18"/>
      <c r="T21" s="18"/>
      <c r="U21" s="18"/>
    </row>
    <row r="22" spans="2:21" x14ac:dyDescent="0.15">
      <c r="B22" s="31"/>
      <c r="C22" s="30"/>
      <c r="D22" s="20"/>
      <c r="E22" s="23">
        <f t="shared" si="0"/>
        <v>0</v>
      </c>
      <c r="F22" s="21">
        <f t="shared" si="0"/>
        <v>1.7391304347826086</v>
      </c>
      <c r="G22" s="21">
        <f t="shared" si="0"/>
        <v>0.86956521739130432</v>
      </c>
      <c r="H22" s="21">
        <f t="shared" si="0"/>
        <v>0.86956521739130432</v>
      </c>
      <c r="I22" s="21">
        <f t="shared" si="0"/>
        <v>1.4492753623188406</v>
      </c>
      <c r="J22" s="21">
        <f t="shared" si="0"/>
        <v>0.86956521739130432</v>
      </c>
      <c r="K22" s="21">
        <f t="shared" si="0"/>
        <v>1.1594202898550725</v>
      </c>
      <c r="L22" s="21">
        <f t="shared" si="0"/>
        <v>0</v>
      </c>
      <c r="M22" s="21">
        <f t="shared" si="0"/>
        <v>93.333333333333329</v>
      </c>
      <c r="N22" s="21">
        <f t="shared" si="0"/>
        <v>1.4492753623188406</v>
      </c>
      <c r="O22" s="21"/>
      <c r="P22" s="21"/>
      <c r="Q22" s="21"/>
      <c r="R22" s="21"/>
      <c r="S22" s="21"/>
      <c r="T22" s="21"/>
      <c r="U22" s="21"/>
    </row>
    <row r="23" spans="2:21" x14ac:dyDescent="0.15">
      <c r="B23" s="31"/>
      <c r="C23" s="29" t="s">
        <v>26</v>
      </c>
      <c r="D23" s="16">
        <v>427</v>
      </c>
      <c r="E23" s="17">
        <v>5</v>
      </c>
      <c r="F23" s="18">
        <v>11</v>
      </c>
      <c r="G23" s="18">
        <v>2</v>
      </c>
      <c r="H23" s="18">
        <v>4</v>
      </c>
      <c r="I23" s="18">
        <v>16</v>
      </c>
      <c r="J23" s="18">
        <v>5</v>
      </c>
      <c r="K23" s="18">
        <v>11</v>
      </c>
      <c r="L23" s="18">
        <v>0</v>
      </c>
      <c r="M23" s="18">
        <v>384</v>
      </c>
      <c r="N23" s="18">
        <v>10</v>
      </c>
      <c r="O23" s="18"/>
      <c r="P23" s="18"/>
      <c r="Q23" s="18"/>
      <c r="R23" s="18"/>
      <c r="S23" s="18"/>
      <c r="T23" s="18"/>
      <c r="U23" s="18"/>
    </row>
    <row r="24" spans="2:21" x14ac:dyDescent="0.15">
      <c r="B24" s="31"/>
      <c r="C24" s="30"/>
      <c r="D24" s="20"/>
      <c r="E24" s="23">
        <f t="shared" ref="E24:N38" si="1">E23/$D23*100</f>
        <v>1.1709601873536302</v>
      </c>
      <c r="F24" s="21">
        <f t="shared" si="1"/>
        <v>2.5761124121779861</v>
      </c>
      <c r="G24" s="21">
        <f t="shared" si="1"/>
        <v>0.46838407494145201</v>
      </c>
      <c r="H24" s="21">
        <f t="shared" si="1"/>
        <v>0.93676814988290402</v>
      </c>
      <c r="I24" s="21">
        <f t="shared" si="1"/>
        <v>3.7470725995316161</v>
      </c>
      <c r="J24" s="21">
        <f t="shared" si="1"/>
        <v>1.1709601873536302</v>
      </c>
      <c r="K24" s="21">
        <f t="shared" si="1"/>
        <v>2.5761124121779861</v>
      </c>
      <c r="L24" s="21">
        <f t="shared" si="1"/>
        <v>0</v>
      </c>
      <c r="M24" s="21">
        <f t="shared" si="1"/>
        <v>89.929742388758783</v>
      </c>
      <c r="N24" s="21">
        <f t="shared" si="1"/>
        <v>2.3419203747072603</v>
      </c>
      <c r="O24" s="21"/>
      <c r="P24" s="21"/>
      <c r="Q24" s="21"/>
      <c r="R24" s="21"/>
      <c r="S24" s="21"/>
      <c r="T24" s="21"/>
      <c r="U24" s="21"/>
    </row>
    <row r="25" spans="2:21" x14ac:dyDescent="0.15">
      <c r="B25" s="31"/>
      <c r="C25" s="29" t="s">
        <v>27</v>
      </c>
      <c r="D25" s="16">
        <v>431</v>
      </c>
      <c r="E25" s="17">
        <v>3</v>
      </c>
      <c r="F25" s="18">
        <v>2</v>
      </c>
      <c r="G25" s="18">
        <v>2</v>
      </c>
      <c r="H25" s="18">
        <v>0</v>
      </c>
      <c r="I25" s="18">
        <v>5</v>
      </c>
      <c r="J25" s="18">
        <v>6</v>
      </c>
      <c r="K25" s="18">
        <v>6</v>
      </c>
      <c r="L25" s="18">
        <v>0</v>
      </c>
      <c r="M25" s="18">
        <v>405</v>
      </c>
      <c r="N25" s="18">
        <v>12</v>
      </c>
      <c r="O25" s="18"/>
      <c r="P25" s="18"/>
      <c r="Q25" s="18"/>
      <c r="R25" s="18"/>
      <c r="S25" s="18"/>
      <c r="T25" s="18"/>
      <c r="U25" s="18"/>
    </row>
    <row r="26" spans="2:21" x14ac:dyDescent="0.15">
      <c r="B26" s="31"/>
      <c r="C26" s="30"/>
      <c r="D26" s="20"/>
      <c r="E26" s="23">
        <f t="shared" si="1"/>
        <v>0.6960556844547563</v>
      </c>
      <c r="F26" s="21">
        <f t="shared" si="1"/>
        <v>0.46403712296983757</v>
      </c>
      <c r="G26" s="21">
        <f t="shared" si="1"/>
        <v>0.46403712296983757</v>
      </c>
      <c r="H26" s="21">
        <f t="shared" si="1"/>
        <v>0</v>
      </c>
      <c r="I26" s="21">
        <f t="shared" si="1"/>
        <v>1.160092807424594</v>
      </c>
      <c r="J26" s="21">
        <f t="shared" si="1"/>
        <v>1.3921113689095126</v>
      </c>
      <c r="K26" s="21">
        <f t="shared" si="1"/>
        <v>1.3921113689095126</v>
      </c>
      <c r="L26" s="21">
        <f t="shared" si="1"/>
        <v>0</v>
      </c>
      <c r="M26" s="21">
        <f t="shared" si="1"/>
        <v>93.967517401392115</v>
      </c>
      <c r="N26" s="21">
        <f t="shared" si="1"/>
        <v>2.7842227378190252</v>
      </c>
      <c r="O26" s="21"/>
      <c r="P26" s="21"/>
      <c r="Q26" s="21"/>
      <c r="R26" s="21"/>
      <c r="S26" s="21"/>
      <c r="T26" s="21"/>
      <c r="U26" s="21"/>
    </row>
    <row r="27" spans="2:21" ht="9.75" customHeight="1" x14ac:dyDescent="0.15">
      <c r="B27" s="31"/>
      <c r="C27" s="29" t="s">
        <v>44</v>
      </c>
      <c r="D27" s="16">
        <v>725</v>
      </c>
      <c r="E27" s="17">
        <v>11</v>
      </c>
      <c r="F27" s="18">
        <v>5</v>
      </c>
      <c r="G27" s="18">
        <v>6</v>
      </c>
      <c r="H27" s="18">
        <v>5</v>
      </c>
      <c r="I27" s="18">
        <v>6</v>
      </c>
      <c r="J27" s="18">
        <v>4</v>
      </c>
      <c r="K27" s="18">
        <v>11</v>
      </c>
      <c r="L27" s="18">
        <v>2</v>
      </c>
      <c r="M27" s="18">
        <v>616</v>
      </c>
      <c r="N27" s="18">
        <v>80</v>
      </c>
      <c r="O27" s="18"/>
      <c r="P27" s="18"/>
      <c r="Q27" s="18"/>
      <c r="R27" s="18"/>
      <c r="S27" s="18"/>
      <c r="T27" s="18"/>
      <c r="U27" s="18"/>
    </row>
    <row r="28" spans="2:21" x14ac:dyDescent="0.15">
      <c r="B28" s="31"/>
      <c r="C28" s="30"/>
      <c r="D28" s="20"/>
      <c r="E28" s="23">
        <f t="shared" si="1"/>
        <v>1.5172413793103448</v>
      </c>
      <c r="F28" s="21">
        <f t="shared" si="1"/>
        <v>0.68965517241379315</v>
      </c>
      <c r="G28" s="21">
        <f t="shared" si="1"/>
        <v>0.82758620689655171</v>
      </c>
      <c r="H28" s="21">
        <f t="shared" si="1"/>
        <v>0.68965517241379315</v>
      </c>
      <c r="I28" s="21">
        <f t="shared" si="1"/>
        <v>0.82758620689655171</v>
      </c>
      <c r="J28" s="21">
        <f t="shared" si="1"/>
        <v>0.55172413793103448</v>
      </c>
      <c r="K28" s="21">
        <f t="shared" si="1"/>
        <v>1.5172413793103448</v>
      </c>
      <c r="L28" s="21">
        <f t="shared" si="1"/>
        <v>0.27586206896551724</v>
      </c>
      <c r="M28" s="21">
        <f t="shared" si="1"/>
        <v>84.965517241379303</v>
      </c>
      <c r="N28" s="21">
        <f t="shared" si="1"/>
        <v>11.03448275862069</v>
      </c>
      <c r="O28" s="21"/>
      <c r="P28" s="21"/>
      <c r="Q28" s="21"/>
      <c r="R28" s="21"/>
      <c r="S28" s="21"/>
      <c r="T28" s="21"/>
      <c r="U28" s="21"/>
    </row>
    <row r="29" spans="2:21" x14ac:dyDescent="0.15">
      <c r="B29" s="31"/>
      <c r="C29" s="29" t="s">
        <v>1</v>
      </c>
      <c r="D29" s="16">
        <v>80</v>
      </c>
      <c r="E29" s="17">
        <v>1</v>
      </c>
      <c r="F29" s="18">
        <v>0</v>
      </c>
      <c r="G29" s="18">
        <v>0</v>
      </c>
      <c r="H29" s="18">
        <v>0</v>
      </c>
      <c r="I29" s="18">
        <v>1</v>
      </c>
      <c r="J29" s="18">
        <v>0</v>
      </c>
      <c r="K29" s="18">
        <v>0</v>
      </c>
      <c r="L29" s="18">
        <v>0</v>
      </c>
      <c r="M29" s="18">
        <v>69</v>
      </c>
      <c r="N29" s="18">
        <v>10</v>
      </c>
      <c r="O29" s="18"/>
      <c r="P29" s="18"/>
      <c r="Q29" s="18"/>
      <c r="R29" s="18"/>
      <c r="S29" s="18"/>
      <c r="T29" s="18"/>
      <c r="U29" s="18"/>
    </row>
    <row r="30" spans="2:21" x14ac:dyDescent="0.15">
      <c r="B30" s="32"/>
      <c r="C30" s="30"/>
      <c r="D30" s="20"/>
      <c r="E30" s="23">
        <f t="shared" si="1"/>
        <v>1.25</v>
      </c>
      <c r="F30" s="21">
        <f t="shared" si="1"/>
        <v>0</v>
      </c>
      <c r="G30" s="21">
        <f t="shared" si="1"/>
        <v>0</v>
      </c>
      <c r="H30" s="21">
        <f t="shared" si="1"/>
        <v>0</v>
      </c>
      <c r="I30" s="21">
        <f t="shared" si="1"/>
        <v>1.25</v>
      </c>
      <c r="J30" s="21">
        <f t="shared" si="1"/>
        <v>0</v>
      </c>
      <c r="K30" s="21">
        <f t="shared" si="1"/>
        <v>0</v>
      </c>
      <c r="L30" s="21">
        <f t="shared" si="1"/>
        <v>0</v>
      </c>
      <c r="M30" s="21">
        <f t="shared" si="1"/>
        <v>86.25</v>
      </c>
      <c r="N30" s="21">
        <f t="shared" si="1"/>
        <v>12.5</v>
      </c>
      <c r="O30" s="21"/>
      <c r="P30" s="21"/>
      <c r="Q30" s="21"/>
      <c r="R30" s="21"/>
      <c r="S30" s="21"/>
      <c r="T30" s="21"/>
      <c r="U30" s="21"/>
    </row>
    <row r="31" spans="2:21" x14ac:dyDescent="0.15">
      <c r="B31" s="36" t="s">
        <v>29</v>
      </c>
      <c r="C31" s="29" t="s">
        <v>5</v>
      </c>
      <c r="D31" s="16">
        <v>287</v>
      </c>
      <c r="E31" s="17">
        <v>4</v>
      </c>
      <c r="F31" s="18">
        <v>6</v>
      </c>
      <c r="G31" s="18">
        <v>0</v>
      </c>
      <c r="H31" s="18">
        <v>1</v>
      </c>
      <c r="I31" s="18">
        <v>12</v>
      </c>
      <c r="J31" s="18">
        <v>1</v>
      </c>
      <c r="K31" s="18">
        <v>11</v>
      </c>
      <c r="L31" s="18">
        <v>0</v>
      </c>
      <c r="M31" s="18">
        <v>252</v>
      </c>
      <c r="N31" s="18">
        <v>11</v>
      </c>
      <c r="O31" s="18"/>
      <c r="P31" s="18"/>
      <c r="Q31" s="18"/>
      <c r="R31" s="18"/>
      <c r="S31" s="18"/>
      <c r="T31" s="18"/>
      <c r="U31" s="18"/>
    </row>
    <row r="32" spans="2:21" x14ac:dyDescent="0.15">
      <c r="B32" s="37"/>
      <c r="C32" s="30"/>
      <c r="D32" s="20"/>
      <c r="E32" s="23">
        <f t="shared" si="1"/>
        <v>1.3937282229965158</v>
      </c>
      <c r="F32" s="21">
        <f t="shared" si="1"/>
        <v>2.0905923344947737</v>
      </c>
      <c r="G32" s="21">
        <f t="shared" si="1"/>
        <v>0</v>
      </c>
      <c r="H32" s="21">
        <f t="shared" si="1"/>
        <v>0.34843205574912894</v>
      </c>
      <c r="I32" s="21">
        <f t="shared" si="1"/>
        <v>4.1811846689895473</v>
      </c>
      <c r="J32" s="21">
        <f t="shared" si="1"/>
        <v>0.34843205574912894</v>
      </c>
      <c r="K32" s="21">
        <f t="shared" si="1"/>
        <v>3.8327526132404177</v>
      </c>
      <c r="L32" s="21">
        <f t="shared" si="1"/>
        <v>0</v>
      </c>
      <c r="M32" s="21">
        <f t="shared" si="1"/>
        <v>87.804878048780495</v>
      </c>
      <c r="N32" s="21">
        <f t="shared" si="1"/>
        <v>3.8327526132404177</v>
      </c>
      <c r="O32" s="21"/>
      <c r="P32" s="21"/>
      <c r="Q32" s="21"/>
      <c r="R32" s="21"/>
      <c r="S32" s="21"/>
      <c r="T32" s="21"/>
      <c r="U32" s="21"/>
    </row>
    <row r="33" spans="2:21" x14ac:dyDescent="0.15">
      <c r="B33" s="37"/>
      <c r="C33" s="29" t="s">
        <v>6</v>
      </c>
      <c r="D33" s="16">
        <v>338</v>
      </c>
      <c r="E33" s="17">
        <v>1</v>
      </c>
      <c r="F33" s="18">
        <v>3</v>
      </c>
      <c r="G33" s="18">
        <v>1</v>
      </c>
      <c r="H33" s="18">
        <v>1</v>
      </c>
      <c r="I33" s="18">
        <v>9</v>
      </c>
      <c r="J33" s="18">
        <v>2</v>
      </c>
      <c r="K33" s="18">
        <v>5</v>
      </c>
      <c r="L33" s="18">
        <v>1</v>
      </c>
      <c r="M33" s="18">
        <v>310</v>
      </c>
      <c r="N33" s="18">
        <v>12</v>
      </c>
      <c r="O33" s="18"/>
      <c r="P33" s="18"/>
      <c r="Q33" s="18"/>
      <c r="R33" s="18"/>
      <c r="S33" s="18"/>
      <c r="T33" s="18"/>
      <c r="U33" s="18"/>
    </row>
    <row r="34" spans="2:21" x14ac:dyDescent="0.15">
      <c r="B34" s="37"/>
      <c r="C34" s="30"/>
      <c r="D34" s="20"/>
      <c r="E34" s="23">
        <f t="shared" si="1"/>
        <v>0.29585798816568049</v>
      </c>
      <c r="F34" s="21">
        <f t="shared" si="1"/>
        <v>0.8875739644970414</v>
      </c>
      <c r="G34" s="21">
        <f t="shared" si="1"/>
        <v>0.29585798816568049</v>
      </c>
      <c r="H34" s="21">
        <f t="shared" si="1"/>
        <v>0.29585798816568049</v>
      </c>
      <c r="I34" s="21">
        <f t="shared" si="1"/>
        <v>2.6627218934911245</v>
      </c>
      <c r="J34" s="21">
        <f t="shared" si="1"/>
        <v>0.59171597633136097</v>
      </c>
      <c r="K34" s="21">
        <f t="shared" si="1"/>
        <v>1.4792899408284024</v>
      </c>
      <c r="L34" s="21">
        <f t="shared" si="1"/>
        <v>0.29585798816568049</v>
      </c>
      <c r="M34" s="21">
        <f t="shared" si="1"/>
        <v>91.715976331360949</v>
      </c>
      <c r="N34" s="21">
        <f t="shared" si="1"/>
        <v>3.5502958579881656</v>
      </c>
      <c r="O34" s="21"/>
      <c r="P34" s="21"/>
      <c r="Q34" s="21"/>
      <c r="R34" s="21"/>
      <c r="S34" s="21"/>
      <c r="T34" s="21"/>
      <c r="U34" s="21"/>
    </row>
    <row r="35" spans="2:21" x14ac:dyDescent="0.15">
      <c r="B35" s="37"/>
      <c r="C35" s="29" t="s">
        <v>7</v>
      </c>
      <c r="D35" s="16">
        <v>291</v>
      </c>
      <c r="E35" s="17">
        <v>3</v>
      </c>
      <c r="F35" s="18">
        <v>2</v>
      </c>
      <c r="G35" s="18">
        <v>3</v>
      </c>
      <c r="H35" s="18">
        <v>1</v>
      </c>
      <c r="I35" s="18">
        <v>8</v>
      </c>
      <c r="J35" s="18">
        <v>5</v>
      </c>
      <c r="K35" s="18">
        <v>2</v>
      </c>
      <c r="L35" s="18">
        <v>0</v>
      </c>
      <c r="M35" s="18">
        <v>265</v>
      </c>
      <c r="N35" s="18">
        <v>15</v>
      </c>
      <c r="O35" s="18"/>
      <c r="P35" s="18"/>
      <c r="Q35" s="18"/>
      <c r="R35" s="18"/>
      <c r="S35" s="18"/>
      <c r="T35" s="18"/>
      <c r="U35" s="18"/>
    </row>
    <row r="36" spans="2:21" x14ac:dyDescent="0.15">
      <c r="B36" s="37"/>
      <c r="C36" s="30"/>
      <c r="D36" s="20"/>
      <c r="E36" s="23">
        <f t="shared" si="1"/>
        <v>1.0309278350515463</v>
      </c>
      <c r="F36" s="21">
        <f t="shared" si="1"/>
        <v>0.6872852233676976</v>
      </c>
      <c r="G36" s="21">
        <f t="shared" si="1"/>
        <v>1.0309278350515463</v>
      </c>
      <c r="H36" s="21">
        <f t="shared" si="1"/>
        <v>0.3436426116838488</v>
      </c>
      <c r="I36" s="21">
        <f t="shared" si="1"/>
        <v>2.7491408934707904</v>
      </c>
      <c r="J36" s="21">
        <f t="shared" si="1"/>
        <v>1.7182130584192441</v>
      </c>
      <c r="K36" s="21">
        <f t="shared" si="1"/>
        <v>0.6872852233676976</v>
      </c>
      <c r="L36" s="21">
        <f t="shared" si="1"/>
        <v>0</v>
      </c>
      <c r="M36" s="21">
        <f t="shared" si="1"/>
        <v>91.065292096219935</v>
      </c>
      <c r="N36" s="21">
        <f t="shared" si="1"/>
        <v>5.1546391752577314</v>
      </c>
      <c r="O36" s="21"/>
      <c r="P36" s="21"/>
      <c r="Q36" s="21"/>
      <c r="R36" s="21"/>
      <c r="S36" s="21"/>
      <c r="T36" s="21"/>
      <c r="U36" s="21"/>
    </row>
    <row r="37" spans="2:21" x14ac:dyDescent="0.15">
      <c r="B37" s="37"/>
      <c r="C37" s="29" t="s">
        <v>8</v>
      </c>
      <c r="D37" s="16">
        <v>227</v>
      </c>
      <c r="E37" s="17">
        <v>4</v>
      </c>
      <c r="F37" s="18">
        <v>3</v>
      </c>
      <c r="G37" s="18">
        <v>1</v>
      </c>
      <c r="H37" s="18">
        <v>4</v>
      </c>
      <c r="I37" s="18">
        <v>2</v>
      </c>
      <c r="J37" s="18">
        <v>2</v>
      </c>
      <c r="K37" s="18">
        <v>2</v>
      </c>
      <c r="L37" s="18">
        <v>0</v>
      </c>
      <c r="M37" s="18">
        <v>200</v>
      </c>
      <c r="N37" s="18">
        <v>13</v>
      </c>
      <c r="O37" s="18"/>
      <c r="P37" s="18"/>
      <c r="Q37" s="18"/>
      <c r="R37" s="18"/>
      <c r="S37" s="18"/>
      <c r="T37" s="18"/>
      <c r="U37" s="18"/>
    </row>
    <row r="38" spans="2:21" x14ac:dyDescent="0.15">
      <c r="B38" s="37"/>
      <c r="C38" s="30"/>
      <c r="D38" s="20"/>
      <c r="E38" s="23">
        <f t="shared" si="1"/>
        <v>1.7621145374449341</v>
      </c>
      <c r="F38" s="21">
        <f t="shared" si="1"/>
        <v>1.3215859030837005</v>
      </c>
      <c r="G38" s="21">
        <f t="shared" si="1"/>
        <v>0.44052863436123352</v>
      </c>
      <c r="H38" s="21">
        <f t="shared" si="1"/>
        <v>1.7621145374449341</v>
      </c>
      <c r="I38" s="21">
        <f t="shared" si="1"/>
        <v>0.88105726872246704</v>
      </c>
      <c r="J38" s="21">
        <f t="shared" si="1"/>
        <v>0.88105726872246704</v>
      </c>
      <c r="K38" s="21">
        <f t="shared" si="1"/>
        <v>0.88105726872246704</v>
      </c>
      <c r="L38" s="21">
        <f t="shared" si="1"/>
        <v>0</v>
      </c>
      <c r="M38" s="21">
        <f t="shared" si="1"/>
        <v>88.105726872246692</v>
      </c>
      <c r="N38" s="21">
        <f t="shared" si="1"/>
        <v>5.7268722466960353</v>
      </c>
      <c r="O38" s="21"/>
      <c r="P38" s="21"/>
      <c r="Q38" s="21"/>
      <c r="R38" s="21"/>
      <c r="S38" s="21"/>
      <c r="T38" s="21"/>
      <c r="U38" s="21"/>
    </row>
    <row r="39" spans="2:21" x14ac:dyDescent="0.15">
      <c r="B39" s="37"/>
      <c r="C39" s="29" t="s">
        <v>9</v>
      </c>
      <c r="D39" s="16">
        <v>164</v>
      </c>
      <c r="E39" s="17">
        <v>1</v>
      </c>
      <c r="F39" s="18">
        <v>4</v>
      </c>
      <c r="G39" s="18">
        <v>0</v>
      </c>
      <c r="H39" s="18">
        <v>1</v>
      </c>
      <c r="I39" s="18">
        <v>0</v>
      </c>
      <c r="J39" s="18">
        <v>1</v>
      </c>
      <c r="K39" s="18">
        <v>2</v>
      </c>
      <c r="L39" s="18">
        <v>1</v>
      </c>
      <c r="M39" s="18">
        <v>149</v>
      </c>
      <c r="N39" s="18">
        <v>8</v>
      </c>
      <c r="O39" s="18"/>
      <c r="P39" s="18"/>
      <c r="Q39" s="18"/>
      <c r="R39" s="18"/>
      <c r="S39" s="18"/>
      <c r="T39" s="18"/>
      <c r="U39" s="18"/>
    </row>
    <row r="40" spans="2:21" x14ac:dyDescent="0.15">
      <c r="B40" s="37"/>
      <c r="C40" s="30"/>
      <c r="D40" s="20"/>
      <c r="E40" s="23">
        <f t="shared" ref="E40:N54" si="2">E39/$D39*100</f>
        <v>0.6097560975609756</v>
      </c>
      <c r="F40" s="21">
        <f t="shared" si="2"/>
        <v>2.4390243902439024</v>
      </c>
      <c r="G40" s="21">
        <f t="shared" si="2"/>
        <v>0</v>
      </c>
      <c r="H40" s="21">
        <f t="shared" si="2"/>
        <v>0.6097560975609756</v>
      </c>
      <c r="I40" s="21">
        <f t="shared" si="2"/>
        <v>0</v>
      </c>
      <c r="J40" s="21">
        <f t="shared" si="2"/>
        <v>0.6097560975609756</v>
      </c>
      <c r="K40" s="21">
        <f t="shared" si="2"/>
        <v>1.2195121951219512</v>
      </c>
      <c r="L40" s="21">
        <f t="shared" si="2"/>
        <v>0.6097560975609756</v>
      </c>
      <c r="M40" s="21">
        <f t="shared" si="2"/>
        <v>90.853658536585371</v>
      </c>
      <c r="N40" s="21">
        <f t="shared" si="2"/>
        <v>4.8780487804878048</v>
      </c>
      <c r="O40" s="21"/>
      <c r="P40" s="21"/>
      <c r="Q40" s="21"/>
      <c r="R40" s="21"/>
      <c r="S40" s="21"/>
      <c r="T40" s="21"/>
      <c r="U40" s="21"/>
    </row>
    <row r="41" spans="2:21" x14ac:dyDescent="0.15">
      <c r="B41" s="37"/>
      <c r="C41" s="29" t="s">
        <v>10</v>
      </c>
      <c r="D41" s="16">
        <v>274</v>
      </c>
      <c r="E41" s="17">
        <v>3</v>
      </c>
      <c r="F41" s="18">
        <v>4</v>
      </c>
      <c r="G41" s="18">
        <v>0</v>
      </c>
      <c r="H41" s="18">
        <v>1</v>
      </c>
      <c r="I41" s="18">
        <v>5</v>
      </c>
      <c r="J41" s="18">
        <v>1</v>
      </c>
      <c r="K41" s="18">
        <v>2</v>
      </c>
      <c r="L41" s="18">
        <v>0</v>
      </c>
      <c r="M41" s="18">
        <v>249</v>
      </c>
      <c r="N41" s="18">
        <v>12</v>
      </c>
      <c r="O41" s="18"/>
      <c r="P41" s="18"/>
      <c r="Q41" s="18"/>
      <c r="R41" s="18"/>
      <c r="S41" s="18"/>
      <c r="T41" s="18"/>
      <c r="U41" s="18"/>
    </row>
    <row r="42" spans="2:21" x14ac:dyDescent="0.15">
      <c r="B42" s="37"/>
      <c r="C42" s="30"/>
      <c r="D42" s="20"/>
      <c r="E42" s="23">
        <f t="shared" si="2"/>
        <v>1.0948905109489051</v>
      </c>
      <c r="F42" s="21">
        <f t="shared" si="2"/>
        <v>1.4598540145985401</v>
      </c>
      <c r="G42" s="21">
        <f t="shared" si="2"/>
        <v>0</v>
      </c>
      <c r="H42" s="21">
        <f t="shared" si="2"/>
        <v>0.36496350364963503</v>
      </c>
      <c r="I42" s="21">
        <f t="shared" si="2"/>
        <v>1.824817518248175</v>
      </c>
      <c r="J42" s="21">
        <f t="shared" si="2"/>
        <v>0.36496350364963503</v>
      </c>
      <c r="K42" s="21">
        <f t="shared" si="2"/>
        <v>0.72992700729927007</v>
      </c>
      <c r="L42" s="21">
        <f t="shared" si="2"/>
        <v>0</v>
      </c>
      <c r="M42" s="21">
        <f t="shared" si="2"/>
        <v>90.87591240875912</v>
      </c>
      <c r="N42" s="21">
        <f t="shared" si="2"/>
        <v>4.3795620437956204</v>
      </c>
      <c r="O42" s="21"/>
      <c r="P42" s="21"/>
      <c r="Q42" s="21"/>
      <c r="R42" s="21"/>
      <c r="S42" s="21"/>
      <c r="T42" s="21"/>
      <c r="U42" s="21"/>
    </row>
    <row r="43" spans="2:21" x14ac:dyDescent="0.15">
      <c r="B43" s="37"/>
      <c r="C43" s="29" t="s">
        <v>11</v>
      </c>
      <c r="D43" s="16">
        <v>153</v>
      </c>
      <c r="E43" s="17">
        <v>1</v>
      </c>
      <c r="F43" s="18">
        <v>1</v>
      </c>
      <c r="G43" s="18">
        <v>3</v>
      </c>
      <c r="H43" s="18">
        <v>0</v>
      </c>
      <c r="I43" s="18">
        <v>4</v>
      </c>
      <c r="J43" s="18">
        <v>4</v>
      </c>
      <c r="K43" s="18">
        <v>4</v>
      </c>
      <c r="L43" s="18">
        <v>1</v>
      </c>
      <c r="M43" s="18">
        <v>136</v>
      </c>
      <c r="N43" s="18">
        <v>7</v>
      </c>
      <c r="O43" s="18"/>
      <c r="P43" s="18"/>
      <c r="Q43" s="18"/>
      <c r="R43" s="18"/>
      <c r="S43" s="18"/>
      <c r="T43" s="18"/>
      <c r="U43" s="18"/>
    </row>
    <row r="44" spans="2:21" x14ac:dyDescent="0.15">
      <c r="B44" s="37"/>
      <c r="C44" s="30"/>
      <c r="D44" s="20"/>
      <c r="E44" s="23">
        <f t="shared" si="2"/>
        <v>0.65359477124183007</v>
      </c>
      <c r="F44" s="21">
        <f t="shared" si="2"/>
        <v>0.65359477124183007</v>
      </c>
      <c r="G44" s="21">
        <f t="shared" si="2"/>
        <v>1.9607843137254901</v>
      </c>
      <c r="H44" s="21">
        <f t="shared" si="2"/>
        <v>0</v>
      </c>
      <c r="I44" s="21">
        <f t="shared" si="2"/>
        <v>2.6143790849673203</v>
      </c>
      <c r="J44" s="21">
        <f t="shared" si="2"/>
        <v>2.6143790849673203</v>
      </c>
      <c r="K44" s="21">
        <f t="shared" si="2"/>
        <v>2.6143790849673203</v>
      </c>
      <c r="L44" s="21">
        <f t="shared" si="2"/>
        <v>0.65359477124183007</v>
      </c>
      <c r="M44" s="21">
        <f t="shared" si="2"/>
        <v>88.888888888888886</v>
      </c>
      <c r="N44" s="21">
        <f t="shared" si="2"/>
        <v>4.5751633986928102</v>
      </c>
      <c r="O44" s="21"/>
      <c r="P44" s="21"/>
      <c r="Q44" s="21"/>
      <c r="R44" s="21"/>
      <c r="S44" s="21"/>
      <c r="T44" s="21"/>
      <c r="U44" s="21"/>
    </row>
    <row r="45" spans="2:21" x14ac:dyDescent="0.15">
      <c r="B45" s="37"/>
      <c r="C45" s="29" t="s">
        <v>12</v>
      </c>
      <c r="D45" s="16">
        <v>152</v>
      </c>
      <c r="E45" s="17">
        <v>1</v>
      </c>
      <c r="F45" s="18">
        <v>0</v>
      </c>
      <c r="G45" s="18">
        <v>0</v>
      </c>
      <c r="H45" s="18">
        <v>0</v>
      </c>
      <c r="I45" s="18">
        <v>2</v>
      </c>
      <c r="J45" s="18">
        <v>1</v>
      </c>
      <c r="K45" s="18">
        <v>1</v>
      </c>
      <c r="L45" s="18">
        <v>0</v>
      </c>
      <c r="M45" s="18">
        <v>134</v>
      </c>
      <c r="N45" s="18">
        <v>14</v>
      </c>
      <c r="O45" s="18"/>
      <c r="P45" s="18"/>
      <c r="Q45" s="18"/>
      <c r="R45" s="18"/>
      <c r="S45" s="18"/>
      <c r="T45" s="18"/>
      <c r="U45" s="18"/>
    </row>
    <row r="46" spans="2:21" x14ac:dyDescent="0.15">
      <c r="B46" s="37"/>
      <c r="C46" s="30"/>
      <c r="D46" s="20"/>
      <c r="E46" s="23">
        <f t="shared" si="2"/>
        <v>0.6578947368421052</v>
      </c>
      <c r="F46" s="21">
        <f t="shared" si="2"/>
        <v>0</v>
      </c>
      <c r="G46" s="21">
        <f t="shared" si="2"/>
        <v>0</v>
      </c>
      <c r="H46" s="21">
        <f t="shared" si="2"/>
        <v>0</v>
      </c>
      <c r="I46" s="21">
        <f t="shared" si="2"/>
        <v>1.3157894736842104</v>
      </c>
      <c r="J46" s="21">
        <f t="shared" si="2"/>
        <v>0.6578947368421052</v>
      </c>
      <c r="K46" s="21">
        <f t="shared" si="2"/>
        <v>0.6578947368421052</v>
      </c>
      <c r="L46" s="21">
        <f t="shared" si="2"/>
        <v>0</v>
      </c>
      <c r="M46" s="21">
        <f t="shared" si="2"/>
        <v>88.157894736842096</v>
      </c>
      <c r="N46" s="21">
        <f t="shared" si="2"/>
        <v>9.2105263157894726</v>
      </c>
      <c r="O46" s="21"/>
      <c r="P46" s="21"/>
      <c r="Q46" s="21"/>
      <c r="R46" s="21"/>
      <c r="S46" s="21"/>
      <c r="T46" s="21"/>
      <c r="U46" s="21"/>
    </row>
    <row r="47" spans="2:21" x14ac:dyDescent="0.15">
      <c r="B47" s="37"/>
      <c r="C47" s="29" t="s">
        <v>13</v>
      </c>
      <c r="D47" s="16">
        <v>269</v>
      </c>
      <c r="E47" s="17">
        <v>2</v>
      </c>
      <c r="F47" s="18">
        <v>5</v>
      </c>
      <c r="G47" s="18">
        <v>3</v>
      </c>
      <c r="H47" s="18">
        <v>2</v>
      </c>
      <c r="I47" s="18">
        <v>4</v>
      </c>
      <c r="J47" s="18">
        <v>5</v>
      </c>
      <c r="K47" s="18">
        <v>6</v>
      </c>
      <c r="L47" s="18">
        <v>0</v>
      </c>
      <c r="M47" s="18">
        <v>247</v>
      </c>
      <c r="N47" s="18">
        <v>6</v>
      </c>
      <c r="O47" s="18"/>
      <c r="P47" s="18"/>
      <c r="Q47" s="18"/>
      <c r="R47" s="18"/>
      <c r="S47" s="18"/>
      <c r="T47" s="18"/>
      <c r="U47" s="18"/>
    </row>
    <row r="48" spans="2:21" x14ac:dyDescent="0.15">
      <c r="B48" s="37"/>
      <c r="C48" s="30"/>
      <c r="D48" s="20"/>
      <c r="E48" s="23">
        <f t="shared" si="2"/>
        <v>0.74349442379182151</v>
      </c>
      <c r="F48" s="21">
        <f t="shared" si="2"/>
        <v>1.8587360594795539</v>
      </c>
      <c r="G48" s="21">
        <f t="shared" si="2"/>
        <v>1.1152416356877324</v>
      </c>
      <c r="H48" s="21">
        <f t="shared" si="2"/>
        <v>0.74349442379182151</v>
      </c>
      <c r="I48" s="21">
        <f t="shared" si="2"/>
        <v>1.486988847583643</v>
      </c>
      <c r="J48" s="21">
        <f t="shared" si="2"/>
        <v>1.8587360594795539</v>
      </c>
      <c r="K48" s="21">
        <f t="shared" si="2"/>
        <v>2.2304832713754648</v>
      </c>
      <c r="L48" s="21">
        <f t="shared" si="2"/>
        <v>0</v>
      </c>
      <c r="M48" s="21">
        <f t="shared" si="2"/>
        <v>91.821561338289953</v>
      </c>
      <c r="N48" s="21">
        <f t="shared" si="2"/>
        <v>2.2304832713754648</v>
      </c>
      <c r="O48" s="21"/>
      <c r="P48" s="21"/>
      <c r="Q48" s="21"/>
      <c r="R48" s="21"/>
      <c r="S48" s="21"/>
      <c r="T48" s="21"/>
      <c r="U48" s="21"/>
    </row>
    <row r="49" spans="2:21" ht="9.75" customHeight="1" x14ac:dyDescent="0.15">
      <c r="B49" s="37"/>
      <c r="C49" s="29" t="s">
        <v>14</v>
      </c>
      <c r="D49" s="16">
        <v>167</v>
      </c>
      <c r="E49" s="17">
        <v>1</v>
      </c>
      <c r="F49" s="18">
        <v>0</v>
      </c>
      <c r="G49" s="18">
        <v>1</v>
      </c>
      <c r="H49" s="18">
        <v>1</v>
      </c>
      <c r="I49" s="18">
        <v>0</v>
      </c>
      <c r="J49" s="18">
        <v>0</v>
      </c>
      <c r="K49" s="18">
        <v>1</v>
      </c>
      <c r="L49" s="18">
        <v>0</v>
      </c>
      <c r="M49" s="18">
        <v>154</v>
      </c>
      <c r="N49" s="18">
        <v>10</v>
      </c>
      <c r="O49" s="18"/>
      <c r="P49" s="18"/>
      <c r="Q49" s="18"/>
      <c r="R49" s="18"/>
      <c r="S49" s="18"/>
      <c r="T49" s="18"/>
      <c r="U49" s="18"/>
    </row>
    <row r="50" spans="2:21" x14ac:dyDescent="0.15">
      <c r="B50" s="37"/>
      <c r="C50" s="30"/>
      <c r="D50" s="20"/>
      <c r="E50" s="23">
        <f t="shared" si="2"/>
        <v>0.5988023952095809</v>
      </c>
      <c r="F50" s="21">
        <f t="shared" si="2"/>
        <v>0</v>
      </c>
      <c r="G50" s="21">
        <f t="shared" si="2"/>
        <v>0.5988023952095809</v>
      </c>
      <c r="H50" s="21">
        <f t="shared" si="2"/>
        <v>0.5988023952095809</v>
      </c>
      <c r="I50" s="21">
        <f t="shared" si="2"/>
        <v>0</v>
      </c>
      <c r="J50" s="21">
        <f t="shared" si="2"/>
        <v>0</v>
      </c>
      <c r="K50" s="21">
        <f t="shared" si="2"/>
        <v>0.5988023952095809</v>
      </c>
      <c r="L50" s="21">
        <f t="shared" si="2"/>
        <v>0</v>
      </c>
      <c r="M50" s="21">
        <f t="shared" si="2"/>
        <v>92.215568862275461</v>
      </c>
      <c r="N50" s="21">
        <f t="shared" si="2"/>
        <v>5.9880239520958085</v>
      </c>
      <c r="O50" s="21"/>
      <c r="P50" s="21"/>
      <c r="Q50" s="21"/>
      <c r="R50" s="21"/>
      <c r="S50" s="21"/>
      <c r="T50" s="21"/>
      <c r="U50" s="21"/>
    </row>
    <row r="51" spans="2:21" x14ac:dyDescent="0.15">
      <c r="B51" s="37"/>
      <c r="C51" s="29" t="s">
        <v>1</v>
      </c>
      <c r="D51" s="16">
        <v>79</v>
      </c>
      <c r="E51" s="17">
        <v>2</v>
      </c>
      <c r="F51" s="18">
        <v>0</v>
      </c>
      <c r="G51" s="18">
        <v>1</v>
      </c>
      <c r="H51" s="18">
        <v>1</v>
      </c>
      <c r="I51" s="18">
        <v>2</v>
      </c>
      <c r="J51" s="18">
        <v>1</v>
      </c>
      <c r="K51" s="18">
        <v>0</v>
      </c>
      <c r="L51" s="18">
        <v>0</v>
      </c>
      <c r="M51" s="18">
        <v>67</v>
      </c>
      <c r="N51" s="18">
        <v>10</v>
      </c>
      <c r="O51" s="18"/>
      <c r="P51" s="18"/>
      <c r="Q51" s="18"/>
      <c r="R51" s="18"/>
      <c r="S51" s="18"/>
      <c r="T51" s="18"/>
      <c r="U51" s="18"/>
    </row>
    <row r="52" spans="2:21" x14ac:dyDescent="0.15">
      <c r="B52" s="38"/>
      <c r="C52" s="30"/>
      <c r="D52" s="20"/>
      <c r="E52" s="23">
        <f t="shared" si="2"/>
        <v>2.5316455696202533</v>
      </c>
      <c r="F52" s="21">
        <f t="shared" si="2"/>
        <v>0</v>
      </c>
      <c r="G52" s="21">
        <f t="shared" si="2"/>
        <v>1.2658227848101267</v>
      </c>
      <c r="H52" s="21">
        <f t="shared" si="2"/>
        <v>1.2658227848101267</v>
      </c>
      <c r="I52" s="21">
        <f t="shared" si="2"/>
        <v>2.5316455696202533</v>
      </c>
      <c r="J52" s="21">
        <f t="shared" si="2"/>
        <v>1.2658227848101267</v>
      </c>
      <c r="K52" s="21">
        <f t="shared" si="2"/>
        <v>0</v>
      </c>
      <c r="L52" s="21">
        <f t="shared" si="2"/>
        <v>0</v>
      </c>
      <c r="M52" s="21">
        <f t="shared" si="2"/>
        <v>84.810126582278471</v>
      </c>
      <c r="N52" s="21">
        <f t="shared" si="2"/>
        <v>12.658227848101266</v>
      </c>
      <c r="O52" s="21"/>
      <c r="P52" s="21"/>
      <c r="Q52" s="21"/>
      <c r="R52" s="21"/>
      <c r="S52" s="21"/>
      <c r="T52" s="21"/>
      <c r="U52" s="21"/>
    </row>
    <row r="53" spans="2:21" x14ac:dyDescent="0.15">
      <c r="B53" s="36" t="s">
        <v>30</v>
      </c>
      <c r="C53" s="29" t="s">
        <v>15</v>
      </c>
      <c r="D53" s="16">
        <v>710</v>
      </c>
      <c r="E53" s="17">
        <v>6</v>
      </c>
      <c r="F53" s="18">
        <v>13</v>
      </c>
      <c r="G53" s="18">
        <v>2</v>
      </c>
      <c r="H53" s="18">
        <v>4</v>
      </c>
      <c r="I53" s="18">
        <v>22</v>
      </c>
      <c r="J53" s="18">
        <v>14</v>
      </c>
      <c r="K53" s="18">
        <v>13</v>
      </c>
      <c r="L53" s="18">
        <v>0</v>
      </c>
      <c r="M53" s="18">
        <v>650</v>
      </c>
      <c r="N53" s="18">
        <v>14</v>
      </c>
      <c r="O53" s="18"/>
      <c r="P53" s="18"/>
      <c r="Q53" s="18"/>
      <c r="R53" s="18"/>
      <c r="S53" s="18"/>
      <c r="T53" s="18"/>
      <c r="U53" s="18"/>
    </row>
    <row r="54" spans="2:21" x14ac:dyDescent="0.15">
      <c r="B54" s="37"/>
      <c r="C54" s="30"/>
      <c r="D54" s="20"/>
      <c r="E54" s="23">
        <f t="shared" si="2"/>
        <v>0.84507042253521114</v>
      </c>
      <c r="F54" s="21">
        <f t="shared" si="2"/>
        <v>1.8309859154929577</v>
      </c>
      <c r="G54" s="21">
        <f t="shared" si="2"/>
        <v>0.28169014084507044</v>
      </c>
      <c r="H54" s="21">
        <f t="shared" si="2"/>
        <v>0.56338028169014087</v>
      </c>
      <c r="I54" s="21">
        <f t="shared" si="2"/>
        <v>3.0985915492957745</v>
      </c>
      <c r="J54" s="21">
        <f t="shared" si="2"/>
        <v>1.971830985915493</v>
      </c>
      <c r="K54" s="21">
        <f t="shared" si="2"/>
        <v>1.8309859154929577</v>
      </c>
      <c r="L54" s="21">
        <f t="shared" si="2"/>
        <v>0</v>
      </c>
      <c r="M54" s="21">
        <f t="shared" si="2"/>
        <v>91.549295774647888</v>
      </c>
      <c r="N54" s="21">
        <f t="shared" si="2"/>
        <v>1.971830985915493</v>
      </c>
      <c r="O54" s="21"/>
      <c r="P54" s="21"/>
      <c r="Q54" s="21"/>
      <c r="R54" s="21"/>
      <c r="S54" s="21"/>
      <c r="T54" s="21"/>
      <c r="U54" s="21"/>
    </row>
    <row r="55" spans="2:21" x14ac:dyDescent="0.15">
      <c r="B55" s="37"/>
      <c r="C55" s="29" t="s">
        <v>16</v>
      </c>
      <c r="D55" s="16">
        <v>92</v>
      </c>
      <c r="E55" s="17">
        <v>0</v>
      </c>
      <c r="F55" s="18">
        <v>3</v>
      </c>
      <c r="G55" s="18">
        <v>1</v>
      </c>
      <c r="H55" s="18">
        <v>0</v>
      </c>
      <c r="I55" s="18">
        <v>3</v>
      </c>
      <c r="J55" s="18">
        <v>1</v>
      </c>
      <c r="K55" s="18">
        <v>3</v>
      </c>
      <c r="L55" s="18">
        <v>0</v>
      </c>
      <c r="M55" s="18">
        <v>84</v>
      </c>
      <c r="N55" s="18">
        <v>0</v>
      </c>
      <c r="O55" s="18"/>
      <c r="P55" s="18"/>
      <c r="Q55" s="18"/>
      <c r="R55" s="18"/>
      <c r="S55" s="18"/>
      <c r="T55" s="18"/>
      <c r="U55" s="18"/>
    </row>
    <row r="56" spans="2:21" x14ac:dyDescent="0.15">
      <c r="B56" s="37"/>
      <c r="C56" s="30"/>
      <c r="D56" s="20"/>
      <c r="E56" s="23">
        <f t="shared" ref="E56:N70" si="3">E55/$D55*100</f>
        <v>0</v>
      </c>
      <c r="F56" s="21">
        <f t="shared" si="3"/>
        <v>3.2608695652173911</v>
      </c>
      <c r="G56" s="21">
        <f t="shared" si="3"/>
        <v>1.0869565217391304</v>
      </c>
      <c r="H56" s="21">
        <f t="shared" si="3"/>
        <v>0</v>
      </c>
      <c r="I56" s="21">
        <f t="shared" si="3"/>
        <v>3.2608695652173911</v>
      </c>
      <c r="J56" s="21">
        <f t="shared" si="3"/>
        <v>1.0869565217391304</v>
      </c>
      <c r="K56" s="21">
        <f t="shared" si="3"/>
        <v>3.2608695652173911</v>
      </c>
      <c r="L56" s="21">
        <f t="shared" si="3"/>
        <v>0</v>
      </c>
      <c r="M56" s="21">
        <f t="shared" si="3"/>
        <v>91.304347826086953</v>
      </c>
      <c r="N56" s="21">
        <f t="shared" si="3"/>
        <v>0</v>
      </c>
      <c r="O56" s="21"/>
      <c r="P56" s="21"/>
      <c r="Q56" s="21"/>
      <c r="R56" s="21"/>
      <c r="S56" s="21"/>
      <c r="T56" s="21"/>
      <c r="U56" s="21"/>
    </row>
    <row r="57" spans="2:21" x14ac:dyDescent="0.15">
      <c r="B57" s="37"/>
      <c r="C57" s="29" t="s">
        <v>17</v>
      </c>
      <c r="D57" s="16">
        <v>102</v>
      </c>
      <c r="E57" s="17">
        <v>1</v>
      </c>
      <c r="F57" s="18">
        <v>0</v>
      </c>
      <c r="G57" s="18">
        <v>1</v>
      </c>
      <c r="H57" s="18">
        <v>3</v>
      </c>
      <c r="I57" s="18">
        <v>4</v>
      </c>
      <c r="J57" s="18">
        <v>1</v>
      </c>
      <c r="K57" s="18">
        <v>2</v>
      </c>
      <c r="L57" s="18">
        <v>0</v>
      </c>
      <c r="M57" s="18">
        <v>89</v>
      </c>
      <c r="N57" s="18">
        <v>3</v>
      </c>
      <c r="O57" s="18"/>
      <c r="P57" s="18"/>
      <c r="Q57" s="18"/>
      <c r="R57" s="18"/>
      <c r="S57" s="18"/>
      <c r="T57" s="18"/>
      <c r="U57" s="18"/>
    </row>
    <row r="58" spans="2:21" x14ac:dyDescent="0.15">
      <c r="B58" s="37"/>
      <c r="C58" s="30"/>
      <c r="D58" s="20"/>
      <c r="E58" s="23">
        <f t="shared" si="3"/>
        <v>0.98039215686274506</v>
      </c>
      <c r="F58" s="21">
        <f t="shared" si="3"/>
        <v>0</v>
      </c>
      <c r="G58" s="21">
        <f t="shared" si="3"/>
        <v>0.98039215686274506</v>
      </c>
      <c r="H58" s="21">
        <f t="shared" si="3"/>
        <v>2.9411764705882351</v>
      </c>
      <c r="I58" s="21">
        <f t="shared" si="3"/>
        <v>3.9215686274509802</v>
      </c>
      <c r="J58" s="21">
        <f t="shared" si="3"/>
        <v>0.98039215686274506</v>
      </c>
      <c r="K58" s="21">
        <f t="shared" si="3"/>
        <v>1.9607843137254901</v>
      </c>
      <c r="L58" s="21">
        <f t="shared" si="3"/>
        <v>0</v>
      </c>
      <c r="M58" s="21">
        <f t="shared" si="3"/>
        <v>87.254901960784309</v>
      </c>
      <c r="N58" s="21">
        <f t="shared" si="3"/>
        <v>2.9411764705882351</v>
      </c>
      <c r="O58" s="21"/>
      <c r="P58" s="21"/>
      <c r="Q58" s="21"/>
      <c r="R58" s="21"/>
      <c r="S58" s="21"/>
      <c r="T58" s="21"/>
      <c r="U58" s="21"/>
    </row>
    <row r="59" spans="2:21" x14ac:dyDescent="0.15">
      <c r="B59" s="37"/>
      <c r="C59" s="29" t="s">
        <v>18</v>
      </c>
      <c r="D59" s="16">
        <v>359</v>
      </c>
      <c r="E59" s="17">
        <v>1</v>
      </c>
      <c r="F59" s="18">
        <v>1</v>
      </c>
      <c r="G59" s="18">
        <v>3</v>
      </c>
      <c r="H59" s="18">
        <v>1</v>
      </c>
      <c r="I59" s="18">
        <v>2</v>
      </c>
      <c r="J59" s="18">
        <v>2</v>
      </c>
      <c r="K59" s="18">
        <v>5</v>
      </c>
      <c r="L59" s="18">
        <v>2</v>
      </c>
      <c r="M59" s="18">
        <v>341</v>
      </c>
      <c r="N59" s="18">
        <v>8</v>
      </c>
      <c r="O59" s="18"/>
      <c r="P59" s="18"/>
      <c r="Q59" s="18"/>
      <c r="R59" s="18"/>
      <c r="S59" s="18"/>
      <c r="T59" s="18"/>
      <c r="U59" s="18"/>
    </row>
    <row r="60" spans="2:21" x14ac:dyDescent="0.15">
      <c r="B60" s="37"/>
      <c r="C60" s="30"/>
      <c r="D60" s="20"/>
      <c r="E60" s="23">
        <f t="shared" si="3"/>
        <v>0.2785515320334262</v>
      </c>
      <c r="F60" s="21">
        <f t="shared" si="3"/>
        <v>0.2785515320334262</v>
      </c>
      <c r="G60" s="21">
        <f t="shared" si="3"/>
        <v>0.83565459610027859</v>
      </c>
      <c r="H60" s="21">
        <f t="shared" si="3"/>
        <v>0.2785515320334262</v>
      </c>
      <c r="I60" s="21">
        <f t="shared" si="3"/>
        <v>0.55710306406685239</v>
      </c>
      <c r="J60" s="21">
        <f t="shared" si="3"/>
        <v>0.55710306406685239</v>
      </c>
      <c r="K60" s="21">
        <f t="shared" si="3"/>
        <v>1.392757660167131</v>
      </c>
      <c r="L60" s="21">
        <f t="shared" si="3"/>
        <v>0.55710306406685239</v>
      </c>
      <c r="M60" s="21">
        <f t="shared" si="3"/>
        <v>94.986072423398326</v>
      </c>
      <c r="N60" s="21">
        <f t="shared" si="3"/>
        <v>2.2284122562674096</v>
      </c>
      <c r="O60" s="21"/>
      <c r="P60" s="21"/>
      <c r="Q60" s="21"/>
      <c r="R60" s="21"/>
      <c r="S60" s="21"/>
      <c r="T60" s="21"/>
      <c r="U60" s="21"/>
    </row>
    <row r="61" spans="2:21" x14ac:dyDescent="0.15">
      <c r="B61" s="37"/>
      <c r="C61" s="29" t="s">
        <v>19</v>
      </c>
      <c r="D61" s="16">
        <v>392</v>
      </c>
      <c r="E61" s="17">
        <v>1</v>
      </c>
      <c r="F61" s="18">
        <v>2</v>
      </c>
      <c r="G61" s="18">
        <v>2</v>
      </c>
      <c r="H61" s="18">
        <v>0</v>
      </c>
      <c r="I61" s="18">
        <v>1</v>
      </c>
      <c r="J61" s="18">
        <v>0</v>
      </c>
      <c r="K61" s="18">
        <v>1</v>
      </c>
      <c r="L61" s="18">
        <v>0</v>
      </c>
      <c r="M61" s="18">
        <v>358</v>
      </c>
      <c r="N61" s="18">
        <v>28</v>
      </c>
      <c r="O61" s="18"/>
      <c r="P61" s="18"/>
      <c r="Q61" s="18"/>
      <c r="R61" s="18"/>
      <c r="S61" s="18"/>
      <c r="T61" s="18"/>
      <c r="U61" s="18"/>
    </row>
    <row r="62" spans="2:21" x14ac:dyDescent="0.15">
      <c r="B62" s="37"/>
      <c r="C62" s="30"/>
      <c r="D62" s="20"/>
      <c r="E62" s="23">
        <f t="shared" si="3"/>
        <v>0.25510204081632654</v>
      </c>
      <c r="F62" s="21">
        <f t="shared" si="3"/>
        <v>0.51020408163265307</v>
      </c>
      <c r="G62" s="21">
        <f t="shared" si="3"/>
        <v>0.51020408163265307</v>
      </c>
      <c r="H62" s="21">
        <f t="shared" si="3"/>
        <v>0</v>
      </c>
      <c r="I62" s="21">
        <f t="shared" si="3"/>
        <v>0.25510204081632654</v>
      </c>
      <c r="J62" s="21">
        <f t="shared" si="3"/>
        <v>0</v>
      </c>
      <c r="K62" s="21">
        <f t="shared" si="3"/>
        <v>0.25510204081632654</v>
      </c>
      <c r="L62" s="21">
        <f t="shared" si="3"/>
        <v>0</v>
      </c>
      <c r="M62" s="21">
        <f t="shared" si="3"/>
        <v>91.326530612244895</v>
      </c>
      <c r="N62" s="21">
        <f t="shared" si="3"/>
        <v>7.1428571428571423</v>
      </c>
      <c r="O62" s="21"/>
      <c r="P62" s="21"/>
      <c r="Q62" s="21"/>
      <c r="R62" s="21"/>
      <c r="S62" s="21"/>
      <c r="T62" s="21"/>
      <c r="U62" s="21"/>
    </row>
    <row r="63" spans="2:21" x14ac:dyDescent="0.15">
      <c r="B63" s="37"/>
      <c r="C63" s="29" t="s">
        <v>20</v>
      </c>
      <c r="D63" s="16">
        <v>47</v>
      </c>
      <c r="E63" s="17">
        <v>1</v>
      </c>
      <c r="F63" s="18">
        <v>2</v>
      </c>
      <c r="G63" s="18">
        <v>0</v>
      </c>
      <c r="H63" s="18">
        <v>0</v>
      </c>
      <c r="I63" s="18">
        <v>7</v>
      </c>
      <c r="J63" s="18">
        <v>0</v>
      </c>
      <c r="K63" s="18">
        <v>1</v>
      </c>
      <c r="L63" s="18">
        <v>0</v>
      </c>
      <c r="M63" s="18">
        <v>38</v>
      </c>
      <c r="N63" s="18">
        <v>0</v>
      </c>
      <c r="O63" s="18"/>
      <c r="P63" s="18"/>
      <c r="Q63" s="18"/>
      <c r="R63" s="18"/>
      <c r="S63" s="18"/>
      <c r="T63" s="18"/>
      <c r="U63" s="18"/>
    </row>
    <row r="64" spans="2:21" x14ac:dyDescent="0.15">
      <c r="B64" s="37"/>
      <c r="C64" s="30"/>
      <c r="D64" s="20"/>
      <c r="E64" s="23">
        <f t="shared" si="3"/>
        <v>2.1276595744680851</v>
      </c>
      <c r="F64" s="21">
        <f t="shared" si="3"/>
        <v>4.2553191489361701</v>
      </c>
      <c r="G64" s="21">
        <f t="shared" si="3"/>
        <v>0</v>
      </c>
      <c r="H64" s="21">
        <f t="shared" si="3"/>
        <v>0</v>
      </c>
      <c r="I64" s="21">
        <f t="shared" si="3"/>
        <v>14.893617021276595</v>
      </c>
      <c r="J64" s="21">
        <f t="shared" si="3"/>
        <v>0</v>
      </c>
      <c r="K64" s="21">
        <f t="shared" si="3"/>
        <v>2.1276595744680851</v>
      </c>
      <c r="L64" s="21">
        <f t="shared" si="3"/>
        <v>0</v>
      </c>
      <c r="M64" s="21">
        <f t="shared" si="3"/>
        <v>80.851063829787222</v>
      </c>
      <c r="N64" s="21">
        <f t="shared" si="3"/>
        <v>0</v>
      </c>
      <c r="O64" s="21"/>
      <c r="P64" s="21"/>
      <c r="Q64" s="21"/>
      <c r="R64" s="21"/>
      <c r="S64" s="21"/>
      <c r="T64" s="21"/>
      <c r="U64" s="21"/>
    </row>
    <row r="65" spans="2:21" x14ac:dyDescent="0.15">
      <c r="B65" s="37"/>
      <c r="C65" s="29" t="s">
        <v>21</v>
      </c>
      <c r="D65" s="16">
        <v>510</v>
      </c>
      <c r="E65" s="17">
        <v>9</v>
      </c>
      <c r="F65" s="18">
        <v>4</v>
      </c>
      <c r="G65" s="18">
        <v>3</v>
      </c>
      <c r="H65" s="18">
        <v>4</v>
      </c>
      <c r="I65" s="18">
        <v>3</v>
      </c>
      <c r="J65" s="18">
        <v>3</v>
      </c>
      <c r="K65" s="18">
        <v>8</v>
      </c>
      <c r="L65" s="18">
        <v>1</v>
      </c>
      <c r="M65" s="18">
        <v>441</v>
      </c>
      <c r="N65" s="18">
        <v>48</v>
      </c>
      <c r="O65" s="18"/>
      <c r="P65" s="18"/>
      <c r="Q65" s="18"/>
      <c r="R65" s="18"/>
      <c r="S65" s="18"/>
      <c r="T65" s="18"/>
      <c r="U65" s="18"/>
    </row>
    <row r="66" spans="2:21" x14ac:dyDescent="0.15">
      <c r="B66" s="37"/>
      <c r="C66" s="30"/>
      <c r="D66" s="20"/>
      <c r="E66" s="23">
        <f t="shared" si="3"/>
        <v>1.7647058823529411</v>
      </c>
      <c r="F66" s="21">
        <f t="shared" si="3"/>
        <v>0.78431372549019607</v>
      </c>
      <c r="G66" s="21">
        <f t="shared" si="3"/>
        <v>0.58823529411764708</v>
      </c>
      <c r="H66" s="21">
        <f t="shared" si="3"/>
        <v>0.78431372549019607</v>
      </c>
      <c r="I66" s="21">
        <f t="shared" si="3"/>
        <v>0.58823529411764708</v>
      </c>
      <c r="J66" s="21">
        <f t="shared" si="3"/>
        <v>0.58823529411764708</v>
      </c>
      <c r="K66" s="21">
        <f t="shared" si="3"/>
        <v>1.5686274509803921</v>
      </c>
      <c r="L66" s="21">
        <f t="shared" si="3"/>
        <v>0.19607843137254902</v>
      </c>
      <c r="M66" s="21">
        <f t="shared" si="3"/>
        <v>86.470588235294116</v>
      </c>
      <c r="N66" s="21">
        <f t="shared" si="3"/>
        <v>9.4117647058823533</v>
      </c>
      <c r="O66" s="21"/>
      <c r="P66" s="21"/>
      <c r="Q66" s="21"/>
      <c r="R66" s="21"/>
      <c r="S66" s="21"/>
      <c r="T66" s="21"/>
      <c r="U66" s="21"/>
    </row>
    <row r="67" spans="2:21" x14ac:dyDescent="0.15">
      <c r="B67" s="37"/>
      <c r="C67" s="29" t="s">
        <v>22</v>
      </c>
      <c r="D67" s="16">
        <v>102</v>
      </c>
      <c r="E67" s="17">
        <v>3</v>
      </c>
      <c r="F67" s="18">
        <v>3</v>
      </c>
      <c r="G67" s="18">
        <v>1</v>
      </c>
      <c r="H67" s="18">
        <v>1</v>
      </c>
      <c r="I67" s="18">
        <v>5</v>
      </c>
      <c r="J67" s="18">
        <v>2</v>
      </c>
      <c r="K67" s="18">
        <v>3</v>
      </c>
      <c r="L67" s="18">
        <v>0</v>
      </c>
      <c r="M67" s="18">
        <v>87</v>
      </c>
      <c r="N67" s="18">
        <v>6</v>
      </c>
      <c r="O67" s="18"/>
      <c r="P67" s="18"/>
      <c r="Q67" s="18"/>
      <c r="R67" s="18"/>
      <c r="S67" s="18"/>
      <c r="T67" s="18"/>
      <c r="U67" s="18"/>
    </row>
    <row r="68" spans="2:21" x14ac:dyDescent="0.15">
      <c r="B68" s="37"/>
      <c r="C68" s="30"/>
      <c r="D68" s="20"/>
      <c r="E68" s="23">
        <f t="shared" si="3"/>
        <v>2.9411764705882351</v>
      </c>
      <c r="F68" s="21">
        <f t="shared" si="3"/>
        <v>2.9411764705882351</v>
      </c>
      <c r="G68" s="21">
        <f t="shared" si="3"/>
        <v>0.98039215686274506</v>
      </c>
      <c r="H68" s="21">
        <f t="shared" si="3"/>
        <v>0.98039215686274506</v>
      </c>
      <c r="I68" s="21">
        <f t="shared" si="3"/>
        <v>4.9019607843137258</v>
      </c>
      <c r="J68" s="21">
        <f t="shared" si="3"/>
        <v>1.9607843137254901</v>
      </c>
      <c r="K68" s="21">
        <f t="shared" si="3"/>
        <v>2.9411764705882351</v>
      </c>
      <c r="L68" s="21">
        <f t="shared" si="3"/>
        <v>0</v>
      </c>
      <c r="M68" s="21">
        <f t="shared" si="3"/>
        <v>85.294117647058826</v>
      </c>
      <c r="N68" s="21">
        <f t="shared" si="3"/>
        <v>5.8823529411764701</v>
      </c>
      <c r="O68" s="21"/>
      <c r="P68" s="21"/>
      <c r="Q68" s="21"/>
      <c r="R68" s="21"/>
      <c r="S68" s="21"/>
      <c r="T68" s="21"/>
      <c r="U68" s="21"/>
    </row>
    <row r="69" spans="2:21" ht="9.75" customHeight="1" x14ac:dyDescent="0.15">
      <c r="B69" s="37"/>
      <c r="C69" s="29" t="s">
        <v>1</v>
      </c>
      <c r="D69" s="16">
        <v>87</v>
      </c>
      <c r="E69" s="17">
        <v>1</v>
      </c>
      <c r="F69" s="18">
        <v>0</v>
      </c>
      <c r="G69" s="18">
        <v>0</v>
      </c>
      <c r="H69" s="18">
        <v>0</v>
      </c>
      <c r="I69" s="18">
        <v>1</v>
      </c>
      <c r="J69" s="18">
        <v>0</v>
      </c>
      <c r="K69" s="18">
        <v>0</v>
      </c>
      <c r="L69" s="18">
        <v>0</v>
      </c>
      <c r="M69" s="18">
        <v>75</v>
      </c>
      <c r="N69" s="18">
        <v>11</v>
      </c>
      <c r="O69" s="18"/>
      <c r="P69" s="18"/>
      <c r="Q69" s="18"/>
      <c r="R69" s="18"/>
      <c r="S69" s="18"/>
      <c r="T69" s="18"/>
      <c r="U69" s="18"/>
    </row>
    <row r="70" spans="2:21" x14ac:dyDescent="0.15">
      <c r="B70" s="38"/>
      <c r="C70" s="30"/>
      <c r="D70" s="20"/>
      <c r="E70" s="23">
        <f t="shared" si="3"/>
        <v>1.1494252873563218</v>
      </c>
      <c r="F70" s="21">
        <f t="shared" si="3"/>
        <v>0</v>
      </c>
      <c r="G70" s="21">
        <f t="shared" si="3"/>
        <v>0</v>
      </c>
      <c r="H70" s="21">
        <f t="shared" si="3"/>
        <v>0</v>
      </c>
      <c r="I70" s="21">
        <f t="shared" si="3"/>
        <v>1.1494252873563218</v>
      </c>
      <c r="J70" s="21">
        <f t="shared" si="3"/>
        <v>0</v>
      </c>
      <c r="K70" s="21">
        <f t="shared" si="3"/>
        <v>0</v>
      </c>
      <c r="L70" s="21">
        <f t="shared" si="3"/>
        <v>0</v>
      </c>
      <c r="M70" s="21">
        <f t="shared" si="3"/>
        <v>86.206896551724128</v>
      </c>
      <c r="N70" s="21">
        <f t="shared" si="3"/>
        <v>12.643678160919542</v>
      </c>
      <c r="O70" s="21"/>
      <c r="P70" s="21"/>
      <c r="Q70" s="21"/>
      <c r="R70" s="21"/>
      <c r="S70" s="21"/>
      <c r="T70" s="21"/>
      <c r="U70" s="21"/>
    </row>
    <row r="71" spans="2:21" x14ac:dyDescent="0.15">
      <c r="B71" s="33" t="s">
        <v>31</v>
      </c>
      <c r="C71" s="29" t="s">
        <v>32</v>
      </c>
      <c r="D71" s="16">
        <v>1414</v>
      </c>
      <c r="E71" s="17">
        <v>11</v>
      </c>
      <c r="F71" s="18">
        <v>17</v>
      </c>
      <c r="G71" s="18">
        <v>8</v>
      </c>
      <c r="H71" s="18">
        <v>3</v>
      </c>
      <c r="I71" s="18">
        <v>21</v>
      </c>
      <c r="J71" s="18">
        <v>13</v>
      </c>
      <c r="K71" s="18">
        <v>23</v>
      </c>
      <c r="L71" s="18">
        <v>1</v>
      </c>
      <c r="M71" s="18">
        <v>1289</v>
      </c>
      <c r="N71" s="18">
        <v>63</v>
      </c>
      <c r="O71" s="18"/>
      <c r="P71" s="18"/>
      <c r="Q71" s="18"/>
      <c r="R71" s="18"/>
      <c r="S71" s="18"/>
      <c r="T71" s="18"/>
      <c r="U71" s="18"/>
    </row>
    <row r="72" spans="2:21" x14ac:dyDescent="0.15">
      <c r="B72" s="34"/>
      <c r="C72" s="30"/>
      <c r="D72" s="20"/>
      <c r="E72" s="23">
        <f t="shared" ref="E72:N86" si="4">E71/$D71*100</f>
        <v>0.77793493635077793</v>
      </c>
      <c r="F72" s="21">
        <f t="shared" si="4"/>
        <v>1.2022630834512023</v>
      </c>
      <c r="G72" s="21">
        <f t="shared" si="4"/>
        <v>0.56577086280056577</v>
      </c>
      <c r="H72" s="21">
        <f t="shared" si="4"/>
        <v>0.21216407355021216</v>
      </c>
      <c r="I72" s="21">
        <f t="shared" si="4"/>
        <v>1.4851485148514851</v>
      </c>
      <c r="J72" s="21">
        <f t="shared" si="4"/>
        <v>0.91937765205091937</v>
      </c>
      <c r="K72" s="21">
        <f t="shared" si="4"/>
        <v>1.6265912305516266</v>
      </c>
      <c r="L72" s="21">
        <f t="shared" si="4"/>
        <v>7.0721357850070721E-2</v>
      </c>
      <c r="M72" s="21">
        <f t="shared" si="4"/>
        <v>91.15983026874116</v>
      </c>
      <c r="N72" s="21">
        <f t="shared" si="4"/>
        <v>4.455445544554455</v>
      </c>
      <c r="O72" s="21"/>
      <c r="P72" s="21"/>
      <c r="Q72" s="21"/>
      <c r="R72" s="21"/>
      <c r="S72" s="21"/>
      <c r="T72" s="21"/>
      <c r="U72" s="21"/>
    </row>
    <row r="73" spans="2:21" x14ac:dyDescent="0.15">
      <c r="B73" s="34"/>
      <c r="C73" s="29" t="s">
        <v>36</v>
      </c>
      <c r="D73" s="16">
        <v>92</v>
      </c>
      <c r="E73" s="17">
        <v>0</v>
      </c>
      <c r="F73" s="18">
        <v>0</v>
      </c>
      <c r="G73" s="18">
        <v>0</v>
      </c>
      <c r="H73" s="18">
        <v>0</v>
      </c>
      <c r="I73" s="18">
        <v>2</v>
      </c>
      <c r="J73" s="18">
        <v>1</v>
      </c>
      <c r="K73" s="18">
        <v>1</v>
      </c>
      <c r="L73" s="18">
        <v>0</v>
      </c>
      <c r="M73" s="18">
        <v>87</v>
      </c>
      <c r="N73" s="18">
        <v>2</v>
      </c>
      <c r="O73" s="18"/>
      <c r="P73" s="18"/>
      <c r="Q73" s="18"/>
      <c r="R73" s="18"/>
      <c r="S73" s="18"/>
      <c r="T73" s="18"/>
      <c r="U73" s="18"/>
    </row>
    <row r="74" spans="2:21" x14ac:dyDescent="0.15">
      <c r="B74" s="34"/>
      <c r="C74" s="30"/>
      <c r="D74" s="20"/>
      <c r="E74" s="23">
        <f t="shared" si="4"/>
        <v>0</v>
      </c>
      <c r="F74" s="21">
        <f t="shared" si="4"/>
        <v>0</v>
      </c>
      <c r="G74" s="21">
        <f t="shared" si="4"/>
        <v>0</v>
      </c>
      <c r="H74" s="21">
        <f t="shared" si="4"/>
        <v>0</v>
      </c>
      <c r="I74" s="21">
        <f t="shared" si="4"/>
        <v>2.1739130434782608</v>
      </c>
      <c r="J74" s="21">
        <f t="shared" si="4"/>
        <v>1.0869565217391304</v>
      </c>
      <c r="K74" s="21">
        <f t="shared" si="4"/>
        <v>1.0869565217391304</v>
      </c>
      <c r="L74" s="21">
        <f t="shared" si="4"/>
        <v>0</v>
      </c>
      <c r="M74" s="21">
        <f t="shared" si="4"/>
        <v>94.565217391304344</v>
      </c>
      <c r="N74" s="21">
        <f t="shared" si="4"/>
        <v>2.1739130434782608</v>
      </c>
      <c r="O74" s="21"/>
      <c r="P74" s="21"/>
      <c r="Q74" s="21"/>
      <c r="R74" s="21"/>
      <c r="S74" s="21"/>
      <c r="T74" s="21"/>
      <c r="U74" s="21"/>
    </row>
    <row r="75" spans="2:21" x14ac:dyDescent="0.15">
      <c r="B75" s="34"/>
      <c r="C75" s="29" t="s">
        <v>37</v>
      </c>
      <c r="D75" s="16">
        <v>96</v>
      </c>
      <c r="E75" s="17">
        <v>0</v>
      </c>
      <c r="F75" s="18">
        <v>2</v>
      </c>
      <c r="G75" s="18">
        <v>1</v>
      </c>
      <c r="H75" s="18">
        <v>1</v>
      </c>
      <c r="I75" s="18">
        <v>3</v>
      </c>
      <c r="J75" s="18">
        <v>2</v>
      </c>
      <c r="K75" s="18">
        <v>1</v>
      </c>
      <c r="L75" s="18">
        <v>0</v>
      </c>
      <c r="M75" s="18">
        <v>86</v>
      </c>
      <c r="N75" s="18">
        <v>3</v>
      </c>
      <c r="O75" s="18"/>
      <c r="P75" s="18"/>
      <c r="Q75" s="18"/>
      <c r="R75" s="18"/>
      <c r="S75" s="18"/>
      <c r="T75" s="18"/>
      <c r="U75" s="18"/>
    </row>
    <row r="76" spans="2:21" x14ac:dyDescent="0.15">
      <c r="B76" s="34"/>
      <c r="C76" s="30"/>
      <c r="D76" s="20"/>
      <c r="E76" s="23">
        <f t="shared" si="4"/>
        <v>0</v>
      </c>
      <c r="F76" s="21">
        <f t="shared" si="4"/>
        <v>2.083333333333333</v>
      </c>
      <c r="G76" s="21">
        <f t="shared" si="4"/>
        <v>1.0416666666666665</v>
      </c>
      <c r="H76" s="21">
        <f t="shared" si="4"/>
        <v>1.0416666666666665</v>
      </c>
      <c r="I76" s="21">
        <f t="shared" si="4"/>
        <v>3.125</v>
      </c>
      <c r="J76" s="21">
        <f t="shared" si="4"/>
        <v>2.083333333333333</v>
      </c>
      <c r="K76" s="21">
        <f t="shared" si="4"/>
        <v>1.0416666666666665</v>
      </c>
      <c r="L76" s="21">
        <f t="shared" si="4"/>
        <v>0</v>
      </c>
      <c r="M76" s="21">
        <f t="shared" si="4"/>
        <v>89.583333333333343</v>
      </c>
      <c r="N76" s="21">
        <f t="shared" si="4"/>
        <v>3.125</v>
      </c>
      <c r="O76" s="21"/>
      <c r="P76" s="21"/>
      <c r="Q76" s="21"/>
      <c r="R76" s="21"/>
      <c r="S76" s="21"/>
      <c r="T76" s="21"/>
      <c r="U76" s="21"/>
    </row>
    <row r="77" spans="2:21" x14ac:dyDescent="0.15">
      <c r="B77" s="34"/>
      <c r="C77" s="29" t="s">
        <v>38</v>
      </c>
      <c r="D77" s="16">
        <v>183</v>
      </c>
      <c r="E77" s="17">
        <v>0</v>
      </c>
      <c r="F77" s="18">
        <v>2</v>
      </c>
      <c r="G77" s="18">
        <v>2</v>
      </c>
      <c r="H77" s="18">
        <v>1</v>
      </c>
      <c r="I77" s="18">
        <v>2</v>
      </c>
      <c r="J77" s="18">
        <v>1</v>
      </c>
      <c r="K77" s="18">
        <v>4</v>
      </c>
      <c r="L77" s="18">
        <v>0</v>
      </c>
      <c r="M77" s="18">
        <v>172</v>
      </c>
      <c r="N77" s="18">
        <v>2</v>
      </c>
      <c r="O77" s="18"/>
      <c r="P77" s="18"/>
      <c r="Q77" s="18"/>
      <c r="R77" s="18"/>
      <c r="S77" s="18"/>
      <c r="T77" s="18"/>
      <c r="U77" s="18"/>
    </row>
    <row r="78" spans="2:21" x14ac:dyDescent="0.15">
      <c r="B78" s="34"/>
      <c r="C78" s="30"/>
      <c r="D78" s="20"/>
      <c r="E78" s="23">
        <f t="shared" si="4"/>
        <v>0</v>
      </c>
      <c r="F78" s="21">
        <f t="shared" si="4"/>
        <v>1.0928961748633881</v>
      </c>
      <c r="G78" s="21">
        <f t="shared" si="4"/>
        <v>1.0928961748633881</v>
      </c>
      <c r="H78" s="21">
        <f t="shared" si="4"/>
        <v>0.54644808743169404</v>
      </c>
      <c r="I78" s="21">
        <f t="shared" si="4"/>
        <v>1.0928961748633881</v>
      </c>
      <c r="J78" s="21">
        <f t="shared" si="4"/>
        <v>0.54644808743169404</v>
      </c>
      <c r="K78" s="21">
        <f t="shared" si="4"/>
        <v>2.1857923497267762</v>
      </c>
      <c r="L78" s="21">
        <f t="shared" si="4"/>
        <v>0</v>
      </c>
      <c r="M78" s="21">
        <f t="shared" si="4"/>
        <v>93.989071038251367</v>
      </c>
      <c r="N78" s="21">
        <f t="shared" si="4"/>
        <v>1.0928961748633881</v>
      </c>
      <c r="O78" s="21"/>
      <c r="P78" s="21"/>
      <c r="Q78" s="21"/>
      <c r="R78" s="21"/>
      <c r="S78" s="21"/>
      <c r="T78" s="21"/>
      <c r="U78" s="21"/>
    </row>
    <row r="79" spans="2:21" x14ac:dyDescent="0.15">
      <c r="B79" s="34"/>
      <c r="C79" s="29" t="s">
        <v>39</v>
      </c>
      <c r="D79" s="16">
        <v>93</v>
      </c>
      <c r="E79" s="17">
        <v>0</v>
      </c>
      <c r="F79" s="18">
        <v>3</v>
      </c>
      <c r="G79" s="18">
        <v>0</v>
      </c>
      <c r="H79" s="18">
        <v>0</v>
      </c>
      <c r="I79" s="18">
        <v>3</v>
      </c>
      <c r="J79" s="18">
        <v>2</v>
      </c>
      <c r="K79" s="18">
        <v>3</v>
      </c>
      <c r="L79" s="18">
        <v>0</v>
      </c>
      <c r="M79" s="18">
        <v>84</v>
      </c>
      <c r="N79" s="18">
        <v>3</v>
      </c>
      <c r="O79" s="18"/>
      <c r="P79" s="18"/>
      <c r="Q79" s="18"/>
      <c r="R79" s="18"/>
      <c r="S79" s="18"/>
      <c r="T79" s="18"/>
      <c r="U79" s="18"/>
    </row>
    <row r="80" spans="2:21" x14ac:dyDescent="0.15">
      <c r="B80" s="34"/>
      <c r="C80" s="30"/>
      <c r="D80" s="20"/>
      <c r="E80" s="23">
        <f t="shared" si="4"/>
        <v>0</v>
      </c>
      <c r="F80" s="21">
        <f t="shared" si="4"/>
        <v>3.225806451612903</v>
      </c>
      <c r="G80" s="21">
        <f t="shared" si="4"/>
        <v>0</v>
      </c>
      <c r="H80" s="21">
        <f t="shared" si="4"/>
        <v>0</v>
      </c>
      <c r="I80" s="21">
        <f t="shared" si="4"/>
        <v>3.225806451612903</v>
      </c>
      <c r="J80" s="21">
        <f t="shared" si="4"/>
        <v>2.1505376344086025</v>
      </c>
      <c r="K80" s="21">
        <f t="shared" si="4"/>
        <v>3.225806451612903</v>
      </c>
      <c r="L80" s="21">
        <f t="shared" si="4"/>
        <v>0</v>
      </c>
      <c r="M80" s="21">
        <f t="shared" si="4"/>
        <v>90.322580645161281</v>
      </c>
      <c r="N80" s="21">
        <f t="shared" si="4"/>
        <v>3.225806451612903</v>
      </c>
      <c r="O80" s="21"/>
      <c r="P80" s="21"/>
      <c r="Q80" s="21"/>
      <c r="R80" s="21"/>
      <c r="S80" s="21"/>
      <c r="T80" s="21"/>
      <c r="U80" s="21"/>
    </row>
    <row r="81" spans="2:21" x14ac:dyDescent="0.15">
      <c r="B81" s="34"/>
      <c r="C81" s="29" t="s">
        <v>40</v>
      </c>
      <c r="D81" s="16">
        <v>120</v>
      </c>
      <c r="E81" s="17">
        <v>0</v>
      </c>
      <c r="F81" s="18">
        <v>1</v>
      </c>
      <c r="G81" s="18">
        <v>0</v>
      </c>
      <c r="H81" s="18">
        <v>0</v>
      </c>
      <c r="I81" s="18">
        <v>2</v>
      </c>
      <c r="J81" s="18">
        <v>1</v>
      </c>
      <c r="K81" s="18">
        <v>1</v>
      </c>
      <c r="L81" s="18">
        <v>0</v>
      </c>
      <c r="M81" s="18">
        <v>111</v>
      </c>
      <c r="N81" s="18">
        <v>5</v>
      </c>
      <c r="O81" s="18"/>
      <c r="P81" s="18"/>
      <c r="Q81" s="18"/>
      <c r="R81" s="18"/>
      <c r="S81" s="18"/>
      <c r="T81" s="18"/>
      <c r="U81" s="18"/>
    </row>
    <row r="82" spans="2:21" x14ac:dyDescent="0.15">
      <c r="B82" s="34"/>
      <c r="C82" s="30"/>
      <c r="D82" s="20"/>
      <c r="E82" s="23">
        <f t="shared" si="4"/>
        <v>0</v>
      </c>
      <c r="F82" s="21">
        <f t="shared" si="4"/>
        <v>0.83333333333333337</v>
      </c>
      <c r="G82" s="21">
        <f t="shared" si="4"/>
        <v>0</v>
      </c>
      <c r="H82" s="21">
        <f t="shared" si="4"/>
        <v>0</v>
      </c>
      <c r="I82" s="21">
        <f t="shared" si="4"/>
        <v>1.6666666666666667</v>
      </c>
      <c r="J82" s="21">
        <f t="shared" si="4"/>
        <v>0.83333333333333337</v>
      </c>
      <c r="K82" s="21">
        <f t="shared" si="4"/>
        <v>0.83333333333333337</v>
      </c>
      <c r="L82" s="21">
        <f t="shared" si="4"/>
        <v>0</v>
      </c>
      <c r="M82" s="21">
        <f t="shared" si="4"/>
        <v>92.5</v>
      </c>
      <c r="N82" s="21">
        <f t="shared" si="4"/>
        <v>4.1666666666666661</v>
      </c>
      <c r="O82" s="21"/>
      <c r="P82" s="21"/>
      <c r="Q82" s="21"/>
      <c r="R82" s="21"/>
      <c r="S82" s="21"/>
      <c r="T82" s="21"/>
      <c r="U82" s="21"/>
    </row>
    <row r="83" spans="2:21" x14ac:dyDescent="0.15">
      <c r="B83" s="34"/>
      <c r="C83" s="29" t="s">
        <v>41</v>
      </c>
      <c r="D83" s="16">
        <v>113</v>
      </c>
      <c r="E83" s="17">
        <v>0</v>
      </c>
      <c r="F83" s="18">
        <v>1</v>
      </c>
      <c r="G83" s="18">
        <v>0</v>
      </c>
      <c r="H83" s="18">
        <v>0</v>
      </c>
      <c r="I83" s="18">
        <v>3</v>
      </c>
      <c r="J83" s="18">
        <v>2</v>
      </c>
      <c r="K83" s="18">
        <v>1</v>
      </c>
      <c r="L83" s="18">
        <v>1</v>
      </c>
      <c r="M83" s="18">
        <v>105</v>
      </c>
      <c r="N83" s="18">
        <v>2</v>
      </c>
      <c r="O83" s="18"/>
      <c r="P83" s="18"/>
      <c r="Q83" s="18"/>
      <c r="R83" s="18"/>
      <c r="S83" s="18"/>
      <c r="T83" s="18"/>
      <c r="U83" s="18"/>
    </row>
    <row r="84" spans="2:21" x14ac:dyDescent="0.15">
      <c r="B84" s="34"/>
      <c r="C84" s="30"/>
      <c r="D84" s="20"/>
      <c r="E84" s="23">
        <f t="shared" si="4"/>
        <v>0</v>
      </c>
      <c r="F84" s="21">
        <f t="shared" si="4"/>
        <v>0.88495575221238942</v>
      </c>
      <c r="G84" s="21">
        <f t="shared" si="4"/>
        <v>0</v>
      </c>
      <c r="H84" s="21">
        <f t="shared" si="4"/>
        <v>0</v>
      </c>
      <c r="I84" s="21">
        <f t="shared" si="4"/>
        <v>2.6548672566371683</v>
      </c>
      <c r="J84" s="21">
        <f t="shared" si="4"/>
        <v>1.7699115044247788</v>
      </c>
      <c r="K84" s="21">
        <f t="shared" si="4"/>
        <v>0.88495575221238942</v>
      </c>
      <c r="L84" s="21">
        <f t="shared" si="4"/>
        <v>0.88495575221238942</v>
      </c>
      <c r="M84" s="21">
        <f t="shared" si="4"/>
        <v>92.920353982300881</v>
      </c>
      <c r="N84" s="21">
        <f t="shared" si="4"/>
        <v>1.7699115044247788</v>
      </c>
      <c r="O84" s="21"/>
      <c r="P84" s="21"/>
      <c r="Q84" s="21"/>
      <c r="R84" s="21"/>
      <c r="S84" s="21"/>
      <c r="T84" s="21"/>
      <c r="U84" s="21"/>
    </row>
    <row r="85" spans="2:21" x14ac:dyDescent="0.15">
      <c r="B85" s="34"/>
      <c r="C85" s="29" t="s">
        <v>34</v>
      </c>
      <c r="D85" s="16">
        <v>349</v>
      </c>
      <c r="E85" s="17">
        <v>4</v>
      </c>
      <c r="F85" s="18">
        <v>4</v>
      </c>
      <c r="G85" s="18">
        <v>1</v>
      </c>
      <c r="H85" s="18">
        <v>3</v>
      </c>
      <c r="I85" s="18">
        <v>6</v>
      </c>
      <c r="J85" s="18">
        <v>1</v>
      </c>
      <c r="K85" s="18">
        <v>9</v>
      </c>
      <c r="L85" s="18">
        <v>1</v>
      </c>
      <c r="M85" s="18">
        <v>309</v>
      </c>
      <c r="N85" s="18">
        <v>22</v>
      </c>
      <c r="O85" s="18"/>
      <c r="P85" s="18"/>
      <c r="Q85" s="18"/>
      <c r="R85" s="18"/>
      <c r="S85" s="18"/>
      <c r="T85" s="18"/>
      <c r="U85" s="18"/>
    </row>
    <row r="86" spans="2:21" x14ac:dyDescent="0.15">
      <c r="B86" s="34"/>
      <c r="C86" s="30"/>
      <c r="D86" s="20"/>
      <c r="E86" s="23">
        <f t="shared" si="4"/>
        <v>1.1461318051575931</v>
      </c>
      <c r="F86" s="21">
        <f t="shared" si="4"/>
        <v>1.1461318051575931</v>
      </c>
      <c r="G86" s="21">
        <f t="shared" si="4"/>
        <v>0.28653295128939826</v>
      </c>
      <c r="H86" s="21">
        <f t="shared" si="4"/>
        <v>0.8595988538681949</v>
      </c>
      <c r="I86" s="21">
        <f t="shared" si="4"/>
        <v>1.7191977077363898</v>
      </c>
      <c r="J86" s="21">
        <f t="shared" si="4"/>
        <v>0.28653295128939826</v>
      </c>
      <c r="K86" s="21">
        <f t="shared" si="4"/>
        <v>2.5787965616045847</v>
      </c>
      <c r="L86" s="21">
        <f t="shared" si="4"/>
        <v>0.28653295128939826</v>
      </c>
      <c r="M86" s="21">
        <f t="shared" si="4"/>
        <v>88.53868194842407</v>
      </c>
      <c r="N86" s="21">
        <f t="shared" si="4"/>
        <v>6.303724928366762</v>
      </c>
      <c r="O86" s="21"/>
      <c r="P86" s="21"/>
      <c r="Q86" s="21"/>
      <c r="R86" s="21"/>
      <c r="S86" s="21"/>
      <c r="T86" s="21"/>
      <c r="U86" s="21"/>
    </row>
    <row r="87" spans="2:21" x14ac:dyDescent="0.15">
      <c r="B87" s="34"/>
      <c r="C87" s="29" t="s">
        <v>33</v>
      </c>
      <c r="D87" s="16">
        <v>443</v>
      </c>
      <c r="E87" s="17">
        <v>2</v>
      </c>
      <c r="F87" s="18">
        <v>4</v>
      </c>
      <c r="G87" s="18">
        <v>1</v>
      </c>
      <c r="H87" s="18">
        <v>3</v>
      </c>
      <c r="I87" s="18">
        <v>9</v>
      </c>
      <c r="J87" s="18">
        <v>3</v>
      </c>
      <c r="K87" s="18">
        <v>5</v>
      </c>
      <c r="L87" s="18">
        <v>1</v>
      </c>
      <c r="M87" s="18">
        <v>406</v>
      </c>
      <c r="N87" s="18">
        <v>16</v>
      </c>
      <c r="O87" s="18"/>
      <c r="P87" s="18"/>
      <c r="Q87" s="18"/>
      <c r="R87" s="18"/>
      <c r="S87" s="18"/>
      <c r="T87" s="18"/>
      <c r="U87" s="18"/>
    </row>
    <row r="88" spans="2:21" x14ac:dyDescent="0.15">
      <c r="B88" s="34"/>
      <c r="C88" s="30"/>
      <c r="D88" s="20"/>
      <c r="E88" s="23">
        <f t="shared" ref="E88:N92" si="5">E87/$D87*100</f>
        <v>0.45146726862302478</v>
      </c>
      <c r="F88" s="21">
        <f t="shared" si="5"/>
        <v>0.90293453724604955</v>
      </c>
      <c r="G88" s="21">
        <f t="shared" si="5"/>
        <v>0.22573363431151239</v>
      </c>
      <c r="H88" s="21">
        <f t="shared" si="5"/>
        <v>0.67720090293453727</v>
      </c>
      <c r="I88" s="21">
        <f t="shared" si="5"/>
        <v>2.0316027088036117</v>
      </c>
      <c r="J88" s="21">
        <f t="shared" si="5"/>
        <v>0.67720090293453727</v>
      </c>
      <c r="K88" s="21">
        <f t="shared" si="5"/>
        <v>1.1286681715575622</v>
      </c>
      <c r="L88" s="21">
        <f t="shared" si="5"/>
        <v>0.22573363431151239</v>
      </c>
      <c r="M88" s="21">
        <f t="shared" si="5"/>
        <v>91.647855530474047</v>
      </c>
      <c r="N88" s="21">
        <f t="shared" si="5"/>
        <v>3.6117381489841982</v>
      </c>
      <c r="O88" s="21"/>
      <c r="P88" s="21"/>
      <c r="Q88" s="21"/>
      <c r="R88" s="21"/>
      <c r="S88" s="21"/>
      <c r="T88" s="21"/>
      <c r="U88" s="21"/>
    </row>
    <row r="89" spans="2:21" ht="9.75" customHeight="1" x14ac:dyDescent="0.15">
      <c r="B89" s="34"/>
      <c r="C89" s="29" t="s">
        <v>35</v>
      </c>
      <c r="D89" s="16">
        <v>430</v>
      </c>
      <c r="E89" s="17">
        <v>8</v>
      </c>
      <c r="F89" s="18">
        <v>6</v>
      </c>
      <c r="G89" s="18">
        <v>4</v>
      </c>
      <c r="H89" s="18">
        <v>5</v>
      </c>
      <c r="I89" s="18">
        <v>17</v>
      </c>
      <c r="J89" s="18">
        <v>7</v>
      </c>
      <c r="K89" s="18">
        <v>8</v>
      </c>
      <c r="L89" s="18">
        <v>1</v>
      </c>
      <c r="M89" s="18">
        <v>378</v>
      </c>
      <c r="N89" s="18">
        <v>18</v>
      </c>
      <c r="O89" s="18"/>
      <c r="P89" s="18"/>
      <c r="Q89" s="18"/>
      <c r="R89" s="18"/>
      <c r="S89" s="18"/>
      <c r="T89" s="18"/>
      <c r="U89" s="18"/>
    </row>
    <row r="90" spans="2:21" x14ac:dyDescent="0.15">
      <c r="B90" s="34"/>
      <c r="C90" s="30"/>
      <c r="D90" s="20"/>
      <c r="E90" s="23">
        <f t="shared" si="5"/>
        <v>1.8604651162790697</v>
      </c>
      <c r="F90" s="21">
        <f t="shared" si="5"/>
        <v>1.3953488372093024</v>
      </c>
      <c r="G90" s="21">
        <f t="shared" si="5"/>
        <v>0.93023255813953487</v>
      </c>
      <c r="H90" s="21">
        <f t="shared" si="5"/>
        <v>1.1627906976744187</v>
      </c>
      <c r="I90" s="21">
        <f t="shared" si="5"/>
        <v>3.9534883720930232</v>
      </c>
      <c r="J90" s="21">
        <f t="shared" si="5"/>
        <v>1.6279069767441861</v>
      </c>
      <c r="K90" s="21">
        <f t="shared" si="5"/>
        <v>1.8604651162790697</v>
      </c>
      <c r="L90" s="21">
        <f t="shared" si="5"/>
        <v>0.23255813953488372</v>
      </c>
      <c r="M90" s="21">
        <f t="shared" si="5"/>
        <v>87.906976744186053</v>
      </c>
      <c r="N90" s="21">
        <f t="shared" si="5"/>
        <v>4.1860465116279073</v>
      </c>
      <c r="O90" s="21"/>
      <c r="P90" s="21"/>
      <c r="Q90" s="21"/>
      <c r="R90" s="21"/>
      <c r="S90" s="21"/>
      <c r="T90" s="21"/>
      <c r="U90" s="21"/>
    </row>
    <row r="91" spans="2:21" x14ac:dyDescent="0.15">
      <c r="B91" s="34"/>
      <c r="C91" s="29" t="s">
        <v>1</v>
      </c>
      <c r="D91" s="16">
        <v>98</v>
      </c>
      <c r="E91" s="17">
        <v>1</v>
      </c>
      <c r="F91" s="18">
        <v>0</v>
      </c>
      <c r="G91" s="18">
        <v>0</v>
      </c>
      <c r="H91" s="18">
        <v>0</v>
      </c>
      <c r="I91" s="18">
        <v>1</v>
      </c>
      <c r="J91" s="18">
        <v>0</v>
      </c>
      <c r="K91" s="18">
        <v>0</v>
      </c>
      <c r="L91" s="18">
        <v>0</v>
      </c>
      <c r="M91" s="18">
        <v>83</v>
      </c>
      <c r="N91" s="18">
        <v>14</v>
      </c>
      <c r="O91" s="18"/>
      <c r="P91" s="18"/>
      <c r="Q91" s="18"/>
      <c r="R91" s="18"/>
      <c r="S91" s="18"/>
      <c r="T91" s="18"/>
      <c r="U91" s="18"/>
    </row>
    <row r="92" spans="2:21" x14ac:dyDescent="0.15">
      <c r="B92" s="35"/>
      <c r="C92" s="30"/>
      <c r="D92" s="20"/>
      <c r="E92" s="23">
        <f t="shared" si="5"/>
        <v>1.0204081632653061</v>
      </c>
      <c r="F92" s="21">
        <f t="shared" si="5"/>
        <v>0</v>
      </c>
      <c r="G92" s="21">
        <f t="shared" si="5"/>
        <v>0</v>
      </c>
      <c r="H92" s="21">
        <f t="shared" si="5"/>
        <v>0</v>
      </c>
      <c r="I92" s="21">
        <f t="shared" si="5"/>
        <v>1.0204081632653061</v>
      </c>
      <c r="J92" s="21">
        <f t="shared" si="5"/>
        <v>0</v>
      </c>
      <c r="K92" s="21">
        <f t="shared" si="5"/>
        <v>0</v>
      </c>
      <c r="L92" s="21">
        <f t="shared" si="5"/>
        <v>0</v>
      </c>
      <c r="M92" s="21">
        <f t="shared" si="5"/>
        <v>84.693877551020407</v>
      </c>
      <c r="N92" s="21">
        <f t="shared" si="5"/>
        <v>14.285714285714285</v>
      </c>
      <c r="O92" s="21"/>
      <c r="P92" s="21"/>
      <c r="Q92" s="21"/>
      <c r="R92" s="21"/>
      <c r="S92" s="21"/>
      <c r="T92" s="21"/>
      <c r="U92" s="21"/>
    </row>
  </sheetData>
  <mergeCells count="52">
    <mergeCell ref="A3:B3"/>
    <mergeCell ref="B6:C6"/>
    <mergeCell ref="B7:C7"/>
    <mergeCell ref="B8:C8"/>
    <mergeCell ref="B9:B16"/>
    <mergeCell ref="C9:C10"/>
    <mergeCell ref="C11:C12"/>
    <mergeCell ref="C13:C14"/>
    <mergeCell ref="C15:C16"/>
    <mergeCell ref="C3:U3"/>
    <mergeCell ref="B17:B30"/>
    <mergeCell ref="C17:C18"/>
    <mergeCell ref="C19:C20"/>
    <mergeCell ref="C21:C22"/>
    <mergeCell ref="C23:C24"/>
    <mergeCell ref="C25:C26"/>
    <mergeCell ref="C27:C28"/>
    <mergeCell ref="C29:C30"/>
    <mergeCell ref="B31:B52"/>
    <mergeCell ref="C31:C32"/>
    <mergeCell ref="C33:C34"/>
    <mergeCell ref="C35:C36"/>
    <mergeCell ref="C37:C38"/>
    <mergeCell ref="C39:C40"/>
    <mergeCell ref="C41:C42"/>
    <mergeCell ref="C43:C44"/>
    <mergeCell ref="C45:C46"/>
    <mergeCell ref="C47:C48"/>
    <mergeCell ref="C49:C50"/>
    <mergeCell ref="C51:C52"/>
    <mergeCell ref="B53:B70"/>
    <mergeCell ref="C53:C54"/>
    <mergeCell ref="C55:C56"/>
    <mergeCell ref="C57:C58"/>
    <mergeCell ref="C59:C60"/>
    <mergeCell ref="C61:C62"/>
    <mergeCell ref="C63:C64"/>
    <mergeCell ref="C65:C66"/>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U8">
    <cfRule type="cellIs" dxfId="5" priority="45" operator="greaterThan">
      <formula>100</formula>
    </cfRule>
  </conditionalFormatting>
  <conditionalFormatting sqref="E10:U10 E12:U12 E14:U14 E16:U16 E18:U18 E20:U20 E22:U22 E24:U24 E26:U26 E28:U28 E30:U30 E32:U32 E34:U34 E36:U36 E38:U38 E40:U40 E42:U42 E44:U44 E46:U46 E48:U48 E50:U50 E52:U52 E54:U54 E56:U56 E58:U58 E60:U60 E62:U62 E64:U64 E66:U66 E68:U68 E70:U70 E72:U72 E74:U74 E76:U76 E78:U78 E80:U80 E82:U82 E84:U84 E86:U86 E88:U88 E90:U90 E92:U92">
    <cfRule type="cellIs" dxfId="4" priority="44" operator="greaterThan">
      <formula>100</formula>
    </cfRule>
  </conditionalFormatting>
  <pageMargins left="0.7" right="0.7" top="0.75" bottom="0.75" header="0.3" footer="0.3"/>
  <pageSetup paperSize="9" scale="69" fitToHeight="0" orientation="portrait" r:id="rId1"/>
  <headerFooter alignWithMargins="0">
    <oddFooter>&amp;C&amp;8テーマ１－&amp;P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AE323-5194-46C7-B04D-FB01A84BB172}">
  <sheetPr>
    <pageSetUpPr fitToPage="1"/>
  </sheetPr>
  <dimension ref="A1:U92"/>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5" width="5.83203125" style="1" customWidth="1"/>
    <col min="26"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s="6" customFormat="1" ht="9" customHeight="1" x14ac:dyDescent="0.15">
      <c r="A2" s="7"/>
      <c r="B2" s="25"/>
      <c r="C2" s="25"/>
      <c r="D2" s="26"/>
      <c r="E2" s="25"/>
      <c r="F2" s="25"/>
      <c r="G2" s="25"/>
      <c r="H2" s="25"/>
      <c r="I2" s="25"/>
      <c r="J2" s="25"/>
      <c r="K2" s="25"/>
      <c r="L2" s="25"/>
      <c r="M2" s="25"/>
      <c r="N2" s="25"/>
      <c r="O2" s="25"/>
      <c r="P2" s="25"/>
      <c r="Q2" s="25"/>
      <c r="R2" s="25"/>
      <c r="S2" s="25"/>
      <c r="T2" s="25"/>
      <c r="U2" s="25"/>
    </row>
    <row r="3" spans="1:21" s="7" customFormat="1" ht="20.100000000000001" customHeight="1" x14ac:dyDescent="0.15">
      <c r="A3" s="39" t="str">
        <f ca="1">RIGHT(CELL("filename",A3), LEN(CELL("filename",A3))-FIND("]",CELL("filename",A3)))</f>
        <v>問19</v>
      </c>
      <c r="B3" s="39"/>
      <c r="C3" s="7" t="s">
        <v>85</v>
      </c>
    </row>
    <row r="4" spans="1:21" s="8" customFormat="1" x14ac:dyDescent="0.15">
      <c r="D4" s="9"/>
    </row>
    <row r="5" spans="1:21" s="8" customFormat="1" x14ac:dyDescent="0.15">
      <c r="D5" s="9"/>
    </row>
    <row r="6" spans="1:21" ht="147.6" customHeight="1" x14ac:dyDescent="0.15">
      <c r="B6" s="40" t="s">
        <v>23</v>
      </c>
      <c r="C6" s="41"/>
      <c r="D6" s="10" t="s">
        <v>0</v>
      </c>
      <c r="E6" s="24" t="s">
        <v>86</v>
      </c>
      <c r="F6" s="14" t="s">
        <v>87</v>
      </c>
      <c r="G6" s="14" t="s">
        <v>88</v>
      </c>
      <c r="H6" s="14" t="s">
        <v>89</v>
      </c>
      <c r="I6" s="14" t="s">
        <v>90</v>
      </c>
      <c r="J6" s="14" t="s">
        <v>91</v>
      </c>
      <c r="K6" s="14" t="s">
        <v>92</v>
      </c>
      <c r="L6" s="14" t="s">
        <v>93</v>
      </c>
      <c r="M6" s="14" t="s">
        <v>94</v>
      </c>
      <c r="N6" s="14" t="s">
        <v>95</v>
      </c>
      <c r="O6" s="15" t="s">
        <v>96</v>
      </c>
      <c r="P6" s="11" t="s">
        <v>22</v>
      </c>
      <c r="Q6" s="11" t="s">
        <v>46</v>
      </c>
      <c r="R6" s="11" t="s">
        <v>97</v>
      </c>
      <c r="S6" s="12" t="s">
        <v>42</v>
      </c>
      <c r="T6" s="11"/>
      <c r="U6" s="13"/>
    </row>
    <row r="7" spans="1:21" x14ac:dyDescent="0.15">
      <c r="B7" s="42" t="s">
        <v>2</v>
      </c>
      <c r="C7" s="43"/>
      <c r="D7" s="16">
        <v>2401</v>
      </c>
      <c r="E7" s="17">
        <v>473</v>
      </c>
      <c r="F7" s="18">
        <v>726</v>
      </c>
      <c r="G7" s="18">
        <v>299</v>
      </c>
      <c r="H7" s="18">
        <v>388</v>
      </c>
      <c r="I7" s="18">
        <v>306</v>
      </c>
      <c r="J7" s="18">
        <v>281</v>
      </c>
      <c r="K7" s="18">
        <v>391</v>
      </c>
      <c r="L7" s="18">
        <v>208</v>
      </c>
      <c r="M7" s="18">
        <v>412</v>
      </c>
      <c r="N7" s="18">
        <v>62</v>
      </c>
      <c r="O7" s="18">
        <v>116</v>
      </c>
      <c r="P7" s="18">
        <v>29</v>
      </c>
      <c r="Q7" s="18">
        <v>942</v>
      </c>
      <c r="R7" s="18">
        <v>240</v>
      </c>
      <c r="S7" s="18">
        <v>142</v>
      </c>
      <c r="T7" s="18"/>
      <c r="U7" s="19"/>
    </row>
    <row r="8" spans="1:21" x14ac:dyDescent="0.15">
      <c r="B8" s="44"/>
      <c r="C8" s="45"/>
      <c r="D8" s="20"/>
      <c r="E8" s="23">
        <f t="shared" ref="E8:N22" si="0">E7/$D7*100</f>
        <v>19.700124947938356</v>
      </c>
      <c r="F8" s="21">
        <f t="shared" si="0"/>
        <v>30.23740108288213</v>
      </c>
      <c r="G8" s="21">
        <f t="shared" si="0"/>
        <v>12.453144523115368</v>
      </c>
      <c r="H8" s="21">
        <f t="shared" si="0"/>
        <v>16.15993336109954</v>
      </c>
      <c r="I8" s="21">
        <f t="shared" si="0"/>
        <v>12.744689712619742</v>
      </c>
      <c r="J8" s="21">
        <f t="shared" si="0"/>
        <v>11.703456892961265</v>
      </c>
      <c r="K8" s="21">
        <f t="shared" si="0"/>
        <v>16.284881299458558</v>
      </c>
      <c r="L8" s="21">
        <f t="shared" si="0"/>
        <v>8.6630570595585166</v>
      </c>
      <c r="M8" s="21">
        <f t="shared" si="0"/>
        <v>17.159516867971679</v>
      </c>
      <c r="N8" s="21">
        <f t="shared" si="0"/>
        <v>2.5822573927530197</v>
      </c>
      <c r="O8" s="21">
        <f t="shared" ref="O8:S8" si="1">O7/$D7*100</f>
        <v>4.8313202832153266</v>
      </c>
      <c r="P8" s="21">
        <f t="shared" si="1"/>
        <v>1.2078300708038316</v>
      </c>
      <c r="Q8" s="21">
        <f t="shared" si="1"/>
        <v>39.233652644731357</v>
      </c>
      <c r="R8" s="21">
        <f t="shared" si="1"/>
        <v>9.995835068721366</v>
      </c>
      <c r="S8" s="21">
        <f t="shared" si="1"/>
        <v>5.9142024156601414</v>
      </c>
      <c r="T8" s="21"/>
      <c r="U8" s="21"/>
    </row>
    <row r="9" spans="1:21" ht="9" customHeight="1" x14ac:dyDescent="0.15">
      <c r="B9" s="36" t="s">
        <v>28</v>
      </c>
      <c r="C9" s="29" t="s">
        <v>3</v>
      </c>
      <c r="D9" s="16">
        <v>995</v>
      </c>
      <c r="E9" s="17">
        <v>183</v>
      </c>
      <c r="F9" s="18">
        <v>302</v>
      </c>
      <c r="G9" s="18">
        <v>120</v>
      </c>
      <c r="H9" s="18">
        <v>169</v>
      </c>
      <c r="I9" s="18">
        <v>125</v>
      </c>
      <c r="J9" s="18">
        <v>133</v>
      </c>
      <c r="K9" s="18">
        <v>168</v>
      </c>
      <c r="L9" s="18">
        <v>75</v>
      </c>
      <c r="M9" s="18">
        <v>170</v>
      </c>
      <c r="N9" s="18">
        <v>28</v>
      </c>
      <c r="O9" s="18">
        <v>59</v>
      </c>
      <c r="P9" s="18">
        <v>16</v>
      </c>
      <c r="Q9" s="18">
        <v>359</v>
      </c>
      <c r="R9" s="18">
        <v>147</v>
      </c>
      <c r="S9" s="18">
        <v>52</v>
      </c>
      <c r="T9" s="18"/>
      <c r="U9" s="18"/>
    </row>
    <row r="10" spans="1:21" x14ac:dyDescent="0.15">
      <c r="B10" s="37"/>
      <c r="C10" s="30"/>
      <c r="D10" s="20"/>
      <c r="E10" s="23">
        <f t="shared" si="0"/>
        <v>18.391959798994975</v>
      </c>
      <c r="F10" s="21">
        <f t="shared" si="0"/>
        <v>30.35175879396985</v>
      </c>
      <c r="G10" s="21">
        <f t="shared" si="0"/>
        <v>12.060301507537687</v>
      </c>
      <c r="H10" s="21">
        <f t="shared" si="0"/>
        <v>16.984924623115578</v>
      </c>
      <c r="I10" s="21">
        <f t="shared" si="0"/>
        <v>12.562814070351758</v>
      </c>
      <c r="J10" s="21">
        <f t="shared" si="0"/>
        <v>13.366834170854272</v>
      </c>
      <c r="K10" s="21">
        <f t="shared" si="0"/>
        <v>16.884422110552762</v>
      </c>
      <c r="L10" s="21">
        <f t="shared" si="0"/>
        <v>7.5376884422110546</v>
      </c>
      <c r="M10" s="21">
        <f t="shared" si="0"/>
        <v>17.08542713567839</v>
      </c>
      <c r="N10" s="21">
        <f t="shared" si="0"/>
        <v>2.8140703517587942</v>
      </c>
      <c r="O10" s="21">
        <f t="shared" ref="O10:S10" si="2">O9/$D9*100</f>
        <v>5.9296482412060296</v>
      </c>
      <c r="P10" s="21">
        <f t="shared" si="2"/>
        <v>1.6080402010050252</v>
      </c>
      <c r="Q10" s="21">
        <f t="shared" si="2"/>
        <v>36.08040201005025</v>
      </c>
      <c r="R10" s="21">
        <f t="shared" si="2"/>
        <v>14.773869346733667</v>
      </c>
      <c r="S10" s="21">
        <f t="shared" si="2"/>
        <v>5.2261306532663321</v>
      </c>
      <c r="T10" s="21"/>
      <c r="U10" s="21"/>
    </row>
    <row r="11" spans="1:21" x14ac:dyDescent="0.15">
      <c r="B11" s="37"/>
      <c r="C11" s="29" t="s">
        <v>4</v>
      </c>
      <c r="D11" s="16">
        <v>1323</v>
      </c>
      <c r="E11" s="17">
        <v>282</v>
      </c>
      <c r="F11" s="18">
        <v>409</v>
      </c>
      <c r="G11" s="18">
        <v>172</v>
      </c>
      <c r="H11" s="18">
        <v>212</v>
      </c>
      <c r="I11" s="18">
        <v>175</v>
      </c>
      <c r="J11" s="18">
        <v>143</v>
      </c>
      <c r="K11" s="18">
        <v>214</v>
      </c>
      <c r="L11" s="18">
        <v>127</v>
      </c>
      <c r="M11" s="18">
        <v>236</v>
      </c>
      <c r="N11" s="18">
        <v>33</v>
      </c>
      <c r="O11" s="18">
        <v>54</v>
      </c>
      <c r="P11" s="18">
        <v>12</v>
      </c>
      <c r="Q11" s="18">
        <v>546</v>
      </c>
      <c r="R11" s="18">
        <v>85</v>
      </c>
      <c r="S11" s="18">
        <v>76</v>
      </c>
      <c r="T11" s="18"/>
      <c r="U11" s="18"/>
    </row>
    <row r="12" spans="1:21" x14ac:dyDescent="0.15">
      <c r="B12" s="37"/>
      <c r="C12" s="30"/>
      <c r="D12" s="20"/>
      <c r="E12" s="23">
        <f t="shared" si="0"/>
        <v>21.315192743764172</v>
      </c>
      <c r="F12" s="21">
        <f t="shared" si="0"/>
        <v>30.914588057445201</v>
      </c>
      <c r="G12" s="21">
        <f t="shared" si="0"/>
        <v>13.000755857898715</v>
      </c>
      <c r="H12" s="21">
        <f t="shared" si="0"/>
        <v>16.024187452758881</v>
      </c>
      <c r="I12" s="21">
        <f t="shared" si="0"/>
        <v>13.227513227513226</v>
      </c>
      <c r="J12" s="21">
        <f t="shared" si="0"/>
        <v>10.808767951625095</v>
      </c>
      <c r="K12" s="21">
        <f t="shared" si="0"/>
        <v>16.175359032501891</v>
      </c>
      <c r="L12" s="21">
        <f t="shared" si="0"/>
        <v>9.5993953136810273</v>
      </c>
      <c r="M12" s="21">
        <f t="shared" si="0"/>
        <v>17.838246409674984</v>
      </c>
      <c r="N12" s="21">
        <f t="shared" si="0"/>
        <v>2.4943310657596371</v>
      </c>
      <c r="O12" s="21">
        <f t="shared" ref="O12:S12" si="3">O11/$D11*100</f>
        <v>4.0816326530612246</v>
      </c>
      <c r="P12" s="21">
        <f t="shared" si="3"/>
        <v>0.90702947845804993</v>
      </c>
      <c r="Q12" s="21">
        <f t="shared" si="3"/>
        <v>41.269841269841265</v>
      </c>
      <c r="R12" s="21">
        <f t="shared" si="3"/>
        <v>6.4247921390778533</v>
      </c>
      <c r="S12" s="21">
        <f t="shared" si="3"/>
        <v>5.744520030234316</v>
      </c>
      <c r="T12" s="21"/>
      <c r="U12" s="21"/>
    </row>
    <row r="13" spans="1:21" x14ac:dyDescent="0.15">
      <c r="B13" s="37"/>
      <c r="C13" s="29" t="s">
        <v>22</v>
      </c>
      <c r="D13" s="16">
        <v>8</v>
      </c>
      <c r="E13" s="17">
        <v>2</v>
      </c>
      <c r="F13" s="18">
        <v>2</v>
      </c>
      <c r="G13" s="18">
        <v>3</v>
      </c>
      <c r="H13" s="18">
        <v>0</v>
      </c>
      <c r="I13" s="18">
        <v>0</v>
      </c>
      <c r="J13" s="18">
        <v>1</v>
      </c>
      <c r="K13" s="18">
        <v>0</v>
      </c>
      <c r="L13" s="18">
        <v>0</v>
      </c>
      <c r="M13" s="18">
        <v>1</v>
      </c>
      <c r="N13" s="18">
        <v>0</v>
      </c>
      <c r="O13" s="18">
        <v>0</v>
      </c>
      <c r="P13" s="18">
        <v>0</v>
      </c>
      <c r="Q13" s="18">
        <v>3</v>
      </c>
      <c r="R13" s="18">
        <v>2</v>
      </c>
      <c r="S13" s="18">
        <v>0</v>
      </c>
      <c r="T13" s="18"/>
      <c r="U13" s="18"/>
    </row>
    <row r="14" spans="1:21" x14ac:dyDescent="0.15">
      <c r="B14" s="37"/>
      <c r="C14" s="30"/>
      <c r="D14" s="20"/>
      <c r="E14" s="23">
        <f t="shared" si="0"/>
        <v>25</v>
      </c>
      <c r="F14" s="21">
        <f t="shared" si="0"/>
        <v>25</v>
      </c>
      <c r="G14" s="21">
        <f t="shared" si="0"/>
        <v>37.5</v>
      </c>
      <c r="H14" s="21">
        <f t="shared" si="0"/>
        <v>0</v>
      </c>
      <c r="I14" s="21">
        <f t="shared" si="0"/>
        <v>0</v>
      </c>
      <c r="J14" s="21">
        <f t="shared" si="0"/>
        <v>12.5</v>
      </c>
      <c r="K14" s="21">
        <f t="shared" si="0"/>
        <v>0</v>
      </c>
      <c r="L14" s="21">
        <f t="shared" si="0"/>
        <v>0</v>
      </c>
      <c r="M14" s="21">
        <f t="shared" si="0"/>
        <v>12.5</v>
      </c>
      <c r="N14" s="21">
        <f t="shared" si="0"/>
        <v>0</v>
      </c>
      <c r="O14" s="21">
        <f t="shared" ref="O14:S14" si="4">O13/$D13*100</f>
        <v>0</v>
      </c>
      <c r="P14" s="21">
        <f t="shared" si="4"/>
        <v>0</v>
      </c>
      <c r="Q14" s="21">
        <f t="shared" si="4"/>
        <v>37.5</v>
      </c>
      <c r="R14" s="21">
        <f t="shared" si="4"/>
        <v>25</v>
      </c>
      <c r="S14" s="21">
        <f t="shared" si="4"/>
        <v>0</v>
      </c>
      <c r="T14" s="21"/>
      <c r="U14" s="21"/>
    </row>
    <row r="15" spans="1:21" ht="9.75" customHeight="1" x14ac:dyDescent="0.15">
      <c r="B15" s="37"/>
      <c r="C15" s="29" t="s">
        <v>1</v>
      </c>
      <c r="D15" s="16">
        <v>75</v>
      </c>
      <c r="E15" s="17">
        <v>6</v>
      </c>
      <c r="F15" s="18">
        <v>13</v>
      </c>
      <c r="G15" s="18">
        <v>4</v>
      </c>
      <c r="H15" s="18">
        <v>7</v>
      </c>
      <c r="I15" s="18">
        <v>6</v>
      </c>
      <c r="J15" s="18">
        <v>4</v>
      </c>
      <c r="K15" s="18">
        <v>9</v>
      </c>
      <c r="L15" s="18">
        <v>6</v>
      </c>
      <c r="M15" s="18">
        <v>5</v>
      </c>
      <c r="N15" s="18">
        <v>1</v>
      </c>
      <c r="O15" s="18">
        <v>3</v>
      </c>
      <c r="P15" s="18">
        <v>1</v>
      </c>
      <c r="Q15" s="18">
        <v>34</v>
      </c>
      <c r="R15" s="18">
        <v>6</v>
      </c>
      <c r="S15" s="18">
        <v>14</v>
      </c>
      <c r="T15" s="18"/>
      <c r="U15" s="18"/>
    </row>
    <row r="16" spans="1:21" x14ac:dyDescent="0.15">
      <c r="B16" s="38"/>
      <c r="C16" s="30"/>
      <c r="D16" s="20"/>
      <c r="E16" s="23">
        <f t="shared" si="0"/>
        <v>8</v>
      </c>
      <c r="F16" s="21">
        <f t="shared" si="0"/>
        <v>17.333333333333336</v>
      </c>
      <c r="G16" s="21">
        <f t="shared" si="0"/>
        <v>5.3333333333333339</v>
      </c>
      <c r="H16" s="21">
        <f t="shared" si="0"/>
        <v>9.3333333333333339</v>
      </c>
      <c r="I16" s="21">
        <f t="shared" si="0"/>
        <v>8</v>
      </c>
      <c r="J16" s="21">
        <f t="shared" si="0"/>
        <v>5.3333333333333339</v>
      </c>
      <c r="K16" s="21">
        <f t="shared" si="0"/>
        <v>12</v>
      </c>
      <c r="L16" s="21">
        <f t="shared" si="0"/>
        <v>8</v>
      </c>
      <c r="M16" s="21">
        <f t="shared" si="0"/>
        <v>6.666666666666667</v>
      </c>
      <c r="N16" s="21">
        <f t="shared" si="0"/>
        <v>1.3333333333333335</v>
      </c>
      <c r="O16" s="21">
        <f t="shared" ref="O16:S16" si="5">O15/$D15*100</f>
        <v>4</v>
      </c>
      <c r="P16" s="21">
        <f t="shared" si="5"/>
        <v>1.3333333333333335</v>
      </c>
      <c r="Q16" s="21">
        <f t="shared" si="5"/>
        <v>45.333333333333329</v>
      </c>
      <c r="R16" s="21">
        <f t="shared" si="5"/>
        <v>8</v>
      </c>
      <c r="S16" s="21">
        <f t="shared" si="5"/>
        <v>18.666666666666668</v>
      </c>
      <c r="T16" s="21"/>
      <c r="U16" s="21"/>
    </row>
    <row r="17" spans="2:21" x14ac:dyDescent="0.15">
      <c r="B17" s="31" t="s">
        <v>45</v>
      </c>
      <c r="C17" s="29" t="s">
        <v>43</v>
      </c>
      <c r="D17" s="16">
        <v>162</v>
      </c>
      <c r="E17" s="17">
        <v>29</v>
      </c>
      <c r="F17" s="18">
        <v>40</v>
      </c>
      <c r="G17" s="18">
        <v>22</v>
      </c>
      <c r="H17" s="18">
        <v>27</v>
      </c>
      <c r="I17" s="18">
        <v>17</v>
      </c>
      <c r="J17" s="18">
        <v>18</v>
      </c>
      <c r="K17" s="18">
        <v>20</v>
      </c>
      <c r="L17" s="18">
        <v>14</v>
      </c>
      <c r="M17" s="18">
        <v>25</v>
      </c>
      <c r="N17" s="18">
        <v>3</v>
      </c>
      <c r="O17" s="18">
        <v>10</v>
      </c>
      <c r="P17" s="18">
        <v>3</v>
      </c>
      <c r="Q17" s="18">
        <v>69</v>
      </c>
      <c r="R17" s="18">
        <v>20</v>
      </c>
      <c r="S17" s="18">
        <v>0</v>
      </c>
      <c r="T17" s="18"/>
      <c r="U17" s="18"/>
    </row>
    <row r="18" spans="2:21" x14ac:dyDescent="0.15">
      <c r="B18" s="31"/>
      <c r="C18" s="30"/>
      <c r="D18" s="20"/>
      <c r="E18" s="23">
        <f t="shared" si="0"/>
        <v>17.901234567901234</v>
      </c>
      <c r="F18" s="21">
        <f t="shared" si="0"/>
        <v>24.691358024691358</v>
      </c>
      <c r="G18" s="21">
        <f t="shared" si="0"/>
        <v>13.580246913580247</v>
      </c>
      <c r="H18" s="21">
        <f t="shared" si="0"/>
        <v>16.666666666666664</v>
      </c>
      <c r="I18" s="21">
        <f t="shared" si="0"/>
        <v>10.493827160493826</v>
      </c>
      <c r="J18" s="21">
        <f t="shared" si="0"/>
        <v>11.111111111111111</v>
      </c>
      <c r="K18" s="21">
        <f t="shared" si="0"/>
        <v>12.345679012345679</v>
      </c>
      <c r="L18" s="21">
        <f t="shared" si="0"/>
        <v>8.6419753086419746</v>
      </c>
      <c r="M18" s="21">
        <f t="shared" si="0"/>
        <v>15.432098765432098</v>
      </c>
      <c r="N18" s="21">
        <f t="shared" si="0"/>
        <v>1.8518518518518516</v>
      </c>
      <c r="O18" s="21">
        <f t="shared" ref="O18:S18" si="6">O17/$D17*100</f>
        <v>6.1728395061728394</v>
      </c>
      <c r="P18" s="21">
        <f t="shared" si="6"/>
        <v>1.8518518518518516</v>
      </c>
      <c r="Q18" s="21">
        <f t="shared" si="6"/>
        <v>42.592592592592595</v>
      </c>
      <c r="R18" s="21">
        <f t="shared" si="6"/>
        <v>12.345679012345679</v>
      </c>
      <c r="S18" s="21">
        <f t="shared" si="6"/>
        <v>0</v>
      </c>
      <c r="T18" s="21"/>
      <c r="U18" s="21"/>
    </row>
    <row r="19" spans="2:21" x14ac:dyDescent="0.15">
      <c r="B19" s="31"/>
      <c r="C19" s="29" t="s">
        <v>24</v>
      </c>
      <c r="D19" s="16">
        <v>231</v>
      </c>
      <c r="E19" s="17">
        <v>52</v>
      </c>
      <c r="F19" s="18">
        <v>61</v>
      </c>
      <c r="G19" s="18">
        <v>32</v>
      </c>
      <c r="H19" s="18">
        <v>26</v>
      </c>
      <c r="I19" s="18">
        <v>22</v>
      </c>
      <c r="J19" s="18">
        <v>23</v>
      </c>
      <c r="K19" s="18">
        <v>31</v>
      </c>
      <c r="L19" s="18">
        <v>15</v>
      </c>
      <c r="M19" s="18">
        <v>24</v>
      </c>
      <c r="N19" s="18">
        <v>3</v>
      </c>
      <c r="O19" s="18">
        <v>10</v>
      </c>
      <c r="P19" s="18">
        <v>3</v>
      </c>
      <c r="Q19" s="18">
        <v>110</v>
      </c>
      <c r="R19" s="18">
        <v>25</v>
      </c>
      <c r="S19" s="18">
        <v>4</v>
      </c>
      <c r="T19" s="18"/>
      <c r="U19" s="18"/>
    </row>
    <row r="20" spans="2:21" x14ac:dyDescent="0.15">
      <c r="B20" s="31"/>
      <c r="C20" s="30"/>
      <c r="D20" s="20"/>
      <c r="E20" s="23">
        <f t="shared" si="0"/>
        <v>22.510822510822511</v>
      </c>
      <c r="F20" s="21">
        <f t="shared" si="0"/>
        <v>26.406926406926406</v>
      </c>
      <c r="G20" s="21">
        <f t="shared" si="0"/>
        <v>13.852813852813853</v>
      </c>
      <c r="H20" s="21">
        <f t="shared" si="0"/>
        <v>11.255411255411255</v>
      </c>
      <c r="I20" s="21">
        <f t="shared" si="0"/>
        <v>9.5238095238095237</v>
      </c>
      <c r="J20" s="21">
        <f t="shared" si="0"/>
        <v>9.9567099567099575</v>
      </c>
      <c r="K20" s="21">
        <f t="shared" si="0"/>
        <v>13.419913419913421</v>
      </c>
      <c r="L20" s="21">
        <f t="shared" si="0"/>
        <v>6.4935064935064926</v>
      </c>
      <c r="M20" s="21">
        <f t="shared" si="0"/>
        <v>10.38961038961039</v>
      </c>
      <c r="N20" s="21">
        <f t="shared" si="0"/>
        <v>1.2987012987012987</v>
      </c>
      <c r="O20" s="21">
        <f t="shared" ref="O20:S20" si="7">O19/$D19*100</f>
        <v>4.329004329004329</v>
      </c>
      <c r="P20" s="21">
        <f t="shared" si="7"/>
        <v>1.2987012987012987</v>
      </c>
      <c r="Q20" s="21">
        <f t="shared" si="7"/>
        <v>47.619047619047613</v>
      </c>
      <c r="R20" s="21">
        <f t="shared" si="7"/>
        <v>10.822510822510822</v>
      </c>
      <c r="S20" s="21">
        <f t="shared" si="7"/>
        <v>1.7316017316017316</v>
      </c>
      <c r="T20" s="21"/>
      <c r="U20" s="21"/>
    </row>
    <row r="21" spans="2:21" x14ac:dyDescent="0.15">
      <c r="B21" s="31"/>
      <c r="C21" s="29" t="s">
        <v>25</v>
      </c>
      <c r="D21" s="16">
        <v>345</v>
      </c>
      <c r="E21" s="17">
        <v>88</v>
      </c>
      <c r="F21" s="18">
        <v>107</v>
      </c>
      <c r="G21" s="18">
        <v>58</v>
      </c>
      <c r="H21" s="18">
        <v>54</v>
      </c>
      <c r="I21" s="18">
        <v>30</v>
      </c>
      <c r="J21" s="18">
        <v>42</v>
      </c>
      <c r="K21" s="18">
        <v>45</v>
      </c>
      <c r="L21" s="18">
        <v>22</v>
      </c>
      <c r="M21" s="18">
        <v>58</v>
      </c>
      <c r="N21" s="18">
        <v>12</v>
      </c>
      <c r="O21" s="18">
        <v>26</v>
      </c>
      <c r="P21" s="18">
        <v>6</v>
      </c>
      <c r="Q21" s="18">
        <v>126</v>
      </c>
      <c r="R21" s="18">
        <v>47</v>
      </c>
      <c r="S21" s="18">
        <v>5</v>
      </c>
      <c r="T21" s="18"/>
      <c r="U21" s="18"/>
    </row>
    <row r="22" spans="2:21" x14ac:dyDescent="0.15">
      <c r="B22" s="31"/>
      <c r="C22" s="30"/>
      <c r="D22" s="20"/>
      <c r="E22" s="23">
        <f t="shared" si="0"/>
        <v>25.507246376811594</v>
      </c>
      <c r="F22" s="21">
        <f t="shared" si="0"/>
        <v>31.014492753623191</v>
      </c>
      <c r="G22" s="21">
        <f t="shared" si="0"/>
        <v>16.811594202898551</v>
      </c>
      <c r="H22" s="21">
        <f t="shared" si="0"/>
        <v>15.65217391304348</v>
      </c>
      <c r="I22" s="21">
        <f t="shared" si="0"/>
        <v>8.695652173913043</v>
      </c>
      <c r="J22" s="21">
        <f t="shared" si="0"/>
        <v>12.173913043478262</v>
      </c>
      <c r="K22" s="21">
        <f t="shared" si="0"/>
        <v>13.043478260869565</v>
      </c>
      <c r="L22" s="21">
        <f t="shared" si="0"/>
        <v>6.3768115942028984</v>
      </c>
      <c r="M22" s="21">
        <f t="shared" si="0"/>
        <v>16.811594202898551</v>
      </c>
      <c r="N22" s="21">
        <f t="shared" si="0"/>
        <v>3.4782608695652173</v>
      </c>
      <c r="O22" s="21">
        <f t="shared" ref="O22:S22" si="8">O21/$D21*100</f>
        <v>7.5362318840579716</v>
      </c>
      <c r="P22" s="21">
        <f t="shared" si="8"/>
        <v>1.7391304347826086</v>
      </c>
      <c r="Q22" s="21">
        <f t="shared" si="8"/>
        <v>36.521739130434781</v>
      </c>
      <c r="R22" s="21">
        <f t="shared" si="8"/>
        <v>13.623188405797102</v>
      </c>
      <c r="S22" s="21">
        <f t="shared" si="8"/>
        <v>1.4492753623188406</v>
      </c>
      <c r="T22" s="21"/>
      <c r="U22" s="21"/>
    </row>
    <row r="23" spans="2:21" x14ac:dyDescent="0.15">
      <c r="B23" s="31"/>
      <c r="C23" s="29" t="s">
        <v>26</v>
      </c>
      <c r="D23" s="16">
        <v>427</v>
      </c>
      <c r="E23" s="17">
        <v>103</v>
      </c>
      <c r="F23" s="18">
        <v>126</v>
      </c>
      <c r="G23" s="18">
        <v>61</v>
      </c>
      <c r="H23" s="18">
        <v>65</v>
      </c>
      <c r="I23" s="18">
        <v>52</v>
      </c>
      <c r="J23" s="18">
        <v>39</v>
      </c>
      <c r="K23" s="18">
        <v>61</v>
      </c>
      <c r="L23" s="18">
        <v>26</v>
      </c>
      <c r="M23" s="18">
        <v>71</v>
      </c>
      <c r="N23" s="18">
        <v>10</v>
      </c>
      <c r="O23" s="18">
        <v>21</v>
      </c>
      <c r="P23" s="18">
        <v>5</v>
      </c>
      <c r="Q23" s="18">
        <v>158</v>
      </c>
      <c r="R23" s="18">
        <v>60</v>
      </c>
      <c r="S23" s="18">
        <v>16</v>
      </c>
      <c r="T23" s="18"/>
      <c r="U23" s="18"/>
    </row>
    <row r="24" spans="2:21" x14ac:dyDescent="0.15">
      <c r="B24" s="31"/>
      <c r="C24" s="30"/>
      <c r="D24" s="20"/>
      <c r="E24" s="23">
        <f t="shared" ref="E24:N38" si="9">E23/$D23*100</f>
        <v>24.121779859484775</v>
      </c>
      <c r="F24" s="21">
        <f t="shared" si="9"/>
        <v>29.508196721311474</v>
      </c>
      <c r="G24" s="21">
        <f t="shared" si="9"/>
        <v>14.285714285714285</v>
      </c>
      <c r="H24" s="21">
        <f t="shared" si="9"/>
        <v>15.22248243559719</v>
      </c>
      <c r="I24" s="21">
        <f t="shared" si="9"/>
        <v>12.177985948477751</v>
      </c>
      <c r="J24" s="21">
        <f t="shared" si="9"/>
        <v>9.1334894613583142</v>
      </c>
      <c r="K24" s="21">
        <f t="shared" si="9"/>
        <v>14.285714285714285</v>
      </c>
      <c r="L24" s="21">
        <f t="shared" si="9"/>
        <v>6.0889929742388755</v>
      </c>
      <c r="M24" s="21">
        <f t="shared" si="9"/>
        <v>16.627634660421545</v>
      </c>
      <c r="N24" s="21">
        <f t="shared" si="9"/>
        <v>2.3419203747072603</v>
      </c>
      <c r="O24" s="21">
        <f t="shared" ref="O24:S24" si="10">O23/$D23*100</f>
        <v>4.918032786885246</v>
      </c>
      <c r="P24" s="21">
        <f t="shared" si="10"/>
        <v>1.1709601873536302</v>
      </c>
      <c r="Q24" s="21">
        <f t="shared" si="10"/>
        <v>37.002341920374711</v>
      </c>
      <c r="R24" s="21">
        <f t="shared" si="10"/>
        <v>14.051522248243559</v>
      </c>
      <c r="S24" s="21">
        <f t="shared" si="10"/>
        <v>3.7470725995316161</v>
      </c>
      <c r="T24" s="21"/>
      <c r="U24" s="21"/>
    </row>
    <row r="25" spans="2:21" x14ac:dyDescent="0.15">
      <c r="B25" s="31"/>
      <c r="C25" s="29" t="s">
        <v>27</v>
      </c>
      <c r="D25" s="16">
        <v>431</v>
      </c>
      <c r="E25" s="17">
        <v>75</v>
      </c>
      <c r="F25" s="18">
        <v>139</v>
      </c>
      <c r="G25" s="18">
        <v>43</v>
      </c>
      <c r="H25" s="18">
        <v>70</v>
      </c>
      <c r="I25" s="18">
        <v>55</v>
      </c>
      <c r="J25" s="18">
        <v>36</v>
      </c>
      <c r="K25" s="18">
        <v>77</v>
      </c>
      <c r="L25" s="18">
        <v>34</v>
      </c>
      <c r="M25" s="18">
        <v>70</v>
      </c>
      <c r="N25" s="18">
        <v>6</v>
      </c>
      <c r="O25" s="18">
        <v>22</v>
      </c>
      <c r="P25" s="18">
        <v>2</v>
      </c>
      <c r="Q25" s="18">
        <v>164</v>
      </c>
      <c r="R25" s="18">
        <v>48</v>
      </c>
      <c r="S25" s="18">
        <v>17</v>
      </c>
      <c r="T25" s="18"/>
      <c r="U25" s="18"/>
    </row>
    <row r="26" spans="2:21" x14ac:dyDescent="0.15">
      <c r="B26" s="31"/>
      <c r="C26" s="30"/>
      <c r="D26" s="20"/>
      <c r="E26" s="23">
        <f t="shared" si="9"/>
        <v>17.40139211136891</v>
      </c>
      <c r="F26" s="21">
        <f t="shared" si="9"/>
        <v>32.250580046403712</v>
      </c>
      <c r="G26" s="21">
        <f t="shared" si="9"/>
        <v>9.9767981438515072</v>
      </c>
      <c r="H26" s="21">
        <f t="shared" si="9"/>
        <v>16.241299303944317</v>
      </c>
      <c r="I26" s="21">
        <f t="shared" si="9"/>
        <v>12.761020881670534</v>
      </c>
      <c r="J26" s="21">
        <f t="shared" si="9"/>
        <v>8.3526682134570756</v>
      </c>
      <c r="K26" s="21">
        <f t="shared" si="9"/>
        <v>17.865429234338748</v>
      </c>
      <c r="L26" s="21">
        <f t="shared" si="9"/>
        <v>7.8886310904872383</v>
      </c>
      <c r="M26" s="21">
        <f t="shared" si="9"/>
        <v>16.241299303944317</v>
      </c>
      <c r="N26" s="21">
        <f t="shared" si="9"/>
        <v>1.3921113689095126</v>
      </c>
      <c r="O26" s="21">
        <f t="shared" ref="O26:S26" si="11">O25/$D25*100</f>
        <v>5.1044083526682131</v>
      </c>
      <c r="P26" s="21">
        <f t="shared" si="11"/>
        <v>0.46403712296983757</v>
      </c>
      <c r="Q26" s="21">
        <f t="shared" si="11"/>
        <v>38.051044083526683</v>
      </c>
      <c r="R26" s="21">
        <f t="shared" si="11"/>
        <v>11.136890951276101</v>
      </c>
      <c r="S26" s="21">
        <f t="shared" si="11"/>
        <v>3.9443155452436192</v>
      </c>
      <c r="T26" s="21"/>
      <c r="U26" s="21"/>
    </row>
    <row r="27" spans="2:21" ht="9.75" customHeight="1" x14ac:dyDescent="0.15">
      <c r="B27" s="31"/>
      <c r="C27" s="29" t="s">
        <v>44</v>
      </c>
      <c r="D27" s="16">
        <v>725</v>
      </c>
      <c r="E27" s="17">
        <v>119</v>
      </c>
      <c r="F27" s="18">
        <v>240</v>
      </c>
      <c r="G27" s="18">
        <v>78</v>
      </c>
      <c r="H27" s="18">
        <v>140</v>
      </c>
      <c r="I27" s="18">
        <v>123</v>
      </c>
      <c r="J27" s="18">
        <v>119</v>
      </c>
      <c r="K27" s="18">
        <v>148</v>
      </c>
      <c r="L27" s="18">
        <v>92</v>
      </c>
      <c r="M27" s="18">
        <v>159</v>
      </c>
      <c r="N27" s="18">
        <v>26</v>
      </c>
      <c r="O27" s="18">
        <v>24</v>
      </c>
      <c r="P27" s="18">
        <v>9</v>
      </c>
      <c r="Q27" s="18">
        <v>279</v>
      </c>
      <c r="R27" s="18">
        <v>33</v>
      </c>
      <c r="S27" s="18">
        <v>87</v>
      </c>
      <c r="T27" s="18"/>
      <c r="U27" s="18"/>
    </row>
    <row r="28" spans="2:21" x14ac:dyDescent="0.15">
      <c r="B28" s="31"/>
      <c r="C28" s="30"/>
      <c r="D28" s="20"/>
      <c r="E28" s="23">
        <f t="shared" si="9"/>
        <v>16.413793103448278</v>
      </c>
      <c r="F28" s="21">
        <f t="shared" si="9"/>
        <v>33.103448275862071</v>
      </c>
      <c r="G28" s="21">
        <f t="shared" si="9"/>
        <v>10.758620689655173</v>
      </c>
      <c r="H28" s="21">
        <f t="shared" si="9"/>
        <v>19.310344827586206</v>
      </c>
      <c r="I28" s="21">
        <f t="shared" si="9"/>
        <v>16.96551724137931</v>
      </c>
      <c r="J28" s="21">
        <f t="shared" si="9"/>
        <v>16.413793103448278</v>
      </c>
      <c r="K28" s="21">
        <f t="shared" si="9"/>
        <v>20.413793103448278</v>
      </c>
      <c r="L28" s="21">
        <f t="shared" si="9"/>
        <v>12.689655172413794</v>
      </c>
      <c r="M28" s="21">
        <f t="shared" si="9"/>
        <v>21.931034482758623</v>
      </c>
      <c r="N28" s="21">
        <f t="shared" si="9"/>
        <v>3.5862068965517238</v>
      </c>
      <c r="O28" s="21">
        <f t="shared" ref="O28:S28" si="12">O27/$D27*100</f>
        <v>3.3103448275862069</v>
      </c>
      <c r="P28" s="21">
        <f t="shared" si="12"/>
        <v>1.2413793103448276</v>
      </c>
      <c r="Q28" s="21">
        <f t="shared" si="12"/>
        <v>38.482758620689658</v>
      </c>
      <c r="R28" s="21">
        <f t="shared" si="12"/>
        <v>4.5517241379310347</v>
      </c>
      <c r="S28" s="21">
        <f t="shared" si="12"/>
        <v>12</v>
      </c>
      <c r="T28" s="21"/>
      <c r="U28" s="21"/>
    </row>
    <row r="29" spans="2:21" x14ac:dyDescent="0.15">
      <c r="B29" s="31"/>
      <c r="C29" s="29" t="s">
        <v>1</v>
      </c>
      <c r="D29" s="16">
        <v>80</v>
      </c>
      <c r="E29" s="17">
        <v>7</v>
      </c>
      <c r="F29" s="18">
        <v>13</v>
      </c>
      <c r="G29" s="18">
        <v>5</v>
      </c>
      <c r="H29" s="18">
        <v>6</v>
      </c>
      <c r="I29" s="18">
        <v>7</v>
      </c>
      <c r="J29" s="18">
        <v>4</v>
      </c>
      <c r="K29" s="18">
        <v>9</v>
      </c>
      <c r="L29" s="18">
        <v>5</v>
      </c>
      <c r="M29" s="18">
        <v>5</v>
      </c>
      <c r="N29" s="18">
        <v>2</v>
      </c>
      <c r="O29" s="18">
        <v>3</v>
      </c>
      <c r="P29" s="18">
        <v>1</v>
      </c>
      <c r="Q29" s="18">
        <v>36</v>
      </c>
      <c r="R29" s="18">
        <v>7</v>
      </c>
      <c r="S29" s="18">
        <v>13</v>
      </c>
      <c r="T29" s="18"/>
      <c r="U29" s="18"/>
    </row>
    <row r="30" spans="2:21" x14ac:dyDescent="0.15">
      <c r="B30" s="32"/>
      <c r="C30" s="30"/>
      <c r="D30" s="20"/>
      <c r="E30" s="23">
        <f t="shared" si="9"/>
        <v>8.75</v>
      </c>
      <c r="F30" s="21">
        <f t="shared" si="9"/>
        <v>16.25</v>
      </c>
      <c r="G30" s="21">
        <f t="shared" si="9"/>
        <v>6.25</v>
      </c>
      <c r="H30" s="21">
        <f t="shared" si="9"/>
        <v>7.5</v>
      </c>
      <c r="I30" s="21">
        <f t="shared" si="9"/>
        <v>8.75</v>
      </c>
      <c r="J30" s="21">
        <f t="shared" si="9"/>
        <v>5</v>
      </c>
      <c r="K30" s="21">
        <f t="shared" si="9"/>
        <v>11.25</v>
      </c>
      <c r="L30" s="21">
        <f t="shared" si="9"/>
        <v>6.25</v>
      </c>
      <c r="M30" s="21">
        <f t="shared" si="9"/>
        <v>6.25</v>
      </c>
      <c r="N30" s="21">
        <f t="shared" si="9"/>
        <v>2.5</v>
      </c>
      <c r="O30" s="21">
        <f t="shared" ref="O30:S30" si="13">O29/$D29*100</f>
        <v>3.75</v>
      </c>
      <c r="P30" s="21">
        <f t="shared" si="13"/>
        <v>1.25</v>
      </c>
      <c r="Q30" s="21">
        <f t="shared" si="13"/>
        <v>45</v>
      </c>
      <c r="R30" s="21">
        <f t="shared" si="13"/>
        <v>8.75</v>
      </c>
      <c r="S30" s="21">
        <f t="shared" si="13"/>
        <v>16.25</v>
      </c>
      <c r="T30" s="21"/>
      <c r="U30" s="21"/>
    </row>
    <row r="31" spans="2:21" x14ac:dyDescent="0.15">
      <c r="B31" s="36" t="s">
        <v>29</v>
      </c>
      <c r="C31" s="29" t="s">
        <v>5</v>
      </c>
      <c r="D31" s="16">
        <v>287</v>
      </c>
      <c r="E31" s="17">
        <v>83</v>
      </c>
      <c r="F31" s="18">
        <v>115</v>
      </c>
      <c r="G31" s="18">
        <v>47</v>
      </c>
      <c r="H31" s="18">
        <v>54</v>
      </c>
      <c r="I31" s="18">
        <v>47</v>
      </c>
      <c r="J31" s="18">
        <v>39</v>
      </c>
      <c r="K31" s="18">
        <v>53</v>
      </c>
      <c r="L31" s="18">
        <v>33</v>
      </c>
      <c r="M31" s="18">
        <v>59</v>
      </c>
      <c r="N31" s="18">
        <v>11</v>
      </c>
      <c r="O31" s="18">
        <v>13</v>
      </c>
      <c r="P31" s="18">
        <v>5</v>
      </c>
      <c r="Q31" s="18">
        <v>90</v>
      </c>
      <c r="R31" s="18">
        <v>30</v>
      </c>
      <c r="S31" s="18">
        <v>12</v>
      </c>
      <c r="T31" s="18"/>
      <c r="U31" s="18"/>
    </row>
    <row r="32" spans="2:21" x14ac:dyDescent="0.15">
      <c r="B32" s="37"/>
      <c r="C32" s="30"/>
      <c r="D32" s="20"/>
      <c r="E32" s="23">
        <f t="shared" si="9"/>
        <v>28.919860627177702</v>
      </c>
      <c r="F32" s="21">
        <f t="shared" si="9"/>
        <v>40.069686411149824</v>
      </c>
      <c r="G32" s="21">
        <f t="shared" si="9"/>
        <v>16.376306620209057</v>
      </c>
      <c r="H32" s="21">
        <f t="shared" si="9"/>
        <v>18.815331010452962</v>
      </c>
      <c r="I32" s="21">
        <f t="shared" si="9"/>
        <v>16.376306620209057</v>
      </c>
      <c r="J32" s="21">
        <f t="shared" si="9"/>
        <v>13.588850174216027</v>
      </c>
      <c r="K32" s="21">
        <f t="shared" si="9"/>
        <v>18.466898954703833</v>
      </c>
      <c r="L32" s="21">
        <f t="shared" si="9"/>
        <v>11.498257839721255</v>
      </c>
      <c r="M32" s="21">
        <f t="shared" si="9"/>
        <v>20.557491289198605</v>
      </c>
      <c r="N32" s="21">
        <f t="shared" si="9"/>
        <v>3.8327526132404177</v>
      </c>
      <c r="O32" s="21">
        <f t="shared" ref="O32:S32" si="14">O31/$D31*100</f>
        <v>4.529616724738676</v>
      </c>
      <c r="P32" s="21">
        <f t="shared" si="14"/>
        <v>1.7421602787456445</v>
      </c>
      <c r="Q32" s="21">
        <f t="shared" si="14"/>
        <v>31.358885017421599</v>
      </c>
      <c r="R32" s="21">
        <f t="shared" si="14"/>
        <v>10.452961672473867</v>
      </c>
      <c r="S32" s="21">
        <f t="shared" si="14"/>
        <v>4.1811846689895473</v>
      </c>
      <c r="T32" s="21"/>
      <c r="U32" s="21"/>
    </row>
    <row r="33" spans="2:21" x14ac:dyDescent="0.15">
      <c r="B33" s="37"/>
      <c r="C33" s="29" t="s">
        <v>6</v>
      </c>
      <c r="D33" s="16">
        <v>338</v>
      </c>
      <c r="E33" s="17">
        <v>58</v>
      </c>
      <c r="F33" s="18">
        <v>87</v>
      </c>
      <c r="G33" s="18">
        <v>36</v>
      </c>
      <c r="H33" s="18">
        <v>46</v>
      </c>
      <c r="I33" s="18">
        <v>30</v>
      </c>
      <c r="J33" s="18">
        <v>33</v>
      </c>
      <c r="K33" s="18">
        <v>42</v>
      </c>
      <c r="L33" s="18">
        <v>27</v>
      </c>
      <c r="M33" s="18">
        <v>49</v>
      </c>
      <c r="N33" s="18">
        <v>6</v>
      </c>
      <c r="O33" s="18">
        <v>9</v>
      </c>
      <c r="P33" s="18">
        <v>3</v>
      </c>
      <c r="Q33" s="18">
        <v>147</v>
      </c>
      <c r="R33" s="18">
        <v>32</v>
      </c>
      <c r="S33" s="18">
        <v>18</v>
      </c>
      <c r="T33" s="18"/>
      <c r="U33" s="18"/>
    </row>
    <row r="34" spans="2:21" x14ac:dyDescent="0.15">
      <c r="B34" s="37"/>
      <c r="C34" s="30"/>
      <c r="D34" s="20"/>
      <c r="E34" s="23">
        <f t="shared" si="9"/>
        <v>17.159763313609467</v>
      </c>
      <c r="F34" s="21">
        <f t="shared" si="9"/>
        <v>25.739644970414201</v>
      </c>
      <c r="G34" s="21">
        <f t="shared" si="9"/>
        <v>10.650887573964498</v>
      </c>
      <c r="H34" s="21">
        <f t="shared" si="9"/>
        <v>13.609467455621301</v>
      </c>
      <c r="I34" s="21">
        <f t="shared" si="9"/>
        <v>8.8757396449704142</v>
      </c>
      <c r="J34" s="21">
        <f t="shared" si="9"/>
        <v>9.7633136094674562</v>
      </c>
      <c r="K34" s="21">
        <f t="shared" si="9"/>
        <v>12.42603550295858</v>
      </c>
      <c r="L34" s="21">
        <f t="shared" si="9"/>
        <v>7.9881656804733732</v>
      </c>
      <c r="M34" s="21">
        <f t="shared" si="9"/>
        <v>14.497041420118343</v>
      </c>
      <c r="N34" s="21">
        <f t="shared" si="9"/>
        <v>1.7751479289940828</v>
      </c>
      <c r="O34" s="21">
        <f t="shared" ref="O34:S34" si="15">O33/$D33*100</f>
        <v>2.6627218934911245</v>
      </c>
      <c r="P34" s="21">
        <f t="shared" si="15"/>
        <v>0.8875739644970414</v>
      </c>
      <c r="Q34" s="21">
        <f t="shared" si="15"/>
        <v>43.491124260355029</v>
      </c>
      <c r="R34" s="21">
        <f t="shared" si="15"/>
        <v>9.4674556213017755</v>
      </c>
      <c r="S34" s="21">
        <f t="shared" si="15"/>
        <v>5.3254437869822491</v>
      </c>
      <c r="T34" s="21"/>
      <c r="U34" s="21"/>
    </row>
    <row r="35" spans="2:21" x14ac:dyDescent="0.15">
      <c r="B35" s="37"/>
      <c r="C35" s="29" t="s">
        <v>7</v>
      </c>
      <c r="D35" s="16">
        <v>291</v>
      </c>
      <c r="E35" s="17">
        <v>63</v>
      </c>
      <c r="F35" s="18">
        <v>86</v>
      </c>
      <c r="G35" s="18">
        <v>35</v>
      </c>
      <c r="H35" s="18">
        <v>45</v>
      </c>
      <c r="I35" s="18">
        <v>42</v>
      </c>
      <c r="J35" s="18">
        <v>39</v>
      </c>
      <c r="K35" s="18">
        <v>45</v>
      </c>
      <c r="L35" s="18">
        <v>24</v>
      </c>
      <c r="M35" s="18">
        <v>55</v>
      </c>
      <c r="N35" s="18">
        <v>6</v>
      </c>
      <c r="O35" s="18">
        <v>17</v>
      </c>
      <c r="P35" s="18">
        <v>6</v>
      </c>
      <c r="Q35" s="18">
        <v>113</v>
      </c>
      <c r="R35" s="18">
        <v>31</v>
      </c>
      <c r="S35" s="18">
        <v>20</v>
      </c>
      <c r="T35" s="18"/>
      <c r="U35" s="18"/>
    </row>
    <row r="36" spans="2:21" x14ac:dyDescent="0.15">
      <c r="B36" s="37"/>
      <c r="C36" s="30"/>
      <c r="D36" s="20"/>
      <c r="E36" s="23">
        <f t="shared" si="9"/>
        <v>21.649484536082475</v>
      </c>
      <c r="F36" s="21">
        <f t="shared" si="9"/>
        <v>29.553264604810998</v>
      </c>
      <c r="G36" s="21">
        <f t="shared" si="9"/>
        <v>12.027491408934708</v>
      </c>
      <c r="H36" s="21">
        <f t="shared" si="9"/>
        <v>15.463917525773196</v>
      </c>
      <c r="I36" s="21">
        <f t="shared" si="9"/>
        <v>14.432989690721648</v>
      </c>
      <c r="J36" s="21">
        <f t="shared" si="9"/>
        <v>13.402061855670103</v>
      </c>
      <c r="K36" s="21">
        <f t="shared" si="9"/>
        <v>15.463917525773196</v>
      </c>
      <c r="L36" s="21">
        <f t="shared" si="9"/>
        <v>8.2474226804123703</v>
      </c>
      <c r="M36" s="21">
        <f t="shared" si="9"/>
        <v>18.900343642611684</v>
      </c>
      <c r="N36" s="21">
        <f t="shared" si="9"/>
        <v>2.0618556701030926</v>
      </c>
      <c r="O36" s="21">
        <f t="shared" ref="O36:S36" si="16">O35/$D35*100</f>
        <v>5.8419243986254292</v>
      </c>
      <c r="P36" s="21">
        <f t="shared" si="16"/>
        <v>2.0618556701030926</v>
      </c>
      <c r="Q36" s="21">
        <f t="shared" si="16"/>
        <v>38.831615120274918</v>
      </c>
      <c r="R36" s="21">
        <f t="shared" si="16"/>
        <v>10.652920962199312</v>
      </c>
      <c r="S36" s="21">
        <f t="shared" si="16"/>
        <v>6.8728522336769764</v>
      </c>
      <c r="T36" s="21"/>
      <c r="U36" s="21"/>
    </row>
    <row r="37" spans="2:21" x14ac:dyDescent="0.15">
      <c r="B37" s="37"/>
      <c r="C37" s="29" t="s">
        <v>8</v>
      </c>
      <c r="D37" s="16">
        <v>227</v>
      </c>
      <c r="E37" s="17">
        <v>39</v>
      </c>
      <c r="F37" s="18">
        <v>62</v>
      </c>
      <c r="G37" s="18">
        <v>29</v>
      </c>
      <c r="H37" s="18">
        <v>40</v>
      </c>
      <c r="I37" s="18">
        <v>29</v>
      </c>
      <c r="J37" s="18">
        <v>30</v>
      </c>
      <c r="K37" s="18">
        <v>42</v>
      </c>
      <c r="L37" s="18">
        <v>26</v>
      </c>
      <c r="M37" s="18">
        <v>36</v>
      </c>
      <c r="N37" s="18">
        <v>6</v>
      </c>
      <c r="O37" s="18">
        <v>7</v>
      </c>
      <c r="P37" s="18">
        <v>1</v>
      </c>
      <c r="Q37" s="18">
        <v>98</v>
      </c>
      <c r="R37" s="18">
        <v>27</v>
      </c>
      <c r="S37" s="18">
        <v>7</v>
      </c>
      <c r="T37" s="18"/>
      <c r="U37" s="18"/>
    </row>
    <row r="38" spans="2:21" x14ac:dyDescent="0.15">
      <c r="B38" s="37"/>
      <c r="C38" s="30"/>
      <c r="D38" s="20"/>
      <c r="E38" s="23">
        <f t="shared" si="9"/>
        <v>17.180616740088105</v>
      </c>
      <c r="F38" s="21">
        <f t="shared" si="9"/>
        <v>27.312775330396477</v>
      </c>
      <c r="G38" s="21">
        <f t="shared" si="9"/>
        <v>12.77533039647577</v>
      </c>
      <c r="H38" s="21">
        <f t="shared" si="9"/>
        <v>17.621145374449341</v>
      </c>
      <c r="I38" s="21">
        <f t="shared" si="9"/>
        <v>12.77533039647577</v>
      </c>
      <c r="J38" s="21">
        <f t="shared" si="9"/>
        <v>13.215859030837004</v>
      </c>
      <c r="K38" s="21">
        <f t="shared" si="9"/>
        <v>18.502202643171806</v>
      </c>
      <c r="L38" s="21">
        <f t="shared" si="9"/>
        <v>11.453744493392071</v>
      </c>
      <c r="M38" s="21">
        <f t="shared" si="9"/>
        <v>15.859030837004406</v>
      </c>
      <c r="N38" s="21">
        <f t="shared" si="9"/>
        <v>2.643171806167401</v>
      </c>
      <c r="O38" s="21">
        <f t="shared" ref="O38:S38" si="17">O37/$D37*100</f>
        <v>3.0837004405286343</v>
      </c>
      <c r="P38" s="21">
        <f t="shared" si="17"/>
        <v>0.44052863436123352</v>
      </c>
      <c r="Q38" s="21">
        <f t="shared" si="17"/>
        <v>43.171806167400881</v>
      </c>
      <c r="R38" s="21">
        <f t="shared" si="17"/>
        <v>11.894273127753303</v>
      </c>
      <c r="S38" s="21">
        <f t="shared" si="17"/>
        <v>3.0837004405286343</v>
      </c>
      <c r="T38" s="21"/>
      <c r="U38" s="21"/>
    </row>
    <row r="39" spans="2:21" x14ac:dyDescent="0.15">
      <c r="B39" s="37"/>
      <c r="C39" s="29" t="s">
        <v>9</v>
      </c>
      <c r="D39" s="16">
        <v>164</v>
      </c>
      <c r="E39" s="17">
        <v>30</v>
      </c>
      <c r="F39" s="18">
        <v>48</v>
      </c>
      <c r="G39" s="18">
        <v>16</v>
      </c>
      <c r="H39" s="18">
        <v>24</v>
      </c>
      <c r="I39" s="18">
        <v>25</v>
      </c>
      <c r="J39" s="18">
        <v>22</v>
      </c>
      <c r="K39" s="18">
        <v>28</v>
      </c>
      <c r="L39" s="18">
        <v>18</v>
      </c>
      <c r="M39" s="18">
        <v>29</v>
      </c>
      <c r="N39" s="18">
        <v>3</v>
      </c>
      <c r="O39" s="18">
        <v>11</v>
      </c>
      <c r="P39" s="18">
        <v>1</v>
      </c>
      <c r="Q39" s="18">
        <v>68</v>
      </c>
      <c r="R39" s="18">
        <v>10</v>
      </c>
      <c r="S39" s="18">
        <v>8</v>
      </c>
      <c r="T39" s="18"/>
      <c r="U39" s="18"/>
    </row>
    <row r="40" spans="2:21" x14ac:dyDescent="0.15">
      <c r="B40" s="37"/>
      <c r="C40" s="30"/>
      <c r="D40" s="20"/>
      <c r="E40" s="23">
        <f t="shared" ref="E40:N54" si="18">E39/$D39*100</f>
        <v>18.292682926829269</v>
      </c>
      <c r="F40" s="21">
        <f t="shared" si="18"/>
        <v>29.268292682926827</v>
      </c>
      <c r="G40" s="21">
        <f t="shared" si="18"/>
        <v>9.7560975609756095</v>
      </c>
      <c r="H40" s="21">
        <f t="shared" si="18"/>
        <v>14.634146341463413</v>
      </c>
      <c r="I40" s="21">
        <f t="shared" si="18"/>
        <v>15.24390243902439</v>
      </c>
      <c r="J40" s="21">
        <f t="shared" si="18"/>
        <v>13.414634146341465</v>
      </c>
      <c r="K40" s="21">
        <f t="shared" si="18"/>
        <v>17.073170731707318</v>
      </c>
      <c r="L40" s="21">
        <f t="shared" si="18"/>
        <v>10.975609756097562</v>
      </c>
      <c r="M40" s="21">
        <f t="shared" si="18"/>
        <v>17.682926829268293</v>
      </c>
      <c r="N40" s="21">
        <f t="shared" si="18"/>
        <v>1.8292682926829267</v>
      </c>
      <c r="O40" s="21">
        <f t="shared" ref="O40:S40" si="19">O39/$D39*100</f>
        <v>6.7073170731707323</v>
      </c>
      <c r="P40" s="21">
        <f t="shared" si="19"/>
        <v>0.6097560975609756</v>
      </c>
      <c r="Q40" s="21">
        <f t="shared" si="19"/>
        <v>41.463414634146339</v>
      </c>
      <c r="R40" s="21">
        <f t="shared" si="19"/>
        <v>6.0975609756097562</v>
      </c>
      <c r="S40" s="21">
        <f t="shared" si="19"/>
        <v>4.8780487804878048</v>
      </c>
      <c r="T40" s="21"/>
      <c r="U40" s="21"/>
    </row>
    <row r="41" spans="2:21" x14ac:dyDescent="0.15">
      <c r="B41" s="37"/>
      <c r="C41" s="29" t="s">
        <v>10</v>
      </c>
      <c r="D41" s="16">
        <v>274</v>
      </c>
      <c r="E41" s="17">
        <v>55</v>
      </c>
      <c r="F41" s="18">
        <v>76</v>
      </c>
      <c r="G41" s="18">
        <v>29</v>
      </c>
      <c r="H41" s="18">
        <v>50</v>
      </c>
      <c r="I41" s="18">
        <v>22</v>
      </c>
      <c r="J41" s="18">
        <v>27</v>
      </c>
      <c r="K41" s="18">
        <v>43</v>
      </c>
      <c r="L41" s="18">
        <v>13</v>
      </c>
      <c r="M41" s="18">
        <v>42</v>
      </c>
      <c r="N41" s="18">
        <v>4</v>
      </c>
      <c r="O41" s="18">
        <v>12</v>
      </c>
      <c r="P41" s="18">
        <v>3</v>
      </c>
      <c r="Q41" s="18">
        <v>105</v>
      </c>
      <c r="R41" s="18">
        <v>33</v>
      </c>
      <c r="S41" s="18">
        <v>22</v>
      </c>
      <c r="T41" s="18"/>
      <c r="U41" s="18"/>
    </row>
    <row r="42" spans="2:21" x14ac:dyDescent="0.15">
      <c r="B42" s="37"/>
      <c r="C42" s="30"/>
      <c r="D42" s="20"/>
      <c r="E42" s="23">
        <f t="shared" si="18"/>
        <v>20.072992700729927</v>
      </c>
      <c r="F42" s="21">
        <f t="shared" si="18"/>
        <v>27.737226277372262</v>
      </c>
      <c r="G42" s="21">
        <f t="shared" si="18"/>
        <v>10.583941605839415</v>
      </c>
      <c r="H42" s="21">
        <f t="shared" si="18"/>
        <v>18.248175182481752</v>
      </c>
      <c r="I42" s="21">
        <f t="shared" si="18"/>
        <v>8.0291970802919703</v>
      </c>
      <c r="J42" s="21">
        <f t="shared" si="18"/>
        <v>9.8540145985401466</v>
      </c>
      <c r="K42" s="21">
        <f t="shared" si="18"/>
        <v>15.693430656934307</v>
      </c>
      <c r="L42" s="21">
        <f t="shared" si="18"/>
        <v>4.7445255474452548</v>
      </c>
      <c r="M42" s="21">
        <f t="shared" si="18"/>
        <v>15.328467153284672</v>
      </c>
      <c r="N42" s="21">
        <f t="shared" si="18"/>
        <v>1.4598540145985401</v>
      </c>
      <c r="O42" s="21">
        <f t="shared" ref="O42:S42" si="20">O41/$D41*100</f>
        <v>4.3795620437956204</v>
      </c>
      <c r="P42" s="21">
        <f t="shared" si="20"/>
        <v>1.0948905109489051</v>
      </c>
      <c r="Q42" s="21">
        <f t="shared" si="20"/>
        <v>38.321167883211679</v>
      </c>
      <c r="R42" s="21">
        <f t="shared" si="20"/>
        <v>12.043795620437956</v>
      </c>
      <c r="S42" s="21">
        <f t="shared" si="20"/>
        <v>8.0291970802919703</v>
      </c>
      <c r="T42" s="21"/>
      <c r="U42" s="21"/>
    </row>
    <row r="43" spans="2:21" x14ac:dyDescent="0.15">
      <c r="B43" s="37"/>
      <c r="C43" s="29" t="s">
        <v>11</v>
      </c>
      <c r="D43" s="16">
        <v>153</v>
      </c>
      <c r="E43" s="17">
        <v>26</v>
      </c>
      <c r="F43" s="18">
        <v>41</v>
      </c>
      <c r="G43" s="18">
        <v>16</v>
      </c>
      <c r="H43" s="18">
        <v>23</v>
      </c>
      <c r="I43" s="18">
        <v>13</v>
      </c>
      <c r="J43" s="18">
        <v>12</v>
      </c>
      <c r="K43" s="18">
        <v>27</v>
      </c>
      <c r="L43" s="18">
        <v>11</v>
      </c>
      <c r="M43" s="18">
        <v>25</v>
      </c>
      <c r="N43" s="18">
        <v>6</v>
      </c>
      <c r="O43" s="18">
        <v>6</v>
      </c>
      <c r="P43" s="18">
        <v>3</v>
      </c>
      <c r="Q43" s="18">
        <v>61</v>
      </c>
      <c r="R43" s="18">
        <v>21</v>
      </c>
      <c r="S43" s="18">
        <v>6</v>
      </c>
      <c r="T43" s="18"/>
      <c r="U43" s="18"/>
    </row>
    <row r="44" spans="2:21" x14ac:dyDescent="0.15">
      <c r="B44" s="37"/>
      <c r="C44" s="30"/>
      <c r="D44" s="20"/>
      <c r="E44" s="23">
        <f t="shared" si="18"/>
        <v>16.993464052287582</v>
      </c>
      <c r="F44" s="21">
        <f t="shared" si="18"/>
        <v>26.797385620915033</v>
      </c>
      <c r="G44" s="21">
        <f t="shared" si="18"/>
        <v>10.457516339869281</v>
      </c>
      <c r="H44" s="21">
        <f t="shared" si="18"/>
        <v>15.032679738562091</v>
      </c>
      <c r="I44" s="21">
        <f t="shared" si="18"/>
        <v>8.4967320261437909</v>
      </c>
      <c r="J44" s="21">
        <f t="shared" si="18"/>
        <v>7.8431372549019605</v>
      </c>
      <c r="K44" s="21">
        <f t="shared" si="18"/>
        <v>17.647058823529413</v>
      </c>
      <c r="L44" s="21">
        <f t="shared" si="18"/>
        <v>7.18954248366013</v>
      </c>
      <c r="M44" s="21">
        <f t="shared" si="18"/>
        <v>16.33986928104575</v>
      </c>
      <c r="N44" s="21">
        <f t="shared" si="18"/>
        <v>3.9215686274509802</v>
      </c>
      <c r="O44" s="21">
        <f t="shared" ref="O44:S44" si="21">O43/$D43*100</f>
        <v>3.9215686274509802</v>
      </c>
      <c r="P44" s="21">
        <f t="shared" si="21"/>
        <v>1.9607843137254901</v>
      </c>
      <c r="Q44" s="21">
        <f t="shared" si="21"/>
        <v>39.869281045751634</v>
      </c>
      <c r="R44" s="21">
        <f t="shared" si="21"/>
        <v>13.725490196078432</v>
      </c>
      <c r="S44" s="21">
        <f t="shared" si="21"/>
        <v>3.9215686274509802</v>
      </c>
      <c r="T44" s="21"/>
      <c r="U44" s="21"/>
    </row>
    <row r="45" spans="2:21" x14ac:dyDescent="0.15">
      <c r="B45" s="37"/>
      <c r="C45" s="29" t="s">
        <v>12</v>
      </c>
      <c r="D45" s="16">
        <v>152</v>
      </c>
      <c r="E45" s="17">
        <v>23</v>
      </c>
      <c r="F45" s="18">
        <v>63</v>
      </c>
      <c r="G45" s="18">
        <v>23</v>
      </c>
      <c r="H45" s="18">
        <v>24</v>
      </c>
      <c r="I45" s="18">
        <v>27</v>
      </c>
      <c r="J45" s="18">
        <v>18</v>
      </c>
      <c r="K45" s="18">
        <v>30</v>
      </c>
      <c r="L45" s="18">
        <v>13</v>
      </c>
      <c r="M45" s="18">
        <v>26</v>
      </c>
      <c r="N45" s="18">
        <v>6</v>
      </c>
      <c r="O45" s="18">
        <v>8</v>
      </c>
      <c r="P45" s="18">
        <v>1</v>
      </c>
      <c r="Q45" s="18">
        <v>44</v>
      </c>
      <c r="R45" s="18">
        <v>17</v>
      </c>
      <c r="S45" s="18">
        <v>12</v>
      </c>
      <c r="T45" s="18"/>
      <c r="U45" s="18"/>
    </row>
    <row r="46" spans="2:21" x14ac:dyDescent="0.15">
      <c r="B46" s="37"/>
      <c r="C46" s="30"/>
      <c r="D46" s="20"/>
      <c r="E46" s="23">
        <f t="shared" si="18"/>
        <v>15.131578947368421</v>
      </c>
      <c r="F46" s="21">
        <f t="shared" si="18"/>
        <v>41.44736842105263</v>
      </c>
      <c r="G46" s="21">
        <f t="shared" si="18"/>
        <v>15.131578947368421</v>
      </c>
      <c r="H46" s="21">
        <f t="shared" si="18"/>
        <v>15.789473684210526</v>
      </c>
      <c r="I46" s="21">
        <f t="shared" si="18"/>
        <v>17.763157894736842</v>
      </c>
      <c r="J46" s="21">
        <f t="shared" si="18"/>
        <v>11.842105263157894</v>
      </c>
      <c r="K46" s="21">
        <f t="shared" si="18"/>
        <v>19.736842105263158</v>
      </c>
      <c r="L46" s="21">
        <f t="shared" si="18"/>
        <v>8.5526315789473681</v>
      </c>
      <c r="M46" s="21">
        <f t="shared" si="18"/>
        <v>17.105263157894736</v>
      </c>
      <c r="N46" s="21">
        <f t="shared" si="18"/>
        <v>3.9473684210526314</v>
      </c>
      <c r="O46" s="21">
        <f t="shared" ref="O46:S46" si="22">O45/$D45*100</f>
        <v>5.2631578947368416</v>
      </c>
      <c r="P46" s="21">
        <f t="shared" si="22"/>
        <v>0.6578947368421052</v>
      </c>
      <c r="Q46" s="21">
        <f t="shared" si="22"/>
        <v>28.947368421052634</v>
      </c>
      <c r="R46" s="21">
        <f t="shared" si="22"/>
        <v>11.184210526315789</v>
      </c>
      <c r="S46" s="21">
        <f t="shared" si="22"/>
        <v>7.8947368421052628</v>
      </c>
      <c r="T46" s="21"/>
      <c r="U46" s="21"/>
    </row>
    <row r="47" spans="2:21" x14ac:dyDescent="0.15">
      <c r="B47" s="37"/>
      <c r="C47" s="29" t="s">
        <v>13</v>
      </c>
      <c r="D47" s="16">
        <v>269</v>
      </c>
      <c r="E47" s="17">
        <v>55</v>
      </c>
      <c r="F47" s="18">
        <v>86</v>
      </c>
      <c r="G47" s="18">
        <v>41</v>
      </c>
      <c r="H47" s="18">
        <v>45</v>
      </c>
      <c r="I47" s="18">
        <v>37</v>
      </c>
      <c r="J47" s="18">
        <v>35</v>
      </c>
      <c r="K47" s="18">
        <v>46</v>
      </c>
      <c r="L47" s="18">
        <v>24</v>
      </c>
      <c r="M47" s="18">
        <v>49</v>
      </c>
      <c r="N47" s="18">
        <v>11</v>
      </c>
      <c r="O47" s="18">
        <v>19</v>
      </c>
      <c r="P47" s="18">
        <v>2</v>
      </c>
      <c r="Q47" s="18">
        <v>111</v>
      </c>
      <c r="R47" s="18">
        <v>23</v>
      </c>
      <c r="S47" s="18">
        <v>10</v>
      </c>
      <c r="T47" s="18"/>
      <c r="U47" s="18"/>
    </row>
    <row r="48" spans="2:21" x14ac:dyDescent="0.15">
      <c r="B48" s="37"/>
      <c r="C48" s="30"/>
      <c r="D48" s="20"/>
      <c r="E48" s="23">
        <f t="shared" si="18"/>
        <v>20.446096654275092</v>
      </c>
      <c r="F48" s="21">
        <f t="shared" si="18"/>
        <v>31.970260223048324</v>
      </c>
      <c r="G48" s="21">
        <f t="shared" si="18"/>
        <v>15.241635687732341</v>
      </c>
      <c r="H48" s="21">
        <f t="shared" si="18"/>
        <v>16.728624535315987</v>
      </c>
      <c r="I48" s="21">
        <f t="shared" si="18"/>
        <v>13.754646840148698</v>
      </c>
      <c r="J48" s="21">
        <f t="shared" si="18"/>
        <v>13.011152416356877</v>
      </c>
      <c r="K48" s="21">
        <f t="shared" si="18"/>
        <v>17.100371747211895</v>
      </c>
      <c r="L48" s="21">
        <f t="shared" si="18"/>
        <v>8.921933085501859</v>
      </c>
      <c r="M48" s="21">
        <f t="shared" si="18"/>
        <v>18.21561338289963</v>
      </c>
      <c r="N48" s="21">
        <f t="shared" si="18"/>
        <v>4.0892193308550189</v>
      </c>
      <c r="O48" s="21">
        <f t="shared" ref="O48:S48" si="23">O47/$D47*100</f>
        <v>7.0631970260223049</v>
      </c>
      <c r="P48" s="21">
        <f t="shared" si="23"/>
        <v>0.74349442379182151</v>
      </c>
      <c r="Q48" s="21">
        <f t="shared" si="23"/>
        <v>41.263940520446099</v>
      </c>
      <c r="R48" s="21">
        <f t="shared" si="23"/>
        <v>8.5501858736059475</v>
      </c>
      <c r="S48" s="21">
        <f t="shared" si="23"/>
        <v>3.7174721189591078</v>
      </c>
      <c r="T48" s="21"/>
      <c r="U48" s="21"/>
    </row>
    <row r="49" spans="2:21" ht="9.75" customHeight="1" x14ac:dyDescent="0.15">
      <c r="B49" s="37"/>
      <c r="C49" s="29" t="s">
        <v>14</v>
      </c>
      <c r="D49" s="16">
        <v>167</v>
      </c>
      <c r="E49" s="17">
        <v>34</v>
      </c>
      <c r="F49" s="18">
        <v>48</v>
      </c>
      <c r="G49" s="18">
        <v>22</v>
      </c>
      <c r="H49" s="18">
        <v>31</v>
      </c>
      <c r="I49" s="18">
        <v>29</v>
      </c>
      <c r="J49" s="18">
        <v>23</v>
      </c>
      <c r="K49" s="18">
        <v>27</v>
      </c>
      <c r="L49" s="18">
        <v>14</v>
      </c>
      <c r="M49" s="18">
        <v>37</v>
      </c>
      <c r="N49" s="18">
        <v>2</v>
      </c>
      <c r="O49" s="18">
        <v>11</v>
      </c>
      <c r="P49" s="18">
        <v>3</v>
      </c>
      <c r="Q49" s="18">
        <v>67</v>
      </c>
      <c r="R49" s="18">
        <v>10</v>
      </c>
      <c r="S49" s="18">
        <v>14</v>
      </c>
      <c r="T49" s="18"/>
      <c r="U49" s="18"/>
    </row>
    <row r="50" spans="2:21" x14ac:dyDescent="0.15">
      <c r="B50" s="37"/>
      <c r="C50" s="30"/>
      <c r="D50" s="20"/>
      <c r="E50" s="23">
        <f t="shared" si="18"/>
        <v>20.359281437125748</v>
      </c>
      <c r="F50" s="21">
        <f t="shared" si="18"/>
        <v>28.742514970059879</v>
      </c>
      <c r="G50" s="21">
        <f t="shared" si="18"/>
        <v>13.17365269461078</v>
      </c>
      <c r="H50" s="21">
        <f t="shared" si="18"/>
        <v>18.562874251497004</v>
      </c>
      <c r="I50" s="21">
        <f t="shared" si="18"/>
        <v>17.365269461077844</v>
      </c>
      <c r="J50" s="21">
        <f t="shared" si="18"/>
        <v>13.77245508982036</v>
      </c>
      <c r="K50" s="21">
        <f t="shared" si="18"/>
        <v>16.167664670658681</v>
      </c>
      <c r="L50" s="21">
        <f t="shared" si="18"/>
        <v>8.3832335329341312</v>
      </c>
      <c r="M50" s="21">
        <f t="shared" si="18"/>
        <v>22.155688622754489</v>
      </c>
      <c r="N50" s="21">
        <f t="shared" si="18"/>
        <v>1.1976047904191618</v>
      </c>
      <c r="O50" s="21">
        <f t="shared" ref="O50:S50" si="24">O49/$D49*100</f>
        <v>6.5868263473053901</v>
      </c>
      <c r="P50" s="21">
        <f t="shared" si="24"/>
        <v>1.7964071856287425</v>
      </c>
      <c r="Q50" s="21">
        <f t="shared" si="24"/>
        <v>40.119760479041915</v>
      </c>
      <c r="R50" s="21">
        <f t="shared" si="24"/>
        <v>5.9880239520958085</v>
      </c>
      <c r="S50" s="21">
        <f t="shared" si="24"/>
        <v>8.3832335329341312</v>
      </c>
      <c r="T50" s="21"/>
      <c r="U50" s="21"/>
    </row>
    <row r="51" spans="2:21" x14ac:dyDescent="0.15">
      <c r="B51" s="37"/>
      <c r="C51" s="29" t="s">
        <v>1</v>
      </c>
      <c r="D51" s="16">
        <v>79</v>
      </c>
      <c r="E51" s="17">
        <v>7</v>
      </c>
      <c r="F51" s="18">
        <v>14</v>
      </c>
      <c r="G51" s="18">
        <v>5</v>
      </c>
      <c r="H51" s="18">
        <v>6</v>
      </c>
      <c r="I51" s="18">
        <v>5</v>
      </c>
      <c r="J51" s="18">
        <v>3</v>
      </c>
      <c r="K51" s="18">
        <v>8</v>
      </c>
      <c r="L51" s="18">
        <v>5</v>
      </c>
      <c r="M51" s="18">
        <v>5</v>
      </c>
      <c r="N51" s="18">
        <v>1</v>
      </c>
      <c r="O51" s="18">
        <v>3</v>
      </c>
      <c r="P51" s="18">
        <v>1</v>
      </c>
      <c r="Q51" s="18">
        <v>38</v>
      </c>
      <c r="R51" s="18">
        <v>6</v>
      </c>
      <c r="S51" s="18">
        <v>13</v>
      </c>
      <c r="T51" s="18"/>
      <c r="U51" s="18"/>
    </row>
    <row r="52" spans="2:21" x14ac:dyDescent="0.15">
      <c r="B52" s="38"/>
      <c r="C52" s="30"/>
      <c r="D52" s="20"/>
      <c r="E52" s="23">
        <f t="shared" si="18"/>
        <v>8.8607594936708853</v>
      </c>
      <c r="F52" s="21">
        <f t="shared" si="18"/>
        <v>17.721518987341771</v>
      </c>
      <c r="G52" s="21">
        <f t="shared" si="18"/>
        <v>6.3291139240506329</v>
      </c>
      <c r="H52" s="21">
        <f t="shared" si="18"/>
        <v>7.59493670886076</v>
      </c>
      <c r="I52" s="21">
        <f t="shared" si="18"/>
        <v>6.3291139240506329</v>
      </c>
      <c r="J52" s="21">
        <f t="shared" si="18"/>
        <v>3.79746835443038</v>
      </c>
      <c r="K52" s="21">
        <f t="shared" si="18"/>
        <v>10.126582278481013</v>
      </c>
      <c r="L52" s="21">
        <f t="shared" si="18"/>
        <v>6.3291139240506329</v>
      </c>
      <c r="M52" s="21">
        <f t="shared" si="18"/>
        <v>6.3291139240506329</v>
      </c>
      <c r="N52" s="21">
        <f t="shared" si="18"/>
        <v>1.2658227848101267</v>
      </c>
      <c r="O52" s="21">
        <f t="shared" ref="O52:S52" si="25">O51/$D51*100</f>
        <v>3.79746835443038</v>
      </c>
      <c r="P52" s="21">
        <f t="shared" si="25"/>
        <v>1.2658227848101267</v>
      </c>
      <c r="Q52" s="21">
        <f t="shared" si="25"/>
        <v>48.101265822784811</v>
      </c>
      <c r="R52" s="21">
        <f t="shared" si="25"/>
        <v>7.59493670886076</v>
      </c>
      <c r="S52" s="21">
        <f t="shared" si="25"/>
        <v>16.455696202531644</v>
      </c>
      <c r="T52" s="21"/>
      <c r="U52" s="21"/>
    </row>
    <row r="53" spans="2:21" x14ac:dyDescent="0.15">
      <c r="B53" s="36" t="s">
        <v>30</v>
      </c>
      <c r="C53" s="29" t="s">
        <v>15</v>
      </c>
      <c r="D53" s="16">
        <v>710</v>
      </c>
      <c r="E53" s="17">
        <v>152</v>
      </c>
      <c r="F53" s="18">
        <v>220</v>
      </c>
      <c r="G53" s="18">
        <v>92</v>
      </c>
      <c r="H53" s="18">
        <v>114</v>
      </c>
      <c r="I53" s="18">
        <v>77</v>
      </c>
      <c r="J53" s="18">
        <v>79</v>
      </c>
      <c r="K53" s="18">
        <v>109</v>
      </c>
      <c r="L53" s="18">
        <v>43</v>
      </c>
      <c r="M53" s="18">
        <v>107</v>
      </c>
      <c r="N53" s="18">
        <v>17</v>
      </c>
      <c r="O53" s="18">
        <v>51</v>
      </c>
      <c r="P53" s="18">
        <v>7</v>
      </c>
      <c r="Q53" s="18">
        <v>265</v>
      </c>
      <c r="R53" s="18">
        <v>110</v>
      </c>
      <c r="S53" s="18">
        <v>14</v>
      </c>
      <c r="T53" s="18"/>
      <c r="U53" s="18"/>
    </row>
    <row r="54" spans="2:21" x14ac:dyDescent="0.15">
      <c r="B54" s="37"/>
      <c r="C54" s="30"/>
      <c r="D54" s="20"/>
      <c r="E54" s="23">
        <f t="shared" si="18"/>
        <v>21.408450704225352</v>
      </c>
      <c r="F54" s="21">
        <f t="shared" si="18"/>
        <v>30.985915492957744</v>
      </c>
      <c r="G54" s="21">
        <f t="shared" si="18"/>
        <v>12.957746478873238</v>
      </c>
      <c r="H54" s="21">
        <f t="shared" si="18"/>
        <v>16.056338028169016</v>
      </c>
      <c r="I54" s="21">
        <f t="shared" si="18"/>
        <v>10.84507042253521</v>
      </c>
      <c r="J54" s="21">
        <f t="shared" si="18"/>
        <v>11.126760563380282</v>
      </c>
      <c r="K54" s="21">
        <f t="shared" si="18"/>
        <v>15.352112676056336</v>
      </c>
      <c r="L54" s="21">
        <f t="shared" si="18"/>
        <v>6.056338028169014</v>
      </c>
      <c r="M54" s="21">
        <f t="shared" si="18"/>
        <v>15.070422535211266</v>
      </c>
      <c r="N54" s="21">
        <f t="shared" si="18"/>
        <v>2.3943661971830985</v>
      </c>
      <c r="O54" s="21">
        <f t="shared" ref="O54:S54" si="26">O53/$D53*100</f>
        <v>7.183098591549296</v>
      </c>
      <c r="P54" s="21">
        <f t="shared" si="26"/>
        <v>0.9859154929577465</v>
      </c>
      <c r="Q54" s="21">
        <f t="shared" si="26"/>
        <v>37.323943661971832</v>
      </c>
      <c r="R54" s="21">
        <f t="shared" si="26"/>
        <v>15.492957746478872</v>
      </c>
      <c r="S54" s="21">
        <f t="shared" si="26"/>
        <v>1.971830985915493</v>
      </c>
      <c r="T54" s="21"/>
      <c r="U54" s="21"/>
    </row>
    <row r="55" spans="2:21" x14ac:dyDescent="0.15">
      <c r="B55" s="37"/>
      <c r="C55" s="29" t="s">
        <v>16</v>
      </c>
      <c r="D55" s="16">
        <v>92</v>
      </c>
      <c r="E55" s="17">
        <v>28</v>
      </c>
      <c r="F55" s="18">
        <v>33</v>
      </c>
      <c r="G55" s="18">
        <v>15</v>
      </c>
      <c r="H55" s="18">
        <v>15</v>
      </c>
      <c r="I55" s="18">
        <v>8</v>
      </c>
      <c r="J55" s="18">
        <v>11</v>
      </c>
      <c r="K55" s="18">
        <v>11</v>
      </c>
      <c r="L55" s="18">
        <v>6</v>
      </c>
      <c r="M55" s="18">
        <v>16</v>
      </c>
      <c r="N55" s="18">
        <v>1</v>
      </c>
      <c r="O55" s="18">
        <v>3</v>
      </c>
      <c r="P55" s="18">
        <v>3</v>
      </c>
      <c r="Q55" s="18">
        <v>25</v>
      </c>
      <c r="R55" s="18">
        <v>15</v>
      </c>
      <c r="S55" s="18">
        <v>1</v>
      </c>
      <c r="T55" s="18"/>
      <c r="U55" s="18"/>
    </row>
    <row r="56" spans="2:21" x14ac:dyDescent="0.15">
      <c r="B56" s="37"/>
      <c r="C56" s="30"/>
      <c r="D56" s="20"/>
      <c r="E56" s="23">
        <f t="shared" ref="E56:N70" si="27">E55/$D55*100</f>
        <v>30.434782608695656</v>
      </c>
      <c r="F56" s="21">
        <f t="shared" si="27"/>
        <v>35.869565217391305</v>
      </c>
      <c r="G56" s="21">
        <f t="shared" si="27"/>
        <v>16.304347826086957</v>
      </c>
      <c r="H56" s="21">
        <f t="shared" si="27"/>
        <v>16.304347826086957</v>
      </c>
      <c r="I56" s="21">
        <f t="shared" si="27"/>
        <v>8.695652173913043</v>
      </c>
      <c r="J56" s="21">
        <f t="shared" si="27"/>
        <v>11.956521739130435</v>
      </c>
      <c r="K56" s="21">
        <f t="shared" si="27"/>
        <v>11.956521739130435</v>
      </c>
      <c r="L56" s="21">
        <f t="shared" si="27"/>
        <v>6.5217391304347823</v>
      </c>
      <c r="M56" s="21">
        <f t="shared" si="27"/>
        <v>17.391304347826086</v>
      </c>
      <c r="N56" s="21">
        <f t="shared" si="27"/>
        <v>1.0869565217391304</v>
      </c>
      <c r="O56" s="21">
        <f t="shared" ref="O56:S56" si="28">O55/$D55*100</f>
        <v>3.2608695652173911</v>
      </c>
      <c r="P56" s="21">
        <f t="shared" si="28"/>
        <v>3.2608695652173911</v>
      </c>
      <c r="Q56" s="21">
        <f t="shared" si="28"/>
        <v>27.173913043478258</v>
      </c>
      <c r="R56" s="21">
        <f t="shared" si="28"/>
        <v>16.304347826086957</v>
      </c>
      <c r="S56" s="21">
        <f t="shared" si="28"/>
        <v>1.0869565217391304</v>
      </c>
      <c r="T56" s="21"/>
      <c r="U56" s="21"/>
    </row>
    <row r="57" spans="2:21" x14ac:dyDescent="0.15">
      <c r="B57" s="37"/>
      <c r="C57" s="29" t="s">
        <v>17</v>
      </c>
      <c r="D57" s="16">
        <v>102</v>
      </c>
      <c r="E57" s="17">
        <v>28</v>
      </c>
      <c r="F57" s="18">
        <v>34</v>
      </c>
      <c r="G57" s="18">
        <v>21</v>
      </c>
      <c r="H57" s="18">
        <v>19</v>
      </c>
      <c r="I57" s="18">
        <v>11</v>
      </c>
      <c r="J57" s="18">
        <v>13</v>
      </c>
      <c r="K57" s="18">
        <v>20</v>
      </c>
      <c r="L57" s="18">
        <v>8</v>
      </c>
      <c r="M57" s="18">
        <v>20</v>
      </c>
      <c r="N57" s="18">
        <v>2</v>
      </c>
      <c r="O57" s="18">
        <v>4</v>
      </c>
      <c r="P57" s="18">
        <v>2</v>
      </c>
      <c r="Q57" s="18">
        <v>31</v>
      </c>
      <c r="R57" s="18">
        <v>12</v>
      </c>
      <c r="S57" s="18">
        <v>9</v>
      </c>
      <c r="T57" s="18"/>
      <c r="U57" s="18"/>
    </row>
    <row r="58" spans="2:21" x14ac:dyDescent="0.15">
      <c r="B58" s="37"/>
      <c r="C58" s="30"/>
      <c r="D58" s="20"/>
      <c r="E58" s="23">
        <f t="shared" si="27"/>
        <v>27.450980392156865</v>
      </c>
      <c r="F58" s="21">
        <f t="shared" si="27"/>
        <v>33.333333333333329</v>
      </c>
      <c r="G58" s="21">
        <f t="shared" si="27"/>
        <v>20.588235294117645</v>
      </c>
      <c r="H58" s="21">
        <f t="shared" si="27"/>
        <v>18.627450980392158</v>
      </c>
      <c r="I58" s="21">
        <f t="shared" si="27"/>
        <v>10.784313725490197</v>
      </c>
      <c r="J58" s="21">
        <f t="shared" si="27"/>
        <v>12.745098039215685</v>
      </c>
      <c r="K58" s="21">
        <f t="shared" si="27"/>
        <v>19.607843137254903</v>
      </c>
      <c r="L58" s="21">
        <f t="shared" si="27"/>
        <v>7.8431372549019605</v>
      </c>
      <c r="M58" s="21">
        <f t="shared" si="27"/>
        <v>19.607843137254903</v>
      </c>
      <c r="N58" s="21">
        <f t="shared" si="27"/>
        <v>1.9607843137254901</v>
      </c>
      <c r="O58" s="21">
        <f t="shared" ref="O58:S58" si="29">O57/$D57*100</f>
        <v>3.9215686274509802</v>
      </c>
      <c r="P58" s="21">
        <f t="shared" si="29"/>
        <v>1.9607843137254901</v>
      </c>
      <c r="Q58" s="21">
        <f t="shared" si="29"/>
        <v>30.392156862745097</v>
      </c>
      <c r="R58" s="21">
        <f t="shared" si="29"/>
        <v>11.76470588235294</v>
      </c>
      <c r="S58" s="21">
        <f t="shared" si="29"/>
        <v>8.8235294117647065</v>
      </c>
      <c r="T58" s="21"/>
      <c r="U58" s="21"/>
    </row>
    <row r="59" spans="2:21" x14ac:dyDescent="0.15">
      <c r="B59" s="37"/>
      <c r="C59" s="29" t="s">
        <v>18</v>
      </c>
      <c r="D59" s="16">
        <v>359</v>
      </c>
      <c r="E59" s="17">
        <v>75</v>
      </c>
      <c r="F59" s="18">
        <v>105</v>
      </c>
      <c r="G59" s="18">
        <v>50</v>
      </c>
      <c r="H59" s="18">
        <v>62</v>
      </c>
      <c r="I59" s="18">
        <v>50</v>
      </c>
      <c r="J59" s="18">
        <v>34</v>
      </c>
      <c r="K59" s="18">
        <v>51</v>
      </c>
      <c r="L59" s="18">
        <v>34</v>
      </c>
      <c r="M59" s="18">
        <v>64</v>
      </c>
      <c r="N59" s="18">
        <v>6</v>
      </c>
      <c r="O59" s="18">
        <v>21</v>
      </c>
      <c r="P59" s="18">
        <v>3</v>
      </c>
      <c r="Q59" s="18">
        <v>159</v>
      </c>
      <c r="R59" s="18">
        <v>25</v>
      </c>
      <c r="S59" s="18">
        <v>14</v>
      </c>
      <c r="T59" s="18"/>
      <c r="U59" s="18"/>
    </row>
    <row r="60" spans="2:21" x14ac:dyDescent="0.15">
      <c r="B60" s="37"/>
      <c r="C60" s="30"/>
      <c r="D60" s="20"/>
      <c r="E60" s="23">
        <f t="shared" si="27"/>
        <v>20.891364902506965</v>
      </c>
      <c r="F60" s="21">
        <f t="shared" si="27"/>
        <v>29.247910863509752</v>
      </c>
      <c r="G60" s="21">
        <f t="shared" si="27"/>
        <v>13.92757660167131</v>
      </c>
      <c r="H60" s="21">
        <f t="shared" si="27"/>
        <v>17.270194986072422</v>
      </c>
      <c r="I60" s="21">
        <f t="shared" si="27"/>
        <v>13.92757660167131</v>
      </c>
      <c r="J60" s="21">
        <f t="shared" si="27"/>
        <v>9.4707520891364894</v>
      </c>
      <c r="K60" s="21">
        <f t="shared" si="27"/>
        <v>14.206128133704734</v>
      </c>
      <c r="L60" s="21">
        <f t="shared" si="27"/>
        <v>9.4707520891364894</v>
      </c>
      <c r="M60" s="21">
        <f t="shared" si="27"/>
        <v>17.827298050139277</v>
      </c>
      <c r="N60" s="21">
        <f t="shared" si="27"/>
        <v>1.6713091922005572</v>
      </c>
      <c r="O60" s="21">
        <f t="shared" ref="O60:S60" si="30">O59/$D59*100</f>
        <v>5.8495821727019495</v>
      </c>
      <c r="P60" s="21">
        <f t="shared" si="30"/>
        <v>0.83565459610027859</v>
      </c>
      <c r="Q60" s="21">
        <f t="shared" si="30"/>
        <v>44.289693593314759</v>
      </c>
      <c r="R60" s="21">
        <f t="shared" si="30"/>
        <v>6.9637883008356551</v>
      </c>
      <c r="S60" s="21">
        <f t="shared" si="30"/>
        <v>3.8997214484679668</v>
      </c>
      <c r="T60" s="21"/>
      <c r="U60" s="21"/>
    </row>
    <row r="61" spans="2:21" x14ac:dyDescent="0.15">
      <c r="B61" s="37"/>
      <c r="C61" s="29" t="s">
        <v>19</v>
      </c>
      <c r="D61" s="16">
        <v>392</v>
      </c>
      <c r="E61" s="17">
        <v>77</v>
      </c>
      <c r="F61" s="18">
        <v>126</v>
      </c>
      <c r="G61" s="18">
        <v>43</v>
      </c>
      <c r="H61" s="18">
        <v>69</v>
      </c>
      <c r="I61" s="18">
        <v>61</v>
      </c>
      <c r="J61" s="18">
        <v>47</v>
      </c>
      <c r="K61" s="18">
        <v>77</v>
      </c>
      <c r="L61" s="18">
        <v>45</v>
      </c>
      <c r="M61" s="18">
        <v>75</v>
      </c>
      <c r="N61" s="18">
        <v>19</v>
      </c>
      <c r="O61" s="18">
        <v>9</v>
      </c>
      <c r="P61" s="18">
        <v>3</v>
      </c>
      <c r="Q61" s="18">
        <v>163</v>
      </c>
      <c r="R61" s="18">
        <v>20</v>
      </c>
      <c r="S61" s="18">
        <v>29</v>
      </c>
      <c r="T61" s="18"/>
      <c r="U61" s="18"/>
    </row>
    <row r="62" spans="2:21" x14ac:dyDescent="0.15">
      <c r="B62" s="37"/>
      <c r="C62" s="30"/>
      <c r="D62" s="20"/>
      <c r="E62" s="23">
        <f t="shared" si="27"/>
        <v>19.642857142857142</v>
      </c>
      <c r="F62" s="21">
        <f t="shared" si="27"/>
        <v>32.142857142857146</v>
      </c>
      <c r="G62" s="21">
        <f t="shared" si="27"/>
        <v>10.969387755102041</v>
      </c>
      <c r="H62" s="21">
        <f t="shared" si="27"/>
        <v>17.602040816326532</v>
      </c>
      <c r="I62" s="21">
        <f t="shared" si="27"/>
        <v>15.561224489795919</v>
      </c>
      <c r="J62" s="21">
        <f t="shared" si="27"/>
        <v>11.989795918367346</v>
      </c>
      <c r="K62" s="21">
        <f t="shared" si="27"/>
        <v>19.642857142857142</v>
      </c>
      <c r="L62" s="21">
        <f t="shared" si="27"/>
        <v>11.479591836734695</v>
      </c>
      <c r="M62" s="21">
        <f t="shared" si="27"/>
        <v>19.132653061224488</v>
      </c>
      <c r="N62" s="21">
        <f t="shared" si="27"/>
        <v>4.8469387755102042</v>
      </c>
      <c r="O62" s="21">
        <f t="shared" ref="O62:S62" si="31">O61/$D61*100</f>
        <v>2.295918367346939</v>
      </c>
      <c r="P62" s="21">
        <f t="shared" si="31"/>
        <v>0.76530612244897955</v>
      </c>
      <c r="Q62" s="21">
        <f t="shared" si="31"/>
        <v>41.58163265306122</v>
      </c>
      <c r="R62" s="21">
        <f t="shared" si="31"/>
        <v>5.1020408163265305</v>
      </c>
      <c r="S62" s="21">
        <f t="shared" si="31"/>
        <v>7.3979591836734695</v>
      </c>
      <c r="T62" s="21"/>
      <c r="U62" s="21"/>
    </row>
    <row r="63" spans="2:21" x14ac:dyDescent="0.15">
      <c r="B63" s="37"/>
      <c r="C63" s="29" t="s">
        <v>20</v>
      </c>
      <c r="D63" s="16">
        <v>47</v>
      </c>
      <c r="E63" s="17">
        <v>8</v>
      </c>
      <c r="F63" s="18">
        <v>7</v>
      </c>
      <c r="G63" s="18">
        <v>6</v>
      </c>
      <c r="H63" s="18">
        <v>8</v>
      </c>
      <c r="I63" s="18">
        <v>8</v>
      </c>
      <c r="J63" s="18">
        <v>6</v>
      </c>
      <c r="K63" s="18">
        <v>7</v>
      </c>
      <c r="L63" s="18">
        <v>6</v>
      </c>
      <c r="M63" s="18">
        <v>7</v>
      </c>
      <c r="N63" s="18">
        <v>2</v>
      </c>
      <c r="O63" s="18">
        <v>3</v>
      </c>
      <c r="P63" s="18">
        <v>1</v>
      </c>
      <c r="Q63" s="18">
        <v>21</v>
      </c>
      <c r="R63" s="18">
        <v>5</v>
      </c>
      <c r="S63" s="18">
        <v>0</v>
      </c>
      <c r="T63" s="18"/>
      <c r="U63" s="18"/>
    </row>
    <row r="64" spans="2:21" x14ac:dyDescent="0.15">
      <c r="B64" s="37"/>
      <c r="C64" s="30"/>
      <c r="D64" s="20"/>
      <c r="E64" s="23">
        <f t="shared" si="27"/>
        <v>17.021276595744681</v>
      </c>
      <c r="F64" s="21">
        <f t="shared" si="27"/>
        <v>14.893617021276595</v>
      </c>
      <c r="G64" s="21">
        <f t="shared" si="27"/>
        <v>12.76595744680851</v>
      </c>
      <c r="H64" s="21">
        <f t="shared" si="27"/>
        <v>17.021276595744681</v>
      </c>
      <c r="I64" s="21">
        <f t="shared" si="27"/>
        <v>17.021276595744681</v>
      </c>
      <c r="J64" s="21">
        <f t="shared" si="27"/>
        <v>12.76595744680851</v>
      </c>
      <c r="K64" s="21">
        <f t="shared" si="27"/>
        <v>14.893617021276595</v>
      </c>
      <c r="L64" s="21">
        <f t="shared" si="27"/>
        <v>12.76595744680851</v>
      </c>
      <c r="M64" s="21">
        <f t="shared" si="27"/>
        <v>14.893617021276595</v>
      </c>
      <c r="N64" s="21">
        <f t="shared" si="27"/>
        <v>4.2553191489361701</v>
      </c>
      <c r="O64" s="21">
        <f t="shared" ref="O64:S64" si="32">O63/$D63*100</f>
        <v>6.3829787234042552</v>
      </c>
      <c r="P64" s="21">
        <f t="shared" si="32"/>
        <v>2.1276595744680851</v>
      </c>
      <c r="Q64" s="21">
        <f t="shared" si="32"/>
        <v>44.680851063829785</v>
      </c>
      <c r="R64" s="21">
        <f t="shared" si="32"/>
        <v>10.638297872340425</v>
      </c>
      <c r="S64" s="21">
        <f t="shared" si="32"/>
        <v>0</v>
      </c>
      <c r="T64" s="21"/>
      <c r="U64" s="21"/>
    </row>
    <row r="65" spans="2:21" x14ac:dyDescent="0.15">
      <c r="B65" s="37"/>
      <c r="C65" s="29" t="s">
        <v>21</v>
      </c>
      <c r="D65" s="16">
        <v>510</v>
      </c>
      <c r="E65" s="17">
        <v>79</v>
      </c>
      <c r="F65" s="18">
        <v>159</v>
      </c>
      <c r="G65" s="18">
        <v>58</v>
      </c>
      <c r="H65" s="18">
        <v>84</v>
      </c>
      <c r="I65" s="18">
        <v>76</v>
      </c>
      <c r="J65" s="18">
        <v>74</v>
      </c>
      <c r="K65" s="18">
        <v>93</v>
      </c>
      <c r="L65" s="18">
        <v>56</v>
      </c>
      <c r="M65" s="18">
        <v>102</v>
      </c>
      <c r="N65" s="18">
        <v>12</v>
      </c>
      <c r="O65" s="18">
        <v>18</v>
      </c>
      <c r="P65" s="18">
        <v>6</v>
      </c>
      <c r="Q65" s="18">
        <v>200</v>
      </c>
      <c r="R65" s="18">
        <v>31</v>
      </c>
      <c r="S65" s="18">
        <v>56</v>
      </c>
      <c r="T65" s="18"/>
      <c r="U65" s="18"/>
    </row>
    <row r="66" spans="2:21" x14ac:dyDescent="0.15">
      <c r="B66" s="37"/>
      <c r="C66" s="30"/>
      <c r="D66" s="20"/>
      <c r="E66" s="23">
        <f t="shared" si="27"/>
        <v>15.490196078431373</v>
      </c>
      <c r="F66" s="21">
        <f t="shared" si="27"/>
        <v>31.176470588235293</v>
      </c>
      <c r="G66" s="21">
        <f t="shared" si="27"/>
        <v>11.372549019607844</v>
      </c>
      <c r="H66" s="21">
        <f t="shared" si="27"/>
        <v>16.470588235294116</v>
      </c>
      <c r="I66" s="21">
        <f t="shared" si="27"/>
        <v>14.901960784313726</v>
      </c>
      <c r="J66" s="21">
        <f t="shared" si="27"/>
        <v>14.509803921568629</v>
      </c>
      <c r="K66" s="21">
        <f t="shared" si="27"/>
        <v>18.235294117647058</v>
      </c>
      <c r="L66" s="21">
        <f t="shared" si="27"/>
        <v>10.980392156862745</v>
      </c>
      <c r="M66" s="21">
        <f t="shared" si="27"/>
        <v>20</v>
      </c>
      <c r="N66" s="21">
        <f t="shared" si="27"/>
        <v>2.3529411764705883</v>
      </c>
      <c r="O66" s="21">
        <f t="shared" ref="O66:S66" si="33">O65/$D65*100</f>
        <v>3.5294117647058822</v>
      </c>
      <c r="P66" s="21">
        <f t="shared" si="33"/>
        <v>1.1764705882352942</v>
      </c>
      <c r="Q66" s="21">
        <f t="shared" si="33"/>
        <v>39.215686274509807</v>
      </c>
      <c r="R66" s="21">
        <f t="shared" si="33"/>
        <v>6.0784313725490193</v>
      </c>
      <c r="S66" s="21">
        <f t="shared" si="33"/>
        <v>10.980392156862745</v>
      </c>
      <c r="T66" s="21"/>
      <c r="U66" s="21"/>
    </row>
    <row r="67" spans="2:21" x14ac:dyDescent="0.15">
      <c r="B67" s="37"/>
      <c r="C67" s="29" t="s">
        <v>22</v>
      </c>
      <c r="D67" s="16">
        <v>102</v>
      </c>
      <c r="E67" s="17">
        <v>18</v>
      </c>
      <c r="F67" s="18">
        <v>26</v>
      </c>
      <c r="G67" s="18">
        <v>9</v>
      </c>
      <c r="H67" s="18">
        <v>10</v>
      </c>
      <c r="I67" s="18">
        <v>9</v>
      </c>
      <c r="J67" s="18">
        <v>12</v>
      </c>
      <c r="K67" s="18">
        <v>14</v>
      </c>
      <c r="L67" s="18">
        <v>4</v>
      </c>
      <c r="M67" s="18">
        <v>16</v>
      </c>
      <c r="N67" s="18">
        <v>2</v>
      </c>
      <c r="O67" s="18">
        <v>4</v>
      </c>
      <c r="P67" s="18">
        <v>3</v>
      </c>
      <c r="Q67" s="18">
        <v>40</v>
      </c>
      <c r="R67" s="18">
        <v>13</v>
      </c>
      <c r="S67" s="18">
        <v>5</v>
      </c>
      <c r="T67" s="18"/>
      <c r="U67" s="18"/>
    </row>
    <row r="68" spans="2:21" x14ac:dyDescent="0.15">
      <c r="B68" s="37"/>
      <c r="C68" s="30"/>
      <c r="D68" s="20"/>
      <c r="E68" s="23">
        <f t="shared" si="27"/>
        <v>17.647058823529413</v>
      </c>
      <c r="F68" s="21">
        <f t="shared" si="27"/>
        <v>25.490196078431371</v>
      </c>
      <c r="G68" s="21">
        <f t="shared" si="27"/>
        <v>8.8235294117647065</v>
      </c>
      <c r="H68" s="21">
        <f t="shared" si="27"/>
        <v>9.8039215686274517</v>
      </c>
      <c r="I68" s="21">
        <f t="shared" si="27"/>
        <v>8.8235294117647065</v>
      </c>
      <c r="J68" s="21">
        <f t="shared" si="27"/>
        <v>11.76470588235294</v>
      </c>
      <c r="K68" s="21">
        <f t="shared" si="27"/>
        <v>13.725490196078432</v>
      </c>
      <c r="L68" s="21">
        <f t="shared" si="27"/>
        <v>3.9215686274509802</v>
      </c>
      <c r="M68" s="21">
        <f t="shared" si="27"/>
        <v>15.686274509803921</v>
      </c>
      <c r="N68" s="21">
        <f t="shared" si="27"/>
        <v>1.9607843137254901</v>
      </c>
      <c r="O68" s="21">
        <f t="shared" ref="O68:S68" si="34">O67/$D67*100</f>
        <v>3.9215686274509802</v>
      </c>
      <c r="P68" s="21">
        <f t="shared" si="34"/>
        <v>2.9411764705882351</v>
      </c>
      <c r="Q68" s="21">
        <f t="shared" si="34"/>
        <v>39.215686274509807</v>
      </c>
      <c r="R68" s="21">
        <f t="shared" si="34"/>
        <v>12.745098039215685</v>
      </c>
      <c r="S68" s="21">
        <f t="shared" si="34"/>
        <v>4.9019607843137258</v>
      </c>
      <c r="T68" s="21"/>
      <c r="U68" s="21"/>
    </row>
    <row r="69" spans="2:21" ht="9.75" customHeight="1" x14ac:dyDescent="0.15">
      <c r="B69" s="37"/>
      <c r="C69" s="29" t="s">
        <v>1</v>
      </c>
      <c r="D69" s="16">
        <v>87</v>
      </c>
      <c r="E69" s="17">
        <v>8</v>
      </c>
      <c r="F69" s="18">
        <v>16</v>
      </c>
      <c r="G69" s="18">
        <v>5</v>
      </c>
      <c r="H69" s="18">
        <v>7</v>
      </c>
      <c r="I69" s="18">
        <v>6</v>
      </c>
      <c r="J69" s="18">
        <v>5</v>
      </c>
      <c r="K69" s="18">
        <v>9</v>
      </c>
      <c r="L69" s="18">
        <v>6</v>
      </c>
      <c r="M69" s="18">
        <v>5</v>
      </c>
      <c r="N69" s="18">
        <v>1</v>
      </c>
      <c r="O69" s="18">
        <v>3</v>
      </c>
      <c r="P69" s="18">
        <v>1</v>
      </c>
      <c r="Q69" s="18">
        <v>38</v>
      </c>
      <c r="R69" s="18">
        <v>9</v>
      </c>
      <c r="S69" s="18">
        <v>14</v>
      </c>
      <c r="T69" s="18"/>
      <c r="U69" s="18"/>
    </row>
    <row r="70" spans="2:21" x14ac:dyDescent="0.15">
      <c r="B70" s="38"/>
      <c r="C70" s="30"/>
      <c r="D70" s="20"/>
      <c r="E70" s="23">
        <f t="shared" si="27"/>
        <v>9.1954022988505741</v>
      </c>
      <c r="F70" s="21">
        <f t="shared" si="27"/>
        <v>18.390804597701148</v>
      </c>
      <c r="G70" s="21">
        <f t="shared" si="27"/>
        <v>5.7471264367816088</v>
      </c>
      <c r="H70" s="21">
        <f t="shared" si="27"/>
        <v>8.0459770114942533</v>
      </c>
      <c r="I70" s="21">
        <f t="shared" si="27"/>
        <v>6.8965517241379306</v>
      </c>
      <c r="J70" s="21">
        <f t="shared" si="27"/>
        <v>5.7471264367816088</v>
      </c>
      <c r="K70" s="21">
        <f t="shared" si="27"/>
        <v>10.344827586206897</v>
      </c>
      <c r="L70" s="21">
        <f t="shared" si="27"/>
        <v>6.8965517241379306</v>
      </c>
      <c r="M70" s="21">
        <f t="shared" si="27"/>
        <v>5.7471264367816088</v>
      </c>
      <c r="N70" s="21">
        <f t="shared" si="27"/>
        <v>1.1494252873563218</v>
      </c>
      <c r="O70" s="21">
        <f t="shared" ref="O70:S70" si="35">O69/$D69*100</f>
        <v>3.4482758620689653</v>
      </c>
      <c r="P70" s="21">
        <f t="shared" si="35"/>
        <v>1.1494252873563218</v>
      </c>
      <c r="Q70" s="21">
        <f t="shared" si="35"/>
        <v>43.678160919540232</v>
      </c>
      <c r="R70" s="21">
        <f t="shared" si="35"/>
        <v>10.344827586206897</v>
      </c>
      <c r="S70" s="21">
        <f t="shared" si="35"/>
        <v>16.091954022988507</v>
      </c>
      <c r="T70" s="21"/>
      <c r="U70" s="21"/>
    </row>
    <row r="71" spans="2:21" x14ac:dyDescent="0.15">
      <c r="B71" s="33" t="s">
        <v>31</v>
      </c>
      <c r="C71" s="29" t="s">
        <v>32</v>
      </c>
      <c r="D71" s="16">
        <v>1414</v>
      </c>
      <c r="E71" s="17">
        <v>300</v>
      </c>
      <c r="F71" s="18">
        <v>438</v>
      </c>
      <c r="G71" s="18">
        <v>182</v>
      </c>
      <c r="H71" s="18">
        <v>227</v>
      </c>
      <c r="I71" s="18">
        <v>191</v>
      </c>
      <c r="J71" s="18">
        <v>170</v>
      </c>
      <c r="K71" s="18">
        <v>236</v>
      </c>
      <c r="L71" s="18">
        <v>109</v>
      </c>
      <c r="M71" s="18">
        <v>237</v>
      </c>
      <c r="N71" s="18">
        <v>36</v>
      </c>
      <c r="O71" s="18">
        <v>63</v>
      </c>
      <c r="P71" s="18">
        <v>16</v>
      </c>
      <c r="Q71" s="18">
        <v>560</v>
      </c>
      <c r="R71" s="18">
        <v>135</v>
      </c>
      <c r="S71" s="18">
        <v>78</v>
      </c>
      <c r="T71" s="18"/>
      <c r="U71" s="18"/>
    </row>
    <row r="72" spans="2:21" x14ac:dyDescent="0.15">
      <c r="B72" s="34"/>
      <c r="C72" s="30"/>
      <c r="D72" s="20"/>
      <c r="E72" s="23">
        <f t="shared" ref="E72:N86" si="36">E71/$D71*100</f>
        <v>21.216407355021218</v>
      </c>
      <c r="F72" s="21">
        <f t="shared" si="36"/>
        <v>30.975954738330973</v>
      </c>
      <c r="G72" s="21">
        <f t="shared" si="36"/>
        <v>12.871287128712872</v>
      </c>
      <c r="H72" s="21">
        <f t="shared" si="36"/>
        <v>16.053748231966054</v>
      </c>
      <c r="I72" s="21">
        <f t="shared" si="36"/>
        <v>13.507779349363508</v>
      </c>
      <c r="J72" s="21">
        <f t="shared" si="36"/>
        <v>12.022630834512023</v>
      </c>
      <c r="K72" s="21">
        <f t="shared" si="36"/>
        <v>16.690240452616688</v>
      </c>
      <c r="L72" s="21">
        <f t="shared" si="36"/>
        <v>7.7086280056577081</v>
      </c>
      <c r="M72" s="21">
        <f t="shared" si="36"/>
        <v>16.76096181046676</v>
      </c>
      <c r="N72" s="21">
        <f t="shared" si="36"/>
        <v>2.5459688826025459</v>
      </c>
      <c r="O72" s="21">
        <f t="shared" ref="O72:S72" si="37">O71/$D71*100</f>
        <v>4.455445544554455</v>
      </c>
      <c r="P72" s="21">
        <f t="shared" si="37"/>
        <v>1.1315417256011315</v>
      </c>
      <c r="Q72" s="21">
        <f t="shared" si="37"/>
        <v>39.603960396039604</v>
      </c>
      <c r="R72" s="21">
        <f t="shared" si="37"/>
        <v>9.547383309759546</v>
      </c>
      <c r="S72" s="21">
        <f t="shared" si="37"/>
        <v>5.5162659123055162</v>
      </c>
      <c r="T72" s="21"/>
      <c r="U72" s="21"/>
    </row>
    <row r="73" spans="2:21" x14ac:dyDescent="0.15">
      <c r="B73" s="34"/>
      <c r="C73" s="29" t="s">
        <v>36</v>
      </c>
      <c r="D73" s="16">
        <v>92</v>
      </c>
      <c r="E73" s="17">
        <v>22</v>
      </c>
      <c r="F73" s="18">
        <v>28</v>
      </c>
      <c r="G73" s="18">
        <v>15</v>
      </c>
      <c r="H73" s="18">
        <v>18</v>
      </c>
      <c r="I73" s="18">
        <v>11</v>
      </c>
      <c r="J73" s="18">
        <v>15</v>
      </c>
      <c r="K73" s="18">
        <v>16</v>
      </c>
      <c r="L73" s="18">
        <v>7</v>
      </c>
      <c r="M73" s="18">
        <v>11</v>
      </c>
      <c r="N73" s="18">
        <v>3</v>
      </c>
      <c r="O73" s="18">
        <v>3</v>
      </c>
      <c r="P73" s="18">
        <v>4</v>
      </c>
      <c r="Q73" s="18">
        <v>39</v>
      </c>
      <c r="R73" s="18">
        <v>9</v>
      </c>
      <c r="S73" s="18">
        <v>2</v>
      </c>
      <c r="T73" s="18"/>
      <c r="U73" s="18"/>
    </row>
    <row r="74" spans="2:21" x14ac:dyDescent="0.15">
      <c r="B74" s="34"/>
      <c r="C74" s="30"/>
      <c r="D74" s="20"/>
      <c r="E74" s="23">
        <f t="shared" si="36"/>
        <v>23.913043478260871</v>
      </c>
      <c r="F74" s="21">
        <f t="shared" si="36"/>
        <v>30.434782608695656</v>
      </c>
      <c r="G74" s="21">
        <f t="shared" si="36"/>
        <v>16.304347826086957</v>
      </c>
      <c r="H74" s="21">
        <f t="shared" si="36"/>
        <v>19.565217391304348</v>
      </c>
      <c r="I74" s="21">
        <f t="shared" si="36"/>
        <v>11.956521739130435</v>
      </c>
      <c r="J74" s="21">
        <f t="shared" si="36"/>
        <v>16.304347826086957</v>
      </c>
      <c r="K74" s="21">
        <f t="shared" si="36"/>
        <v>17.391304347826086</v>
      </c>
      <c r="L74" s="21">
        <f t="shared" si="36"/>
        <v>7.608695652173914</v>
      </c>
      <c r="M74" s="21">
        <f t="shared" si="36"/>
        <v>11.956521739130435</v>
      </c>
      <c r="N74" s="21">
        <f t="shared" si="36"/>
        <v>3.2608695652173911</v>
      </c>
      <c r="O74" s="21">
        <f t="shared" ref="O74:S74" si="38">O73/$D73*100</f>
        <v>3.2608695652173911</v>
      </c>
      <c r="P74" s="21">
        <f t="shared" si="38"/>
        <v>4.3478260869565215</v>
      </c>
      <c r="Q74" s="21">
        <f t="shared" si="38"/>
        <v>42.391304347826086</v>
      </c>
      <c r="R74" s="21">
        <f t="shared" si="38"/>
        <v>9.7826086956521738</v>
      </c>
      <c r="S74" s="21">
        <f t="shared" si="38"/>
        <v>2.1739130434782608</v>
      </c>
      <c r="T74" s="21"/>
      <c r="U74" s="21"/>
    </row>
    <row r="75" spans="2:21" x14ac:dyDescent="0.15">
      <c r="B75" s="34"/>
      <c r="C75" s="29" t="s">
        <v>37</v>
      </c>
      <c r="D75" s="16">
        <v>96</v>
      </c>
      <c r="E75" s="17">
        <v>20</v>
      </c>
      <c r="F75" s="18">
        <v>30</v>
      </c>
      <c r="G75" s="18">
        <v>16</v>
      </c>
      <c r="H75" s="18">
        <v>11</v>
      </c>
      <c r="I75" s="18">
        <v>9</v>
      </c>
      <c r="J75" s="18">
        <v>14</v>
      </c>
      <c r="K75" s="18">
        <v>11</v>
      </c>
      <c r="L75" s="18">
        <v>8</v>
      </c>
      <c r="M75" s="18">
        <v>11</v>
      </c>
      <c r="N75" s="18">
        <v>2</v>
      </c>
      <c r="O75" s="18">
        <v>2</v>
      </c>
      <c r="P75" s="18">
        <v>1</v>
      </c>
      <c r="Q75" s="18">
        <v>42</v>
      </c>
      <c r="R75" s="18">
        <v>10</v>
      </c>
      <c r="S75" s="18">
        <v>3</v>
      </c>
      <c r="T75" s="18"/>
      <c r="U75" s="18"/>
    </row>
    <row r="76" spans="2:21" x14ac:dyDescent="0.15">
      <c r="B76" s="34"/>
      <c r="C76" s="30"/>
      <c r="D76" s="20"/>
      <c r="E76" s="23">
        <f t="shared" si="36"/>
        <v>20.833333333333336</v>
      </c>
      <c r="F76" s="21">
        <f t="shared" si="36"/>
        <v>31.25</v>
      </c>
      <c r="G76" s="21">
        <f t="shared" si="36"/>
        <v>16.666666666666664</v>
      </c>
      <c r="H76" s="21">
        <f t="shared" si="36"/>
        <v>11.458333333333332</v>
      </c>
      <c r="I76" s="21">
        <f t="shared" si="36"/>
        <v>9.375</v>
      </c>
      <c r="J76" s="21">
        <f t="shared" si="36"/>
        <v>14.583333333333334</v>
      </c>
      <c r="K76" s="21">
        <f t="shared" si="36"/>
        <v>11.458333333333332</v>
      </c>
      <c r="L76" s="21">
        <f t="shared" si="36"/>
        <v>8.3333333333333321</v>
      </c>
      <c r="M76" s="21">
        <f t="shared" si="36"/>
        <v>11.458333333333332</v>
      </c>
      <c r="N76" s="21">
        <f t="shared" si="36"/>
        <v>2.083333333333333</v>
      </c>
      <c r="O76" s="21">
        <f t="shared" ref="O76:S76" si="39">O75/$D75*100</f>
        <v>2.083333333333333</v>
      </c>
      <c r="P76" s="21">
        <f t="shared" si="39"/>
        <v>1.0416666666666665</v>
      </c>
      <c r="Q76" s="21">
        <f t="shared" si="39"/>
        <v>43.75</v>
      </c>
      <c r="R76" s="21">
        <f t="shared" si="39"/>
        <v>10.416666666666668</v>
      </c>
      <c r="S76" s="21">
        <f t="shared" si="39"/>
        <v>3.125</v>
      </c>
      <c r="T76" s="21"/>
      <c r="U76" s="21"/>
    </row>
    <row r="77" spans="2:21" x14ac:dyDescent="0.15">
      <c r="B77" s="34"/>
      <c r="C77" s="29" t="s">
        <v>38</v>
      </c>
      <c r="D77" s="16">
        <v>183</v>
      </c>
      <c r="E77" s="17">
        <v>42</v>
      </c>
      <c r="F77" s="18">
        <v>54</v>
      </c>
      <c r="G77" s="18">
        <v>30</v>
      </c>
      <c r="H77" s="18">
        <v>24</v>
      </c>
      <c r="I77" s="18">
        <v>16</v>
      </c>
      <c r="J77" s="18">
        <v>19</v>
      </c>
      <c r="K77" s="18">
        <v>24</v>
      </c>
      <c r="L77" s="18">
        <v>18</v>
      </c>
      <c r="M77" s="18">
        <v>27</v>
      </c>
      <c r="N77" s="18">
        <v>8</v>
      </c>
      <c r="O77" s="18">
        <v>10</v>
      </c>
      <c r="P77" s="18">
        <v>3</v>
      </c>
      <c r="Q77" s="18">
        <v>67</v>
      </c>
      <c r="R77" s="18">
        <v>27</v>
      </c>
      <c r="S77" s="18">
        <v>1</v>
      </c>
      <c r="T77" s="18"/>
      <c r="U77" s="18"/>
    </row>
    <row r="78" spans="2:21" x14ac:dyDescent="0.15">
      <c r="B78" s="34"/>
      <c r="C78" s="30"/>
      <c r="D78" s="20"/>
      <c r="E78" s="23">
        <f t="shared" si="36"/>
        <v>22.950819672131146</v>
      </c>
      <c r="F78" s="21">
        <f t="shared" si="36"/>
        <v>29.508196721311474</v>
      </c>
      <c r="G78" s="21">
        <f t="shared" si="36"/>
        <v>16.393442622950818</v>
      </c>
      <c r="H78" s="21">
        <f t="shared" si="36"/>
        <v>13.114754098360656</v>
      </c>
      <c r="I78" s="21">
        <f t="shared" si="36"/>
        <v>8.7431693989071047</v>
      </c>
      <c r="J78" s="21">
        <f t="shared" si="36"/>
        <v>10.382513661202186</v>
      </c>
      <c r="K78" s="21">
        <f t="shared" si="36"/>
        <v>13.114754098360656</v>
      </c>
      <c r="L78" s="21">
        <f t="shared" si="36"/>
        <v>9.8360655737704921</v>
      </c>
      <c r="M78" s="21">
        <f t="shared" si="36"/>
        <v>14.754098360655737</v>
      </c>
      <c r="N78" s="21">
        <f t="shared" si="36"/>
        <v>4.3715846994535523</v>
      </c>
      <c r="O78" s="21">
        <f t="shared" ref="O78:S78" si="40">O77/$D77*100</f>
        <v>5.4644808743169397</v>
      </c>
      <c r="P78" s="21">
        <f t="shared" si="40"/>
        <v>1.639344262295082</v>
      </c>
      <c r="Q78" s="21">
        <f t="shared" si="40"/>
        <v>36.612021857923501</v>
      </c>
      <c r="R78" s="21">
        <f t="shared" si="40"/>
        <v>14.754098360655737</v>
      </c>
      <c r="S78" s="21">
        <f t="shared" si="40"/>
        <v>0.54644808743169404</v>
      </c>
      <c r="T78" s="21"/>
      <c r="U78" s="21"/>
    </row>
    <row r="79" spans="2:21" x14ac:dyDescent="0.15">
      <c r="B79" s="34"/>
      <c r="C79" s="29" t="s">
        <v>39</v>
      </c>
      <c r="D79" s="16">
        <v>93</v>
      </c>
      <c r="E79" s="17">
        <v>26</v>
      </c>
      <c r="F79" s="18">
        <v>29</v>
      </c>
      <c r="G79" s="18">
        <v>16</v>
      </c>
      <c r="H79" s="18">
        <v>16</v>
      </c>
      <c r="I79" s="18">
        <v>8</v>
      </c>
      <c r="J79" s="18">
        <v>13</v>
      </c>
      <c r="K79" s="18">
        <v>17</v>
      </c>
      <c r="L79" s="18">
        <v>9</v>
      </c>
      <c r="M79" s="18">
        <v>18</v>
      </c>
      <c r="N79" s="18">
        <v>3</v>
      </c>
      <c r="O79" s="18">
        <v>5</v>
      </c>
      <c r="P79" s="18">
        <v>1</v>
      </c>
      <c r="Q79" s="18">
        <v>29</v>
      </c>
      <c r="R79" s="18">
        <v>14</v>
      </c>
      <c r="S79" s="18">
        <v>1</v>
      </c>
      <c r="T79" s="18"/>
      <c r="U79" s="18"/>
    </row>
    <row r="80" spans="2:21" x14ac:dyDescent="0.15">
      <c r="B80" s="34"/>
      <c r="C80" s="30"/>
      <c r="D80" s="20"/>
      <c r="E80" s="23">
        <f t="shared" si="36"/>
        <v>27.956989247311824</v>
      </c>
      <c r="F80" s="21">
        <f t="shared" si="36"/>
        <v>31.182795698924732</v>
      </c>
      <c r="G80" s="21">
        <f t="shared" si="36"/>
        <v>17.20430107526882</v>
      </c>
      <c r="H80" s="21">
        <f t="shared" si="36"/>
        <v>17.20430107526882</v>
      </c>
      <c r="I80" s="21">
        <f t="shared" si="36"/>
        <v>8.6021505376344098</v>
      </c>
      <c r="J80" s="21">
        <f t="shared" si="36"/>
        <v>13.978494623655912</v>
      </c>
      <c r="K80" s="21">
        <f t="shared" si="36"/>
        <v>18.27956989247312</v>
      </c>
      <c r="L80" s="21">
        <f t="shared" si="36"/>
        <v>9.67741935483871</v>
      </c>
      <c r="M80" s="21">
        <f t="shared" si="36"/>
        <v>19.35483870967742</v>
      </c>
      <c r="N80" s="21">
        <f t="shared" si="36"/>
        <v>3.225806451612903</v>
      </c>
      <c r="O80" s="21">
        <f t="shared" ref="O80:S80" si="41">O79/$D79*100</f>
        <v>5.376344086021505</v>
      </c>
      <c r="P80" s="21">
        <f t="shared" si="41"/>
        <v>1.0752688172043012</v>
      </c>
      <c r="Q80" s="21">
        <f t="shared" si="41"/>
        <v>31.182795698924732</v>
      </c>
      <c r="R80" s="21">
        <f t="shared" si="41"/>
        <v>15.053763440860216</v>
      </c>
      <c r="S80" s="21">
        <f t="shared" si="41"/>
        <v>1.0752688172043012</v>
      </c>
      <c r="T80" s="21"/>
      <c r="U80" s="21"/>
    </row>
    <row r="81" spans="2:21" x14ac:dyDescent="0.15">
      <c r="B81" s="34"/>
      <c r="C81" s="29" t="s">
        <v>40</v>
      </c>
      <c r="D81" s="16">
        <v>120</v>
      </c>
      <c r="E81" s="17">
        <v>26</v>
      </c>
      <c r="F81" s="18">
        <v>26</v>
      </c>
      <c r="G81" s="18">
        <v>19</v>
      </c>
      <c r="H81" s="18">
        <v>18</v>
      </c>
      <c r="I81" s="18">
        <v>12</v>
      </c>
      <c r="J81" s="18">
        <v>14</v>
      </c>
      <c r="K81" s="18">
        <v>17</v>
      </c>
      <c r="L81" s="18">
        <v>9</v>
      </c>
      <c r="M81" s="18">
        <v>21</v>
      </c>
      <c r="N81" s="18">
        <v>3</v>
      </c>
      <c r="O81" s="18">
        <v>4</v>
      </c>
      <c r="P81" s="18">
        <v>0</v>
      </c>
      <c r="Q81" s="18">
        <v>46</v>
      </c>
      <c r="R81" s="18">
        <v>18</v>
      </c>
      <c r="S81" s="18">
        <v>6</v>
      </c>
      <c r="T81" s="18"/>
      <c r="U81" s="18"/>
    </row>
    <row r="82" spans="2:21" x14ac:dyDescent="0.15">
      <c r="B82" s="34"/>
      <c r="C82" s="30"/>
      <c r="D82" s="20"/>
      <c r="E82" s="23">
        <f t="shared" si="36"/>
        <v>21.666666666666668</v>
      </c>
      <c r="F82" s="21">
        <f t="shared" si="36"/>
        <v>21.666666666666668</v>
      </c>
      <c r="G82" s="21">
        <f t="shared" si="36"/>
        <v>15.833333333333332</v>
      </c>
      <c r="H82" s="21">
        <f t="shared" si="36"/>
        <v>15</v>
      </c>
      <c r="I82" s="21">
        <f t="shared" si="36"/>
        <v>10</v>
      </c>
      <c r="J82" s="21">
        <f t="shared" si="36"/>
        <v>11.666666666666666</v>
      </c>
      <c r="K82" s="21">
        <f t="shared" si="36"/>
        <v>14.166666666666666</v>
      </c>
      <c r="L82" s="21">
        <f t="shared" si="36"/>
        <v>7.5</v>
      </c>
      <c r="M82" s="21">
        <f t="shared" si="36"/>
        <v>17.5</v>
      </c>
      <c r="N82" s="21">
        <f t="shared" si="36"/>
        <v>2.5</v>
      </c>
      <c r="O82" s="21">
        <f t="shared" ref="O82:S82" si="42">O81/$D81*100</f>
        <v>3.3333333333333335</v>
      </c>
      <c r="P82" s="21">
        <f t="shared" si="42"/>
        <v>0</v>
      </c>
      <c r="Q82" s="21">
        <f t="shared" si="42"/>
        <v>38.333333333333336</v>
      </c>
      <c r="R82" s="21">
        <f t="shared" si="42"/>
        <v>15</v>
      </c>
      <c r="S82" s="21">
        <f t="shared" si="42"/>
        <v>5</v>
      </c>
      <c r="T82" s="21"/>
      <c r="U82" s="21"/>
    </row>
    <row r="83" spans="2:21" x14ac:dyDescent="0.15">
      <c r="B83" s="34"/>
      <c r="C83" s="29" t="s">
        <v>41</v>
      </c>
      <c r="D83" s="16">
        <v>113</v>
      </c>
      <c r="E83" s="17">
        <v>24</v>
      </c>
      <c r="F83" s="18">
        <v>31</v>
      </c>
      <c r="G83" s="18">
        <v>12</v>
      </c>
      <c r="H83" s="18">
        <v>18</v>
      </c>
      <c r="I83" s="18">
        <v>13</v>
      </c>
      <c r="J83" s="18">
        <v>8</v>
      </c>
      <c r="K83" s="18">
        <v>15</v>
      </c>
      <c r="L83" s="18">
        <v>9</v>
      </c>
      <c r="M83" s="18">
        <v>20</v>
      </c>
      <c r="N83" s="18">
        <v>4</v>
      </c>
      <c r="O83" s="18">
        <v>4</v>
      </c>
      <c r="P83" s="18">
        <v>1</v>
      </c>
      <c r="Q83" s="18">
        <v>42</v>
      </c>
      <c r="R83" s="18">
        <v>18</v>
      </c>
      <c r="S83" s="18">
        <v>3</v>
      </c>
      <c r="T83" s="18"/>
      <c r="U83" s="18"/>
    </row>
    <row r="84" spans="2:21" x14ac:dyDescent="0.15">
      <c r="B84" s="34"/>
      <c r="C84" s="30"/>
      <c r="D84" s="20"/>
      <c r="E84" s="23">
        <f t="shared" si="36"/>
        <v>21.238938053097346</v>
      </c>
      <c r="F84" s="21">
        <f t="shared" si="36"/>
        <v>27.43362831858407</v>
      </c>
      <c r="G84" s="21">
        <f t="shared" si="36"/>
        <v>10.619469026548673</v>
      </c>
      <c r="H84" s="21">
        <f t="shared" si="36"/>
        <v>15.929203539823009</v>
      </c>
      <c r="I84" s="21">
        <f t="shared" si="36"/>
        <v>11.504424778761061</v>
      </c>
      <c r="J84" s="21">
        <f t="shared" si="36"/>
        <v>7.0796460176991154</v>
      </c>
      <c r="K84" s="21">
        <f t="shared" si="36"/>
        <v>13.274336283185843</v>
      </c>
      <c r="L84" s="21">
        <f t="shared" si="36"/>
        <v>7.9646017699115044</v>
      </c>
      <c r="M84" s="21">
        <f t="shared" si="36"/>
        <v>17.699115044247787</v>
      </c>
      <c r="N84" s="21">
        <f t="shared" si="36"/>
        <v>3.5398230088495577</v>
      </c>
      <c r="O84" s="21">
        <f t="shared" ref="O84:S84" si="43">O83/$D83*100</f>
        <v>3.5398230088495577</v>
      </c>
      <c r="P84" s="21">
        <f t="shared" si="43"/>
        <v>0.88495575221238942</v>
      </c>
      <c r="Q84" s="21">
        <f t="shared" si="43"/>
        <v>37.168141592920357</v>
      </c>
      <c r="R84" s="21">
        <f t="shared" si="43"/>
        <v>15.929203539823009</v>
      </c>
      <c r="S84" s="21">
        <f t="shared" si="43"/>
        <v>2.6548672566371683</v>
      </c>
      <c r="T84" s="21"/>
      <c r="U84" s="21"/>
    </row>
    <row r="85" spans="2:21" x14ac:dyDescent="0.15">
      <c r="B85" s="34"/>
      <c r="C85" s="29" t="s">
        <v>34</v>
      </c>
      <c r="D85" s="16">
        <v>349</v>
      </c>
      <c r="E85" s="17">
        <v>73</v>
      </c>
      <c r="F85" s="18">
        <v>108</v>
      </c>
      <c r="G85" s="18">
        <v>40</v>
      </c>
      <c r="H85" s="18">
        <v>57</v>
      </c>
      <c r="I85" s="18">
        <v>44</v>
      </c>
      <c r="J85" s="18">
        <v>30</v>
      </c>
      <c r="K85" s="18">
        <v>60</v>
      </c>
      <c r="L85" s="18">
        <v>38</v>
      </c>
      <c r="M85" s="18">
        <v>62</v>
      </c>
      <c r="N85" s="18">
        <v>8</v>
      </c>
      <c r="O85" s="18">
        <v>18</v>
      </c>
      <c r="P85" s="18">
        <v>3</v>
      </c>
      <c r="Q85" s="18">
        <v>138</v>
      </c>
      <c r="R85" s="18">
        <v>36</v>
      </c>
      <c r="S85" s="18">
        <v>27</v>
      </c>
      <c r="T85" s="18"/>
      <c r="U85" s="18"/>
    </row>
    <row r="86" spans="2:21" x14ac:dyDescent="0.15">
      <c r="B86" s="34"/>
      <c r="C86" s="30"/>
      <c r="D86" s="20"/>
      <c r="E86" s="23">
        <f t="shared" si="36"/>
        <v>20.916905444126073</v>
      </c>
      <c r="F86" s="21">
        <f t="shared" si="36"/>
        <v>30.945558739255013</v>
      </c>
      <c r="G86" s="21">
        <f t="shared" si="36"/>
        <v>11.461318051575931</v>
      </c>
      <c r="H86" s="21">
        <f t="shared" si="36"/>
        <v>16.332378223495702</v>
      </c>
      <c r="I86" s="21">
        <f t="shared" si="36"/>
        <v>12.607449856733524</v>
      </c>
      <c r="J86" s="21">
        <f t="shared" si="36"/>
        <v>8.5959885386819472</v>
      </c>
      <c r="K86" s="21">
        <f t="shared" si="36"/>
        <v>17.191977077363894</v>
      </c>
      <c r="L86" s="21">
        <f t="shared" si="36"/>
        <v>10.888252148997136</v>
      </c>
      <c r="M86" s="21">
        <f t="shared" si="36"/>
        <v>17.765042979942695</v>
      </c>
      <c r="N86" s="21">
        <f t="shared" si="36"/>
        <v>2.2922636103151861</v>
      </c>
      <c r="O86" s="21">
        <f t="shared" ref="O86:S86" si="44">O85/$D85*100</f>
        <v>5.1575931232091694</v>
      </c>
      <c r="P86" s="21">
        <f t="shared" si="44"/>
        <v>0.8595988538681949</v>
      </c>
      <c r="Q86" s="21">
        <f t="shared" si="44"/>
        <v>39.541547277936964</v>
      </c>
      <c r="R86" s="21">
        <f t="shared" si="44"/>
        <v>10.315186246418339</v>
      </c>
      <c r="S86" s="21">
        <f t="shared" si="44"/>
        <v>7.7363896848137532</v>
      </c>
      <c r="T86" s="21"/>
      <c r="U86" s="21"/>
    </row>
    <row r="87" spans="2:21" x14ac:dyDescent="0.15">
      <c r="B87" s="34"/>
      <c r="C87" s="29" t="s">
        <v>33</v>
      </c>
      <c r="D87" s="16">
        <v>443</v>
      </c>
      <c r="E87" s="17">
        <v>80</v>
      </c>
      <c r="F87" s="18">
        <v>135</v>
      </c>
      <c r="G87" s="18">
        <v>59</v>
      </c>
      <c r="H87" s="18">
        <v>70</v>
      </c>
      <c r="I87" s="18">
        <v>54</v>
      </c>
      <c r="J87" s="18">
        <v>54</v>
      </c>
      <c r="K87" s="18">
        <v>69</v>
      </c>
      <c r="L87" s="18">
        <v>37</v>
      </c>
      <c r="M87" s="18">
        <v>87</v>
      </c>
      <c r="N87" s="18">
        <v>14</v>
      </c>
      <c r="O87" s="18">
        <v>18</v>
      </c>
      <c r="P87" s="18">
        <v>4</v>
      </c>
      <c r="Q87" s="18">
        <v>182</v>
      </c>
      <c r="R87" s="18">
        <v>40</v>
      </c>
      <c r="S87" s="18">
        <v>24</v>
      </c>
      <c r="T87" s="18"/>
      <c r="U87" s="18"/>
    </row>
    <row r="88" spans="2:21" x14ac:dyDescent="0.15">
      <c r="B88" s="34"/>
      <c r="C88" s="30"/>
      <c r="D88" s="20"/>
      <c r="E88" s="23">
        <f t="shared" ref="E88:N92" si="45">E87/$D87*100</f>
        <v>18.058690744920995</v>
      </c>
      <c r="F88" s="21">
        <f t="shared" si="45"/>
        <v>30.474040632054177</v>
      </c>
      <c r="G88" s="21">
        <f t="shared" si="45"/>
        <v>13.318284424379231</v>
      </c>
      <c r="H88" s="21">
        <f t="shared" si="45"/>
        <v>15.80135440180587</v>
      </c>
      <c r="I88" s="21">
        <f t="shared" si="45"/>
        <v>12.18961625282167</v>
      </c>
      <c r="J88" s="21">
        <f t="shared" si="45"/>
        <v>12.18961625282167</v>
      </c>
      <c r="K88" s="21">
        <f t="shared" si="45"/>
        <v>15.575620767494355</v>
      </c>
      <c r="L88" s="21">
        <f t="shared" si="45"/>
        <v>8.3521444695259603</v>
      </c>
      <c r="M88" s="21">
        <f t="shared" si="45"/>
        <v>19.638826185101578</v>
      </c>
      <c r="N88" s="21">
        <f t="shared" si="45"/>
        <v>3.1602708803611739</v>
      </c>
      <c r="O88" s="21">
        <f t="shared" ref="O88:S88" si="46">O87/$D87*100</f>
        <v>4.0632054176072234</v>
      </c>
      <c r="P88" s="21">
        <f t="shared" si="46"/>
        <v>0.90293453724604955</v>
      </c>
      <c r="Q88" s="21">
        <f t="shared" si="46"/>
        <v>41.083521444695258</v>
      </c>
      <c r="R88" s="21">
        <f t="shared" si="46"/>
        <v>9.0293453724604973</v>
      </c>
      <c r="S88" s="21">
        <f t="shared" si="46"/>
        <v>5.4176072234762982</v>
      </c>
      <c r="T88" s="21"/>
      <c r="U88" s="21"/>
    </row>
    <row r="89" spans="2:21" ht="9.75" customHeight="1" x14ac:dyDescent="0.15">
      <c r="B89" s="34"/>
      <c r="C89" s="29" t="s">
        <v>35</v>
      </c>
      <c r="D89" s="16">
        <v>430</v>
      </c>
      <c r="E89" s="17">
        <v>81</v>
      </c>
      <c r="F89" s="18">
        <v>131</v>
      </c>
      <c r="G89" s="18">
        <v>60</v>
      </c>
      <c r="H89" s="18">
        <v>81</v>
      </c>
      <c r="I89" s="18">
        <v>63</v>
      </c>
      <c r="J89" s="18">
        <v>61</v>
      </c>
      <c r="K89" s="18">
        <v>70</v>
      </c>
      <c r="L89" s="18">
        <v>48</v>
      </c>
      <c r="M89" s="18">
        <v>81</v>
      </c>
      <c r="N89" s="18">
        <v>15</v>
      </c>
      <c r="O89" s="18">
        <v>26</v>
      </c>
      <c r="P89" s="18">
        <v>8</v>
      </c>
      <c r="Q89" s="18">
        <v>151</v>
      </c>
      <c r="R89" s="18">
        <v>56</v>
      </c>
      <c r="S89" s="18">
        <v>17</v>
      </c>
      <c r="T89" s="18"/>
      <c r="U89" s="18"/>
    </row>
    <row r="90" spans="2:21" x14ac:dyDescent="0.15">
      <c r="B90" s="34"/>
      <c r="C90" s="30"/>
      <c r="D90" s="20"/>
      <c r="E90" s="23">
        <f t="shared" si="45"/>
        <v>18.837209302325579</v>
      </c>
      <c r="F90" s="21">
        <f t="shared" si="45"/>
        <v>30.465116279069765</v>
      </c>
      <c r="G90" s="21">
        <f t="shared" si="45"/>
        <v>13.953488372093023</v>
      </c>
      <c r="H90" s="21">
        <f t="shared" si="45"/>
        <v>18.837209302325579</v>
      </c>
      <c r="I90" s="21">
        <f t="shared" si="45"/>
        <v>14.651162790697676</v>
      </c>
      <c r="J90" s="21">
        <f t="shared" si="45"/>
        <v>14.186046511627906</v>
      </c>
      <c r="K90" s="21">
        <f t="shared" si="45"/>
        <v>16.279069767441861</v>
      </c>
      <c r="L90" s="21">
        <f t="shared" si="45"/>
        <v>11.162790697674419</v>
      </c>
      <c r="M90" s="21">
        <f t="shared" si="45"/>
        <v>18.837209302325579</v>
      </c>
      <c r="N90" s="21">
        <f t="shared" si="45"/>
        <v>3.4883720930232558</v>
      </c>
      <c r="O90" s="21">
        <f t="shared" ref="O90:S90" si="47">O89/$D89*100</f>
        <v>6.0465116279069768</v>
      </c>
      <c r="P90" s="21">
        <f t="shared" si="47"/>
        <v>1.8604651162790697</v>
      </c>
      <c r="Q90" s="21">
        <f t="shared" si="47"/>
        <v>35.116279069767444</v>
      </c>
      <c r="R90" s="21">
        <f t="shared" si="47"/>
        <v>13.023255813953488</v>
      </c>
      <c r="S90" s="21">
        <f t="shared" si="47"/>
        <v>3.9534883720930232</v>
      </c>
      <c r="T90" s="21"/>
      <c r="U90" s="21"/>
    </row>
    <row r="91" spans="2:21" x14ac:dyDescent="0.15">
      <c r="B91" s="34"/>
      <c r="C91" s="29" t="s">
        <v>1</v>
      </c>
      <c r="D91" s="16">
        <v>98</v>
      </c>
      <c r="E91" s="17">
        <v>7</v>
      </c>
      <c r="F91" s="18">
        <v>18</v>
      </c>
      <c r="G91" s="18">
        <v>4</v>
      </c>
      <c r="H91" s="18">
        <v>10</v>
      </c>
      <c r="I91" s="18">
        <v>7</v>
      </c>
      <c r="J91" s="18">
        <v>4</v>
      </c>
      <c r="K91" s="18">
        <v>9</v>
      </c>
      <c r="L91" s="18">
        <v>5</v>
      </c>
      <c r="M91" s="18">
        <v>8</v>
      </c>
      <c r="N91" s="18">
        <v>1</v>
      </c>
      <c r="O91" s="18">
        <v>3</v>
      </c>
      <c r="P91" s="18">
        <v>1</v>
      </c>
      <c r="Q91" s="18">
        <v>44</v>
      </c>
      <c r="R91" s="18">
        <v>10</v>
      </c>
      <c r="S91" s="18">
        <v>17</v>
      </c>
      <c r="T91" s="18"/>
      <c r="U91" s="18"/>
    </row>
    <row r="92" spans="2:21" x14ac:dyDescent="0.15">
      <c r="B92" s="35"/>
      <c r="C92" s="30"/>
      <c r="D92" s="20"/>
      <c r="E92" s="23">
        <f t="shared" si="45"/>
        <v>7.1428571428571423</v>
      </c>
      <c r="F92" s="21">
        <f t="shared" si="45"/>
        <v>18.367346938775512</v>
      </c>
      <c r="G92" s="21">
        <f t="shared" si="45"/>
        <v>4.0816326530612246</v>
      </c>
      <c r="H92" s="21">
        <f t="shared" si="45"/>
        <v>10.204081632653061</v>
      </c>
      <c r="I92" s="21">
        <f t="shared" si="45"/>
        <v>7.1428571428571423</v>
      </c>
      <c r="J92" s="21">
        <f t="shared" si="45"/>
        <v>4.0816326530612246</v>
      </c>
      <c r="K92" s="21">
        <f t="shared" si="45"/>
        <v>9.183673469387756</v>
      </c>
      <c r="L92" s="21">
        <f t="shared" si="45"/>
        <v>5.1020408163265305</v>
      </c>
      <c r="M92" s="21">
        <f t="shared" si="45"/>
        <v>8.1632653061224492</v>
      </c>
      <c r="N92" s="21">
        <f t="shared" si="45"/>
        <v>1.0204081632653061</v>
      </c>
      <c r="O92" s="21">
        <f t="shared" ref="O92:S92" si="48">O91/$D91*100</f>
        <v>3.0612244897959182</v>
      </c>
      <c r="P92" s="21">
        <f t="shared" si="48"/>
        <v>1.0204081632653061</v>
      </c>
      <c r="Q92" s="21">
        <f t="shared" si="48"/>
        <v>44.897959183673471</v>
      </c>
      <c r="R92" s="21">
        <f t="shared" si="48"/>
        <v>10.204081632653061</v>
      </c>
      <c r="S92" s="21">
        <f t="shared" si="48"/>
        <v>17.346938775510203</v>
      </c>
      <c r="T92" s="21"/>
      <c r="U92" s="21"/>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U8">
    <cfRule type="cellIs" dxfId="3" priority="45" operator="greaterThan">
      <formula>100</formula>
    </cfRule>
  </conditionalFormatting>
  <conditionalFormatting sqref="E10:U10 E12:U12 E14:U14 E16:U16 E18:U18 E20:U20 E22:U22 E24:U24 E26:U26 E28:U28 E30:U30 E32:U32 E34:U34 E36:U36 E38:U38 E40:U40 E42:U42 E44:U44 E46:U46 E48:U48 E50:U50 E52:U52 E54:U54 E56:U56 E58:U58 E60:U60 E62:U62 E64:U64 E66:U66 E68:U68 E70:U70 E72:U72 E74:U74 E76:U76 E78:U78 E80:U80 E82:U82 E84:U84 E86:U86 E88:U88 E90:U90 E92:U92">
    <cfRule type="cellIs" dxfId="2" priority="44" operator="greaterThan">
      <formula>100</formula>
    </cfRule>
  </conditionalFormatting>
  <pageMargins left="0.7" right="0.7" top="0.75" bottom="0.75" header="0.3" footer="0.3"/>
  <pageSetup paperSize="9" scale="69" fitToHeight="0" orientation="portrait" r:id="rId1"/>
  <headerFooter alignWithMargins="0">
    <oddFooter>&amp;C&amp;8テーマ１－&amp;P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A877A-DFEC-48CA-9832-B364FD814874}">
  <sheetPr>
    <pageSetUpPr fitToPage="1"/>
  </sheetPr>
  <dimension ref="A1:U93"/>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4" width="5.83203125" style="1" customWidth="1"/>
    <col min="25"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s="6" customFormat="1" ht="9" customHeight="1" x14ac:dyDescent="0.15">
      <c r="A2" s="7"/>
      <c r="B2" s="25"/>
      <c r="C2" s="25"/>
      <c r="D2" s="26"/>
      <c r="E2" s="25"/>
      <c r="F2" s="25"/>
      <c r="G2" s="25"/>
      <c r="H2" s="25"/>
      <c r="I2" s="25"/>
      <c r="J2" s="25"/>
      <c r="K2" s="25"/>
      <c r="L2" s="25"/>
      <c r="M2" s="25"/>
      <c r="N2" s="25"/>
      <c r="O2" s="25"/>
      <c r="P2" s="25"/>
      <c r="Q2" s="25"/>
      <c r="R2" s="25"/>
      <c r="S2" s="25"/>
      <c r="T2" s="25"/>
      <c r="U2" s="25"/>
    </row>
    <row r="3" spans="1:21" s="7" customFormat="1" ht="20.100000000000001" customHeight="1" x14ac:dyDescent="0.15">
      <c r="A3" s="39" t="str">
        <f ca="1">RIGHT(CELL("filename",A3), LEN(CELL("filename",A3))-FIND("]",CELL("filename",A3)))</f>
        <v>問20</v>
      </c>
      <c r="B3" s="39"/>
      <c r="C3" s="7" t="s">
        <v>98</v>
      </c>
    </row>
    <row r="4" spans="1:21" s="8" customFormat="1" x14ac:dyDescent="0.15">
      <c r="D4" s="9"/>
    </row>
    <row r="5" spans="1:21" s="8" customFormat="1" x14ac:dyDescent="0.15">
      <c r="D5" s="9"/>
    </row>
    <row r="6" spans="1:21" ht="147.6" customHeight="1" x14ac:dyDescent="0.15">
      <c r="B6" s="40" t="s">
        <v>23</v>
      </c>
      <c r="C6" s="41"/>
      <c r="D6" s="10" t="s">
        <v>0</v>
      </c>
      <c r="E6" s="24" t="s">
        <v>86</v>
      </c>
      <c r="F6" s="14" t="s">
        <v>87</v>
      </c>
      <c r="G6" s="14" t="s">
        <v>88</v>
      </c>
      <c r="H6" s="14" t="s">
        <v>89</v>
      </c>
      <c r="I6" s="14" t="s">
        <v>99</v>
      </c>
      <c r="J6" s="14" t="s">
        <v>91</v>
      </c>
      <c r="K6" s="14" t="s">
        <v>92</v>
      </c>
      <c r="L6" s="14" t="s">
        <v>93</v>
      </c>
      <c r="M6" s="14" t="s">
        <v>94</v>
      </c>
      <c r="N6" s="14" t="s">
        <v>22</v>
      </c>
      <c r="O6" s="15" t="s">
        <v>46</v>
      </c>
      <c r="P6" s="11" t="s">
        <v>100</v>
      </c>
      <c r="Q6" s="11" t="s">
        <v>42</v>
      </c>
      <c r="R6" s="11"/>
      <c r="S6" s="12"/>
      <c r="T6" s="28"/>
      <c r="U6" s="27"/>
    </row>
    <row r="7" spans="1:21" x14ac:dyDescent="0.15">
      <c r="B7" s="42" t="s">
        <v>2</v>
      </c>
      <c r="C7" s="43"/>
      <c r="D7" s="16">
        <v>2401</v>
      </c>
      <c r="E7" s="17">
        <v>738</v>
      </c>
      <c r="F7" s="18">
        <v>857</v>
      </c>
      <c r="G7" s="18">
        <v>431</v>
      </c>
      <c r="H7" s="18">
        <v>781</v>
      </c>
      <c r="I7" s="18">
        <v>463</v>
      </c>
      <c r="J7" s="18">
        <v>529</v>
      </c>
      <c r="K7" s="18">
        <v>582</v>
      </c>
      <c r="L7" s="18">
        <v>328</v>
      </c>
      <c r="M7" s="18">
        <v>623</v>
      </c>
      <c r="N7" s="18">
        <v>36</v>
      </c>
      <c r="O7" s="18">
        <v>525</v>
      </c>
      <c r="P7" s="18">
        <v>280</v>
      </c>
      <c r="Q7" s="18">
        <v>121</v>
      </c>
      <c r="R7" s="18"/>
      <c r="S7" s="18"/>
      <c r="T7" s="18"/>
      <c r="U7" s="19"/>
    </row>
    <row r="8" spans="1:21" x14ac:dyDescent="0.15">
      <c r="B8" s="44"/>
      <c r="C8" s="45"/>
      <c r="D8" s="20"/>
      <c r="E8" s="23">
        <f t="shared" ref="E8:Q22" si="0">E7/$D7*100</f>
        <v>30.737192836318201</v>
      </c>
      <c r="F8" s="21">
        <f t="shared" si="0"/>
        <v>35.693461057892542</v>
      </c>
      <c r="G8" s="21">
        <f t="shared" si="0"/>
        <v>17.950853810912122</v>
      </c>
      <c r="H8" s="21">
        <f t="shared" si="0"/>
        <v>32.528113286130775</v>
      </c>
      <c r="I8" s="21">
        <f t="shared" si="0"/>
        <v>19.283631820074969</v>
      </c>
      <c r="J8" s="21">
        <f t="shared" si="0"/>
        <v>22.032486463973346</v>
      </c>
      <c r="K8" s="21">
        <f t="shared" si="0"/>
        <v>24.239900041649314</v>
      </c>
      <c r="L8" s="21">
        <f t="shared" si="0"/>
        <v>13.660974593919201</v>
      </c>
      <c r="M8" s="21">
        <f t="shared" si="0"/>
        <v>25.947521865889211</v>
      </c>
      <c r="N8" s="21">
        <f t="shared" si="0"/>
        <v>1.4993752603082049</v>
      </c>
      <c r="O8" s="21">
        <f t="shared" si="0"/>
        <v>21.865889212827987</v>
      </c>
      <c r="P8" s="21">
        <f t="shared" si="0"/>
        <v>11.661807580174926</v>
      </c>
      <c r="Q8" s="21">
        <f t="shared" si="0"/>
        <v>5.0395668471470225</v>
      </c>
      <c r="R8" s="21"/>
      <c r="S8" s="21"/>
      <c r="T8" s="21"/>
      <c r="U8" s="21"/>
    </row>
    <row r="9" spans="1:21" ht="9" customHeight="1" x14ac:dyDescent="0.15">
      <c r="B9" s="36" t="s">
        <v>28</v>
      </c>
      <c r="C9" s="29" t="s">
        <v>3</v>
      </c>
      <c r="D9" s="16">
        <v>995</v>
      </c>
      <c r="E9" s="17">
        <v>268</v>
      </c>
      <c r="F9" s="18">
        <v>351</v>
      </c>
      <c r="G9" s="18">
        <v>164</v>
      </c>
      <c r="H9" s="18">
        <v>314</v>
      </c>
      <c r="I9" s="18">
        <v>188</v>
      </c>
      <c r="J9" s="18">
        <v>228</v>
      </c>
      <c r="K9" s="18">
        <v>228</v>
      </c>
      <c r="L9" s="18">
        <v>115</v>
      </c>
      <c r="M9" s="18">
        <v>246</v>
      </c>
      <c r="N9" s="18">
        <v>16</v>
      </c>
      <c r="O9" s="18">
        <v>209</v>
      </c>
      <c r="P9" s="18">
        <v>169</v>
      </c>
      <c r="Q9" s="18">
        <v>42</v>
      </c>
      <c r="R9" s="18"/>
      <c r="S9" s="18"/>
      <c r="T9" s="18"/>
      <c r="U9" s="18"/>
    </row>
    <row r="10" spans="1:21" x14ac:dyDescent="0.15">
      <c r="B10" s="37"/>
      <c r="C10" s="30"/>
      <c r="D10" s="20"/>
      <c r="E10" s="23">
        <f t="shared" si="0"/>
        <v>26.934673366834172</v>
      </c>
      <c r="F10" s="21">
        <f t="shared" si="0"/>
        <v>35.276381909547737</v>
      </c>
      <c r="G10" s="21">
        <f t="shared" si="0"/>
        <v>16.482412060301506</v>
      </c>
      <c r="H10" s="21">
        <f t="shared" si="0"/>
        <v>31.557788944723619</v>
      </c>
      <c r="I10" s="21">
        <f t="shared" si="0"/>
        <v>18.894472361809044</v>
      </c>
      <c r="J10" s="21">
        <f t="shared" si="0"/>
        <v>22.91457286432161</v>
      </c>
      <c r="K10" s="21">
        <f t="shared" si="0"/>
        <v>22.91457286432161</v>
      </c>
      <c r="L10" s="21">
        <f t="shared" si="0"/>
        <v>11.557788944723619</v>
      </c>
      <c r="M10" s="21">
        <f t="shared" si="0"/>
        <v>24.723618090452263</v>
      </c>
      <c r="N10" s="21">
        <f t="shared" si="0"/>
        <v>1.6080402010050252</v>
      </c>
      <c r="O10" s="21">
        <f t="shared" si="0"/>
        <v>21.005025125628141</v>
      </c>
      <c r="P10" s="21">
        <f t="shared" si="0"/>
        <v>16.984924623115578</v>
      </c>
      <c r="Q10" s="21">
        <f t="shared" si="0"/>
        <v>4.2211055276381906</v>
      </c>
      <c r="R10" s="21"/>
      <c r="S10" s="21"/>
      <c r="T10" s="21"/>
      <c r="U10" s="21"/>
    </row>
    <row r="11" spans="1:21" x14ac:dyDescent="0.15">
      <c r="B11" s="37"/>
      <c r="C11" s="29" t="s">
        <v>4</v>
      </c>
      <c r="D11" s="16">
        <v>1323</v>
      </c>
      <c r="E11" s="17">
        <v>450</v>
      </c>
      <c r="F11" s="18">
        <v>482</v>
      </c>
      <c r="G11" s="18">
        <v>258</v>
      </c>
      <c r="H11" s="18">
        <v>449</v>
      </c>
      <c r="I11" s="18">
        <v>266</v>
      </c>
      <c r="J11" s="18">
        <v>293</v>
      </c>
      <c r="K11" s="18">
        <v>343</v>
      </c>
      <c r="L11" s="18">
        <v>206</v>
      </c>
      <c r="M11" s="18">
        <v>368</v>
      </c>
      <c r="N11" s="18">
        <v>19</v>
      </c>
      <c r="O11" s="18">
        <v>294</v>
      </c>
      <c r="P11" s="18">
        <v>103</v>
      </c>
      <c r="Q11" s="18">
        <v>63</v>
      </c>
      <c r="R11" s="18"/>
      <c r="S11" s="18"/>
      <c r="T11" s="18"/>
      <c r="U11" s="18"/>
    </row>
    <row r="12" spans="1:21" x14ac:dyDescent="0.15">
      <c r="B12" s="37"/>
      <c r="C12" s="30"/>
      <c r="D12" s="20"/>
      <c r="E12" s="23">
        <f t="shared" si="0"/>
        <v>34.013605442176868</v>
      </c>
      <c r="F12" s="21">
        <f t="shared" si="0"/>
        <v>36.432350718065003</v>
      </c>
      <c r="G12" s="21">
        <f t="shared" si="0"/>
        <v>19.501133786848072</v>
      </c>
      <c r="H12" s="21">
        <f t="shared" si="0"/>
        <v>33.938019652305371</v>
      </c>
      <c r="I12" s="21">
        <f t="shared" si="0"/>
        <v>20.105820105820104</v>
      </c>
      <c r="J12" s="21">
        <f t="shared" si="0"/>
        <v>22.146636432350718</v>
      </c>
      <c r="K12" s="21">
        <f t="shared" si="0"/>
        <v>25.925925925925924</v>
      </c>
      <c r="L12" s="21">
        <f t="shared" si="0"/>
        <v>15.570672713529857</v>
      </c>
      <c r="M12" s="21">
        <f t="shared" si="0"/>
        <v>27.81557067271353</v>
      </c>
      <c r="N12" s="21">
        <f t="shared" si="0"/>
        <v>1.436130007558579</v>
      </c>
      <c r="O12" s="21">
        <f t="shared" si="0"/>
        <v>22.222222222222221</v>
      </c>
      <c r="P12" s="21">
        <f t="shared" si="0"/>
        <v>7.7853363567649287</v>
      </c>
      <c r="Q12" s="21">
        <f t="shared" si="0"/>
        <v>4.7619047619047619</v>
      </c>
      <c r="R12" s="21"/>
      <c r="S12" s="21"/>
      <c r="T12" s="21"/>
      <c r="U12" s="21"/>
    </row>
    <row r="13" spans="1:21" x14ac:dyDescent="0.15">
      <c r="B13" s="37"/>
      <c r="C13" s="29" t="s">
        <v>22</v>
      </c>
      <c r="D13" s="16">
        <v>8</v>
      </c>
      <c r="E13" s="17">
        <v>5</v>
      </c>
      <c r="F13" s="18">
        <v>3</v>
      </c>
      <c r="G13" s="18">
        <v>1</v>
      </c>
      <c r="H13" s="18">
        <v>2</v>
      </c>
      <c r="I13" s="18">
        <v>0</v>
      </c>
      <c r="J13" s="18">
        <v>1</v>
      </c>
      <c r="K13" s="18">
        <v>2</v>
      </c>
      <c r="L13" s="18">
        <v>1</v>
      </c>
      <c r="M13" s="18">
        <v>1</v>
      </c>
      <c r="N13" s="18">
        <v>0</v>
      </c>
      <c r="O13" s="18">
        <v>2</v>
      </c>
      <c r="P13" s="18">
        <v>1</v>
      </c>
      <c r="Q13" s="18">
        <v>0</v>
      </c>
      <c r="R13" s="18"/>
      <c r="S13" s="18"/>
      <c r="T13" s="18"/>
      <c r="U13" s="18"/>
    </row>
    <row r="14" spans="1:21" x14ac:dyDescent="0.15">
      <c r="B14" s="37"/>
      <c r="C14" s="30"/>
      <c r="D14" s="20"/>
      <c r="E14" s="23">
        <f t="shared" si="0"/>
        <v>62.5</v>
      </c>
      <c r="F14" s="21">
        <f t="shared" si="0"/>
        <v>37.5</v>
      </c>
      <c r="G14" s="21">
        <f t="shared" si="0"/>
        <v>12.5</v>
      </c>
      <c r="H14" s="21">
        <f t="shared" si="0"/>
        <v>25</v>
      </c>
      <c r="I14" s="21">
        <f t="shared" si="0"/>
        <v>0</v>
      </c>
      <c r="J14" s="21">
        <f t="shared" si="0"/>
        <v>12.5</v>
      </c>
      <c r="K14" s="21">
        <f t="shared" si="0"/>
        <v>25</v>
      </c>
      <c r="L14" s="21">
        <f t="shared" si="0"/>
        <v>12.5</v>
      </c>
      <c r="M14" s="21">
        <f t="shared" si="0"/>
        <v>12.5</v>
      </c>
      <c r="N14" s="21">
        <f t="shared" si="0"/>
        <v>0</v>
      </c>
      <c r="O14" s="21">
        <f t="shared" si="0"/>
        <v>25</v>
      </c>
      <c r="P14" s="21">
        <f t="shared" si="0"/>
        <v>12.5</v>
      </c>
      <c r="Q14" s="21">
        <f t="shared" si="0"/>
        <v>0</v>
      </c>
      <c r="R14" s="21"/>
      <c r="S14" s="21"/>
      <c r="T14" s="21"/>
      <c r="U14" s="21"/>
    </row>
    <row r="15" spans="1:21" ht="9.75" customHeight="1" x14ac:dyDescent="0.15">
      <c r="B15" s="37"/>
      <c r="C15" s="29" t="s">
        <v>1</v>
      </c>
      <c r="D15" s="16">
        <v>75</v>
      </c>
      <c r="E15" s="17">
        <v>15</v>
      </c>
      <c r="F15" s="18">
        <v>21</v>
      </c>
      <c r="G15" s="18">
        <v>8</v>
      </c>
      <c r="H15" s="18">
        <v>16</v>
      </c>
      <c r="I15" s="18">
        <v>9</v>
      </c>
      <c r="J15" s="18">
        <v>7</v>
      </c>
      <c r="K15" s="18">
        <v>9</v>
      </c>
      <c r="L15" s="18">
        <v>6</v>
      </c>
      <c r="M15" s="18">
        <v>8</v>
      </c>
      <c r="N15" s="18">
        <v>1</v>
      </c>
      <c r="O15" s="18">
        <v>20</v>
      </c>
      <c r="P15" s="18">
        <v>7</v>
      </c>
      <c r="Q15" s="18">
        <v>16</v>
      </c>
      <c r="R15" s="18"/>
      <c r="S15" s="18"/>
      <c r="T15" s="18"/>
      <c r="U15" s="18"/>
    </row>
    <row r="16" spans="1:21" x14ac:dyDescent="0.15">
      <c r="B16" s="38"/>
      <c r="C16" s="30"/>
      <c r="D16" s="20"/>
      <c r="E16" s="23">
        <f t="shared" si="0"/>
        <v>20</v>
      </c>
      <c r="F16" s="21">
        <f t="shared" si="0"/>
        <v>28.000000000000004</v>
      </c>
      <c r="G16" s="21">
        <f t="shared" si="0"/>
        <v>10.666666666666668</v>
      </c>
      <c r="H16" s="21">
        <f t="shared" si="0"/>
        <v>21.333333333333336</v>
      </c>
      <c r="I16" s="21">
        <f t="shared" si="0"/>
        <v>12</v>
      </c>
      <c r="J16" s="21">
        <f t="shared" si="0"/>
        <v>9.3333333333333339</v>
      </c>
      <c r="K16" s="21">
        <f t="shared" si="0"/>
        <v>12</v>
      </c>
      <c r="L16" s="21">
        <f t="shared" si="0"/>
        <v>8</v>
      </c>
      <c r="M16" s="21">
        <f t="shared" si="0"/>
        <v>10.666666666666668</v>
      </c>
      <c r="N16" s="21">
        <f t="shared" si="0"/>
        <v>1.3333333333333335</v>
      </c>
      <c r="O16" s="21">
        <f t="shared" si="0"/>
        <v>26.666666666666668</v>
      </c>
      <c r="P16" s="21">
        <f t="shared" si="0"/>
        <v>9.3333333333333339</v>
      </c>
      <c r="Q16" s="21">
        <f t="shared" si="0"/>
        <v>21.333333333333336</v>
      </c>
      <c r="R16" s="21"/>
      <c r="S16" s="21"/>
      <c r="T16" s="21"/>
      <c r="U16" s="21"/>
    </row>
    <row r="17" spans="2:21" x14ac:dyDescent="0.15">
      <c r="B17" s="31" t="s">
        <v>45</v>
      </c>
      <c r="C17" s="29" t="s">
        <v>43</v>
      </c>
      <c r="D17" s="16">
        <v>162</v>
      </c>
      <c r="E17" s="17">
        <v>56</v>
      </c>
      <c r="F17" s="18">
        <v>46</v>
      </c>
      <c r="G17" s="18">
        <v>27</v>
      </c>
      <c r="H17" s="18">
        <v>50</v>
      </c>
      <c r="I17" s="18">
        <v>25</v>
      </c>
      <c r="J17" s="18">
        <v>41</v>
      </c>
      <c r="K17" s="18">
        <v>37</v>
      </c>
      <c r="L17" s="18">
        <v>23</v>
      </c>
      <c r="M17" s="18">
        <v>34</v>
      </c>
      <c r="N17" s="18">
        <v>1</v>
      </c>
      <c r="O17" s="18">
        <v>36</v>
      </c>
      <c r="P17" s="18">
        <v>29</v>
      </c>
      <c r="Q17" s="18">
        <v>0</v>
      </c>
      <c r="R17" s="18"/>
      <c r="S17" s="18"/>
      <c r="T17" s="18"/>
      <c r="U17" s="18"/>
    </row>
    <row r="18" spans="2:21" x14ac:dyDescent="0.15">
      <c r="B18" s="31"/>
      <c r="C18" s="30"/>
      <c r="D18" s="20"/>
      <c r="E18" s="23">
        <f t="shared" si="0"/>
        <v>34.567901234567898</v>
      </c>
      <c r="F18" s="21">
        <f t="shared" si="0"/>
        <v>28.39506172839506</v>
      </c>
      <c r="G18" s="21">
        <f t="shared" si="0"/>
        <v>16.666666666666664</v>
      </c>
      <c r="H18" s="21">
        <f t="shared" si="0"/>
        <v>30.864197530864196</v>
      </c>
      <c r="I18" s="21">
        <f t="shared" si="0"/>
        <v>15.432098765432098</v>
      </c>
      <c r="J18" s="21">
        <f t="shared" si="0"/>
        <v>25.308641975308642</v>
      </c>
      <c r="K18" s="21">
        <f t="shared" si="0"/>
        <v>22.839506172839506</v>
      </c>
      <c r="L18" s="21">
        <f t="shared" si="0"/>
        <v>14.19753086419753</v>
      </c>
      <c r="M18" s="21">
        <f t="shared" si="0"/>
        <v>20.987654320987652</v>
      </c>
      <c r="N18" s="21">
        <f t="shared" si="0"/>
        <v>0.61728395061728392</v>
      </c>
      <c r="O18" s="21">
        <f t="shared" si="0"/>
        <v>22.222222222222221</v>
      </c>
      <c r="P18" s="21">
        <f t="shared" si="0"/>
        <v>17.901234567901234</v>
      </c>
      <c r="Q18" s="21">
        <f t="shared" si="0"/>
        <v>0</v>
      </c>
      <c r="R18" s="21"/>
      <c r="S18" s="21"/>
      <c r="T18" s="21"/>
      <c r="U18" s="21"/>
    </row>
    <row r="19" spans="2:21" x14ac:dyDescent="0.15">
      <c r="B19" s="31"/>
      <c r="C19" s="29" t="s">
        <v>24</v>
      </c>
      <c r="D19" s="16">
        <v>231</v>
      </c>
      <c r="E19" s="17">
        <v>82</v>
      </c>
      <c r="F19" s="18">
        <v>74</v>
      </c>
      <c r="G19" s="18">
        <v>44</v>
      </c>
      <c r="H19" s="18">
        <v>69</v>
      </c>
      <c r="I19" s="18">
        <v>28</v>
      </c>
      <c r="J19" s="18">
        <v>42</v>
      </c>
      <c r="K19" s="18">
        <v>46</v>
      </c>
      <c r="L19" s="18">
        <v>26</v>
      </c>
      <c r="M19" s="18">
        <v>48</v>
      </c>
      <c r="N19" s="18">
        <v>4</v>
      </c>
      <c r="O19" s="18">
        <v>63</v>
      </c>
      <c r="P19" s="18">
        <v>27</v>
      </c>
      <c r="Q19" s="18">
        <v>2</v>
      </c>
      <c r="R19" s="18"/>
      <c r="S19" s="18"/>
      <c r="T19" s="18"/>
      <c r="U19" s="18"/>
    </row>
    <row r="20" spans="2:21" x14ac:dyDescent="0.15">
      <c r="B20" s="31"/>
      <c r="C20" s="30"/>
      <c r="D20" s="20"/>
      <c r="E20" s="23">
        <f t="shared" si="0"/>
        <v>35.497835497835503</v>
      </c>
      <c r="F20" s="21">
        <f t="shared" si="0"/>
        <v>32.034632034632033</v>
      </c>
      <c r="G20" s="21">
        <f t="shared" si="0"/>
        <v>19.047619047619047</v>
      </c>
      <c r="H20" s="21">
        <f t="shared" si="0"/>
        <v>29.870129870129869</v>
      </c>
      <c r="I20" s="21">
        <f t="shared" si="0"/>
        <v>12.121212121212121</v>
      </c>
      <c r="J20" s="21">
        <f t="shared" si="0"/>
        <v>18.181818181818183</v>
      </c>
      <c r="K20" s="21">
        <f t="shared" si="0"/>
        <v>19.913419913419915</v>
      </c>
      <c r="L20" s="21">
        <f t="shared" si="0"/>
        <v>11.255411255411255</v>
      </c>
      <c r="M20" s="21">
        <f t="shared" si="0"/>
        <v>20.779220779220779</v>
      </c>
      <c r="N20" s="21">
        <f t="shared" si="0"/>
        <v>1.7316017316017316</v>
      </c>
      <c r="O20" s="21">
        <f t="shared" si="0"/>
        <v>27.27272727272727</v>
      </c>
      <c r="P20" s="21">
        <f t="shared" si="0"/>
        <v>11.688311688311687</v>
      </c>
      <c r="Q20" s="21">
        <f t="shared" si="0"/>
        <v>0.86580086580086579</v>
      </c>
      <c r="R20" s="21"/>
      <c r="S20" s="21"/>
      <c r="T20" s="21"/>
      <c r="U20" s="21"/>
    </row>
    <row r="21" spans="2:21" x14ac:dyDescent="0.15">
      <c r="B21" s="31"/>
      <c r="C21" s="29" t="s">
        <v>25</v>
      </c>
      <c r="D21" s="16">
        <v>345</v>
      </c>
      <c r="E21" s="17">
        <v>136</v>
      </c>
      <c r="F21" s="18">
        <v>138</v>
      </c>
      <c r="G21" s="18">
        <v>89</v>
      </c>
      <c r="H21" s="18">
        <v>121</v>
      </c>
      <c r="I21" s="18">
        <v>59</v>
      </c>
      <c r="J21" s="18">
        <v>80</v>
      </c>
      <c r="K21" s="18">
        <v>80</v>
      </c>
      <c r="L21" s="18">
        <v>47</v>
      </c>
      <c r="M21" s="18">
        <v>87</v>
      </c>
      <c r="N21" s="18">
        <v>8</v>
      </c>
      <c r="O21" s="18">
        <v>59</v>
      </c>
      <c r="P21" s="18">
        <v>53</v>
      </c>
      <c r="Q21" s="18">
        <v>7</v>
      </c>
      <c r="R21" s="18"/>
      <c r="S21" s="18"/>
      <c r="T21" s="18"/>
      <c r="U21" s="18"/>
    </row>
    <row r="22" spans="2:21" x14ac:dyDescent="0.15">
      <c r="B22" s="31"/>
      <c r="C22" s="30"/>
      <c r="D22" s="20"/>
      <c r="E22" s="23">
        <f t="shared" si="0"/>
        <v>39.420289855072468</v>
      </c>
      <c r="F22" s="21">
        <f t="shared" si="0"/>
        <v>40</v>
      </c>
      <c r="G22" s="21">
        <f t="shared" si="0"/>
        <v>25.79710144927536</v>
      </c>
      <c r="H22" s="21">
        <f t="shared" si="0"/>
        <v>35.072463768115938</v>
      </c>
      <c r="I22" s="21">
        <f t="shared" si="0"/>
        <v>17.101449275362317</v>
      </c>
      <c r="J22" s="21">
        <f t="shared" si="0"/>
        <v>23.188405797101449</v>
      </c>
      <c r="K22" s="21">
        <f t="shared" si="0"/>
        <v>23.188405797101449</v>
      </c>
      <c r="L22" s="21">
        <f t="shared" si="0"/>
        <v>13.623188405797102</v>
      </c>
      <c r="M22" s="21">
        <f t="shared" si="0"/>
        <v>25.217391304347824</v>
      </c>
      <c r="N22" s="21">
        <f t="shared" si="0"/>
        <v>2.318840579710145</v>
      </c>
      <c r="O22" s="21">
        <f t="shared" si="0"/>
        <v>17.101449275362317</v>
      </c>
      <c r="P22" s="21">
        <f t="shared" si="0"/>
        <v>15.362318840579711</v>
      </c>
      <c r="Q22" s="21">
        <f t="shared" si="0"/>
        <v>2.0289855072463765</v>
      </c>
      <c r="R22" s="21"/>
      <c r="S22" s="21"/>
      <c r="T22" s="21"/>
      <c r="U22" s="21"/>
    </row>
    <row r="23" spans="2:21" x14ac:dyDescent="0.15">
      <c r="B23" s="31"/>
      <c r="C23" s="29" t="s">
        <v>26</v>
      </c>
      <c r="D23" s="16">
        <v>427</v>
      </c>
      <c r="E23" s="17">
        <v>148</v>
      </c>
      <c r="F23" s="18">
        <v>145</v>
      </c>
      <c r="G23" s="18">
        <v>88</v>
      </c>
      <c r="H23" s="18">
        <v>152</v>
      </c>
      <c r="I23" s="18">
        <v>81</v>
      </c>
      <c r="J23" s="18">
        <v>105</v>
      </c>
      <c r="K23" s="18">
        <v>104</v>
      </c>
      <c r="L23" s="18">
        <v>55</v>
      </c>
      <c r="M23" s="18">
        <v>119</v>
      </c>
      <c r="N23" s="18">
        <v>9</v>
      </c>
      <c r="O23" s="18">
        <v>94</v>
      </c>
      <c r="P23" s="18">
        <v>52</v>
      </c>
      <c r="Q23" s="18">
        <v>8</v>
      </c>
      <c r="R23" s="18"/>
      <c r="S23" s="18"/>
      <c r="T23" s="18"/>
      <c r="U23" s="18"/>
    </row>
    <row r="24" spans="2:21" x14ac:dyDescent="0.15">
      <c r="B24" s="31"/>
      <c r="C24" s="30"/>
      <c r="D24" s="20"/>
      <c r="E24" s="23">
        <f t="shared" ref="E24:Q38" si="1">E23/$D23*100</f>
        <v>34.660421545667447</v>
      </c>
      <c r="F24" s="21">
        <f t="shared" si="1"/>
        <v>33.957845433255265</v>
      </c>
      <c r="G24" s="21">
        <f t="shared" si="1"/>
        <v>20.608899297423889</v>
      </c>
      <c r="H24" s="21">
        <f t="shared" si="1"/>
        <v>35.597189695550355</v>
      </c>
      <c r="I24" s="21">
        <f t="shared" si="1"/>
        <v>18.969555035128806</v>
      </c>
      <c r="J24" s="21">
        <f t="shared" si="1"/>
        <v>24.590163934426229</v>
      </c>
      <c r="K24" s="21">
        <f t="shared" si="1"/>
        <v>24.355971896955502</v>
      </c>
      <c r="L24" s="21">
        <f t="shared" si="1"/>
        <v>12.880562060889931</v>
      </c>
      <c r="M24" s="21">
        <f t="shared" si="1"/>
        <v>27.868852459016392</v>
      </c>
      <c r="N24" s="21">
        <f t="shared" si="1"/>
        <v>2.1077283372365341</v>
      </c>
      <c r="O24" s="21">
        <f t="shared" si="1"/>
        <v>22.014051522248241</v>
      </c>
      <c r="P24" s="21">
        <f t="shared" si="1"/>
        <v>12.177985948477751</v>
      </c>
      <c r="Q24" s="21">
        <f t="shared" si="1"/>
        <v>1.873536299765808</v>
      </c>
      <c r="R24" s="21"/>
      <c r="S24" s="21"/>
      <c r="T24" s="21"/>
      <c r="U24" s="21"/>
    </row>
    <row r="25" spans="2:21" x14ac:dyDescent="0.15">
      <c r="B25" s="31"/>
      <c r="C25" s="29" t="s">
        <v>27</v>
      </c>
      <c r="D25" s="16">
        <v>431</v>
      </c>
      <c r="E25" s="17">
        <v>120</v>
      </c>
      <c r="F25" s="18">
        <v>161</v>
      </c>
      <c r="G25" s="18">
        <v>60</v>
      </c>
      <c r="H25" s="18">
        <v>150</v>
      </c>
      <c r="I25" s="18">
        <v>89</v>
      </c>
      <c r="J25" s="18">
        <v>89</v>
      </c>
      <c r="K25" s="18">
        <v>107</v>
      </c>
      <c r="L25" s="18">
        <v>55</v>
      </c>
      <c r="M25" s="18">
        <v>101</v>
      </c>
      <c r="N25" s="18">
        <v>6</v>
      </c>
      <c r="O25" s="18">
        <v>89</v>
      </c>
      <c r="P25" s="18">
        <v>56</v>
      </c>
      <c r="Q25" s="18">
        <v>12</v>
      </c>
      <c r="R25" s="18"/>
      <c r="S25" s="18"/>
      <c r="T25" s="18"/>
      <c r="U25" s="18"/>
    </row>
    <row r="26" spans="2:21" x14ac:dyDescent="0.15">
      <c r="B26" s="31"/>
      <c r="C26" s="30"/>
      <c r="D26" s="20"/>
      <c r="E26" s="23">
        <f t="shared" si="1"/>
        <v>27.842227378190255</v>
      </c>
      <c r="F26" s="21">
        <f t="shared" si="1"/>
        <v>37.354988399071928</v>
      </c>
      <c r="G26" s="21">
        <f t="shared" si="1"/>
        <v>13.921113689095128</v>
      </c>
      <c r="H26" s="21">
        <f t="shared" si="1"/>
        <v>34.80278422273782</v>
      </c>
      <c r="I26" s="21">
        <f t="shared" si="1"/>
        <v>20.649651972157773</v>
      </c>
      <c r="J26" s="21">
        <f t="shared" si="1"/>
        <v>20.649651972157773</v>
      </c>
      <c r="K26" s="21">
        <f t="shared" si="1"/>
        <v>24.825986078886313</v>
      </c>
      <c r="L26" s="21">
        <f t="shared" si="1"/>
        <v>12.761020881670534</v>
      </c>
      <c r="M26" s="21">
        <f t="shared" si="1"/>
        <v>23.433874709976799</v>
      </c>
      <c r="N26" s="21">
        <f t="shared" si="1"/>
        <v>1.3921113689095126</v>
      </c>
      <c r="O26" s="21">
        <f t="shared" si="1"/>
        <v>20.649651972157773</v>
      </c>
      <c r="P26" s="21">
        <f t="shared" si="1"/>
        <v>12.993039443155451</v>
      </c>
      <c r="Q26" s="21">
        <f t="shared" si="1"/>
        <v>2.7842227378190252</v>
      </c>
      <c r="R26" s="21"/>
      <c r="S26" s="21"/>
      <c r="T26" s="21"/>
      <c r="U26" s="21"/>
    </row>
    <row r="27" spans="2:21" ht="9.75" customHeight="1" x14ac:dyDescent="0.15">
      <c r="B27" s="31"/>
      <c r="C27" s="29" t="s">
        <v>44</v>
      </c>
      <c r="D27" s="16">
        <v>725</v>
      </c>
      <c r="E27" s="17">
        <v>178</v>
      </c>
      <c r="F27" s="18">
        <v>273</v>
      </c>
      <c r="G27" s="18">
        <v>114</v>
      </c>
      <c r="H27" s="18">
        <v>223</v>
      </c>
      <c r="I27" s="18">
        <v>173</v>
      </c>
      <c r="J27" s="18">
        <v>165</v>
      </c>
      <c r="K27" s="18">
        <v>199</v>
      </c>
      <c r="L27" s="18">
        <v>117</v>
      </c>
      <c r="M27" s="18">
        <v>226</v>
      </c>
      <c r="N27" s="18">
        <v>7</v>
      </c>
      <c r="O27" s="18">
        <v>162</v>
      </c>
      <c r="P27" s="18">
        <v>55</v>
      </c>
      <c r="Q27" s="18">
        <v>77</v>
      </c>
      <c r="R27" s="18"/>
      <c r="S27" s="18"/>
      <c r="T27" s="18"/>
      <c r="U27" s="18"/>
    </row>
    <row r="28" spans="2:21" x14ac:dyDescent="0.15">
      <c r="B28" s="31"/>
      <c r="C28" s="30"/>
      <c r="D28" s="20"/>
      <c r="E28" s="23">
        <f t="shared" si="1"/>
        <v>24.551724137931036</v>
      </c>
      <c r="F28" s="21">
        <f t="shared" si="1"/>
        <v>37.655172413793103</v>
      </c>
      <c r="G28" s="21">
        <f t="shared" si="1"/>
        <v>15.724137931034482</v>
      </c>
      <c r="H28" s="21">
        <f t="shared" si="1"/>
        <v>30.758620689655174</v>
      </c>
      <c r="I28" s="21">
        <f t="shared" si="1"/>
        <v>23.862068965517242</v>
      </c>
      <c r="J28" s="21">
        <f t="shared" si="1"/>
        <v>22.758620689655174</v>
      </c>
      <c r="K28" s="21">
        <f t="shared" si="1"/>
        <v>27.448275862068964</v>
      </c>
      <c r="L28" s="21">
        <f t="shared" si="1"/>
        <v>16.137931034482758</v>
      </c>
      <c r="M28" s="21">
        <f t="shared" si="1"/>
        <v>31.172413793103448</v>
      </c>
      <c r="N28" s="21">
        <f t="shared" si="1"/>
        <v>0.96551724137931039</v>
      </c>
      <c r="O28" s="21">
        <f t="shared" si="1"/>
        <v>22.344827586206897</v>
      </c>
      <c r="P28" s="21">
        <f t="shared" si="1"/>
        <v>7.5862068965517242</v>
      </c>
      <c r="Q28" s="21">
        <f t="shared" si="1"/>
        <v>10.620689655172413</v>
      </c>
      <c r="R28" s="21"/>
      <c r="S28" s="21"/>
      <c r="T28" s="21"/>
      <c r="U28" s="21"/>
    </row>
    <row r="29" spans="2:21" x14ac:dyDescent="0.15">
      <c r="B29" s="31"/>
      <c r="C29" s="29" t="s">
        <v>1</v>
      </c>
      <c r="D29" s="16">
        <v>80</v>
      </c>
      <c r="E29" s="17">
        <v>18</v>
      </c>
      <c r="F29" s="18">
        <v>20</v>
      </c>
      <c r="G29" s="18">
        <v>9</v>
      </c>
      <c r="H29" s="18">
        <v>16</v>
      </c>
      <c r="I29" s="18">
        <v>8</v>
      </c>
      <c r="J29" s="18">
        <v>7</v>
      </c>
      <c r="K29" s="18">
        <v>9</v>
      </c>
      <c r="L29" s="18">
        <v>5</v>
      </c>
      <c r="M29" s="18">
        <v>8</v>
      </c>
      <c r="N29" s="18">
        <v>1</v>
      </c>
      <c r="O29" s="18">
        <v>22</v>
      </c>
      <c r="P29" s="18">
        <v>8</v>
      </c>
      <c r="Q29" s="18">
        <v>15</v>
      </c>
      <c r="R29" s="18"/>
      <c r="S29" s="18"/>
      <c r="T29" s="18"/>
      <c r="U29" s="18"/>
    </row>
    <row r="30" spans="2:21" x14ac:dyDescent="0.15">
      <c r="B30" s="32"/>
      <c r="C30" s="30"/>
      <c r="D30" s="20"/>
      <c r="E30" s="23">
        <f t="shared" si="1"/>
        <v>22.5</v>
      </c>
      <c r="F30" s="21">
        <f t="shared" si="1"/>
        <v>25</v>
      </c>
      <c r="G30" s="21">
        <f t="shared" si="1"/>
        <v>11.25</v>
      </c>
      <c r="H30" s="21">
        <f t="shared" si="1"/>
        <v>20</v>
      </c>
      <c r="I30" s="21">
        <f t="shared" si="1"/>
        <v>10</v>
      </c>
      <c r="J30" s="21">
        <f t="shared" si="1"/>
        <v>8.75</v>
      </c>
      <c r="K30" s="21">
        <f t="shared" si="1"/>
        <v>11.25</v>
      </c>
      <c r="L30" s="21">
        <f t="shared" si="1"/>
        <v>6.25</v>
      </c>
      <c r="M30" s="21">
        <f t="shared" si="1"/>
        <v>10</v>
      </c>
      <c r="N30" s="21">
        <f t="shared" si="1"/>
        <v>1.25</v>
      </c>
      <c r="O30" s="21">
        <f t="shared" si="1"/>
        <v>27.500000000000004</v>
      </c>
      <c r="P30" s="21">
        <f t="shared" si="1"/>
        <v>10</v>
      </c>
      <c r="Q30" s="21">
        <f t="shared" si="1"/>
        <v>18.75</v>
      </c>
      <c r="R30" s="21"/>
      <c r="S30" s="21"/>
      <c r="T30" s="21"/>
      <c r="U30" s="21"/>
    </row>
    <row r="31" spans="2:21" x14ac:dyDescent="0.15">
      <c r="B31" s="36" t="s">
        <v>29</v>
      </c>
      <c r="C31" s="29" t="s">
        <v>5</v>
      </c>
      <c r="D31" s="16">
        <v>287</v>
      </c>
      <c r="E31" s="17">
        <v>115</v>
      </c>
      <c r="F31" s="18">
        <v>128</v>
      </c>
      <c r="G31" s="18">
        <v>78</v>
      </c>
      <c r="H31" s="18">
        <v>117</v>
      </c>
      <c r="I31" s="18">
        <v>69</v>
      </c>
      <c r="J31" s="18">
        <v>74</v>
      </c>
      <c r="K31" s="18">
        <v>77</v>
      </c>
      <c r="L31" s="18">
        <v>44</v>
      </c>
      <c r="M31" s="18">
        <v>85</v>
      </c>
      <c r="N31" s="18">
        <v>6</v>
      </c>
      <c r="O31" s="18">
        <v>45</v>
      </c>
      <c r="P31" s="18">
        <v>29</v>
      </c>
      <c r="Q31" s="18">
        <v>9</v>
      </c>
      <c r="R31" s="18"/>
      <c r="S31" s="18"/>
      <c r="T31" s="18"/>
      <c r="U31" s="18"/>
    </row>
    <row r="32" spans="2:21" x14ac:dyDescent="0.15">
      <c r="B32" s="37"/>
      <c r="C32" s="30"/>
      <c r="D32" s="20"/>
      <c r="E32" s="23">
        <f t="shared" si="1"/>
        <v>40.069686411149824</v>
      </c>
      <c r="F32" s="21">
        <f t="shared" si="1"/>
        <v>44.599303135888505</v>
      </c>
      <c r="G32" s="21">
        <f t="shared" si="1"/>
        <v>27.177700348432055</v>
      </c>
      <c r="H32" s="21">
        <f t="shared" si="1"/>
        <v>40.766550522648082</v>
      </c>
      <c r="I32" s="21">
        <f t="shared" si="1"/>
        <v>24.041811846689896</v>
      </c>
      <c r="J32" s="21">
        <f t="shared" si="1"/>
        <v>25.78397212543554</v>
      </c>
      <c r="K32" s="21">
        <f t="shared" si="1"/>
        <v>26.829268292682929</v>
      </c>
      <c r="L32" s="21">
        <f t="shared" si="1"/>
        <v>15.331010452961671</v>
      </c>
      <c r="M32" s="21">
        <f t="shared" si="1"/>
        <v>29.616724738675959</v>
      </c>
      <c r="N32" s="21">
        <f t="shared" si="1"/>
        <v>2.0905923344947737</v>
      </c>
      <c r="O32" s="21">
        <f t="shared" si="1"/>
        <v>15.6794425087108</v>
      </c>
      <c r="P32" s="21">
        <f t="shared" si="1"/>
        <v>10.104529616724738</v>
      </c>
      <c r="Q32" s="21">
        <f t="shared" si="1"/>
        <v>3.1358885017421603</v>
      </c>
      <c r="R32" s="21"/>
      <c r="S32" s="21"/>
      <c r="T32" s="21"/>
      <c r="U32" s="21"/>
    </row>
    <row r="33" spans="2:21" x14ac:dyDescent="0.15">
      <c r="B33" s="37"/>
      <c r="C33" s="29" t="s">
        <v>6</v>
      </c>
      <c r="D33" s="16">
        <v>338</v>
      </c>
      <c r="E33" s="17">
        <v>100</v>
      </c>
      <c r="F33" s="18">
        <v>111</v>
      </c>
      <c r="G33" s="18">
        <v>65</v>
      </c>
      <c r="H33" s="18">
        <v>104</v>
      </c>
      <c r="I33" s="18">
        <v>59</v>
      </c>
      <c r="J33" s="18">
        <v>62</v>
      </c>
      <c r="K33" s="18">
        <v>72</v>
      </c>
      <c r="L33" s="18">
        <v>37</v>
      </c>
      <c r="M33" s="18">
        <v>76</v>
      </c>
      <c r="N33" s="18">
        <v>4</v>
      </c>
      <c r="O33" s="18">
        <v>77</v>
      </c>
      <c r="P33" s="18">
        <v>36</v>
      </c>
      <c r="Q33" s="18">
        <v>15</v>
      </c>
      <c r="R33" s="18"/>
      <c r="S33" s="18"/>
      <c r="T33" s="18"/>
      <c r="U33" s="18"/>
    </row>
    <row r="34" spans="2:21" x14ac:dyDescent="0.15">
      <c r="B34" s="37"/>
      <c r="C34" s="30"/>
      <c r="D34" s="20"/>
      <c r="E34" s="23">
        <f t="shared" si="1"/>
        <v>29.585798816568047</v>
      </c>
      <c r="F34" s="21">
        <f t="shared" si="1"/>
        <v>32.840236686390533</v>
      </c>
      <c r="G34" s="21">
        <f t="shared" si="1"/>
        <v>19.230769230769234</v>
      </c>
      <c r="H34" s="21">
        <f t="shared" si="1"/>
        <v>30.76923076923077</v>
      </c>
      <c r="I34" s="21">
        <f t="shared" si="1"/>
        <v>17.45562130177515</v>
      </c>
      <c r="J34" s="21">
        <f t="shared" si="1"/>
        <v>18.34319526627219</v>
      </c>
      <c r="K34" s="21">
        <f t="shared" si="1"/>
        <v>21.301775147928996</v>
      </c>
      <c r="L34" s="21">
        <f t="shared" si="1"/>
        <v>10.946745562130179</v>
      </c>
      <c r="M34" s="21">
        <f t="shared" si="1"/>
        <v>22.485207100591715</v>
      </c>
      <c r="N34" s="21">
        <f t="shared" si="1"/>
        <v>1.1834319526627219</v>
      </c>
      <c r="O34" s="21">
        <f t="shared" si="1"/>
        <v>22.781065088757398</v>
      </c>
      <c r="P34" s="21">
        <f t="shared" si="1"/>
        <v>10.650887573964498</v>
      </c>
      <c r="Q34" s="21">
        <f t="shared" si="1"/>
        <v>4.4378698224852071</v>
      </c>
      <c r="R34" s="21"/>
      <c r="S34" s="21"/>
      <c r="T34" s="21"/>
      <c r="U34" s="21"/>
    </row>
    <row r="35" spans="2:21" x14ac:dyDescent="0.15">
      <c r="B35" s="37"/>
      <c r="C35" s="29" t="s">
        <v>7</v>
      </c>
      <c r="D35" s="16">
        <v>291</v>
      </c>
      <c r="E35" s="17">
        <v>97</v>
      </c>
      <c r="F35" s="18">
        <v>101</v>
      </c>
      <c r="G35" s="18">
        <v>44</v>
      </c>
      <c r="H35" s="18">
        <v>100</v>
      </c>
      <c r="I35" s="18">
        <v>63</v>
      </c>
      <c r="J35" s="18">
        <v>70</v>
      </c>
      <c r="K35" s="18">
        <v>70</v>
      </c>
      <c r="L35" s="18">
        <v>43</v>
      </c>
      <c r="M35" s="18">
        <v>85</v>
      </c>
      <c r="N35" s="18">
        <v>6</v>
      </c>
      <c r="O35" s="18">
        <v>60</v>
      </c>
      <c r="P35" s="18">
        <v>34</v>
      </c>
      <c r="Q35" s="18">
        <v>16</v>
      </c>
      <c r="R35" s="18"/>
      <c r="S35" s="18"/>
      <c r="T35" s="18"/>
      <c r="U35" s="18"/>
    </row>
    <row r="36" spans="2:21" x14ac:dyDescent="0.15">
      <c r="B36" s="37"/>
      <c r="C36" s="30"/>
      <c r="D36" s="20"/>
      <c r="E36" s="23">
        <f t="shared" si="1"/>
        <v>33.333333333333329</v>
      </c>
      <c r="F36" s="21">
        <f t="shared" si="1"/>
        <v>34.707903780068726</v>
      </c>
      <c r="G36" s="21">
        <f t="shared" si="1"/>
        <v>15.120274914089347</v>
      </c>
      <c r="H36" s="21">
        <f t="shared" si="1"/>
        <v>34.364261168384878</v>
      </c>
      <c r="I36" s="21">
        <f t="shared" si="1"/>
        <v>21.649484536082475</v>
      </c>
      <c r="J36" s="21">
        <f t="shared" si="1"/>
        <v>24.054982817869416</v>
      </c>
      <c r="K36" s="21">
        <f t="shared" si="1"/>
        <v>24.054982817869416</v>
      </c>
      <c r="L36" s="21">
        <f t="shared" si="1"/>
        <v>14.776632302405499</v>
      </c>
      <c r="M36" s="21">
        <f t="shared" si="1"/>
        <v>29.209621993127151</v>
      </c>
      <c r="N36" s="21">
        <f t="shared" si="1"/>
        <v>2.0618556701030926</v>
      </c>
      <c r="O36" s="21">
        <f t="shared" si="1"/>
        <v>20.618556701030926</v>
      </c>
      <c r="P36" s="21">
        <f t="shared" si="1"/>
        <v>11.683848797250858</v>
      </c>
      <c r="Q36" s="21">
        <f t="shared" si="1"/>
        <v>5.4982817869415808</v>
      </c>
      <c r="R36" s="21"/>
      <c r="S36" s="21"/>
      <c r="T36" s="21"/>
      <c r="U36" s="21"/>
    </row>
    <row r="37" spans="2:21" x14ac:dyDescent="0.15">
      <c r="B37" s="37"/>
      <c r="C37" s="29" t="s">
        <v>8</v>
      </c>
      <c r="D37" s="16">
        <v>227</v>
      </c>
      <c r="E37" s="17">
        <v>60</v>
      </c>
      <c r="F37" s="18">
        <v>67</v>
      </c>
      <c r="G37" s="18">
        <v>33</v>
      </c>
      <c r="H37" s="18">
        <v>65</v>
      </c>
      <c r="I37" s="18">
        <v>34</v>
      </c>
      <c r="J37" s="18">
        <v>41</v>
      </c>
      <c r="K37" s="18">
        <v>50</v>
      </c>
      <c r="L37" s="18">
        <v>32</v>
      </c>
      <c r="M37" s="18">
        <v>51</v>
      </c>
      <c r="N37" s="18">
        <v>3</v>
      </c>
      <c r="O37" s="18">
        <v>60</v>
      </c>
      <c r="P37" s="18">
        <v>40</v>
      </c>
      <c r="Q37" s="18">
        <v>8</v>
      </c>
      <c r="R37" s="18"/>
      <c r="S37" s="18"/>
      <c r="T37" s="18"/>
      <c r="U37" s="18"/>
    </row>
    <row r="38" spans="2:21" x14ac:dyDescent="0.15">
      <c r="B38" s="37"/>
      <c r="C38" s="30"/>
      <c r="D38" s="20"/>
      <c r="E38" s="23">
        <f t="shared" si="1"/>
        <v>26.431718061674008</v>
      </c>
      <c r="F38" s="21">
        <f t="shared" si="1"/>
        <v>29.515418502202646</v>
      </c>
      <c r="G38" s="21">
        <f t="shared" si="1"/>
        <v>14.537444933920703</v>
      </c>
      <c r="H38" s="21">
        <f t="shared" si="1"/>
        <v>28.634361233480178</v>
      </c>
      <c r="I38" s="21">
        <f t="shared" si="1"/>
        <v>14.977973568281937</v>
      </c>
      <c r="J38" s="21">
        <f t="shared" si="1"/>
        <v>18.06167400881057</v>
      </c>
      <c r="K38" s="21">
        <f t="shared" si="1"/>
        <v>22.026431718061673</v>
      </c>
      <c r="L38" s="21">
        <f t="shared" si="1"/>
        <v>14.096916299559473</v>
      </c>
      <c r="M38" s="21">
        <f t="shared" si="1"/>
        <v>22.466960352422909</v>
      </c>
      <c r="N38" s="21">
        <f t="shared" si="1"/>
        <v>1.3215859030837005</v>
      </c>
      <c r="O38" s="21">
        <f t="shared" si="1"/>
        <v>26.431718061674008</v>
      </c>
      <c r="P38" s="21">
        <f t="shared" si="1"/>
        <v>17.621145374449341</v>
      </c>
      <c r="Q38" s="21">
        <f t="shared" si="1"/>
        <v>3.5242290748898681</v>
      </c>
      <c r="R38" s="21"/>
      <c r="S38" s="21"/>
      <c r="T38" s="21"/>
      <c r="U38" s="21"/>
    </row>
    <row r="39" spans="2:21" x14ac:dyDescent="0.15">
      <c r="B39" s="37"/>
      <c r="C39" s="29" t="s">
        <v>9</v>
      </c>
      <c r="D39" s="16">
        <v>164</v>
      </c>
      <c r="E39" s="17">
        <v>47</v>
      </c>
      <c r="F39" s="18">
        <v>53</v>
      </c>
      <c r="G39" s="18">
        <v>24</v>
      </c>
      <c r="H39" s="18">
        <v>54</v>
      </c>
      <c r="I39" s="18">
        <v>32</v>
      </c>
      <c r="J39" s="18">
        <v>43</v>
      </c>
      <c r="K39" s="18">
        <v>43</v>
      </c>
      <c r="L39" s="18">
        <v>25</v>
      </c>
      <c r="M39" s="18">
        <v>46</v>
      </c>
      <c r="N39" s="18">
        <v>2</v>
      </c>
      <c r="O39" s="18">
        <v>39</v>
      </c>
      <c r="P39" s="18">
        <v>17</v>
      </c>
      <c r="Q39" s="18">
        <v>11</v>
      </c>
      <c r="R39" s="18"/>
      <c r="S39" s="18"/>
      <c r="T39" s="18"/>
      <c r="U39" s="18"/>
    </row>
    <row r="40" spans="2:21" x14ac:dyDescent="0.15">
      <c r="B40" s="37"/>
      <c r="C40" s="30"/>
      <c r="D40" s="20"/>
      <c r="E40" s="23">
        <f t="shared" ref="E40:Q54" si="2">E39/$D39*100</f>
        <v>28.658536585365852</v>
      </c>
      <c r="F40" s="21">
        <f t="shared" si="2"/>
        <v>32.31707317073171</v>
      </c>
      <c r="G40" s="21">
        <f t="shared" si="2"/>
        <v>14.634146341463413</v>
      </c>
      <c r="H40" s="21">
        <f t="shared" si="2"/>
        <v>32.926829268292686</v>
      </c>
      <c r="I40" s="21">
        <f t="shared" si="2"/>
        <v>19.512195121951219</v>
      </c>
      <c r="J40" s="21">
        <f t="shared" si="2"/>
        <v>26.219512195121951</v>
      </c>
      <c r="K40" s="21">
        <f t="shared" si="2"/>
        <v>26.219512195121951</v>
      </c>
      <c r="L40" s="21">
        <f t="shared" si="2"/>
        <v>15.24390243902439</v>
      </c>
      <c r="M40" s="21">
        <f t="shared" si="2"/>
        <v>28.04878048780488</v>
      </c>
      <c r="N40" s="21">
        <f t="shared" si="2"/>
        <v>1.2195121951219512</v>
      </c>
      <c r="O40" s="21">
        <f t="shared" si="2"/>
        <v>23.780487804878049</v>
      </c>
      <c r="P40" s="21">
        <f t="shared" si="2"/>
        <v>10.365853658536585</v>
      </c>
      <c r="Q40" s="21">
        <f t="shared" si="2"/>
        <v>6.7073170731707323</v>
      </c>
      <c r="R40" s="21"/>
      <c r="S40" s="21"/>
      <c r="T40" s="21"/>
      <c r="U40" s="21"/>
    </row>
    <row r="41" spans="2:21" x14ac:dyDescent="0.15">
      <c r="B41" s="37"/>
      <c r="C41" s="29" t="s">
        <v>10</v>
      </c>
      <c r="D41" s="16">
        <v>274</v>
      </c>
      <c r="E41" s="17">
        <v>84</v>
      </c>
      <c r="F41" s="18">
        <v>90</v>
      </c>
      <c r="G41" s="18">
        <v>39</v>
      </c>
      <c r="H41" s="18">
        <v>88</v>
      </c>
      <c r="I41" s="18">
        <v>51</v>
      </c>
      <c r="J41" s="18">
        <v>63</v>
      </c>
      <c r="K41" s="18">
        <v>68</v>
      </c>
      <c r="L41" s="18">
        <v>28</v>
      </c>
      <c r="M41" s="18">
        <v>61</v>
      </c>
      <c r="N41" s="18">
        <v>4</v>
      </c>
      <c r="O41" s="18">
        <v>62</v>
      </c>
      <c r="P41" s="18">
        <v>31</v>
      </c>
      <c r="Q41" s="18">
        <v>16</v>
      </c>
      <c r="R41" s="18"/>
      <c r="S41" s="18"/>
      <c r="T41" s="18"/>
      <c r="U41" s="18"/>
    </row>
    <row r="42" spans="2:21" x14ac:dyDescent="0.15">
      <c r="B42" s="37"/>
      <c r="C42" s="30"/>
      <c r="D42" s="20"/>
      <c r="E42" s="23">
        <f t="shared" si="2"/>
        <v>30.656934306569344</v>
      </c>
      <c r="F42" s="21">
        <f t="shared" si="2"/>
        <v>32.846715328467155</v>
      </c>
      <c r="G42" s="21">
        <f t="shared" si="2"/>
        <v>14.233576642335766</v>
      </c>
      <c r="H42" s="21">
        <f t="shared" si="2"/>
        <v>32.116788321167881</v>
      </c>
      <c r="I42" s="21">
        <f t="shared" si="2"/>
        <v>18.613138686131386</v>
      </c>
      <c r="J42" s="21">
        <f t="shared" si="2"/>
        <v>22.992700729927009</v>
      </c>
      <c r="K42" s="21">
        <f t="shared" si="2"/>
        <v>24.817518248175183</v>
      </c>
      <c r="L42" s="21">
        <f t="shared" si="2"/>
        <v>10.218978102189782</v>
      </c>
      <c r="M42" s="21">
        <f t="shared" si="2"/>
        <v>22.262773722627738</v>
      </c>
      <c r="N42" s="21">
        <f t="shared" si="2"/>
        <v>1.4598540145985401</v>
      </c>
      <c r="O42" s="21">
        <f t="shared" si="2"/>
        <v>22.627737226277372</v>
      </c>
      <c r="P42" s="21">
        <f t="shared" si="2"/>
        <v>11.313868613138686</v>
      </c>
      <c r="Q42" s="21">
        <f t="shared" si="2"/>
        <v>5.8394160583941606</v>
      </c>
      <c r="R42" s="21"/>
      <c r="S42" s="21"/>
      <c r="T42" s="21"/>
      <c r="U42" s="21"/>
    </row>
    <row r="43" spans="2:21" x14ac:dyDescent="0.15">
      <c r="B43" s="37"/>
      <c r="C43" s="29" t="s">
        <v>11</v>
      </c>
      <c r="D43" s="16">
        <v>153</v>
      </c>
      <c r="E43" s="17">
        <v>44</v>
      </c>
      <c r="F43" s="18">
        <v>58</v>
      </c>
      <c r="G43" s="18">
        <v>24</v>
      </c>
      <c r="H43" s="18">
        <v>50</v>
      </c>
      <c r="I43" s="18">
        <v>28</v>
      </c>
      <c r="J43" s="18">
        <v>37</v>
      </c>
      <c r="K43" s="18">
        <v>45</v>
      </c>
      <c r="L43" s="18">
        <v>32</v>
      </c>
      <c r="M43" s="18">
        <v>44</v>
      </c>
      <c r="N43" s="18">
        <v>1</v>
      </c>
      <c r="O43" s="18">
        <v>38</v>
      </c>
      <c r="P43" s="18">
        <v>16</v>
      </c>
      <c r="Q43" s="18">
        <v>3</v>
      </c>
      <c r="R43" s="18"/>
      <c r="S43" s="18"/>
      <c r="T43" s="18"/>
      <c r="U43" s="18"/>
    </row>
    <row r="44" spans="2:21" x14ac:dyDescent="0.15">
      <c r="B44" s="37"/>
      <c r="C44" s="30"/>
      <c r="D44" s="20"/>
      <c r="E44" s="23">
        <f t="shared" si="2"/>
        <v>28.75816993464052</v>
      </c>
      <c r="F44" s="21">
        <f t="shared" si="2"/>
        <v>37.908496732026144</v>
      </c>
      <c r="G44" s="21">
        <f t="shared" si="2"/>
        <v>15.686274509803921</v>
      </c>
      <c r="H44" s="21">
        <f t="shared" si="2"/>
        <v>32.679738562091501</v>
      </c>
      <c r="I44" s="21">
        <f t="shared" si="2"/>
        <v>18.300653594771241</v>
      </c>
      <c r="J44" s="21">
        <f t="shared" si="2"/>
        <v>24.183006535947712</v>
      </c>
      <c r="K44" s="21">
        <f t="shared" si="2"/>
        <v>29.411764705882355</v>
      </c>
      <c r="L44" s="21">
        <f t="shared" si="2"/>
        <v>20.915032679738562</v>
      </c>
      <c r="M44" s="21">
        <f t="shared" si="2"/>
        <v>28.75816993464052</v>
      </c>
      <c r="N44" s="21">
        <f t="shared" si="2"/>
        <v>0.65359477124183007</v>
      </c>
      <c r="O44" s="21">
        <f t="shared" si="2"/>
        <v>24.836601307189543</v>
      </c>
      <c r="P44" s="21">
        <f t="shared" si="2"/>
        <v>10.457516339869281</v>
      </c>
      <c r="Q44" s="21">
        <f t="shared" si="2"/>
        <v>1.9607843137254901</v>
      </c>
      <c r="R44" s="21"/>
      <c r="S44" s="21"/>
      <c r="T44" s="21"/>
      <c r="U44" s="21"/>
    </row>
    <row r="45" spans="2:21" x14ac:dyDescent="0.15">
      <c r="B45" s="37"/>
      <c r="C45" s="29" t="s">
        <v>12</v>
      </c>
      <c r="D45" s="16">
        <v>152</v>
      </c>
      <c r="E45" s="17">
        <v>38</v>
      </c>
      <c r="F45" s="18">
        <v>59</v>
      </c>
      <c r="G45" s="18">
        <v>33</v>
      </c>
      <c r="H45" s="18">
        <v>48</v>
      </c>
      <c r="I45" s="18">
        <v>32</v>
      </c>
      <c r="J45" s="18">
        <v>36</v>
      </c>
      <c r="K45" s="18">
        <v>45</v>
      </c>
      <c r="L45" s="18">
        <v>22</v>
      </c>
      <c r="M45" s="18">
        <v>43</v>
      </c>
      <c r="N45" s="18">
        <v>3</v>
      </c>
      <c r="O45" s="18">
        <v>26</v>
      </c>
      <c r="P45" s="18">
        <v>19</v>
      </c>
      <c r="Q45" s="18">
        <v>9</v>
      </c>
      <c r="R45" s="18"/>
      <c r="S45" s="18"/>
      <c r="T45" s="18"/>
      <c r="U45" s="18"/>
    </row>
    <row r="46" spans="2:21" x14ac:dyDescent="0.15">
      <c r="B46" s="37"/>
      <c r="C46" s="30"/>
      <c r="D46" s="20"/>
      <c r="E46" s="23">
        <f t="shared" si="2"/>
        <v>25</v>
      </c>
      <c r="F46" s="21">
        <f t="shared" si="2"/>
        <v>38.815789473684212</v>
      </c>
      <c r="G46" s="21">
        <f t="shared" si="2"/>
        <v>21.710526315789476</v>
      </c>
      <c r="H46" s="21">
        <f t="shared" si="2"/>
        <v>31.578947368421051</v>
      </c>
      <c r="I46" s="21">
        <f t="shared" si="2"/>
        <v>21.052631578947366</v>
      </c>
      <c r="J46" s="21">
        <f t="shared" si="2"/>
        <v>23.684210526315788</v>
      </c>
      <c r="K46" s="21">
        <f t="shared" si="2"/>
        <v>29.605263157894733</v>
      </c>
      <c r="L46" s="21">
        <f t="shared" si="2"/>
        <v>14.473684210526317</v>
      </c>
      <c r="M46" s="21">
        <f t="shared" si="2"/>
        <v>28.289473684210524</v>
      </c>
      <c r="N46" s="21">
        <f t="shared" si="2"/>
        <v>1.9736842105263157</v>
      </c>
      <c r="O46" s="21">
        <f t="shared" si="2"/>
        <v>17.105263157894736</v>
      </c>
      <c r="P46" s="21">
        <f t="shared" si="2"/>
        <v>12.5</v>
      </c>
      <c r="Q46" s="21">
        <f t="shared" si="2"/>
        <v>5.9210526315789469</v>
      </c>
      <c r="R46" s="21"/>
      <c r="S46" s="21"/>
      <c r="T46" s="21"/>
      <c r="U46" s="21"/>
    </row>
    <row r="47" spans="2:21" x14ac:dyDescent="0.15">
      <c r="B47" s="37"/>
      <c r="C47" s="29" t="s">
        <v>13</v>
      </c>
      <c r="D47" s="16">
        <v>269</v>
      </c>
      <c r="E47" s="17">
        <v>84</v>
      </c>
      <c r="F47" s="18">
        <v>109</v>
      </c>
      <c r="G47" s="18">
        <v>52</v>
      </c>
      <c r="H47" s="18">
        <v>86</v>
      </c>
      <c r="I47" s="18">
        <v>54</v>
      </c>
      <c r="J47" s="18">
        <v>61</v>
      </c>
      <c r="K47" s="18">
        <v>68</v>
      </c>
      <c r="L47" s="18">
        <v>38</v>
      </c>
      <c r="M47" s="18">
        <v>80</v>
      </c>
      <c r="N47" s="18">
        <v>5</v>
      </c>
      <c r="O47" s="18">
        <v>58</v>
      </c>
      <c r="P47" s="18">
        <v>32</v>
      </c>
      <c r="Q47" s="18">
        <v>7</v>
      </c>
      <c r="R47" s="18"/>
      <c r="S47" s="18"/>
      <c r="T47" s="18"/>
      <c r="U47" s="18"/>
    </row>
    <row r="48" spans="2:21" x14ac:dyDescent="0.15">
      <c r="B48" s="37"/>
      <c r="C48" s="30"/>
      <c r="D48" s="20"/>
      <c r="E48" s="23">
        <f t="shared" si="2"/>
        <v>31.226765799256505</v>
      </c>
      <c r="F48" s="21">
        <f t="shared" si="2"/>
        <v>40.520446096654275</v>
      </c>
      <c r="G48" s="21">
        <f t="shared" si="2"/>
        <v>19.330855018587361</v>
      </c>
      <c r="H48" s="21">
        <f t="shared" si="2"/>
        <v>31.970260223048324</v>
      </c>
      <c r="I48" s="21">
        <f t="shared" si="2"/>
        <v>20.074349442379184</v>
      </c>
      <c r="J48" s="21">
        <f t="shared" si="2"/>
        <v>22.676579925650557</v>
      </c>
      <c r="K48" s="21">
        <f t="shared" si="2"/>
        <v>25.278810408921931</v>
      </c>
      <c r="L48" s="21">
        <f t="shared" si="2"/>
        <v>14.12639405204461</v>
      </c>
      <c r="M48" s="21">
        <f t="shared" si="2"/>
        <v>29.739776951672862</v>
      </c>
      <c r="N48" s="21">
        <f t="shared" si="2"/>
        <v>1.8587360594795539</v>
      </c>
      <c r="O48" s="21">
        <f t="shared" si="2"/>
        <v>21.561338289962826</v>
      </c>
      <c r="P48" s="21">
        <f t="shared" si="2"/>
        <v>11.895910780669144</v>
      </c>
      <c r="Q48" s="21">
        <f t="shared" si="2"/>
        <v>2.6022304832713754</v>
      </c>
      <c r="R48" s="21"/>
      <c r="S48" s="21"/>
      <c r="T48" s="21"/>
      <c r="U48" s="21"/>
    </row>
    <row r="49" spans="2:21" ht="9.75" customHeight="1" x14ac:dyDescent="0.15">
      <c r="B49" s="37"/>
      <c r="C49" s="29" t="s">
        <v>14</v>
      </c>
      <c r="D49" s="16">
        <v>167</v>
      </c>
      <c r="E49" s="17">
        <v>53</v>
      </c>
      <c r="F49" s="18">
        <v>60</v>
      </c>
      <c r="G49" s="18">
        <v>31</v>
      </c>
      <c r="H49" s="18">
        <v>53</v>
      </c>
      <c r="I49" s="18">
        <v>33</v>
      </c>
      <c r="J49" s="18">
        <v>36</v>
      </c>
      <c r="K49" s="18">
        <v>36</v>
      </c>
      <c r="L49" s="18">
        <v>21</v>
      </c>
      <c r="M49" s="18">
        <v>44</v>
      </c>
      <c r="N49" s="18">
        <v>1</v>
      </c>
      <c r="O49" s="18">
        <v>37</v>
      </c>
      <c r="P49" s="18">
        <v>18</v>
      </c>
      <c r="Q49" s="18">
        <v>12</v>
      </c>
      <c r="R49" s="18"/>
      <c r="S49" s="18"/>
      <c r="T49" s="18"/>
      <c r="U49" s="18"/>
    </row>
    <row r="50" spans="2:21" x14ac:dyDescent="0.15">
      <c r="B50" s="37"/>
      <c r="C50" s="30"/>
      <c r="D50" s="20"/>
      <c r="E50" s="23">
        <f t="shared" si="2"/>
        <v>31.736526946107784</v>
      </c>
      <c r="F50" s="21">
        <f t="shared" si="2"/>
        <v>35.928143712574851</v>
      </c>
      <c r="G50" s="21">
        <f t="shared" si="2"/>
        <v>18.562874251497004</v>
      </c>
      <c r="H50" s="21">
        <f t="shared" si="2"/>
        <v>31.736526946107784</v>
      </c>
      <c r="I50" s="21">
        <f t="shared" si="2"/>
        <v>19.760479041916167</v>
      </c>
      <c r="J50" s="21">
        <f t="shared" si="2"/>
        <v>21.556886227544911</v>
      </c>
      <c r="K50" s="21">
        <f t="shared" si="2"/>
        <v>21.556886227544911</v>
      </c>
      <c r="L50" s="21">
        <f t="shared" si="2"/>
        <v>12.574850299401197</v>
      </c>
      <c r="M50" s="21">
        <f t="shared" si="2"/>
        <v>26.34730538922156</v>
      </c>
      <c r="N50" s="21">
        <f t="shared" si="2"/>
        <v>0.5988023952095809</v>
      </c>
      <c r="O50" s="21">
        <f t="shared" si="2"/>
        <v>22.155688622754489</v>
      </c>
      <c r="P50" s="21">
        <f t="shared" si="2"/>
        <v>10.778443113772456</v>
      </c>
      <c r="Q50" s="21">
        <f t="shared" si="2"/>
        <v>7.1856287425149699</v>
      </c>
      <c r="R50" s="21"/>
      <c r="S50" s="21"/>
      <c r="T50" s="21"/>
      <c r="U50" s="21"/>
    </row>
    <row r="51" spans="2:21" x14ac:dyDescent="0.15">
      <c r="B51" s="37"/>
      <c r="C51" s="29" t="s">
        <v>1</v>
      </c>
      <c r="D51" s="16">
        <v>79</v>
      </c>
      <c r="E51" s="17">
        <v>16</v>
      </c>
      <c r="F51" s="18">
        <v>21</v>
      </c>
      <c r="G51" s="18">
        <v>8</v>
      </c>
      <c r="H51" s="18">
        <v>16</v>
      </c>
      <c r="I51" s="18">
        <v>8</v>
      </c>
      <c r="J51" s="18">
        <v>6</v>
      </c>
      <c r="K51" s="18">
        <v>8</v>
      </c>
      <c r="L51" s="18">
        <v>6</v>
      </c>
      <c r="M51" s="18">
        <v>8</v>
      </c>
      <c r="N51" s="18">
        <v>1</v>
      </c>
      <c r="O51" s="18">
        <v>23</v>
      </c>
      <c r="P51" s="18">
        <v>8</v>
      </c>
      <c r="Q51" s="18">
        <v>15</v>
      </c>
      <c r="R51" s="18"/>
      <c r="S51" s="18"/>
      <c r="T51" s="18"/>
      <c r="U51" s="18"/>
    </row>
    <row r="52" spans="2:21" x14ac:dyDescent="0.15">
      <c r="B52" s="38"/>
      <c r="C52" s="30"/>
      <c r="D52" s="20"/>
      <c r="E52" s="23">
        <f t="shared" si="2"/>
        <v>20.253164556962027</v>
      </c>
      <c r="F52" s="21">
        <f t="shared" si="2"/>
        <v>26.582278481012654</v>
      </c>
      <c r="G52" s="21">
        <f t="shared" si="2"/>
        <v>10.126582278481013</v>
      </c>
      <c r="H52" s="21">
        <f t="shared" si="2"/>
        <v>20.253164556962027</v>
      </c>
      <c r="I52" s="21">
        <f t="shared" si="2"/>
        <v>10.126582278481013</v>
      </c>
      <c r="J52" s="21">
        <f t="shared" si="2"/>
        <v>7.59493670886076</v>
      </c>
      <c r="K52" s="21">
        <f t="shared" si="2"/>
        <v>10.126582278481013</v>
      </c>
      <c r="L52" s="21">
        <f t="shared" si="2"/>
        <v>7.59493670886076</v>
      </c>
      <c r="M52" s="21">
        <f t="shared" si="2"/>
        <v>10.126582278481013</v>
      </c>
      <c r="N52" s="21">
        <f t="shared" si="2"/>
        <v>1.2658227848101267</v>
      </c>
      <c r="O52" s="21">
        <f t="shared" si="2"/>
        <v>29.11392405063291</v>
      </c>
      <c r="P52" s="21">
        <f t="shared" si="2"/>
        <v>10.126582278481013</v>
      </c>
      <c r="Q52" s="21">
        <f t="shared" si="2"/>
        <v>18.9873417721519</v>
      </c>
      <c r="R52" s="21"/>
      <c r="S52" s="21"/>
      <c r="T52" s="21"/>
      <c r="U52" s="21"/>
    </row>
    <row r="53" spans="2:21" x14ac:dyDescent="0.15">
      <c r="B53" s="36" t="s">
        <v>30</v>
      </c>
      <c r="C53" s="29" t="s">
        <v>15</v>
      </c>
      <c r="D53" s="16">
        <v>710</v>
      </c>
      <c r="E53" s="17">
        <v>251</v>
      </c>
      <c r="F53" s="18">
        <v>262</v>
      </c>
      <c r="G53" s="18">
        <v>133</v>
      </c>
      <c r="H53" s="18">
        <v>247</v>
      </c>
      <c r="I53" s="18">
        <v>113</v>
      </c>
      <c r="J53" s="18">
        <v>167</v>
      </c>
      <c r="K53" s="18">
        <v>171</v>
      </c>
      <c r="L53" s="18">
        <v>73</v>
      </c>
      <c r="M53" s="18">
        <v>172</v>
      </c>
      <c r="N53" s="18">
        <v>9</v>
      </c>
      <c r="O53" s="18">
        <v>146</v>
      </c>
      <c r="P53" s="18">
        <v>106</v>
      </c>
      <c r="Q53" s="18">
        <v>11</v>
      </c>
      <c r="R53" s="18"/>
      <c r="S53" s="18"/>
      <c r="T53" s="18"/>
      <c r="U53" s="18"/>
    </row>
    <row r="54" spans="2:21" x14ac:dyDescent="0.15">
      <c r="B54" s="37"/>
      <c r="C54" s="30"/>
      <c r="D54" s="20"/>
      <c r="E54" s="23">
        <f t="shared" si="2"/>
        <v>35.352112676056336</v>
      </c>
      <c r="F54" s="21">
        <f t="shared" si="2"/>
        <v>36.901408450704224</v>
      </c>
      <c r="G54" s="21">
        <f t="shared" si="2"/>
        <v>18.732394366197184</v>
      </c>
      <c r="H54" s="21">
        <f t="shared" si="2"/>
        <v>34.788732394366193</v>
      </c>
      <c r="I54" s="21">
        <f t="shared" si="2"/>
        <v>15.91549295774648</v>
      </c>
      <c r="J54" s="21">
        <f t="shared" si="2"/>
        <v>23.52112676056338</v>
      </c>
      <c r="K54" s="21">
        <f t="shared" si="2"/>
        <v>24.084507042253524</v>
      </c>
      <c r="L54" s="21">
        <f t="shared" si="2"/>
        <v>10.28169014084507</v>
      </c>
      <c r="M54" s="21">
        <f t="shared" si="2"/>
        <v>24.225352112676056</v>
      </c>
      <c r="N54" s="21">
        <f t="shared" si="2"/>
        <v>1.267605633802817</v>
      </c>
      <c r="O54" s="21">
        <f t="shared" si="2"/>
        <v>20.56338028169014</v>
      </c>
      <c r="P54" s="21">
        <f t="shared" si="2"/>
        <v>14.929577464788732</v>
      </c>
      <c r="Q54" s="21">
        <f t="shared" si="2"/>
        <v>1.5492957746478873</v>
      </c>
      <c r="R54" s="21"/>
      <c r="S54" s="21"/>
      <c r="T54" s="21"/>
      <c r="U54" s="21"/>
    </row>
    <row r="55" spans="2:21" x14ac:dyDescent="0.15">
      <c r="B55" s="37"/>
      <c r="C55" s="29" t="s">
        <v>16</v>
      </c>
      <c r="D55" s="16">
        <v>92</v>
      </c>
      <c r="E55" s="17">
        <v>35</v>
      </c>
      <c r="F55" s="18">
        <v>36</v>
      </c>
      <c r="G55" s="18">
        <v>24</v>
      </c>
      <c r="H55" s="18">
        <v>29</v>
      </c>
      <c r="I55" s="18">
        <v>19</v>
      </c>
      <c r="J55" s="18">
        <v>26</v>
      </c>
      <c r="K55" s="18">
        <v>28</v>
      </c>
      <c r="L55" s="18">
        <v>6</v>
      </c>
      <c r="M55" s="18">
        <v>26</v>
      </c>
      <c r="N55" s="18">
        <v>2</v>
      </c>
      <c r="O55" s="18">
        <v>12</v>
      </c>
      <c r="P55" s="18">
        <v>12</v>
      </c>
      <c r="Q55" s="18">
        <v>0</v>
      </c>
      <c r="R55" s="18"/>
      <c r="S55" s="18"/>
      <c r="T55" s="18"/>
      <c r="U55" s="18"/>
    </row>
    <row r="56" spans="2:21" x14ac:dyDescent="0.15">
      <c r="B56" s="37"/>
      <c r="C56" s="30"/>
      <c r="D56" s="20"/>
      <c r="E56" s="23">
        <f t="shared" ref="E56:Q70" si="3">E55/$D55*100</f>
        <v>38.04347826086957</v>
      </c>
      <c r="F56" s="21">
        <f t="shared" si="3"/>
        <v>39.130434782608695</v>
      </c>
      <c r="G56" s="21">
        <f t="shared" si="3"/>
        <v>26.086956521739129</v>
      </c>
      <c r="H56" s="21">
        <f t="shared" si="3"/>
        <v>31.521739130434785</v>
      </c>
      <c r="I56" s="21">
        <f t="shared" si="3"/>
        <v>20.652173913043477</v>
      </c>
      <c r="J56" s="21">
        <f t="shared" si="3"/>
        <v>28.260869565217391</v>
      </c>
      <c r="K56" s="21">
        <f t="shared" si="3"/>
        <v>30.434782608695656</v>
      </c>
      <c r="L56" s="21">
        <f t="shared" si="3"/>
        <v>6.5217391304347823</v>
      </c>
      <c r="M56" s="21">
        <f t="shared" si="3"/>
        <v>28.260869565217391</v>
      </c>
      <c r="N56" s="21">
        <f t="shared" si="3"/>
        <v>2.1739130434782608</v>
      </c>
      <c r="O56" s="21">
        <f t="shared" si="3"/>
        <v>13.043478260869565</v>
      </c>
      <c r="P56" s="21">
        <f t="shared" si="3"/>
        <v>13.043478260869565</v>
      </c>
      <c r="Q56" s="21">
        <f t="shared" si="3"/>
        <v>0</v>
      </c>
      <c r="R56" s="21"/>
      <c r="S56" s="21"/>
      <c r="T56" s="21"/>
      <c r="U56" s="21"/>
    </row>
    <row r="57" spans="2:21" x14ac:dyDescent="0.15">
      <c r="B57" s="37"/>
      <c r="C57" s="29" t="s">
        <v>17</v>
      </c>
      <c r="D57" s="16">
        <v>102</v>
      </c>
      <c r="E57" s="17">
        <v>32</v>
      </c>
      <c r="F57" s="18">
        <v>32</v>
      </c>
      <c r="G57" s="18">
        <v>22</v>
      </c>
      <c r="H57" s="18">
        <v>34</v>
      </c>
      <c r="I57" s="18">
        <v>21</v>
      </c>
      <c r="J57" s="18">
        <v>25</v>
      </c>
      <c r="K57" s="18">
        <v>28</v>
      </c>
      <c r="L57" s="18">
        <v>14</v>
      </c>
      <c r="M57" s="18">
        <v>27</v>
      </c>
      <c r="N57" s="18">
        <v>1</v>
      </c>
      <c r="O57" s="18">
        <v>17</v>
      </c>
      <c r="P57" s="18">
        <v>18</v>
      </c>
      <c r="Q57" s="18">
        <v>6</v>
      </c>
      <c r="R57" s="18"/>
      <c r="S57" s="18"/>
      <c r="T57" s="18"/>
      <c r="U57" s="18"/>
    </row>
    <row r="58" spans="2:21" x14ac:dyDescent="0.15">
      <c r="B58" s="37"/>
      <c r="C58" s="30"/>
      <c r="D58" s="20"/>
      <c r="E58" s="23">
        <f t="shared" si="3"/>
        <v>31.372549019607842</v>
      </c>
      <c r="F58" s="21">
        <f t="shared" si="3"/>
        <v>31.372549019607842</v>
      </c>
      <c r="G58" s="21">
        <f t="shared" si="3"/>
        <v>21.568627450980394</v>
      </c>
      <c r="H58" s="21">
        <f t="shared" si="3"/>
        <v>33.333333333333329</v>
      </c>
      <c r="I58" s="21">
        <f t="shared" si="3"/>
        <v>20.588235294117645</v>
      </c>
      <c r="J58" s="21">
        <f t="shared" si="3"/>
        <v>24.509803921568626</v>
      </c>
      <c r="K58" s="21">
        <f t="shared" si="3"/>
        <v>27.450980392156865</v>
      </c>
      <c r="L58" s="21">
        <f t="shared" si="3"/>
        <v>13.725490196078432</v>
      </c>
      <c r="M58" s="21">
        <f t="shared" si="3"/>
        <v>26.47058823529412</v>
      </c>
      <c r="N58" s="21">
        <f t="shared" si="3"/>
        <v>0.98039215686274506</v>
      </c>
      <c r="O58" s="21">
        <f t="shared" si="3"/>
        <v>16.666666666666664</v>
      </c>
      <c r="P58" s="21">
        <f t="shared" si="3"/>
        <v>17.647058823529413</v>
      </c>
      <c r="Q58" s="21">
        <f t="shared" si="3"/>
        <v>5.8823529411764701</v>
      </c>
      <c r="R58" s="21"/>
      <c r="S58" s="21"/>
      <c r="T58" s="21"/>
      <c r="U58" s="21"/>
    </row>
    <row r="59" spans="2:21" x14ac:dyDescent="0.15">
      <c r="B59" s="37"/>
      <c r="C59" s="29" t="s">
        <v>18</v>
      </c>
      <c r="D59" s="16">
        <v>359</v>
      </c>
      <c r="E59" s="17">
        <v>115</v>
      </c>
      <c r="F59" s="18">
        <v>127</v>
      </c>
      <c r="G59" s="18">
        <v>64</v>
      </c>
      <c r="H59" s="18">
        <v>117</v>
      </c>
      <c r="I59" s="18">
        <v>77</v>
      </c>
      <c r="J59" s="18">
        <v>64</v>
      </c>
      <c r="K59" s="18">
        <v>83</v>
      </c>
      <c r="L59" s="18">
        <v>61</v>
      </c>
      <c r="M59" s="18">
        <v>108</v>
      </c>
      <c r="N59" s="18">
        <v>5</v>
      </c>
      <c r="O59" s="18">
        <v>88</v>
      </c>
      <c r="P59" s="18">
        <v>35</v>
      </c>
      <c r="Q59" s="18">
        <v>11</v>
      </c>
      <c r="R59" s="18"/>
      <c r="S59" s="18"/>
      <c r="T59" s="18"/>
      <c r="U59" s="18"/>
    </row>
    <row r="60" spans="2:21" x14ac:dyDescent="0.15">
      <c r="B60" s="37"/>
      <c r="C60" s="30"/>
      <c r="D60" s="20"/>
      <c r="E60" s="23">
        <f t="shared" si="3"/>
        <v>32.033426183844007</v>
      </c>
      <c r="F60" s="21">
        <f t="shared" si="3"/>
        <v>35.376044568245121</v>
      </c>
      <c r="G60" s="21">
        <f t="shared" si="3"/>
        <v>17.827298050139277</v>
      </c>
      <c r="H60" s="21">
        <f t="shared" si="3"/>
        <v>32.590529247910865</v>
      </c>
      <c r="I60" s="21">
        <f t="shared" si="3"/>
        <v>21.448467966573816</v>
      </c>
      <c r="J60" s="21">
        <f t="shared" si="3"/>
        <v>17.827298050139277</v>
      </c>
      <c r="K60" s="21">
        <f t="shared" si="3"/>
        <v>23.119777158774372</v>
      </c>
      <c r="L60" s="21">
        <f t="shared" si="3"/>
        <v>16.991643454038996</v>
      </c>
      <c r="M60" s="21">
        <f t="shared" si="3"/>
        <v>30.083565459610028</v>
      </c>
      <c r="N60" s="21">
        <f t="shared" si="3"/>
        <v>1.392757660167131</v>
      </c>
      <c r="O60" s="21">
        <f t="shared" si="3"/>
        <v>24.512534818941504</v>
      </c>
      <c r="P60" s="21">
        <f t="shared" si="3"/>
        <v>9.7493036211699167</v>
      </c>
      <c r="Q60" s="21">
        <f t="shared" si="3"/>
        <v>3.0640668523676879</v>
      </c>
      <c r="R60" s="21"/>
      <c r="S60" s="21"/>
      <c r="T60" s="21"/>
      <c r="U60" s="21"/>
    </row>
    <row r="61" spans="2:21" x14ac:dyDescent="0.15">
      <c r="B61" s="37"/>
      <c r="C61" s="29" t="s">
        <v>19</v>
      </c>
      <c r="D61" s="16">
        <v>392</v>
      </c>
      <c r="E61" s="17">
        <v>119</v>
      </c>
      <c r="F61" s="18">
        <v>152</v>
      </c>
      <c r="G61" s="18">
        <v>74</v>
      </c>
      <c r="H61" s="18">
        <v>143</v>
      </c>
      <c r="I61" s="18">
        <v>89</v>
      </c>
      <c r="J61" s="18">
        <v>88</v>
      </c>
      <c r="K61" s="18">
        <v>110</v>
      </c>
      <c r="L61" s="18">
        <v>68</v>
      </c>
      <c r="M61" s="18">
        <v>115</v>
      </c>
      <c r="N61" s="18">
        <v>5</v>
      </c>
      <c r="O61" s="18">
        <v>86</v>
      </c>
      <c r="P61" s="18">
        <v>30</v>
      </c>
      <c r="Q61" s="18">
        <v>20</v>
      </c>
      <c r="R61" s="18"/>
      <c r="S61" s="18"/>
      <c r="T61" s="18"/>
      <c r="U61" s="18"/>
    </row>
    <row r="62" spans="2:21" x14ac:dyDescent="0.15">
      <c r="B62" s="37"/>
      <c r="C62" s="30"/>
      <c r="D62" s="20"/>
      <c r="E62" s="23">
        <f t="shared" si="3"/>
        <v>30.357142857142854</v>
      </c>
      <c r="F62" s="21">
        <f t="shared" si="3"/>
        <v>38.775510204081634</v>
      </c>
      <c r="G62" s="21">
        <f t="shared" si="3"/>
        <v>18.877551020408163</v>
      </c>
      <c r="H62" s="21">
        <f t="shared" si="3"/>
        <v>36.479591836734691</v>
      </c>
      <c r="I62" s="21">
        <f t="shared" si="3"/>
        <v>22.704081632653061</v>
      </c>
      <c r="J62" s="21">
        <f t="shared" si="3"/>
        <v>22.448979591836736</v>
      </c>
      <c r="K62" s="21">
        <f t="shared" si="3"/>
        <v>28.061224489795915</v>
      </c>
      <c r="L62" s="21">
        <f t="shared" si="3"/>
        <v>17.346938775510203</v>
      </c>
      <c r="M62" s="21">
        <f t="shared" si="3"/>
        <v>29.336734693877553</v>
      </c>
      <c r="N62" s="21">
        <f t="shared" si="3"/>
        <v>1.2755102040816326</v>
      </c>
      <c r="O62" s="21">
        <f t="shared" si="3"/>
        <v>21.938775510204081</v>
      </c>
      <c r="P62" s="21">
        <f t="shared" si="3"/>
        <v>7.6530612244897958</v>
      </c>
      <c r="Q62" s="21">
        <f t="shared" si="3"/>
        <v>5.1020408163265305</v>
      </c>
      <c r="R62" s="21"/>
      <c r="S62" s="21"/>
      <c r="T62" s="21"/>
      <c r="U62" s="21"/>
    </row>
    <row r="63" spans="2:21" x14ac:dyDescent="0.15">
      <c r="B63" s="37"/>
      <c r="C63" s="29" t="s">
        <v>20</v>
      </c>
      <c r="D63" s="16">
        <v>47</v>
      </c>
      <c r="E63" s="17">
        <v>13</v>
      </c>
      <c r="F63" s="18">
        <v>7</v>
      </c>
      <c r="G63" s="18">
        <v>6</v>
      </c>
      <c r="H63" s="18">
        <v>13</v>
      </c>
      <c r="I63" s="18">
        <v>8</v>
      </c>
      <c r="J63" s="18">
        <v>14</v>
      </c>
      <c r="K63" s="18">
        <v>11</v>
      </c>
      <c r="L63" s="18">
        <v>7</v>
      </c>
      <c r="M63" s="18">
        <v>11</v>
      </c>
      <c r="N63" s="18">
        <v>1</v>
      </c>
      <c r="O63" s="18">
        <v>11</v>
      </c>
      <c r="P63" s="18">
        <v>11</v>
      </c>
      <c r="Q63" s="18">
        <v>0</v>
      </c>
      <c r="R63" s="18"/>
      <c r="S63" s="18"/>
      <c r="T63" s="18"/>
      <c r="U63" s="18"/>
    </row>
    <row r="64" spans="2:21" x14ac:dyDescent="0.15">
      <c r="B64" s="37"/>
      <c r="C64" s="30"/>
      <c r="D64" s="20"/>
      <c r="E64" s="23">
        <f t="shared" si="3"/>
        <v>27.659574468085108</v>
      </c>
      <c r="F64" s="21">
        <f t="shared" si="3"/>
        <v>14.893617021276595</v>
      </c>
      <c r="G64" s="21">
        <f t="shared" si="3"/>
        <v>12.76595744680851</v>
      </c>
      <c r="H64" s="21">
        <f t="shared" si="3"/>
        <v>27.659574468085108</v>
      </c>
      <c r="I64" s="21">
        <f t="shared" si="3"/>
        <v>17.021276595744681</v>
      </c>
      <c r="J64" s="21">
        <f t="shared" si="3"/>
        <v>29.787234042553191</v>
      </c>
      <c r="K64" s="21">
        <f t="shared" si="3"/>
        <v>23.404255319148938</v>
      </c>
      <c r="L64" s="21">
        <f t="shared" si="3"/>
        <v>14.893617021276595</v>
      </c>
      <c r="M64" s="21">
        <f t="shared" si="3"/>
        <v>23.404255319148938</v>
      </c>
      <c r="N64" s="21">
        <f t="shared" si="3"/>
        <v>2.1276595744680851</v>
      </c>
      <c r="O64" s="21">
        <f t="shared" si="3"/>
        <v>23.404255319148938</v>
      </c>
      <c r="P64" s="21">
        <f t="shared" si="3"/>
        <v>23.404255319148938</v>
      </c>
      <c r="Q64" s="21">
        <f t="shared" si="3"/>
        <v>0</v>
      </c>
      <c r="R64" s="21"/>
      <c r="S64" s="21"/>
      <c r="T64" s="21"/>
      <c r="U64" s="21"/>
    </row>
    <row r="65" spans="2:21" x14ac:dyDescent="0.15">
      <c r="B65" s="37"/>
      <c r="C65" s="29" t="s">
        <v>21</v>
      </c>
      <c r="D65" s="16">
        <v>510</v>
      </c>
      <c r="E65" s="17">
        <v>128</v>
      </c>
      <c r="F65" s="18">
        <v>189</v>
      </c>
      <c r="G65" s="18">
        <v>81</v>
      </c>
      <c r="H65" s="18">
        <v>151</v>
      </c>
      <c r="I65" s="18">
        <v>108</v>
      </c>
      <c r="J65" s="18">
        <v>118</v>
      </c>
      <c r="K65" s="18">
        <v>122</v>
      </c>
      <c r="L65" s="18">
        <v>78</v>
      </c>
      <c r="M65" s="18">
        <v>136</v>
      </c>
      <c r="N65" s="18">
        <v>7</v>
      </c>
      <c r="O65" s="18">
        <v>118</v>
      </c>
      <c r="P65" s="18">
        <v>43</v>
      </c>
      <c r="Q65" s="18">
        <v>52</v>
      </c>
      <c r="R65" s="18"/>
      <c r="S65" s="18"/>
      <c r="T65" s="18"/>
      <c r="U65" s="18"/>
    </row>
    <row r="66" spans="2:21" x14ac:dyDescent="0.15">
      <c r="B66" s="37"/>
      <c r="C66" s="30"/>
      <c r="D66" s="20"/>
      <c r="E66" s="23">
        <f t="shared" si="3"/>
        <v>25.098039215686274</v>
      </c>
      <c r="F66" s="21">
        <f t="shared" si="3"/>
        <v>37.058823529411768</v>
      </c>
      <c r="G66" s="21">
        <f t="shared" si="3"/>
        <v>15.882352941176469</v>
      </c>
      <c r="H66" s="21">
        <f t="shared" si="3"/>
        <v>29.607843137254903</v>
      </c>
      <c r="I66" s="21">
        <f t="shared" si="3"/>
        <v>21.176470588235293</v>
      </c>
      <c r="J66" s="21">
        <f t="shared" si="3"/>
        <v>23.137254901960784</v>
      </c>
      <c r="K66" s="21">
        <f t="shared" si="3"/>
        <v>23.921568627450981</v>
      </c>
      <c r="L66" s="21">
        <f t="shared" si="3"/>
        <v>15.294117647058824</v>
      </c>
      <c r="M66" s="21">
        <f t="shared" si="3"/>
        <v>26.666666666666668</v>
      </c>
      <c r="N66" s="21">
        <f t="shared" si="3"/>
        <v>1.3725490196078431</v>
      </c>
      <c r="O66" s="21">
        <f t="shared" si="3"/>
        <v>23.137254901960784</v>
      </c>
      <c r="P66" s="21">
        <f t="shared" si="3"/>
        <v>8.4313725490196081</v>
      </c>
      <c r="Q66" s="21">
        <f t="shared" si="3"/>
        <v>10.196078431372548</v>
      </c>
      <c r="R66" s="21"/>
      <c r="S66" s="21"/>
      <c r="T66" s="21"/>
      <c r="U66" s="21"/>
    </row>
    <row r="67" spans="2:21" x14ac:dyDescent="0.15">
      <c r="B67" s="37"/>
      <c r="C67" s="29" t="s">
        <v>22</v>
      </c>
      <c r="D67" s="16">
        <v>102</v>
      </c>
      <c r="E67" s="17">
        <v>27</v>
      </c>
      <c r="F67" s="18">
        <v>30</v>
      </c>
      <c r="G67" s="18">
        <v>15</v>
      </c>
      <c r="H67" s="18">
        <v>28</v>
      </c>
      <c r="I67" s="18">
        <v>17</v>
      </c>
      <c r="J67" s="18">
        <v>17</v>
      </c>
      <c r="K67" s="18">
        <v>17</v>
      </c>
      <c r="L67" s="18">
        <v>14</v>
      </c>
      <c r="M67" s="18">
        <v>19</v>
      </c>
      <c r="N67" s="18">
        <v>5</v>
      </c>
      <c r="O67" s="18">
        <v>26</v>
      </c>
      <c r="P67" s="18">
        <v>15</v>
      </c>
      <c r="Q67" s="18">
        <v>5</v>
      </c>
      <c r="R67" s="18"/>
      <c r="S67" s="18"/>
      <c r="T67" s="18"/>
      <c r="U67" s="18"/>
    </row>
    <row r="68" spans="2:21" x14ac:dyDescent="0.15">
      <c r="B68" s="37"/>
      <c r="C68" s="30"/>
      <c r="D68" s="20"/>
      <c r="E68" s="23">
        <f t="shared" si="3"/>
        <v>26.47058823529412</v>
      </c>
      <c r="F68" s="21">
        <f t="shared" si="3"/>
        <v>29.411764705882355</v>
      </c>
      <c r="G68" s="21">
        <f t="shared" si="3"/>
        <v>14.705882352941178</v>
      </c>
      <c r="H68" s="21">
        <f t="shared" si="3"/>
        <v>27.450980392156865</v>
      </c>
      <c r="I68" s="21">
        <f t="shared" si="3"/>
        <v>16.666666666666664</v>
      </c>
      <c r="J68" s="21">
        <f t="shared" si="3"/>
        <v>16.666666666666664</v>
      </c>
      <c r="K68" s="21">
        <f t="shared" si="3"/>
        <v>16.666666666666664</v>
      </c>
      <c r="L68" s="21">
        <f t="shared" si="3"/>
        <v>13.725490196078432</v>
      </c>
      <c r="M68" s="21">
        <f t="shared" si="3"/>
        <v>18.627450980392158</v>
      </c>
      <c r="N68" s="21">
        <f t="shared" si="3"/>
        <v>4.9019607843137258</v>
      </c>
      <c r="O68" s="21">
        <f t="shared" si="3"/>
        <v>25.490196078431371</v>
      </c>
      <c r="P68" s="21">
        <f t="shared" si="3"/>
        <v>14.705882352941178</v>
      </c>
      <c r="Q68" s="21">
        <f t="shared" si="3"/>
        <v>4.9019607843137258</v>
      </c>
      <c r="R68" s="21"/>
      <c r="S68" s="21"/>
      <c r="T68" s="21"/>
      <c r="U68" s="21"/>
    </row>
    <row r="69" spans="2:21" ht="9.75" customHeight="1" x14ac:dyDescent="0.15">
      <c r="B69" s="37"/>
      <c r="C69" s="29" t="s">
        <v>1</v>
      </c>
      <c r="D69" s="16">
        <v>87</v>
      </c>
      <c r="E69" s="17">
        <v>18</v>
      </c>
      <c r="F69" s="18">
        <v>22</v>
      </c>
      <c r="G69" s="18">
        <v>12</v>
      </c>
      <c r="H69" s="18">
        <v>19</v>
      </c>
      <c r="I69" s="18">
        <v>11</v>
      </c>
      <c r="J69" s="18">
        <v>10</v>
      </c>
      <c r="K69" s="18">
        <v>12</v>
      </c>
      <c r="L69" s="18">
        <v>7</v>
      </c>
      <c r="M69" s="18">
        <v>9</v>
      </c>
      <c r="N69" s="18">
        <v>1</v>
      </c>
      <c r="O69" s="18">
        <v>21</v>
      </c>
      <c r="P69" s="18">
        <v>10</v>
      </c>
      <c r="Q69" s="18">
        <v>16</v>
      </c>
      <c r="R69" s="18"/>
      <c r="S69" s="18"/>
      <c r="T69" s="18"/>
      <c r="U69" s="18"/>
    </row>
    <row r="70" spans="2:21" x14ac:dyDescent="0.15">
      <c r="B70" s="38"/>
      <c r="C70" s="30"/>
      <c r="D70" s="20"/>
      <c r="E70" s="23">
        <f t="shared" si="3"/>
        <v>20.689655172413794</v>
      </c>
      <c r="F70" s="21">
        <f t="shared" si="3"/>
        <v>25.287356321839084</v>
      </c>
      <c r="G70" s="21">
        <f t="shared" si="3"/>
        <v>13.793103448275861</v>
      </c>
      <c r="H70" s="21">
        <f t="shared" si="3"/>
        <v>21.839080459770116</v>
      </c>
      <c r="I70" s="21">
        <f t="shared" si="3"/>
        <v>12.643678160919542</v>
      </c>
      <c r="J70" s="21">
        <f t="shared" si="3"/>
        <v>11.494252873563218</v>
      </c>
      <c r="K70" s="21">
        <f t="shared" si="3"/>
        <v>13.793103448275861</v>
      </c>
      <c r="L70" s="21">
        <f t="shared" si="3"/>
        <v>8.0459770114942533</v>
      </c>
      <c r="M70" s="21">
        <f t="shared" si="3"/>
        <v>10.344827586206897</v>
      </c>
      <c r="N70" s="21">
        <f t="shared" si="3"/>
        <v>1.1494252873563218</v>
      </c>
      <c r="O70" s="21">
        <f t="shared" si="3"/>
        <v>24.137931034482758</v>
      </c>
      <c r="P70" s="21">
        <f t="shared" si="3"/>
        <v>11.494252873563218</v>
      </c>
      <c r="Q70" s="21">
        <f t="shared" si="3"/>
        <v>18.390804597701148</v>
      </c>
      <c r="R70" s="21"/>
      <c r="S70" s="21"/>
      <c r="T70" s="21"/>
      <c r="U70" s="21"/>
    </row>
    <row r="71" spans="2:21" x14ac:dyDescent="0.15">
      <c r="B71" s="33" t="s">
        <v>31</v>
      </c>
      <c r="C71" s="29" t="s">
        <v>32</v>
      </c>
      <c r="D71" s="16">
        <v>1414</v>
      </c>
      <c r="E71" s="17">
        <v>433</v>
      </c>
      <c r="F71" s="18">
        <v>520</v>
      </c>
      <c r="G71" s="18">
        <v>260</v>
      </c>
      <c r="H71" s="18">
        <v>486</v>
      </c>
      <c r="I71" s="18">
        <v>292</v>
      </c>
      <c r="J71" s="18">
        <v>314</v>
      </c>
      <c r="K71" s="18">
        <v>343</v>
      </c>
      <c r="L71" s="18">
        <v>193</v>
      </c>
      <c r="M71" s="18">
        <v>374</v>
      </c>
      <c r="N71" s="18">
        <v>23</v>
      </c>
      <c r="O71" s="18">
        <v>301</v>
      </c>
      <c r="P71" s="18">
        <v>166</v>
      </c>
      <c r="Q71" s="18">
        <v>60</v>
      </c>
      <c r="R71" s="18"/>
      <c r="S71" s="18"/>
      <c r="T71" s="18"/>
      <c r="U71" s="18"/>
    </row>
    <row r="72" spans="2:21" x14ac:dyDescent="0.15">
      <c r="B72" s="34"/>
      <c r="C72" s="30"/>
      <c r="D72" s="20"/>
      <c r="E72" s="23">
        <f t="shared" ref="E72:Q86" si="4">E71/$D71*100</f>
        <v>30.622347949080623</v>
      </c>
      <c r="F72" s="21">
        <f t="shared" si="4"/>
        <v>36.775106082036771</v>
      </c>
      <c r="G72" s="21">
        <f t="shared" si="4"/>
        <v>18.387553041018386</v>
      </c>
      <c r="H72" s="21">
        <f t="shared" si="4"/>
        <v>34.370579915134371</v>
      </c>
      <c r="I72" s="21">
        <f t="shared" si="4"/>
        <v>20.650636492220649</v>
      </c>
      <c r="J72" s="21">
        <f t="shared" si="4"/>
        <v>22.206506364922205</v>
      </c>
      <c r="K72" s="21">
        <f t="shared" si="4"/>
        <v>24.257425742574256</v>
      </c>
      <c r="L72" s="21">
        <f t="shared" si="4"/>
        <v>13.649222065063649</v>
      </c>
      <c r="M72" s="21">
        <f t="shared" si="4"/>
        <v>26.449787835926447</v>
      </c>
      <c r="N72" s="21">
        <f t="shared" si="4"/>
        <v>1.6265912305516266</v>
      </c>
      <c r="O72" s="21">
        <f t="shared" si="4"/>
        <v>21.287128712871286</v>
      </c>
      <c r="P72" s="21">
        <f t="shared" si="4"/>
        <v>11.739745403111741</v>
      </c>
      <c r="Q72" s="21">
        <f t="shared" si="4"/>
        <v>4.2432814710042432</v>
      </c>
      <c r="R72" s="21"/>
      <c r="S72" s="21"/>
      <c r="T72" s="21"/>
      <c r="U72" s="21"/>
    </row>
    <row r="73" spans="2:21" x14ac:dyDescent="0.15">
      <c r="B73" s="34"/>
      <c r="C73" s="29" t="s">
        <v>36</v>
      </c>
      <c r="D73" s="16">
        <v>92</v>
      </c>
      <c r="E73" s="17">
        <v>37</v>
      </c>
      <c r="F73" s="18">
        <v>31</v>
      </c>
      <c r="G73" s="18">
        <v>17</v>
      </c>
      <c r="H73" s="18">
        <v>32</v>
      </c>
      <c r="I73" s="18">
        <v>16</v>
      </c>
      <c r="J73" s="18">
        <v>17</v>
      </c>
      <c r="K73" s="18">
        <v>25</v>
      </c>
      <c r="L73" s="18">
        <v>11</v>
      </c>
      <c r="M73" s="18">
        <v>20</v>
      </c>
      <c r="N73" s="18">
        <v>0</v>
      </c>
      <c r="O73" s="18">
        <v>21</v>
      </c>
      <c r="P73" s="18">
        <v>10</v>
      </c>
      <c r="Q73" s="18">
        <v>3</v>
      </c>
      <c r="R73" s="18"/>
      <c r="S73" s="18"/>
      <c r="T73" s="18"/>
      <c r="U73" s="18"/>
    </row>
    <row r="74" spans="2:21" x14ac:dyDescent="0.15">
      <c r="B74" s="34"/>
      <c r="C74" s="30"/>
      <c r="D74" s="20"/>
      <c r="E74" s="23">
        <f t="shared" si="4"/>
        <v>40.217391304347828</v>
      </c>
      <c r="F74" s="21">
        <f t="shared" si="4"/>
        <v>33.695652173913047</v>
      </c>
      <c r="G74" s="21">
        <f t="shared" si="4"/>
        <v>18.478260869565215</v>
      </c>
      <c r="H74" s="21">
        <f t="shared" si="4"/>
        <v>34.782608695652172</v>
      </c>
      <c r="I74" s="21">
        <f t="shared" si="4"/>
        <v>17.391304347826086</v>
      </c>
      <c r="J74" s="21">
        <f t="shared" si="4"/>
        <v>18.478260869565215</v>
      </c>
      <c r="K74" s="21">
        <f t="shared" si="4"/>
        <v>27.173913043478258</v>
      </c>
      <c r="L74" s="21">
        <f t="shared" si="4"/>
        <v>11.956521739130435</v>
      </c>
      <c r="M74" s="21">
        <f t="shared" si="4"/>
        <v>21.739130434782609</v>
      </c>
      <c r="N74" s="21">
        <f t="shared" si="4"/>
        <v>0</v>
      </c>
      <c r="O74" s="21">
        <f t="shared" si="4"/>
        <v>22.826086956521738</v>
      </c>
      <c r="P74" s="21">
        <f t="shared" si="4"/>
        <v>10.869565217391305</v>
      </c>
      <c r="Q74" s="21">
        <f t="shared" si="4"/>
        <v>3.2608695652173911</v>
      </c>
      <c r="R74" s="21"/>
      <c r="S74" s="21"/>
      <c r="T74" s="21"/>
      <c r="U74" s="21"/>
    </row>
    <row r="75" spans="2:21" x14ac:dyDescent="0.15">
      <c r="B75" s="34"/>
      <c r="C75" s="29" t="s">
        <v>37</v>
      </c>
      <c r="D75" s="16">
        <v>96</v>
      </c>
      <c r="E75" s="17">
        <v>33</v>
      </c>
      <c r="F75" s="18">
        <v>28</v>
      </c>
      <c r="G75" s="18">
        <v>16</v>
      </c>
      <c r="H75" s="18">
        <v>27</v>
      </c>
      <c r="I75" s="18">
        <v>11</v>
      </c>
      <c r="J75" s="18">
        <v>19</v>
      </c>
      <c r="K75" s="18">
        <v>20</v>
      </c>
      <c r="L75" s="18">
        <v>9</v>
      </c>
      <c r="M75" s="18">
        <v>22</v>
      </c>
      <c r="N75" s="18">
        <v>2</v>
      </c>
      <c r="O75" s="18">
        <v>26</v>
      </c>
      <c r="P75" s="18">
        <v>11</v>
      </c>
      <c r="Q75" s="18">
        <v>4</v>
      </c>
      <c r="R75" s="18"/>
      <c r="S75" s="18"/>
      <c r="T75" s="18"/>
      <c r="U75" s="18"/>
    </row>
    <row r="76" spans="2:21" x14ac:dyDescent="0.15">
      <c r="B76" s="34"/>
      <c r="C76" s="30"/>
      <c r="D76" s="20"/>
      <c r="E76" s="23">
        <f t="shared" si="4"/>
        <v>34.375</v>
      </c>
      <c r="F76" s="21">
        <f t="shared" si="4"/>
        <v>29.166666666666668</v>
      </c>
      <c r="G76" s="21">
        <f t="shared" si="4"/>
        <v>16.666666666666664</v>
      </c>
      <c r="H76" s="21">
        <f t="shared" si="4"/>
        <v>28.125</v>
      </c>
      <c r="I76" s="21">
        <f t="shared" si="4"/>
        <v>11.458333333333332</v>
      </c>
      <c r="J76" s="21">
        <f t="shared" si="4"/>
        <v>19.791666666666664</v>
      </c>
      <c r="K76" s="21">
        <f t="shared" si="4"/>
        <v>20.833333333333336</v>
      </c>
      <c r="L76" s="21">
        <f t="shared" si="4"/>
        <v>9.375</v>
      </c>
      <c r="M76" s="21">
        <f t="shared" si="4"/>
        <v>22.916666666666664</v>
      </c>
      <c r="N76" s="21">
        <f t="shared" si="4"/>
        <v>2.083333333333333</v>
      </c>
      <c r="O76" s="21">
        <f t="shared" si="4"/>
        <v>27.083333333333332</v>
      </c>
      <c r="P76" s="21">
        <f t="shared" si="4"/>
        <v>11.458333333333332</v>
      </c>
      <c r="Q76" s="21">
        <f t="shared" si="4"/>
        <v>4.1666666666666661</v>
      </c>
      <c r="R76" s="21"/>
      <c r="S76" s="21"/>
      <c r="T76" s="21"/>
      <c r="U76" s="21"/>
    </row>
    <row r="77" spans="2:21" x14ac:dyDescent="0.15">
      <c r="B77" s="34"/>
      <c r="C77" s="29" t="s">
        <v>38</v>
      </c>
      <c r="D77" s="16">
        <v>183</v>
      </c>
      <c r="E77" s="17">
        <v>64</v>
      </c>
      <c r="F77" s="18">
        <v>64</v>
      </c>
      <c r="G77" s="18">
        <v>42</v>
      </c>
      <c r="H77" s="18">
        <v>58</v>
      </c>
      <c r="I77" s="18">
        <v>32</v>
      </c>
      <c r="J77" s="18">
        <v>40</v>
      </c>
      <c r="K77" s="18">
        <v>44</v>
      </c>
      <c r="L77" s="18">
        <v>24</v>
      </c>
      <c r="M77" s="18">
        <v>38</v>
      </c>
      <c r="N77" s="18">
        <v>4</v>
      </c>
      <c r="O77" s="18">
        <v>39</v>
      </c>
      <c r="P77" s="18">
        <v>28</v>
      </c>
      <c r="Q77" s="18">
        <v>2</v>
      </c>
      <c r="R77" s="18"/>
      <c r="S77" s="18"/>
      <c r="T77" s="18"/>
      <c r="U77" s="18"/>
    </row>
    <row r="78" spans="2:21" x14ac:dyDescent="0.15">
      <c r="B78" s="34"/>
      <c r="C78" s="30"/>
      <c r="D78" s="20"/>
      <c r="E78" s="23">
        <f t="shared" si="4"/>
        <v>34.972677595628419</v>
      </c>
      <c r="F78" s="21">
        <f t="shared" si="4"/>
        <v>34.972677595628419</v>
      </c>
      <c r="G78" s="21">
        <f t="shared" si="4"/>
        <v>22.950819672131146</v>
      </c>
      <c r="H78" s="21">
        <f t="shared" si="4"/>
        <v>31.693989071038253</v>
      </c>
      <c r="I78" s="21">
        <f t="shared" si="4"/>
        <v>17.486338797814209</v>
      </c>
      <c r="J78" s="21">
        <f t="shared" si="4"/>
        <v>21.857923497267759</v>
      </c>
      <c r="K78" s="21">
        <f t="shared" si="4"/>
        <v>24.043715846994534</v>
      </c>
      <c r="L78" s="21">
        <f t="shared" si="4"/>
        <v>13.114754098360656</v>
      </c>
      <c r="M78" s="21">
        <f t="shared" si="4"/>
        <v>20.765027322404372</v>
      </c>
      <c r="N78" s="21">
        <f t="shared" si="4"/>
        <v>2.1857923497267762</v>
      </c>
      <c r="O78" s="21">
        <f t="shared" si="4"/>
        <v>21.311475409836063</v>
      </c>
      <c r="P78" s="21">
        <f t="shared" si="4"/>
        <v>15.300546448087433</v>
      </c>
      <c r="Q78" s="21">
        <f t="shared" si="4"/>
        <v>1.0928961748633881</v>
      </c>
      <c r="R78" s="21"/>
      <c r="S78" s="21"/>
      <c r="T78" s="21"/>
      <c r="U78" s="21"/>
    </row>
    <row r="79" spans="2:21" x14ac:dyDescent="0.15">
      <c r="B79" s="34"/>
      <c r="C79" s="29" t="s">
        <v>39</v>
      </c>
      <c r="D79" s="16">
        <v>93</v>
      </c>
      <c r="E79" s="17">
        <v>28</v>
      </c>
      <c r="F79" s="18">
        <v>33</v>
      </c>
      <c r="G79" s="18">
        <v>18</v>
      </c>
      <c r="H79" s="18">
        <v>29</v>
      </c>
      <c r="I79" s="18">
        <v>12</v>
      </c>
      <c r="J79" s="18">
        <v>27</v>
      </c>
      <c r="K79" s="18">
        <v>25</v>
      </c>
      <c r="L79" s="18">
        <v>14</v>
      </c>
      <c r="M79" s="18">
        <v>28</v>
      </c>
      <c r="N79" s="18">
        <v>1</v>
      </c>
      <c r="O79" s="18">
        <v>20</v>
      </c>
      <c r="P79" s="18">
        <v>14</v>
      </c>
      <c r="Q79" s="18">
        <v>1</v>
      </c>
      <c r="R79" s="18"/>
      <c r="S79" s="18"/>
      <c r="T79" s="18"/>
      <c r="U79" s="18"/>
    </row>
    <row r="80" spans="2:21" x14ac:dyDescent="0.15">
      <c r="B80" s="34"/>
      <c r="C80" s="30"/>
      <c r="D80" s="20"/>
      <c r="E80" s="23">
        <f t="shared" si="4"/>
        <v>30.107526881720432</v>
      </c>
      <c r="F80" s="21">
        <f t="shared" si="4"/>
        <v>35.483870967741936</v>
      </c>
      <c r="G80" s="21">
        <f t="shared" si="4"/>
        <v>19.35483870967742</v>
      </c>
      <c r="H80" s="21">
        <f t="shared" si="4"/>
        <v>31.182795698924732</v>
      </c>
      <c r="I80" s="21">
        <f t="shared" si="4"/>
        <v>12.903225806451612</v>
      </c>
      <c r="J80" s="21">
        <f t="shared" si="4"/>
        <v>29.032258064516132</v>
      </c>
      <c r="K80" s="21">
        <f t="shared" si="4"/>
        <v>26.881720430107524</v>
      </c>
      <c r="L80" s="21">
        <f t="shared" si="4"/>
        <v>15.053763440860216</v>
      </c>
      <c r="M80" s="21">
        <f t="shared" si="4"/>
        <v>30.107526881720432</v>
      </c>
      <c r="N80" s="21">
        <f t="shared" si="4"/>
        <v>1.0752688172043012</v>
      </c>
      <c r="O80" s="21">
        <f t="shared" si="4"/>
        <v>21.50537634408602</v>
      </c>
      <c r="P80" s="21">
        <f t="shared" si="4"/>
        <v>15.053763440860216</v>
      </c>
      <c r="Q80" s="21">
        <f t="shared" si="4"/>
        <v>1.0752688172043012</v>
      </c>
      <c r="R80" s="21"/>
      <c r="S80" s="21"/>
      <c r="T80" s="21"/>
      <c r="U80" s="21"/>
    </row>
    <row r="81" spans="2:21" x14ac:dyDescent="0.15">
      <c r="B81" s="34"/>
      <c r="C81" s="29" t="s">
        <v>40</v>
      </c>
      <c r="D81" s="16">
        <v>120</v>
      </c>
      <c r="E81" s="17">
        <v>37</v>
      </c>
      <c r="F81" s="18">
        <v>41</v>
      </c>
      <c r="G81" s="18">
        <v>24</v>
      </c>
      <c r="H81" s="18">
        <v>32</v>
      </c>
      <c r="I81" s="18">
        <v>15</v>
      </c>
      <c r="J81" s="18">
        <v>21</v>
      </c>
      <c r="K81" s="18">
        <v>28</v>
      </c>
      <c r="L81" s="18">
        <v>17</v>
      </c>
      <c r="M81" s="18">
        <v>38</v>
      </c>
      <c r="N81" s="18">
        <v>3</v>
      </c>
      <c r="O81" s="18">
        <v>26</v>
      </c>
      <c r="P81" s="18">
        <v>18</v>
      </c>
      <c r="Q81" s="18">
        <v>4</v>
      </c>
      <c r="R81" s="18"/>
      <c r="S81" s="18"/>
      <c r="T81" s="18"/>
      <c r="U81" s="18"/>
    </row>
    <row r="82" spans="2:21" x14ac:dyDescent="0.15">
      <c r="B82" s="34"/>
      <c r="C82" s="30"/>
      <c r="D82" s="20"/>
      <c r="E82" s="23">
        <f t="shared" si="4"/>
        <v>30.833333333333336</v>
      </c>
      <c r="F82" s="21">
        <f t="shared" si="4"/>
        <v>34.166666666666664</v>
      </c>
      <c r="G82" s="21">
        <f t="shared" si="4"/>
        <v>20</v>
      </c>
      <c r="H82" s="21">
        <f t="shared" si="4"/>
        <v>26.666666666666668</v>
      </c>
      <c r="I82" s="21">
        <f t="shared" si="4"/>
        <v>12.5</v>
      </c>
      <c r="J82" s="21">
        <f t="shared" si="4"/>
        <v>17.5</v>
      </c>
      <c r="K82" s="21">
        <f t="shared" si="4"/>
        <v>23.333333333333332</v>
      </c>
      <c r="L82" s="21">
        <f t="shared" si="4"/>
        <v>14.166666666666666</v>
      </c>
      <c r="M82" s="21">
        <f t="shared" si="4"/>
        <v>31.666666666666664</v>
      </c>
      <c r="N82" s="21">
        <f t="shared" si="4"/>
        <v>2.5</v>
      </c>
      <c r="O82" s="21">
        <f t="shared" si="4"/>
        <v>21.666666666666668</v>
      </c>
      <c r="P82" s="21">
        <f t="shared" si="4"/>
        <v>15</v>
      </c>
      <c r="Q82" s="21">
        <f t="shared" si="4"/>
        <v>3.3333333333333335</v>
      </c>
      <c r="R82" s="21"/>
      <c r="S82" s="21"/>
      <c r="T82" s="21"/>
      <c r="U82" s="21"/>
    </row>
    <row r="83" spans="2:21" x14ac:dyDescent="0.15">
      <c r="B83" s="34"/>
      <c r="C83" s="29" t="s">
        <v>41</v>
      </c>
      <c r="D83" s="16">
        <v>113</v>
      </c>
      <c r="E83" s="17">
        <v>33</v>
      </c>
      <c r="F83" s="18">
        <v>37</v>
      </c>
      <c r="G83" s="18">
        <v>21</v>
      </c>
      <c r="H83" s="18">
        <v>36</v>
      </c>
      <c r="I83" s="18">
        <v>16</v>
      </c>
      <c r="J83" s="18">
        <v>21</v>
      </c>
      <c r="K83" s="18">
        <v>26</v>
      </c>
      <c r="L83" s="18">
        <v>16</v>
      </c>
      <c r="M83" s="18">
        <v>25</v>
      </c>
      <c r="N83" s="18">
        <v>1</v>
      </c>
      <c r="O83" s="18">
        <v>25</v>
      </c>
      <c r="P83" s="18">
        <v>18</v>
      </c>
      <c r="Q83" s="18">
        <v>5</v>
      </c>
      <c r="R83" s="18"/>
      <c r="S83" s="18"/>
      <c r="T83" s="18"/>
      <c r="U83" s="18"/>
    </row>
    <row r="84" spans="2:21" x14ac:dyDescent="0.15">
      <c r="B84" s="34"/>
      <c r="C84" s="30"/>
      <c r="D84" s="20"/>
      <c r="E84" s="23">
        <f t="shared" si="4"/>
        <v>29.20353982300885</v>
      </c>
      <c r="F84" s="21">
        <f t="shared" si="4"/>
        <v>32.743362831858406</v>
      </c>
      <c r="G84" s="21">
        <f t="shared" si="4"/>
        <v>18.584070796460178</v>
      </c>
      <c r="H84" s="21">
        <f t="shared" si="4"/>
        <v>31.858407079646017</v>
      </c>
      <c r="I84" s="21">
        <f t="shared" si="4"/>
        <v>14.159292035398231</v>
      </c>
      <c r="J84" s="21">
        <f t="shared" si="4"/>
        <v>18.584070796460178</v>
      </c>
      <c r="K84" s="21">
        <f t="shared" si="4"/>
        <v>23.008849557522122</v>
      </c>
      <c r="L84" s="21">
        <f t="shared" si="4"/>
        <v>14.159292035398231</v>
      </c>
      <c r="M84" s="21">
        <f t="shared" si="4"/>
        <v>22.123893805309734</v>
      </c>
      <c r="N84" s="21">
        <f t="shared" si="4"/>
        <v>0.88495575221238942</v>
      </c>
      <c r="O84" s="21">
        <f t="shared" si="4"/>
        <v>22.123893805309734</v>
      </c>
      <c r="P84" s="21">
        <f t="shared" si="4"/>
        <v>15.929203539823009</v>
      </c>
      <c r="Q84" s="21">
        <f t="shared" si="4"/>
        <v>4.4247787610619467</v>
      </c>
      <c r="R84" s="21"/>
      <c r="S84" s="21"/>
      <c r="T84" s="21"/>
      <c r="U84" s="21"/>
    </row>
    <row r="85" spans="2:21" x14ac:dyDescent="0.15">
      <c r="B85" s="34"/>
      <c r="C85" s="29" t="s">
        <v>34</v>
      </c>
      <c r="D85" s="16">
        <v>349</v>
      </c>
      <c r="E85" s="17">
        <v>116</v>
      </c>
      <c r="F85" s="18">
        <v>129</v>
      </c>
      <c r="G85" s="18">
        <v>59</v>
      </c>
      <c r="H85" s="18">
        <v>112</v>
      </c>
      <c r="I85" s="18">
        <v>62</v>
      </c>
      <c r="J85" s="18">
        <v>91</v>
      </c>
      <c r="K85" s="18">
        <v>87</v>
      </c>
      <c r="L85" s="18">
        <v>49</v>
      </c>
      <c r="M85" s="18">
        <v>92</v>
      </c>
      <c r="N85" s="18">
        <v>6</v>
      </c>
      <c r="O85" s="18">
        <v>76</v>
      </c>
      <c r="P85" s="18">
        <v>41</v>
      </c>
      <c r="Q85" s="18">
        <v>23</v>
      </c>
      <c r="R85" s="18"/>
      <c r="S85" s="18"/>
      <c r="T85" s="18"/>
      <c r="U85" s="18"/>
    </row>
    <row r="86" spans="2:21" x14ac:dyDescent="0.15">
      <c r="B86" s="34"/>
      <c r="C86" s="30"/>
      <c r="D86" s="20"/>
      <c r="E86" s="23">
        <f t="shared" si="4"/>
        <v>33.237822349570202</v>
      </c>
      <c r="F86" s="21">
        <f t="shared" si="4"/>
        <v>36.96275071633238</v>
      </c>
      <c r="G86" s="21">
        <f t="shared" si="4"/>
        <v>16.905444126074499</v>
      </c>
      <c r="H86" s="21">
        <f t="shared" si="4"/>
        <v>32.091690544412607</v>
      </c>
      <c r="I86" s="21">
        <f t="shared" si="4"/>
        <v>17.765042979942695</v>
      </c>
      <c r="J86" s="21">
        <f t="shared" si="4"/>
        <v>26.07449856733524</v>
      </c>
      <c r="K86" s="21">
        <f t="shared" si="4"/>
        <v>24.928366762177649</v>
      </c>
      <c r="L86" s="21">
        <f t="shared" si="4"/>
        <v>14.040114613180515</v>
      </c>
      <c r="M86" s="21">
        <f t="shared" si="4"/>
        <v>26.361031518624639</v>
      </c>
      <c r="N86" s="21">
        <f t="shared" si="4"/>
        <v>1.7191977077363898</v>
      </c>
      <c r="O86" s="21">
        <f t="shared" si="4"/>
        <v>21.776504297994272</v>
      </c>
      <c r="P86" s="21">
        <f t="shared" si="4"/>
        <v>11.74785100286533</v>
      </c>
      <c r="Q86" s="21">
        <f t="shared" si="4"/>
        <v>6.5902578796561597</v>
      </c>
      <c r="R86" s="21"/>
      <c r="S86" s="21"/>
      <c r="T86" s="21"/>
      <c r="U86" s="21"/>
    </row>
    <row r="87" spans="2:21" x14ac:dyDescent="0.15">
      <c r="B87" s="34"/>
      <c r="C87" s="29" t="s">
        <v>33</v>
      </c>
      <c r="D87" s="16">
        <v>443</v>
      </c>
      <c r="E87" s="17">
        <v>129</v>
      </c>
      <c r="F87" s="18">
        <v>152</v>
      </c>
      <c r="G87" s="18">
        <v>73</v>
      </c>
      <c r="H87" s="18">
        <v>139</v>
      </c>
      <c r="I87" s="18">
        <v>84</v>
      </c>
      <c r="J87" s="18">
        <v>97</v>
      </c>
      <c r="K87" s="18">
        <v>101</v>
      </c>
      <c r="L87" s="18">
        <v>53</v>
      </c>
      <c r="M87" s="18">
        <v>117</v>
      </c>
      <c r="N87" s="18">
        <v>6</v>
      </c>
      <c r="O87" s="18">
        <v>105</v>
      </c>
      <c r="P87" s="18">
        <v>52</v>
      </c>
      <c r="Q87" s="18">
        <v>17</v>
      </c>
      <c r="R87" s="18"/>
      <c r="S87" s="18"/>
      <c r="T87" s="18"/>
      <c r="U87" s="18"/>
    </row>
    <row r="88" spans="2:21" x14ac:dyDescent="0.15">
      <c r="B88" s="34"/>
      <c r="C88" s="30"/>
      <c r="D88" s="20"/>
      <c r="E88" s="23">
        <f t="shared" ref="E88:Q92" si="5">E87/$D87*100</f>
        <v>29.119638826185103</v>
      </c>
      <c r="F88" s="21">
        <f t="shared" si="5"/>
        <v>34.311512415349888</v>
      </c>
      <c r="G88" s="21">
        <f t="shared" si="5"/>
        <v>16.478555304740404</v>
      </c>
      <c r="H88" s="21">
        <f t="shared" si="5"/>
        <v>31.376975169300223</v>
      </c>
      <c r="I88" s="21">
        <f t="shared" si="5"/>
        <v>18.961625282167045</v>
      </c>
      <c r="J88" s="21">
        <f t="shared" si="5"/>
        <v>21.896162528216703</v>
      </c>
      <c r="K88" s="21">
        <f t="shared" si="5"/>
        <v>22.799097065462753</v>
      </c>
      <c r="L88" s="21">
        <f t="shared" si="5"/>
        <v>11.963882618510159</v>
      </c>
      <c r="M88" s="21">
        <f t="shared" si="5"/>
        <v>26.410835214446955</v>
      </c>
      <c r="N88" s="21">
        <f t="shared" si="5"/>
        <v>1.3544018058690745</v>
      </c>
      <c r="O88" s="21">
        <f t="shared" si="5"/>
        <v>23.702031602708804</v>
      </c>
      <c r="P88" s="21">
        <f t="shared" si="5"/>
        <v>11.738148984198645</v>
      </c>
      <c r="Q88" s="21">
        <f t="shared" si="5"/>
        <v>3.8374717832957108</v>
      </c>
      <c r="R88" s="21"/>
      <c r="S88" s="21"/>
      <c r="T88" s="21"/>
      <c r="U88" s="21"/>
    </row>
    <row r="89" spans="2:21" ht="9.75" customHeight="1" x14ac:dyDescent="0.15">
      <c r="B89" s="34"/>
      <c r="C89" s="29" t="s">
        <v>35</v>
      </c>
      <c r="D89" s="16">
        <v>430</v>
      </c>
      <c r="E89" s="17">
        <v>135</v>
      </c>
      <c r="F89" s="18">
        <v>145</v>
      </c>
      <c r="G89" s="18">
        <v>84</v>
      </c>
      <c r="H89" s="18">
        <v>135</v>
      </c>
      <c r="I89" s="18">
        <v>83</v>
      </c>
      <c r="J89" s="18">
        <v>101</v>
      </c>
      <c r="K89" s="18">
        <v>109</v>
      </c>
      <c r="L89" s="18">
        <v>71</v>
      </c>
      <c r="M89" s="18">
        <v>124</v>
      </c>
      <c r="N89" s="18">
        <v>5</v>
      </c>
      <c r="O89" s="18">
        <v>89</v>
      </c>
      <c r="P89" s="18">
        <v>53</v>
      </c>
      <c r="Q89" s="18">
        <v>22</v>
      </c>
      <c r="R89" s="18"/>
      <c r="S89" s="18"/>
      <c r="T89" s="18"/>
      <c r="U89" s="18"/>
    </row>
    <row r="90" spans="2:21" x14ac:dyDescent="0.15">
      <c r="B90" s="34"/>
      <c r="C90" s="30"/>
      <c r="D90" s="20"/>
      <c r="E90" s="23">
        <f t="shared" si="5"/>
        <v>31.395348837209301</v>
      </c>
      <c r="F90" s="21">
        <f t="shared" si="5"/>
        <v>33.720930232558139</v>
      </c>
      <c r="G90" s="21">
        <f t="shared" si="5"/>
        <v>19.534883720930232</v>
      </c>
      <c r="H90" s="21">
        <f t="shared" si="5"/>
        <v>31.395348837209301</v>
      </c>
      <c r="I90" s="21">
        <f t="shared" si="5"/>
        <v>19.302325581395348</v>
      </c>
      <c r="J90" s="21">
        <f t="shared" si="5"/>
        <v>23.488372093023255</v>
      </c>
      <c r="K90" s="21">
        <f t="shared" si="5"/>
        <v>25.348837209302328</v>
      </c>
      <c r="L90" s="21">
        <f t="shared" si="5"/>
        <v>16.511627906976745</v>
      </c>
      <c r="M90" s="21">
        <f t="shared" si="5"/>
        <v>28.837209302325583</v>
      </c>
      <c r="N90" s="21">
        <f t="shared" si="5"/>
        <v>1.1627906976744187</v>
      </c>
      <c r="O90" s="21">
        <f t="shared" si="5"/>
        <v>20.697674418604649</v>
      </c>
      <c r="P90" s="21">
        <f t="shared" si="5"/>
        <v>12.325581395348838</v>
      </c>
      <c r="Q90" s="21">
        <f t="shared" si="5"/>
        <v>5.1162790697674421</v>
      </c>
      <c r="R90" s="21"/>
      <c r="S90" s="21"/>
      <c r="T90" s="21"/>
      <c r="U90" s="21"/>
    </row>
    <row r="91" spans="2:21" x14ac:dyDescent="0.15">
      <c r="B91" s="34"/>
      <c r="C91" s="29" t="s">
        <v>1</v>
      </c>
      <c r="D91" s="16">
        <v>98</v>
      </c>
      <c r="E91" s="17">
        <v>19</v>
      </c>
      <c r="F91" s="18">
        <v>24</v>
      </c>
      <c r="G91" s="18">
        <v>9</v>
      </c>
      <c r="H91" s="18">
        <v>18</v>
      </c>
      <c r="I91" s="18">
        <v>10</v>
      </c>
      <c r="J91" s="18">
        <v>7</v>
      </c>
      <c r="K91" s="18">
        <v>11</v>
      </c>
      <c r="L91" s="18">
        <v>6</v>
      </c>
      <c r="M91" s="18">
        <v>10</v>
      </c>
      <c r="N91" s="18">
        <v>1</v>
      </c>
      <c r="O91" s="18">
        <v>28</v>
      </c>
      <c r="P91" s="18">
        <v>10</v>
      </c>
      <c r="Q91" s="18">
        <v>19</v>
      </c>
      <c r="R91" s="18"/>
      <c r="S91" s="18"/>
      <c r="T91" s="18"/>
      <c r="U91" s="18"/>
    </row>
    <row r="92" spans="2:21" x14ac:dyDescent="0.15">
      <c r="B92" s="35"/>
      <c r="C92" s="30"/>
      <c r="D92" s="20"/>
      <c r="E92" s="23">
        <f t="shared" si="5"/>
        <v>19.387755102040817</v>
      </c>
      <c r="F92" s="21">
        <f t="shared" si="5"/>
        <v>24.489795918367346</v>
      </c>
      <c r="G92" s="21">
        <f t="shared" si="5"/>
        <v>9.183673469387756</v>
      </c>
      <c r="H92" s="21">
        <f t="shared" si="5"/>
        <v>18.367346938775512</v>
      </c>
      <c r="I92" s="21">
        <f t="shared" si="5"/>
        <v>10.204081632653061</v>
      </c>
      <c r="J92" s="21">
        <f t="shared" si="5"/>
        <v>7.1428571428571423</v>
      </c>
      <c r="K92" s="21">
        <f t="shared" si="5"/>
        <v>11.224489795918368</v>
      </c>
      <c r="L92" s="21">
        <f t="shared" si="5"/>
        <v>6.1224489795918364</v>
      </c>
      <c r="M92" s="21">
        <f t="shared" si="5"/>
        <v>10.204081632653061</v>
      </c>
      <c r="N92" s="21">
        <f t="shared" si="5"/>
        <v>1.0204081632653061</v>
      </c>
      <c r="O92" s="21">
        <f t="shared" si="5"/>
        <v>28.571428571428569</v>
      </c>
      <c r="P92" s="21">
        <f t="shared" si="5"/>
        <v>10.204081632653061</v>
      </c>
      <c r="Q92" s="21">
        <f t="shared" si="5"/>
        <v>19.387755102040817</v>
      </c>
      <c r="R92" s="21"/>
      <c r="S92" s="21"/>
      <c r="T92" s="21"/>
      <c r="U92" s="21"/>
    </row>
    <row r="93" spans="2:21" s="8" customFormat="1" x14ac:dyDescent="0.15">
      <c r="D93" s="9"/>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U8">
    <cfRule type="cellIs" dxfId="1" priority="88" operator="greaterThan">
      <formula>100</formula>
    </cfRule>
  </conditionalFormatting>
  <conditionalFormatting sqref="E10:U10 E12:U12 E14:U14 E16:U16 E18:U18 E20:U20 E22:U22 E24:U24 E26:U26 E28:U28 E30:U30 E32:U32 E34:U34 E36:U36 E38:U38 E40:U40 E42:U42 E44:U44 E46:U46 E48:U48 E50:U50 E52:U52 E54:U54 E56:U56 E58:U58 E60:U60 E62:U62 E64:U64 E66:U66 E68:U68 E70:U70 E72:U72 E74:U74 E76:U76 E78:U78 E80:U80 E82:U82 E84:U84 E86:U86 E88:U88 E90:U90 E92:U92">
    <cfRule type="cellIs" dxfId="0" priority="87" operator="greaterThan">
      <formula>100</formula>
    </cfRule>
  </conditionalFormatting>
  <pageMargins left="0.7" right="0.7" top="0.75" bottom="0.75" header="0.3" footer="0.3"/>
  <pageSetup paperSize="9" scale="69" fitToHeight="0" orientation="portrait" r:id="rId1"/>
  <headerFooter alignWithMargins="0">
    <oddFooter>&amp;C&amp;8テーマ１－&amp;P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問15</vt:lpstr>
      <vt:lpstr>問15-1</vt:lpstr>
      <vt:lpstr>問16</vt:lpstr>
      <vt:lpstr>問17</vt:lpstr>
      <vt:lpstr>問17-1</vt:lpstr>
      <vt:lpstr>問18</vt:lpstr>
      <vt:lpstr>問19</vt:lpstr>
      <vt:lpstr>問20</vt:lpstr>
      <vt:lpstr>問15!Print_Area</vt:lpstr>
      <vt:lpstr>'問15-1'!Print_Area</vt:lpstr>
      <vt:lpstr>問16!Print_Area</vt:lpstr>
      <vt:lpstr>問17!Print_Area</vt:lpstr>
      <vt:lpstr>'問17-1'!Print_Area</vt:lpstr>
      <vt:lpstr>問18!Print_Area</vt:lpstr>
      <vt:lpstr>問19!Print_Area</vt:lpstr>
      <vt:lpstr>問20!Print_Area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佐藤 駿吾</cp:lastModifiedBy>
  <cp:lastPrinted>2023-08-09T07:19:17Z</cp:lastPrinted>
  <dcterms:created xsi:type="dcterms:W3CDTF">2020-07-15T03:37:12Z</dcterms:created>
  <dcterms:modified xsi:type="dcterms:W3CDTF">2024-02-08T06:47:56Z</dcterms:modified>
</cp:coreProperties>
</file>