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5\第4回\14　公表\HP\"/>
    </mc:Choice>
  </mc:AlternateContent>
  <xr:revisionPtr revIDLastSave="0" documentId="13_ncr:1_{CF38E118-E89E-4176-8AEB-357B19DC54D9}" xr6:coauthVersionLast="47" xr6:coauthVersionMax="47" xr10:uidLastSave="{00000000-0000-0000-0000-000000000000}"/>
  <bookViews>
    <workbookView xWindow="705" yWindow="150" windowWidth="28140" windowHeight="15135" xr2:uid="{0D7715D6-CFB5-4AF8-876F-D2519CECA118}"/>
  </bookViews>
  <sheets>
    <sheet name="問1" sheetId="5" r:id="rId1"/>
    <sheet name="問2" sheetId="6" r:id="rId2"/>
    <sheet name="問3" sheetId="9" r:id="rId3"/>
    <sheet name="問3-1" sheetId="10" r:id="rId4"/>
    <sheet name="問3-2" sheetId="11" r:id="rId5"/>
    <sheet name="問3-3" sheetId="12" r:id="rId6"/>
  </sheets>
  <definedNames>
    <definedName name="_xlnm._FilterDatabase" localSheetId="0" hidden="1">問1!$B$6:$Q$92</definedName>
    <definedName name="_xlnm._FilterDatabase" localSheetId="1" hidden="1">問2!#REF!</definedName>
    <definedName name="_xlnm._FilterDatabase" localSheetId="2" hidden="1">問3!$B$6:$Q$92</definedName>
    <definedName name="_xlnm._FilterDatabase" localSheetId="3" hidden="1">'問3-1'!#REF!</definedName>
    <definedName name="_xlnm._FilterDatabase" localSheetId="4" hidden="1">'問3-2'!$B$6:$Q$92</definedName>
    <definedName name="_xlnm._FilterDatabase" localSheetId="5" hidden="1">'問3-3'!$B$6:$Q$92</definedName>
    <definedName name="_xlnm.Print_Area" localSheetId="0">問1!$A$1:$U$92</definedName>
    <definedName name="_xlnm.Print_Area" localSheetId="1">問2!$A$1:$U$366</definedName>
    <definedName name="_xlnm.Print_Area" localSheetId="2">問3!$A$1:$U$92</definedName>
    <definedName name="_xlnm.Print_Area" localSheetId="3">'問3-1'!$A$1:$U$730</definedName>
    <definedName name="_xlnm.Print_Area" localSheetId="4">'問3-2'!$A$1:$U$92</definedName>
    <definedName name="_xlnm.Print_Area" localSheetId="5">'問3-3'!$A$1:$U$92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2" l="1"/>
  <c r="K584" i="10"/>
  <c r="L584" i="10"/>
  <c r="K586" i="10"/>
  <c r="L586" i="10"/>
  <c r="K588" i="10"/>
  <c r="L588" i="10"/>
  <c r="K590" i="10"/>
  <c r="L590" i="10"/>
  <c r="K592" i="10"/>
  <c r="L592" i="10"/>
  <c r="K594" i="10"/>
  <c r="L594" i="10"/>
  <c r="K596" i="10"/>
  <c r="L596" i="10"/>
  <c r="K598" i="10"/>
  <c r="L598" i="10"/>
  <c r="K600" i="10"/>
  <c r="L600" i="10"/>
  <c r="K602" i="10"/>
  <c r="L602" i="10"/>
  <c r="K604" i="10"/>
  <c r="L604" i="10"/>
  <c r="K606" i="10"/>
  <c r="L606" i="10"/>
  <c r="K608" i="10"/>
  <c r="L608" i="10"/>
  <c r="K610" i="10"/>
  <c r="L610" i="10"/>
  <c r="K612" i="10"/>
  <c r="L612" i="10"/>
  <c r="K614" i="10"/>
  <c r="L614" i="10"/>
  <c r="K616" i="10"/>
  <c r="L616" i="10"/>
  <c r="K8" i="12" l="1"/>
  <c r="L8" i="12"/>
  <c r="M8" i="12"/>
  <c r="N8" i="12"/>
  <c r="O8" i="12"/>
  <c r="P8" i="12"/>
  <c r="Q8" i="12"/>
  <c r="R8" i="12"/>
  <c r="K10" i="12"/>
  <c r="L10" i="12"/>
  <c r="M10" i="12"/>
  <c r="N10" i="12"/>
  <c r="O10" i="12"/>
  <c r="P10" i="12"/>
  <c r="Q10" i="12"/>
  <c r="R10" i="12"/>
  <c r="K12" i="12"/>
  <c r="L12" i="12"/>
  <c r="M12" i="12"/>
  <c r="N12" i="12"/>
  <c r="O12" i="12"/>
  <c r="P12" i="12"/>
  <c r="Q12" i="12"/>
  <c r="R12" i="12"/>
  <c r="K14" i="12"/>
  <c r="L14" i="12"/>
  <c r="M14" i="12"/>
  <c r="N14" i="12"/>
  <c r="O14" i="12"/>
  <c r="P14" i="12"/>
  <c r="Q14" i="12"/>
  <c r="R14" i="12"/>
  <c r="K16" i="12"/>
  <c r="L16" i="12"/>
  <c r="M16" i="12"/>
  <c r="N16" i="12"/>
  <c r="O16" i="12"/>
  <c r="P16" i="12"/>
  <c r="Q16" i="12"/>
  <c r="R16" i="12"/>
  <c r="K18" i="12"/>
  <c r="L18" i="12"/>
  <c r="M18" i="12"/>
  <c r="N18" i="12"/>
  <c r="O18" i="12"/>
  <c r="P18" i="12"/>
  <c r="Q18" i="12"/>
  <c r="R18" i="12"/>
  <c r="K20" i="12"/>
  <c r="L20" i="12"/>
  <c r="M20" i="12"/>
  <c r="N20" i="12"/>
  <c r="O20" i="12"/>
  <c r="P20" i="12"/>
  <c r="Q20" i="12"/>
  <c r="R20" i="12"/>
  <c r="K22" i="12"/>
  <c r="L22" i="12"/>
  <c r="M22" i="12"/>
  <c r="N22" i="12"/>
  <c r="O22" i="12"/>
  <c r="P22" i="12"/>
  <c r="Q22" i="12"/>
  <c r="R22" i="12"/>
  <c r="K24" i="12"/>
  <c r="L24" i="12"/>
  <c r="M24" i="12"/>
  <c r="N24" i="12"/>
  <c r="O24" i="12"/>
  <c r="P24" i="12"/>
  <c r="Q24" i="12"/>
  <c r="R24" i="12"/>
  <c r="K26" i="12"/>
  <c r="L26" i="12"/>
  <c r="M26" i="12"/>
  <c r="N26" i="12"/>
  <c r="O26" i="12"/>
  <c r="P26" i="12"/>
  <c r="Q26" i="12"/>
  <c r="R26" i="12"/>
  <c r="K28" i="12"/>
  <c r="L28" i="12"/>
  <c r="M28" i="12"/>
  <c r="N28" i="12"/>
  <c r="O28" i="12"/>
  <c r="P28" i="12"/>
  <c r="Q28" i="12"/>
  <c r="R28" i="12"/>
  <c r="K30" i="12"/>
  <c r="L30" i="12"/>
  <c r="M30" i="12"/>
  <c r="N30" i="12"/>
  <c r="O30" i="12"/>
  <c r="P30" i="12"/>
  <c r="Q30" i="12"/>
  <c r="R30" i="12"/>
  <c r="K32" i="12"/>
  <c r="L32" i="12"/>
  <c r="M32" i="12"/>
  <c r="N32" i="12"/>
  <c r="O32" i="12"/>
  <c r="P32" i="12"/>
  <c r="Q32" i="12"/>
  <c r="R32" i="12"/>
  <c r="K34" i="12"/>
  <c r="L34" i="12"/>
  <c r="M34" i="12"/>
  <c r="N34" i="12"/>
  <c r="O34" i="12"/>
  <c r="P34" i="12"/>
  <c r="Q34" i="12"/>
  <c r="R34" i="12"/>
  <c r="K36" i="12"/>
  <c r="L36" i="12"/>
  <c r="M36" i="12"/>
  <c r="N36" i="12"/>
  <c r="O36" i="12"/>
  <c r="P36" i="12"/>
  <c r="Q36" i="12"/>
  <c r="R36" i="12"/>
  <c r="K38" i="12"/>
  <c r="L38" i="12"/>
  <c r="M38" i="12"/>
  <c r="N38" i="12"/>
  <c r="O38" i="12"/>
  <c r="P38" i="12"/>
  <c r="Q38" i="12"/>
  <c r="R38" i="12"/>
  <c r="K40" i="12"/>
  <c r="L40" i="12"/>
  <c r="M40" i="12"/>
  <c r="N40" i="12"/>
  <c r="O40" i="12"/>
  <c r="P40" i="12"/>
  <c r="Q40" i="12"/>
  <c r="R40" i="12"/>
  <c r="K42" i="12"/>
  <c r="L42" i="12"/>
  <c r="M42" i="12"/>
  <c r="N42" i="12"/>
  <c r="O42" i="12"/>
  <c r="P42" i="12"/>
  <c r="Q42" i="12"/>
  <c r="R42" i="12"/>
  <c r="K44" i="12"/>
  <c r="L44" i="12"/>
  <c r="M44" i="12"/>
  <c r="N44" i="12"/>
  <c r="O44" i="12"/>
  <c r="P44" i="12"/>
  <c r="Q44" i="12"/>
  <c r="R44" i="12"/>
  <c r="K46" i="12"/>
  <c r="L46" i="12"/>
  <c r="M46" i="12"/>
  <c r="N46" i="12"/>
  <c r="O46" i="12"/>
  <c r="P46" i="12"/>
  <c r="Q46" i="12"/>
  <c r="R46" i="12"/>
  <c r="K48" i="12"/>
  <c r="L48" i="12"/>
  <c r="M48" i="12"/>
  <c r="N48" i="12"/>
  <c r="O48" i="12"/>
  <c r="P48" i="12"/>
  <c r="Q48" i="12"/>
  <c r="R48" i="12"/>
  <c r="K50" i="12"/>
  <c r="L50" i="12"/>
  <c r="M50" i="12"/>
  <c r="N50" i="12"/>
  <c r="O50" i="12"/>
  <c r="P50" i="12"/>
  <c r="Q50" i="12"/>
  <c r="R50" i="12"/>
  <c r="K52" i="12"/>
  <c r="L52" i="12"/>
  <c r="M52" i="12"/>
  <c r="N52" i="12"/>
  <c r="O52" i="12"/>
  <c r="P52" i="12"/>
  <c r="Q52" i="12"/>
  <c r="R52" i="12"/>
  <c r="K54" i="12"/>
  <c r="L54" i="12"/>
  <c r="M54" i="12"/>
  <c r="N54" i="12"/>
  <c r="O54" i="12"/>
  <c r="P54" i="12"/>
  <c r="Q54" i="12"/>
  <c r="R54" i="12"/>
  <c r="K56" i="12"/>
  <c r="L56" i="12"/>
  <c r="M56" i="12"/>
  <c r="N56" i="12"/>
  <c r="O56" i="12"/>
  <c r="P56" i="12"/>
  <c r="Q56" i="12"/>
  <c r="R56" i="12"/>
  <c r="K58" i="12"/>
  <c r="L58" i="12"/>
  <c r="M58" i="12"/>
  <c r="N58" i="12"/>
  <c r="O58" i="12"/>
  <c r="P58" i="12"/>
  <c r="Q58" i="12"/>
  <c r="R58" i="12"/>
  <c r="K60" i="12"/>
  <c r="L60" i="12"/>
  <c r="M60" i="12"/>
  <c r="N60" i="12"/>
  <c r="O60" i="12"/>
  <c r="P60" i="12"/>
  <c r="Q60" i="12"/>
  <c r="R60" i="12"/>
  <c r="K62" i="12"/>
  <c r="L62" i="12"/>
  <c r="M62" i="12"/>
  <c r="N62" i="12"/>
  <c r="O62" i="12"/>
  <c r="P62" i="12"/>
  <c r="Q62" i="12"/>
  <c r="R62" i="12"/>
  <c r="K64" i="12"/>
  <c r="L64" i="12"/>
  <c r="M64" i="12"/>
  <c r="N64" i="12"/>
  <c r="O64" i="12"/>
  <c r="P64" i="12"/>
  <c r="Q64" i="12"/>
  <c r="R64" i="12"/>
  <c r="K66" i="12"/>
  <c r="L66" i="12"/>
  <c r="M66" i="12"/>
  <c r="N66" i="12"/>
  <c r="O66" i="12"/>
  <c r="P66" i="12"/>
  <c r="Q66" i="12"/>
  <c r="R66" i="12"/>
  <c r="K68" i="12"/>
  <c r="L68" i="12"/>
  <c r="M68" i="12"/>
  <c r="N68" i="12"/>
  <c r="O68" i="12"/>
  <c r="P68" i="12"/>
  <c r="Q68" i="12"/>
  <c r="R68" i="12"/>
  <c r="K70" i="12"/>
  <c r="L70" i="12"/>
  <c r="M70" i="12"/>
  <c r="N70" i="12"/>
  <c r="O70" i="12"/>
  <c r="P70" i="12"/>
  <c r="Q70" i="12"/>
  <c r="R70" i="12"/>
  <c r="K72" i="12"/>
  <c r="L72" i="12"/>
  <c r="M72" i="12"/>
  <c r="N72" i="12"/>
  <c r="O72" i="12"/>
  <c r="P72" i="12"/>
  <c r="Q72" i="12"/>
  <c r="R72" i="12"/>
  <c r="K74" i="12"/>
  <c r="L74" i="12"/>
  <c r="M74" i="12"/>
  <c r="N74" i="12"/>
  <c r="O74" i="12"/>
  <c r="P74" i="12"/>
  <c r="Q74" i="12"/>
  <c r="R74" i="12"/>
  <c r="K76" i="12"/>
  <c r="L76" i="12"/>
  <c r="M76" i="12"/>
  <c r="N76" i="12"/>
  <c r="O76" i="12"/>
  <c r="P76" i="12"/>
  <c r="Q76" i="12"/>
  <c r="R76" i="12"/>
  <c r="K78" i="12"/>
  <c r="L78" i="12"/>
  <c r="M78" i="12"/>
  <c r="N78" i="12"/>
  <c r="O78" i="12"/>
  <c r="P78" i="12"/>
  <c r="Q78" i="12"/>
  <c r="R78" i="12"/>
  <c r="K80" i="12"/>
  <c r="L80" i="12"/>
  <c r="M80" i="12"/>
  <c r="N80" i="12"/>
  <c r="O80" i="12"/>
  <c r="P80" i="12"/>
  <c r="Q80" i="12"/>
  <c r="R80" i="12"/>
  <c r="K82" i="12"/>
  <c r="L82" i="12"/>
  <c r="M82" i="12"/>
  <c r="N82" i="12"/>
  <c r="O82" i="12"/>
  <c r="P82" i="12"/>
  <c r="Q82" i="12"/>
  <c r="R82" i="12"/>
  <c r="K84" i="12"/>
  <c r="L84" i="12"/>
  <c r="M84" i="12"/>
  <c r="N84" i="12"/>
  <c r="O84" i="12"/>
  <c r="P84" i="12"/>
  <c r="Q84" i="12"/>
  <c r="R84" i="12"/>
  <c r="K86" i="12"/>
  <c r="L86" i="12"/>
  <c r="M86" i="12"/>
  <c r="N86" i="12"/>
  <c r="O86" i="12"/>
  <c r="P86" i="12"/>
  <c r="Q86" i="12"/>
  <c r="R86" i="12"/>
  <c r="K88" i="12"/>
  <c r="L88" i="12"/>
  <c r="M88" i="12"/>
  <c r="N88" i="12"/>
  <c r="O88" i="12"/>
  <c r="P88" i="12"/>
  <c r="Q88" i="12"/>
  <c r="R88" i="12"/>
  <c r="K90" i="12"/>
  <c r="L90" i="12"/>
  <c r="M90" i="12"/>
  <c r="N90" i="12"/>
  <c r="O90" i="12"/>
  <c r="P90" i="12"/>
  <c r="Q90" i="12"/>
  <c r="R90" i="12"/>
  <c r="K92" i="12"/>
  <c r="L92" i="12"/>
  <c r="M92" i="12"/>
  <c r="N92" i="12"/>
  <c r="O92" i="12"/>
  <c r="P92" i="12"/>
  <c r="Q92" i="12"/>
  <c r="R92" i="12"/>
  <c r="J92" i="12"/>
  <c r="I92" i="12"/>
  <c r="H92" i="12"/>
  <c r="G92" i="12"/>
  <c r="F92" i="12"/>
  <c r="E92" i="12"/>
  <c r="J90" i="12"/>
  <c r="I90" i="12"/>
  <c r="H90" i="12"/>
  <c r="G90" i="12"/>
  <c r="F90" i="12"/>
  <c r="E90" i="12"/>
  <c r="J88" i="12"/>
  <c r="I88" i="12"/>
  <c r="H88" i="12"/>
  <c r="G88" i="12"/>
  <c r="F88" i="12"/>
  <c r="E88" i="12"/>
  <c r="J86" i="12"/>
  <c r="I86" i="12"/>
  <c r="H86" i="12"/>
  <c r="G86" i="12"/>
  <c r="F86" i="12"/>
  <c r="E86" i="12"/>
  <c r="J84" i="12"/>
  <c r="I84" i="12"/>
  <c r="H84" i="12"/>
  <c r="G84" i="12"/>
  <c r="F84" i="12"/>
  <c r="E84" i="12"/>
  <c r="J82" i="12"/>
  <c r="I82" i="12"/>
  <c r="H82" i="12"/>
  <c r="G82" i="12"/>
  <c r="F82" i="12"/>
  <c r="E82" i="12"/>
  <c r="J80" i="12"/>
  <c r="I80" i="12"/>
  <c r="H80" i="12"/>
  <c r="G80" i="12"/>
  <c r="F80" i="12"/>
  <c r="E80" i="12"/>
  <c r="J78" i="12"/>
  <c r="I78" i="12"/>
  <c r="H78" i="12"/>
  <c r="G78" i="12"/>
  <c r="F78" i="12"/>
  <c r="E78" i="12"/>
  <c r="J76" i="12"/>
  <c r="I76" i="12"/>
  <c r="H76" i="12"/>
  <c r="G76" i="12"/>
  <c r="F76" i="12"/>
  <c r="E76" i="12"/>
  <c r="J74" i="12"/>
  <c r="I74" i="12"/>
  <c r="H74" i="12"/>
  <c r="G74" i="12"/>
  <c r="F74" i="12"/>
  <c r="E74" i="12"/>
  <c r="J72" i="12"/>
  <c r="I72" i="12"/>
  <c r="H72" i="12"/>
  <c r="G72" i="12"/>
  <c r="F72" i="12"/>
  <c r="E72" i="12"/>
  <c r="J70" i="12"/>
  <c r="I70" i="12"/>
  <c r="H70" i="12"/>
  <c r="G70" i="12"/>
  <c r="F70" i="12"/>
  <c r="E70" i="12"/>
  <c r="J68" i="12"/>
  <c r="I68" i="12"/>
  <c r="H68" i="12"/>
  <c r="G68" i="12"/>
  <c r="F68" i="12"/>
  <c r="E68" i="12"/>
  <c r="J66" i="12"/>
  <c r="I66" i="12"/>
  <c r="H66" i="12"/>
  <c r="G66" i="12"/>
  <c r="F66" i="12"/>
  <c r="E66" i="12"/>
  <c r="J64" i="12"/>
  <c r="I64" i="12"/>
  <c r="H64" i="12"/>
  <c r="G64" i="12"/>
  <c r="F64" i="12"/>
  <c r="E64" i="12"/>
  <c r="J62" i="12"/>
  <c r="I62" i="12"/>
  <c r="H62" i="12"/>
  <c r="G62" i="12"/>
  <c r="F62" i="12"/>
  <c r="E62" i="12"/>
  <c r="J60" i="12"/>
  <c r="I60" i="12"/>
  <c r="H60" i="12"/>
  <c r="G60" i="12"/>
  <c r="F60" i="12"/>
  <c r="E60" i="12"/>
  <c r="J58" i="12"/>
  <c r="I58" i="12"/>
  <c r="H58" i="12"/>
  <c r="G58" i="12"/>
  <c r="F58" i="12"/>
  <c r="E58" i="12"/>
  <c r="J56" i="12"/>
  <c r="I56" i="12"/>
  <c r="G56" i="12"/>
  <c r="F56" i="12"/>
  <c r="E56" i="12"/>
  <c r="J54" i="12"/>
  <c r="I54" i="12"/>
  <c r="H54" i="12"/>
  <c r="G54" i="12"/>
  <c r="F54" i="12"/>
  <c r="E54" i="12"/>
  <c r="J52" i="12"/>
  <c r="I52" i="12"/>
  <c r="H52" i="12"/>
  <c r="G52" i="12"/>
  <c r="F52" i="12"/>
  <c r="E52" i="12"/>
  <c r="J50" i="12"/>
  <c r="I50" i="12"/>
  <c r="H50" i="12"/>
  <c r="G50" i="12"/>
  <c r="F50" i="12"/>
  <c r="E50" i="12"/>
  <c r="J48" i="12"/>
  <c r="I48" i="12"/>
  <c r="H48" i="12"/>
  <c r="G48" i="12"/>
  <c r="F48" i="12"/>
  <c r="E48" i="12"/>
  <c r="J46" i="12"/>
  <c r="I46" i="12"/>
  <c r="H46" i="12"/>
  <c r="G46" i="12"/>
  <c r="F46" i="12"/>
  <c r="E46" i="12"/>
  <c r="J44" i="12"/>
  <c r="I44" i="12"/>
  <c r="H44" i="12"/>
  <c r="G44" i="12"/>
  <c r="F44" i="12"/>
  <c r="E44" i="12"/>
  <c r="J42" i="12"/>
  <c r="I42" i="12"/>
  <c r="H42" i="12"/>
  <c r="G42" i="12"/>
  <c r="F42" i="12"/>
  <c r="E42" i="12"/>
  <c r="J40" i="12"/>
  <c r="I40" i="12"/>
  <c r="H40" i="12"/>
  <c r="G40" i="12"/>
  <c r="F40" i="12"/>
  <c r="E40" i="12"/>
  <c r="J38" i="12"/>
  <c r="I38" i="12"/>
  <c r="H38" i="12"/>
  <c r="G38" i="12"/>
  <c r="F38" i="12"/>
  <c r="E38" i="12"/>
  <c r="J36" i="12"/>
  <c r="I36" i="12"/>
  <c r="H36" i="12"/>
  <c r="G36" i="12"/>
  <c r="F36" i="12"/>
  <c r="E36" i="12"/>
  <c r="J34" i="12"/>
  <c r="I34" i="12"/>
  <c r="H34" i="12"/>
  <c r="G34" i="12"/>
  <c r="F34" i="12"/>
  <c r="E34" i="12"/>
  <c r="J32" i="12"/>
  <c r="I32" i="12"/>
  <c r="H32" i="12"/>
  <c r="G32" i="12"/>
  <c r="F32" i="12"/>
  <c r="E32" i="12"/>
  <c r="J30" i="12"/>
  <c r="I30" i="12"/>
  <c r="H30" i="12"/>
  <c r="G30" i="12"/>
  <c r="F30" i="12"/>
  <c r="E30" i="12"/>
  <c r="J28" i="12"/>
  <c r="I28" i="12"/>
  <c r="H28" i="12"/>
  <c r="G28" i="12"/>
  <c r="F28" i="12"/>
  <c r="E28" i="12"/>
  <c r="J26" i="12"/>
  <c r="I26" i="12"/>
  <c r="H26" i="12"/>
  <c r="G26" i="12"/>
  <c r="F26" i="12"/>
  <c r="E26" i="12"/>
  <c r="J24" i="12"/>
  <c r="I24" i="12"/>
  <c r="H24" i="12"/>
  <c r="G24" i="12"/>
  <c r="F24" i="12"/>
  <c r="E24" i="12"/>
  <c r="J22" i="12"/>
  <c r="I22" i="12"/>
  <c r="H22" i="12"/>
  <c r="G22" i="12"/>
  <c r="F22" i="12"/>
  <c r="E22" i="12"/>
  <c r="J20" i="12"/>
  <c r="I20" i="12"/>
  <c r="H20" i="12"/>
  <c r="G20" i="12"/>
  <c r="F20" i="12"/>
  <c r="E20" i="12"/>
  <c r="J18" i="12"/>
  <c r="I18" i="12"/>
  <c r="H18" i="12"/>
  <c r="G18" i="12"/>
  <c r="F18" i="12"/>
  <c r="E18" i="12"/>
  <c r="J16" i="12"/>
  <c r="I16" i="12"/>
  <c r="H16" i="12"/>
  <c r="G16" i="12"/>
  <c r="F16" i="12"/>
  <c r="E16" i="12"/>
  <c r="J14" i="12"/>
  <c r="I14" i="12"/>
  <c r="H14" i="12"/>
  <c r="G14" i="12"/>
  <c r="F14" i="12"/>
  <c r="E14" i="12"/>
  <c r="J12" i="12"/>
  <c r="I12" i="12"/>
  <c r="H12" i="12"/>
  <c r="G12" i="12"/>
  <c r="F12" i="12"/>
  <c r="E12" i="12"/>
  <c r="J10" i="12"/>
  <c r="I10" i="12"/>
  <c r="H10" i="12"/>
  <c r="G10" i="12"/>
  <c r="F10" i="12"/>
  <c r="E10" i="12"/>
  <c r="J8" i="12"/>
  <c r="I8" i="12"/>
  <c r="H8" i="12"/>
  <c r="G8" i="12"/>
  <c r="F8" i="12"/>
  <c r="E8" i="12"/>
  <c r="A3" i="12"/>
  <c r="J92" i="11"/>
  <c r="I92" i="11"/>
  <c r="H92" i="11"/>
  <c r="G92" i="11"/>
  <c r="F92" i="11"/>
  <c r="E92" i="11"/>
  <c r="J90" i="11"/>
  <c r="I90" i="11"/>
  <c r="H90" i="11"/>
  <c r="G90" i="11"/>
  <c r="F90" i="11"/>
  <c r="E90" i="11"/>
  <c r="J88" i="11"/>
  <c r="I88" i="11"/>
  <c r="H88" i="11"/>
  <c r="G88" i="11"/>
  <c r="F88" i="11"/>
  <c r="E88" i="11"/>
  <c r="J86" i="11"/>
  <c r="I86" i="11"/>
  <c r="H86" i="11"/>
  <c r="G86" i="11"/>
  <c r="F86" i="11"/>
  <c r="E86" i="11"/>
  <c r="J84" i="11"/>
  <c r="I84" i="11"/>
  <c r="H84" i="11"/>
  <c r="G84" i="11"/>
  <c r="F84" i="11"/>
  <c r="E84" i="11"/>
  <c r="J82" i="11"/>
  <c r="I82" i="11"/>
  <c r="H82" i="11"/>
  <c r="G82" i="11"/>
  <c r="F82" i="11"/>
  <c r="E82" i="11"/>
  <c r="J80" i="11"/>
  <c r="I80" i="11"/>
  <c r="H80" i="11"/>
  <c r="G80" i="11"/>
  <c r="F80" i="11"/>
  <c r="E80" i="11"/>
  <c r="J78" i="11"/>
  <c r="I78" i="11"/>
  <c r="H78" i="11"/>
  <c r="G78" i="11"/>
  <c r="F78" i="11"/>
  <c r="E78" i="11"/>
  <c r="J76" i="11"/>
  <c r="I76" i="11"/>
  <c r="H76" i="11"/>
  <c r="G76" i="11"/>
  <c r="F76" i="11"/>
  <c r="E76" i="11"/>
  <c r="J74" i="11"/>
  <c r="I74" i="11"/>
  <c r="H74" i="11"/>
  <c r="G74" i="11"/>
  <c r="F74" i="11"/>
  <c r="E74" i="11"/>
  <c r="J72" i="11"/>
  <c r="I72" i="11"/>
  <c r="H72" i="11"/>
  <c r="G72" i="11"/>
  <c r="F72" i="11"/>
  <c r="E72" i="11"/>
  <c r="J70" i="11"/>
  <c r="I70" i="11"/>
  <c r="H70" i="11"/>
  <c r="G70" i="11"/>
  <c r="F70" i="11"/>
  <c r="E70" i="11"/>
  <c r="J68" i="11"/>
  <c r="I68" i="11"/>
  <c r="H68" i="11"/>
  <c r="G68" i="11"/>
  <c r="F68" i="11"/>
  <c r="E68" i="11"/>
  <c r="J66" i="11"/>
  <c r="I66" i="11"/>
  <c r="H66" i="11"/>
  <c r="G66" i="11"/>
  <c r="F66" i="11"/>
  <c r="E66" i="11"/>
  <c r="J64" i="11"/>
  <c r="I64" i="11"/>
  <c r="H64" i="11"/>
  <c r="G64" i="11"/>
  <c r="F64" i="11"/>
  <c r="E64" i="11"/>
  <c r="J62" i="11"/>
  <c r="I62" i="11"/>
  <c r="H62" i="11"/>
  <c r="G62" i="11"/>
  <c r="F62" i="11"/>
  <c r="E62" i="11"/>
  <c r="J60" i="11"/>
  <c r="I60" i="11"/>
  <c r="H60" i="11"/>
  <c r="G60" i="11"/>
  <c r="F60" i="11"/>
  <c r="E60" i="11"/>
  <c r="J58" i="11"/>
  <c r="I58" i="11"/>
  <c r="H58" i="11"/>
  <c r="G58" i="11"/>
  <c r="F58" i="11"/>
  <c r="E58" i="11"/>
  <c r="J56" i="11"/>
  <c r="I56" i="11"/>
  <c r="H56" i="11"/>
  <c r="G56" i="11"/>
  <c r="F56" i="11"/>
  <c r="E56" i="11"/>
  <c r="J54" i="11"/>
  <c r="I54" i="11"/>
  <c r="H54" i="11"/>
  <c r="G54" i="11"/>
  <c r="F54" i="11"/>
  <c r="E54" i="11"/>
  <c r="J52" i="11"/>
  <c r="I52" i="11"/>
  <c r="H52" i="11"/>
  <c r="G52" i="11"/>
  <c r="F52" i="11"/>
  <c r="E52" i="11"/>
  <c r="J50" i="11"/>
  <c r="I50" i="11"/>
  <c r="H50" i="11"/>
  <c r="G50" i="11"/>
  <c r="F50" i="11"/>
  <c r="E50" i="11"/>
  <c r="J48" i="11"/>
  <c r="I48" i="11"/>
  <c r="H48" i="11"/>
  <c r="G48" i="11"/>
  <c r="F48" i="11"/>
  <c r="E48" i="11"/>
  <c r="J46" i="11"/>
  <c r="I46" i="11"/>
  <c r="H46" i="11"/>
  <c r="G46" i="11"/>
  <c r="F46" i="11"/>
  <c r="E46" i="11"/>
  <c r="J44" i="11"/>
  <c r="I44" i="11"/>
  <c r="H44" i="11"/>
  <c r="G44" i="11"/>
  <c r="F44" i="11"/>
  <c r="E44" i="11"/>
  <c r="J42" i="11"/>
  <c r="I42" i="11"/>
  <c r="H42" i="11"/>
  <c r="G42" i="11"/>
  <c r="F42" i="11"/>
  <c r="E42" i="11"/>
  <c r="J40" i="11"/>
  <c r="I40" i="11"/>
  <c r="H40" i="11"/>
  <c r="G40" i="11"/>
  <c r="F40" i="11"/>
  <c r="E40" i="11"/>
  <c r="J38" i="11"/>
  <c r="I38" i="11"/>
  <c r="H38" i="11"/>
  <c r="G38" i="11"/>
  <c r="F38" i="11"/>
  <c r="E38" i="11"/>
  <c r="J36" i="11"/>
  <c r="I36" i="11"/>
  <c r="H36" i="11"/>
  <c r="G36" i="11"/>
  <c r="F36" i="11"/>
  <c r="E36" i="11"/>
  <c r="J34" i="11"/>
  <c r="I34" i="11"/>
  <c r="H34" i="11"/>
  <c r="G34" i="11"/>
  <c r="F34" i="11"/>
  <c r="E34" i="11"/>
  <c r="J32" i="11"/>
  <c r="I32" i="11"/>
  <c r="H32" i="11"/>
  <c r="G32" i="11"/>
  <c r="F32" i="11"/>
  <c r="E32" i="11"/>
  <c r="J30" i="11"/>
  <c r="I30" i="11"/>
  <c r="H30" i="11"/>
  <c r="G30" i="11"/>
  <c r="F30" i="11"/>
  <c r="E30" i="11"/>
  <c r="J28" i="11"/>
  <c r="I28" i="11"/>
  <c r="H28" i="11"/>
  <c r="G28" i="11"/>
  <c r="F28" i="11"/>
  <c r="E28" i="11"/>
  <c r="J26" i="11"/>
  <c r="I26" i="11"/>
  <c r="H26" i="11"/>
  <c r="G26" i="11"/>
  <c r="F26" i="11"/>
  <c r="E26" i="11"/>
  <c r="J24" i="11"/>
  <c r="I24" i="11"/>
  <c r="H24" i="11"/>
  <c r="G24" i="11"/>
  <c r="F24" i="11"/>
  <c r="E24" i="11"/>
  <c r="J22" i="11"/>
  <c r="I22" i="11"/>
  <c r="H22" i="11"/>
  <c r="G22" i="11"/>
  <c r="F22" i="11"/>
  <c r="E22" i="11"/>
  <c r="J20" i="11"/>
  <c r="I20" i="11"/>
  <c r="H20" i="11"/>
  <c r="G20" i="11"/>
  <c r="F20" i="11"/>
  <c r="E20" i="11"/>
  <c r="J18" i="11"/>
  <c r="I18" i="11"/>
  <c r="H18" i="11"/>
  <c r="G18" i="11"/>
  <c r="F18" i="11"/>
  <c r="E18" i="11"/>
  <c r="J16" i="11"/>
  <c r="I16" i="11"/>
  <c r="H16" i="11"/>
  <c r="G16" i="11"/>
  <c r="F16" i="11"/>
  <c r="E16" i="11"/>
  <c r="J14" i="11"/>
  <c r="I14" i="11"/>
  <c r="H14" i="11"/>
  <c r="G14" i="11"/>
  <c r="F14" i="11"/>
  <c r="E14" i="11"/>
  <c r="J12" i="11"/>
  <c r="I12" i="11"/>
  <c r="H12" i="11"/>
  <c r="G12" i="11"/>
  <c r="F12" i="11"/>
  <c r="E12" i="11"/>
  <c r="J10" i="11"/>
  <c r="I10" i="11"/>
  <c r="H10" i="11"/>
  <c r="G10" i="11"/>
  <c r="F10" i="11"/>
  <c r="E10" i="11"/>
  <c r="J8" i="11"/>
  <c r="I8" i="11"/>
  <c r="H8" i="11"/>
  <c r="G8" i="11"/>
  <c r="F8" i="11"/>
  <c r="E8" i="11"/>
  <c r="A3" i="11"/>
  <c r="A367" i="10" l="1"/>
  <c r="L729" i="10"/>
  <c r="K729" i="10"/>
  <c r="J729" i="10"/>
  <c r="I729" i="10"/>
  <c r="H729" i="10"/>
  <c r="G729" i="10"/>
  <c r="F729" i="10"/>
  <c r="E729" i="10"/>
  <c r="L727" i="10"/>
  <c r="K727" i="10"/>
  <c r="J727" i="10"/>
  <c r="I727" i="10"/>
  <c r="H727" i="10"/>
  <c r="G727" i="10"/>
  <c r="F727" i="10"/>
  <c r="E727" i="10"/>
  <c r="L725" i="10"/>
  <c r="K725" i="10"/>
  <c r="J725" i="10"/>
  <c r="I725" i="10"/>
  <c r="H725" i="10"/>
  <c r="G725" i="10"/>
  <c r="F725" i="10"/>
  <c r="E725" i="10"/>
  <c r="L723" i="10"/>
  <c r="K723" i="10"/>
  <c r="J723" i="10"/>
  <c r="I723" i="10"/>
  <c r="H723" i="10"/>
  <c r="G723" i="10"/>
  <c r="F723" i="10"/>
  <c r="E723" i="10"/>
  <c r="L721" i="10"/>
  <c r="K721" i="10"/>
  <c r="J721" i="10"/>
  <c r="I721" i="10"/>
  <c r="H721" i="10"/>
  <c r="G721" i="10"/>
  <c r="F721" i="10"/>
  <c r="E721" i="10"/>
  <c r="L719" i="10"/>
  <c r="K719" i="10"/>
  <c r="J719" i="10"/>
  <c r="I719" i="10"/>
  <c r="H719" i="10"/>
  <c r="G719" i="10"/>
  <c r="F719" i="10"/>
  <c r="E719" i="10"/>
  <c r="L717" i="10"/>
  <c r="K717" i="10"/>
  <c r="J717" i="10"/>
  <c r="I717" i="10"/>
  <c r="H717" i="10"/>
  <c r="G717" i="10"/>
  <c r="F717" i="10"/>
  <c r="E717" i="10"/>
  <c r="L715" i="10"/>
  <c r="K715" i="10"/>
  <c r="J715" i="10"/>
  <c r="I715" i="10"/>
  <c r="H715" i="10"/>
  <c r="G715" i="10"/>
  <c r="F715" i="10"/>
  <c r="E715" i="10"/>
  <c r="L713" i="10"/>
  <c r="K713" i="10"/>
  <c r="J713" i="10"/>
  <c r="I713" i="10"/>
  <c r="H713" i="10"/>
  <c r="G713" i="10"/>
  <c r="F713" i="10"/>
  <c r="E713" i="10"/>
  <c r="L711" i="10"/>
  <c r="K711" i="10"/>
  <c r="J711" i="10"/>
  <c r="I711" i="10"/>
  <c r="H711" i="10"/>
  <c r="G711" i="10"/>
  <c r="F711" i="10"/>
  <c r="E711" i="10"/>
  <c r="L709" i="10"/>
  <c r="K709" i="10"/>
  <c r="J709" i="10"/>
  <c r="I709" i="10"/>
  <c r="H709" i="10"/>
  <c r="G709" i="10"/>
  <c r="F709" i="10"/>
  <c r="E709" i="10"/>
  <c r="L707" i="10"/>
  <c r="K707" i="10"/>
  <c r="J707" i="10"/>
  <c r="I707" i="10"/>
  <c r="H707" i="10"/>
  <c r="G707" i="10"/>
  <c r="F707" i="10"/>
  <c r="E707" i="10"/>
  <c r="L705" i="10"/>
  <c r="K705" i="10"/>
  <c r="J705" i="10"/>
  <c r="I705" i="10"/>
  <c r="H705" i="10"/>
  <c r="G705" i="10"/>
  <c r="F705" i="10"/>
  <c r="E705" i="10"/>
  <c r="L703" i="10"/>
  <c r="K703" i="10"/>
  <c r="J703" i="10"/>
  <c r="I703" i="10"/>
  <c r="H703" i="10"/>
  <c r="G703" i="10"/>
  <c r="F703" i="10"/>
  <c r="E703" i="10"/>
  <c r="L701" i="10"/>
  <c r="K701" i="10"/>
  <c r="J701" i="10"/>
  <c r="I701" i="10"/>
  <c r="H701" i="10"/>
  <c r="G701" i="10"/>
  <c r="F701" i="10"/>
  <c r="E701" i="10"/>
  <c r="L699" i="10"/>
  <c r="K699" i="10"/>
  <c r="J699" i="10"/>
  <c r="I699" i="10"/>
  <c r="H699" i="10"/>
  <c r="G699" i="10"/>
  <c r="F699" i="10"/>
  <c r="E699" i="10"/>
  <c r="L697" i="10"/>
  <c r="K697" i="10"/>
  <c r="J697" i="10"/>
  <c r="I697" i="10"/>
  <c r="H697" i="10"/>
  <c r="G697" i="10"/>
  <c r="F697" i="10"/>
  <c r="E697" i="10"/>
  <c r="L695" i="10"/>
  <c r="K695" i="10"/>
  <c r="J695" i="10"/>
  <c r="I695" i="10"/>
  <c r="H695" i="10"/>
  <c r="G695" i="10"/>
  <c r="F695" i="10"/>
  <c r="E695" i="10"/>
  <c r="L693" i="10"/>
  <c r="K693" i="10"/>
  <c r="J693" i="10"/>
  <c r="I693" i="10"/>
  <c r="H693" i="10"/>
  <c r="G693" i="10"/>
  <c r="F693" i="10"/>
  <c r="E693" i="10"/>
  <c r="L691" i="10"/>
  <c r="K691" i="10"/>
  <c r="J691" i="10"/>
  <c r="I691" i="10"/>
  <c r="H691" i="10"/>
  <c r="G691" i="10"/>
  <c r="F691" i="10"/>
  <c r="E691" i="10"/>
  <c r="L689" i="10"/>
  <c r="K689" i="10"/>
  <c r="J689" i="10"/>
  <c r="I689" i="10"/>
  <c r="H689" i="10"/>
  <c r="G689" i="10"/>
  <c r="F689" i="10"/>
  <c r="E689" i="10"/>
  <c r="L687" i="10"/>
  <c r="K687" i="10"/>
  <c r="J687" i="10"/>
  <c r="I687" i="10"/>
  <c r="H687" i="10"/>
  <c r="G687" i="10"/>
  <c r="F687" i="10"/>
  <c r="E687" i="10"/>
  <c r="L685" i="10"/>
  <c r="K685" i="10"/>
  <c r="J685" i="10"/>
  <c r="I685" i="10"/>
  <c r="H685" i="10"/>
  <c r="G685" i="10"/>
  <c r="F685" i="10"/>
  <c r="E685" i="10"/>
  <c r="L683" i="10"/>
  <c r="K683" i="10"/>
  <c r="J683" i="10"/>
  <c r="I683" i="10"/>
  <c r="H683" i="10"/>
  <c r="G683" i="10"/>
  <c r="F683" i="10"/>
  <c r="E683" i="10"/>
  <c r="L681" i="10"/>
  <c r="K681" i="10"/>
  <c r="J681" i="10"/>
  <c r="I681" i="10"/>
  <c r="H681" i="10"/>
  <c r="G681" i="10"/>
  <c r="F681" i="10"/>
  <c r="E681" i="10"/>
  <c r="L679" i="10"/>
  <c r="K679" i="10"/>
  <c r="J679" i="10"/>
  <c r="I679" i="10"/>
  <c r="H679" i="10"/>
  <c r="G679" i="10"/>
  <c r="F679" i="10"/>
  <c r="E679" i="10"/>
  <c r="L677" i="10"/>
  <c r="K677" i="10"/>
  <c r="J677" i="10"/>
  <c r="I677" i="10"/>
  <c r="H677" i="10"/>
  <c r="G677" i="10"/>
  <c r="F677" i="10"/>
  <c r="E677" i="10"/>
  <c r="L675" i="10"/>
  <c r="K675" i="10"/>
  <c r="J675" i="10"/>
  <c r="I675" i="10"/>
  <c r="H675" i="10"/>
  <c r="G675" i="10"/>
  <c r="F675" i="10"/>
  <c r="E675" i="10"/>
  <c r="L673" i="10"/>
  <c r="K673" i="10"/>
  <c r="J673" i="10"/>
  <c r="I673" i="10"/>
  <c r="H673" i="10"/>
  <c r="G673" i="10"/>
  <c r="F673" i="10"/>
  <c r="E673" i="10"/>
  <c r="L671" i="10"/>
  <c r="K671" i="10"/>
  <c r="J671" i="10"/>
  <c r="I671" i="10"/>
  <c r="H671" i="10"/>
  <c r="G671" i="10"/>
  <c r="F671" i="10"/>
  <c r="E671" i="10"/>
  <c r="L669" i="10"/>
  <c r="K669" i="10"/>
  <c r="J669" i="10"/>
  <c r="I669" i="10"/>
  <c r="H669" i="10"/>
  <c r="G669" i="10"/>
  <c r="F669" i="10"/>
  <c r="E669" i="10"/>
  <c r="L667" i="10"/>
  <c r="K667" i="10"/>
  <c r="J667" i="10"/>
  <c r="I667" i="10"/>
  <c r="H667" i="10"/>
  <c r="G667" i="10"/>
  <c r="F667" i="10"/>
  <c r="E667" i="10"/>
  <c r="L665" i="10"/>
  <c r="K665" i="10"/>
  <c r="J665" i="10"/>
  <c r="I665" i="10"/>
  <c r="H665" i="10"/>
  <c r="G665" i="10"/>
  <c r="F665" i="10"/>
  <c r="E665" i="10"/>
  <c r="L663" i="10"/>
  <c r="K663" i="10"/>
  <c r="J663" i="10"/>
  <c r="I663" i="10"/>
  <c r="H663" i="10"/>
  <c r="G663" i="10"/>
  <c r="F663" i="10"/>
  <c r="E663" i="10"/>
  <c r="L661" i="10"/>
  <c r="K661" i="10"/>
  <c r="J661" i="10"/>
  <c r="I661" i="10"/>
  <c r="H661" i="10"/>
  <c r="G661" i="10"/>
  <c r="F661" i="10"/>
  <c r="E661" i="10"/>
  <c r="L659" i="10"/>
  <c r="K659" i="10"/>
  <c r="J659" i="10"/>
  <c r="I659" i="10"/>
  <c r="H659" i="10"/>
  <c r="G659" i="10"/>
  <c r="F659" i="10"/>
  <c r="E659" i="10"/>
  <c r="L657" i="10"/>
  <c r="K657" i="10"/>
  <c r="J657" i="10"/>
  <c r="I657" i="10"/>
  <c r="H657" i="10"/>
  <c r="G657" i="10"/>
  <c r="F657" i="10"/>
  <c r="E657" i="10"/>
  <c r="L655" i="10"/>
  <c r="K655" i="10"/>
  <c r="J655" i="10"/>
  <c r="I655" i="10"/>
  <c r="H655" i="10"/>
  <c r="G655" i="10"/>
  <c r="F655" i="10"/>
  <c r="E655" i="10"/>
  <c r="L653" i="10"/>
  <c r="K653" i="10"/>
  <c r="J653" i="10"/>
  <c r="I653" i="10"/>
  <c r="H653" i="10"/>
  <c r="G653" i="10"/>
  <c r="F653" i="10"/>
  <c r="E653" i="10"/>
  <c r="L651" i="10"/>
  <c r="K651" i="10"/>
  <c r="J651" i="10"/>
  <c r="I651" i="10"/>
  <c r="H651" i="10"/>
  <c r="G651" i="10"/>
  <c r="F651" i="10"/>
  <c r="E651" i="10"/>
  <c r="L649" i="10"/>
  <c r="K649" i="10"/>
  <c r="J649" i="10"/>
  <c r="I649" i="10"/>
  <c r="H649" i="10"/>
  <c r="G649" i="10"/>
  <c r="F649" i="10"/>
  <c r="E649" i="10"/>
  <c r="L647" i="10"/>
  <c r="K647" i="10"/>
  <c r="J647" i="10"/>
  <c r="I647" i="10"/>
  <c r="H647" i="10"/>
  <c r="G647" i="10"/>
  <c r="F647" i="10"/>
  <c r="E647" i="10"/>
  <c r="L645" i="10"/>
  <c r="K645" i="10"/>
  <c r="J645" i="10"/>
  <c r="I645" i="10"/>
  <c r="H645" i="10"/>
  <c r="G645" i="10"/>
  <c r="F645" i="10"/>
  <c r="E645" i="10"/>
  <c r="A640" i="10"/>
  <c r="L638" i="10"/>
  <c r="K638" i="10"/>
  <c r="J638" i="10"/>
  <c r="I638" i="10"/>
  <c r="H638" i="10"/>
  <c r="G638" i="10"/>
  <c r="F638" i="10"/>
  <c r="E638" i="10"/>
  <c r="L636" i="10"/>
  <c r="K636" i="10"/>
  <c r="J636" i="10"/>
  <c r="I636" i="10"/>
  <c r="H636" i="10"/>
  <c r="G636" i="10"/>
  <c r="F636" i="10"/>
  <c r="E636" i="10"/>
  <c r="L634" i="10"/>
  <c r="K634" i="10"/>
  <c r="J634" i="10"/>
  <c r="I634" i="10"/>
  <c r="H634" i="10"/>
  <c r="G634" i="10"/>
  <c r="F634" i="10"/>
  <c r="E634" i="10"/>
  <c r="L632" i="10"/>
  <c r="K632" i="10"/>
  <c r="J632" i="10"/>
  <c r="I632" i="10"/>
  <c r="H632" i="10"/>
  <c r="G632" i="10"/>
  <c r="F632" i="10"/>
  <c r="E632" i="10"/>
  <c r="L630" i="10"/>
  <c r="K630" i="10"/>
  <c r="J630" i="10"/>
  <c r="I630" i="10"/>
  <c r="H630" i="10"/>
  <c r="G630" i="10"/>
  <c r="F630" i="10"/>
  <c r="E630" i="10"/>
  <c r="L628" i="10"/>
  <c r="K628" i="10"/>
  <c r="J628" i="10"/>
  <c r="I628" i="10"/>
  <c r="H628" i="10"/>
  <c r="G628" i="10"/>
  <c r="F628" i="10"/>
  <c r="E628" i="10"/>
  <c r="L626" i="10"/>
  <c r="K626" i="10"/>
  <c r="J626" i="10"/>
  <c r="I626" i="10"/>
  <c r="H626" i="10"/>
  <c r="G626" i="10"/>
  <c r="F626" i="10"/>
  <c r="E626" i="10"/>
  <c r="L624" i="10"/>
  <c r="K624" i="10"/>
  <c r="J624" i="10"/>
  <c r="I624" i="10"/>
  <c r="H624" i="10"/>
  <c r="G624" i="10"/>
  <c r="F624" i="10"/>
  <c r="E624" i="10"/>
  <c r="L622" i="10"/>
  <c r="K622" i="10"/>
  <c r="J622" i="10"/>
  <c r="I622" i="10"/>
  <c r="H622" i="10"/>
  <c r="G622" i="10"/>
  <c r="F622" i="10"/>
  <c r="E622" i="10"/>
  <c r="L620" i="10"/>
  <c r="K620" i="10"/>
  <c r="J620" i="10"/>
  <c r="I620" i="10"/>
  <c r="H620" i="10"/>
  <c r="G620" i="10"/>
  <c r="F620" i="10"/>
  <c r="E620" i="10"/>
  <c r="L618" i="10"/>
  <c r="K618" i="10"/>
  <c r="J618" i="10"/>
  <c r="I618" i="10"/>
  <c r="H618" i="10"/>
  <c r="G618" i="10"/>
  <c r="F618" i="10"/>
  <c r="E618" i="10"/>
  <c r="J616" i="10"/>
  <c r="I616" i="10"/>
  <c r="H616" i="10"/>
  <c r="G616" i="10"/>
  <c r="F616" i="10"/>
  <c r="E616" i="10"/>
  <c r="J614" i="10"/>
  <c r="I614" i="10"/>
  <c r="H614" i="10"/>
  <c r="G614" i="10"/>
  <c r="F614" i="10"/>
  <c r="E614" i="10"/>
  <c r="J612" i="10"/>
  <c r="I612" i="10"/>
  <c r="H612" i="10"/>
  <c r="G612" i="10"/>
  <c r="F612" i="10"/>
  <c r="E612" i="10"/>
  <c r="J610" i="10"/>
  <c r="I610" i="10"/>
  <c r="H610" i="10"/>
  <c r="G610" i="10"/>
  <c r="F610" i="10"/>
  <c r="E610" i="10"/>
  <c r="J608" i="10"/>
  <c r="I608" i="10"/>
  <c r="H608" i="10"/>
  <c r="G608" i="10"/>
  <c r="F608" i="10"/>
  <c r="E608" i="10"/>
  <c r="J606" i="10"/>
  <c r="I606" i="10"/>
  <c r="H606" i="10"/>
  <c r="G606" i="10"/>
  <c r="F606" i="10"/>
  <c r="E606" i="10"/>
  <c r="J604" i="10"/>
  <c r="I604" i="10"/>
  <c r="H604" i="10"/>
  <c r="G604" i="10"/>
  <c r="F604" i="10"/>
  <c r="E604" i="10"/>
  <c r="J602" i="10"/>
  <c r="I602" i="10"/>
  <c r="H602" i="10"/>
  <c r="G602" i="10"/>
  <c r="F602" i="10"/>
  <c r="E602" i="10"/>
  <c r="J600" i="10"/>
  <c r="I600" i="10"/>
  <c r="H600" i="10"/>
  <c r="G600" i="10"/>
  <c r="F600" i="10"/>
  <c r="E600" i="10"/>
  <c r="J598" i="10"/>
  <c r="I598" i="10"/>
  <c r="H598" i="10"/>
  <c r="G598" i="10"/>
  <c r="F598" i="10"/>
  <c r="E598" i="10"/>
  <c r="J596" i="10"/>
  <c r="I596" i="10"/>
  <c r="H596" i="10"/>
  <c r="G596" i="10"/>
  <c r="F596" i="10"/>
  <c r="E596" i="10"/>
  <c r="J594" i="10"/>
  <c r="I594" i="10"/>
  <c r="H594" i="10"/>
  <c r="G594" i="10"/>
  <c r="F594" i="10"/>
  <c r="E594" i="10"/>
  <c r="J592" i="10"/>
  <c r="I592" i="10"/>
  <c r="H592" i="10"/>
  <c r="G592" i="10"/>
  <c r="F592" i="10"/>
  <c r="E592" i="10"/>
  <c r="J590" i="10"/>
  <c r="I590" i="10"/>
  <c r="H590" i="10"/>
  <c r="G590" i="10"/>
  <c r="F590" i="10"/>
  <c r="E590" i="10"/>
  <c r="J588" i="10"/>
  <c r="I588" i="10"/>
  <c r="H588" i="10"/>
  <c r="G588" i="10"/>
  <c r="F588" i="10"/>
  <c r="E588" i="10"/>
  <c r="J586" i="10"/>
  <c r="I586" i="10"/>
  <c r="H586" i="10"/>
  <c r="G586" i="10"/>
  <c r="F586" i="10"/>
  <c r="E586" i="10"/>
  <c r="J584" i="10"/>
  <c r="I584" i="10"/>
  <c r="H584" i="10"/>
  <c r="G584" i="10"/>
  <c r="F584" i="10"/>
  <c r="E584" i="10"/>
  <c r="L582" i="10"/>
  <c r="K582" i="10"/>
  <c r="J582" i="10"/>
  <c r="I582" i="10"/>
  <c r="H582" i="10"/>
  <c r="G582" i="10"/>
  <c r="F582" i="10"/>
  <c r="E582" i="10"/>
  <c r="L580" i="10"/>
  <c r="K580" i="10"/>
  <c r="J580" i="10"/>
  <c r="I580" i="10"/>
  <c r="H580" i="10"/>
  <c r="G580" i="10"/>
  <c r="F580" i="10"/>
  <c r="E580" i="10"/>
  <c r="L578" i="10"/>
  <c r="K578" i="10"/>
  <c r="J578" i="10"/>
  <c r="I578" i="10"/>
  <c r="H578" i="10"/>
  <c r="G578" i="10"/>
  <c r="F578" i="10"/>
  <c r="E578" i="10"/>
  <c r="L576" i="10"/>
  <c r="K576" i="10"/>
  <c r="J576" i="10"/>
  <c r="I576" i="10"/>
  <c r="H576" i="10"/>
  <c r="G576" i="10"/>
  <c r="F576" i="10"/>
  <c r="E576" i="10"/>
  <c r="L574" i="10"/>
  <c r="K574" i="10"/>
  <c r="J574" i="10"/>
  <c r="I574" i="10"/>
  <c r="H574" i="10"/>
  <c r="G574" i="10"/>
  <c r="F574" i="10"/>
  <c r="E574" i="10"/>
  <c r="L572" i="10"/>
  <c r="K572" i="10"/>
  <c r="J572" i="10"/>
  <c r="I572" i="10"/>
  <c r="H572" i="10"/>
  <c r="G572" i="10"/>
  <c r="F572" i="10"/>
  <c r="E572" i="10"/>
  <c r="L570" i="10"/>
  <c r="K570" i="10"/>
  <c r="J570" i="10"/>
  <c r="I570" i="10"/>
  <c r="H570" i="10"/>
  <c r="G570" i="10"/>
  <c r="F570" i="10"/>
  <c r="E570" i="10"/>
  <c r="L568" i="10"/>
  <c r="K568" i="10"/>
  <c r="J568" i="10"/>
  <c r="I568" i="10"/>
  <c r="H568" i="10"/>
  <c r="G568" i="10"/>
  <c r="F568" i="10"/>
  <c r="E568" i="10"/>
  <c r="L566" i="10"/>
  <c r="K566" i="10"/>
  <c r="J566" i="10"/>
  <c r="I566" i="10"/>
  <c r="H566" i="10"/>
  <c r="G566" i="10"/>
  <c r="F566" i="10"/>
  <c r="E566" i="10"/>
  <c r="L564" i="10"/>
  <c r="K564" i="10"/>
  <c r="J564" i="10"/>
  <c r="I564" i="10"/>
  <c r="H564" i="10"/>
  <c r="G564" i="10"/>
  <c r="F564" i="10"/>
  <c r="E564" i="10"/>
  <c r="L562" i="10"/>
  <c r="K562" i="10"/>
  <c r="J562" i="10"/>
  <c r="I562" i="10"/>
  <c r="H562" i="10"/>
  <c r="G562" i="10"/>
  <c r="F562" i="10"/>
  <c r="E562" i="10"/>
  <c r="L560" i="10"/>
  <c r="K560" i="10"/>
  <c r="J560" i="10"/>
  <c r="I560" i="10"/>
  <c r="H560" i="10"/>
  <c r="G560" i="10"/>
  <c r="F560" i="10"/>
  <c r="E560" i="10"/>
  <c r="L558" i="10"/>
  <c r="K558" i="10"/>
  <c r="J558" i="10"/>
  <c r="I558" i="10"/>
  <c r="H558" i="10"/>
  <c r="G558" i="10"/>
  <c r="F558" i="10"/>
  <c r="E558" i="10"/>
  <c r="L556" i="10"/>
  <c r="K556" i="10"/>
  <c r="J556" i="10"/>
  <c r="I556" i="10"/>
  <c r="H556" i="10"/>
  <c r="G556" i="10"/>
  <c r="F556" i="10"/>
  <c r="E556" i="10"/>
  <c r="L554" i="10"/>
  <c r="K554" i="10"/>
  <c r="J554" i="10"/>
  <c r="I554" i="10"/>
  <c r="H554" i="10"/>
  <c r="G554" i="10"/>
  <c r="F554" i="10"/>
  <c r="E554" i="10"/>
  <c r="A549" i="10"/>
  <c r="L547" i="10"/>
  <c r="K547" i="10"/>
  <c r="J547" i="10"/>
  <c r="I547" i="10"/>
  <c r="H547" i="10"/>
  <c r="G547" i="10"/>
  <c r="F547" i="10"/>
  <c r="E547" i="10"/>
  <c r="L545" i="10"/>
  <c r="K545" i="10"/>
  <c r="J545" i="10"/>
  <c r="I545" i="10"/>
  <c r="H545" i="10"/>
  <c r="G545" i="10"/>
  <c r="F545" i="10"/>
  <c r="E545" i="10"/>
  <c r="L543" i="10"/>
  <c r="K543" i="10"/>
  <c r="J543" i="10"/>
  <c r="I543" i="10"/>
  <c r="H543" i="10"/>
  <c r="G543" i="10"/>
  <c r="F543" i="10"/>
  <c r="E543" i="10"/>
  <c r="L541" i="10"/>
  <c r="K541" i="10"/>
  <c r="J541" i="10"/>
  <c r="I541" i="10"/>
  <c r="H541" i="10"/>
  <c r="G541" i="10"/>
  <c r="F541" i="10"/>
  <c r="E541" i="10"/>
  <c r="L539" i="10"/>
  <c r="K539" i="10"/>
  <c r="J539" i="10"/>
  <c r="I539" i="10"/>
  <c r="H539" i="10"/>
  <c r="G539" i="10"/>
  <c r="F539" i="10"/>
  <c r="E539" i="10"/>
  <c r="L537" i="10"/>
  <c r="K537" i="10"/>
  <c r="J537" i="10"/>
  <c r="I537" i="10"/>
  <c r="H537" i="10"/>
  <c r="G537" i="10"/>
  <c r="F537" i="10"/>
  <c r="E537" i="10"/>
  <c r="L535" i="10"/>
  <c r="K535" i="10"/>
  <c r="J535" i="10"/>
  <c r="I535" i="10"/>
  <c r="H535" i="10"/>
  <c r="G535" i="10"/>
  <c r="F535" i="10"/>
  <c r="E535" i="10"/>
  <c r="L533" i="10"/>
  <c r="K533" i="10"/>
  <c r="J533" i="10"/>
  <c r="I533" i="10"/>
  <c r="H533" i="10"/>
  <c r="G533" i="10"/>
  <c r="F533" i="10"/>
  <c r="E533" i="10"/>
  <c r="L531" i="10"/>
  <c r="K531" i="10"/>
  <c r="J531" i="10"/>
  <c r="I531" i="10"/>
  <c r="H531" i="10"/>
  <c r="G531" i="10"/>
  <c r="F531" i="10"/>
  <c r="E531" i="10"/>
  <c r="L529" i="10"/>
  <c r="K529" i="10"/>
  <c r="J529" i="10"/>
  <c r="I529" i="10"/>
  <c r="H529" i="10"/>
  <c r="G529" i="10"/>
  <c r="F529" i="10"/>
  <c r="E529" i="10"/>
  <c r="L527" i="10"/>
  <c r="K527" i="10"/>
  <c r="J527" i="10"/>
  <c r="I527" i="10"/>
  <c r="H527" i="10"/>
  <c r="G527" i="10"/>
  <c r="F527" i="10"/>
  <c r="E527" i="10"/>
  <c r="L525" i="10"/>
  <c r="K525" i="10"/>
  <c r="J525" i="10"/>
  <c r="I525" i="10"/>
  <c r="H525" i="10"/>
  <c r="G525" i="10"/>
  <c r="F525" i="10"/>
  <c r="E525" i="10"/>
  <c r="L523" i="10"/>
  <c r="K523" i="10"/>
  <c r="J523" i="10"/>
  <c r="I523" i="10"/>
  <c r="H523" i="10"/>
  <c r="G523" i="10"/>
  <c r="F523" i="10"/>
  <c r="E523" i="10"/>
  <c r="L521" i="10"/>
  <c r="K521" i="10"/>
  <c r="J521" i="10"/>
  <c r="I521" i="10"/>
  <c r="H521" i="10"/>
  <c r="G521" i="10"/>
  <c r="F521" i="10"/>
  <c r="E521" i="10"/>
  <c r="L519" i="10"/>
  <c r="K519" i="10"/>
  <c r="J519" i="10"/>
  <c r="I519" i="10"/>
  <c r="H519" i="10"/>
  <c r="G519" i="10"/>
  <c r="F519" i="10"/>
  <c r="E519" i="10"/>
  <c r="L517" i="10"/>
  <c r="K517" i="10"/>
  <c r="J517" i="10"/>
  <c r="I517" i="10"/>
  <c r="H517" i="10"/>
  <c r="G517" i="10"/>
  <c r="F517" i="10"/>
  <c r="E517" i="10"/>
  <c r="L515" i="10"/>
  <c r="K515" i="10"/>
  <c r="J515" i="10"/>
  <c r="I515" i="10"/>
  <c r="H515" i="10"/>
  <c r="G515" i="10"/>
  <c r="F515" i="10"/>
  <c r="E515" i="10"/>
  <c r="L513" i="10"/>
  <c r="K513" i="10"/>
  <c r="J513" i="10"/>
  <c r="I513" i="10"/>
  <c r="H513" i="10"/>
  <c r="G513" i="10"/>
  <c r="F513" i="10"/>
  <c r="E513" i="10"/>
  <c r="L511" i="10"/>
  <c r="K511" i="10"/>
  <c r="J511" i="10"/>
  <c r="I511" i="10"/>
  <c r="H511" i="10"/>
  <c r="G511" i="10"/>
  <c r="F511" i="10"/>
  <c r="E511" i="10"/>
  <c r="L509" i="10"/>
  <c r="K509" i="10"/>
  <c r="J509" i="10"/>
  <c r="I509" i="10"/>
  <c r="H509" i="10"/>
  <c r="G509" i="10"/>
  <c r="F509" i="10"/>
  <c r="E509" i="10"/>
  <c r="L507" i="10"/>
  <c r="K507" i="10"/>
  <c r="J507" i="10"/>
  <c r="I507" i="10"/>
  <c r="H507" i="10"/>
  <c r="G507" i="10"/>
  <c r="F507" i="10"/>
  <c r="E507" i="10"/>
  <c r="L505" i="10"/>
  <c r="K505" i="10"/>
  <c r="J505" i="10"/>
  <c r="I505" i="10"/>
  <c r="H505" i="10"/>
  <c r="G505" i="10"/>
  <c r="F505" i="10"/>
  <c r="E505" i="10"/>
  <c r="L503" i="10"/>
  <c r="K503" i="10"/>
  <c r="J503" i="10"/>
  <c r="I503" i="10"/>
  <c r="H503" i="10"/>
  <c r="G503" i="10"/>
  <c r="F503" i="10"/>
  <c r="E503" i="10"/>
  <c r="L501" i="10"/>
  <c r="K501" i="10"/>
  <c r="J501" i="10"/>
  <c r="I501" i="10"/>
  <c r="H501" i="10"/>
  <c r="G501" i="10"/>
  <c r="F501" i="10"/>
  <c r="E501" i="10"/>
  <c r="L499" i="10"/>
  <c r="K499" i="10"/>
  <c r="J499" i="10"/>
  <c r="I499" i="10"/>
  <c r="H499" i="10"/>
  <c r="G499" i="10"/>
  <c r="F499" i="10"/>
  <c r="E499" i="10"/>
  <c r="L497" i="10"/>
  <c r="K497" i="10"/>
  <c r="J497" i="10"/>
  <c r="I497" i="10"/>
  <c r="H497" i="10"/>
  <c r="G497" i="10"/>
  <c r="F497" i="10"/>
  <c r="E497" i="10"/>
  <c r="L495" i="10"/>
  <c r="K495" i="10"/>
  <c r="J495" i="10"/>
  <c r="I495" i="10"/>
  <c r="H495" i="10"/>
  <c r="G495" i="10"/>
  <c r="F495" i="10"/>
  <c r="E495" i="10"/>
  <c r="L493" i="10"/>
  <c r="K493" i="10"/>
  <c r="J493" i="10"/>
  <c r="I493" i="10"/>
  <c r="H493" i="10"/>
  <c r="G493" i="10"/>
  <c r="F493" i="10"/>
  <c r="E493" i="10"/>
  <c r="L491" i="10"/>
  <c r="K491" i="10"/>
  <c r="J491" i="10"/>
  <c r="I491" i="10"/>
  <c r="H491" i="10"/>
  <c r="G491" i="10"/>
  <c r="F491" i="10"/>
  <c r="E491" i="10"/>
  <c r="L489" i="10"/>
  <c r="K489" i="10"/>
  <c r="J489" i="10"/>
  <c r="I489" i="10"/>
  <c r="H489" i="10"/>
  <c r="G489" i="10"/>
  <c r="F489" i="10"/>
  <c r="E489" i="10"/>
  <c r="L487" i="10"/>
  <c r="K487" i="10"/>
  <c r="J487" i="10"/>
  <c r="I487" i="10"/>
  <c r="H487" i="10"/>
  <c r="G487" i="10"/>
  <c r="F487" i="10"/>
  <c r="E487" i="10"/>
  <c r="L485" i="10"/>
  <c r="K485" i="10"/>
  <c r="J485" i="10"/>
  <c r="I485" i="10"/>
  <c r="H485" i="10"/>
  <c r="G485" i="10"/>
  <c r="F485" i="10"/>
  <c r="E485" i="10"/>
  <c r="L483" i="10"/>
  <c r="K483" i="10"/>
  <c r="J483" i="10"/>
  <c r="I483" i="10"/>
  <c r="H483" i="10"/>
  <c r="G483" i="10"/>
  <c r="F483" i="10"/>
  <c r="E483" i="10"/>
  <c r="L481" i="10"/>
  <c r="K481" i="10"/>
  <c r="J481" i="10"/>
  <c r="I481" i="10"/>
  <c r="H481" i="10"/>
  <c r="G481" i="10"/>
  <c r="F481" i="10"/>
  <c r="E481" i="10"/>
  <c r="L479" i="10"/>
  <c r="K479" i="10"/>
  <c r="J479" i="10"/>
  <c r="I479" i="10"/>
  <c r="H479" i="10"/>
  <c r="G479" i="10"/>
  <c r="F479" i="10"/>
  <c r="E479" i="10"/>
  <c r="L477" i="10"/>
  <c r="K477" i="10"/>
  <c r="J477" i="10"/>
  <c r="I477" i="10"/>
  <c r="H477" i="10"/>
  <c r="G477" i="10"/>
  <c r="F477" i="10"/>
  <c r="E477" i="10"/>
  <c r="L475" i="10"/>
  <c r="K475" i="10"/>
  <c r="J475" i="10"/>
  <c r="I475" i="10"/>
  <c r="H475" i="10"/>
  <c r="G475" i="10"/>
  <c r="F475" i="10"/>
  <c r="E475" i="10"/>
  <c r="L473" i="10"/>
  <c r="K473" i="10"/>
  <c r="J473" i="10"/>
  <c r="I473" i="10"/>
  <c r="H473" i="10"/>
  <c r="G473" i="10"/>
  <c r="F473" i="10"/>
  <c r="E473" i="10"/>
  <c r="L471" i="10"/>
  <c r="K471" i="10"/>
  <c r="J471" i="10"/>
  <c r="I471" i="10"/>
  <c r="H471" i="10"/>
  <c r="G471" i="10"/>
  <c r="F471" i="10"/>
  <c r="E471" i="10"/>
  <c r="L469" i="10"/>
  <c r="K469" i="10"/>
  <c r="J469" i="10"/>
  <c r="I469" i="10"/>
  <c r="H469" i="10"/>
  <c r="G469" i="10"/>
  <c r="F469" i="10"/>
  <c r="E469" i="10"/>
  <c r="L467" i="10"/>
  <c r="K467" i="10"/>
  <c r="J467" i="10"/>
  <c r="I467" i="10"/>
  <c r="H467" i="10"/>
  <c r="G467" i="10"/>
  <c r="F467" i="10"/>
  <c r="E467" i="10"/>
  <c r="L465" i="10"/>
  <c r="K465" i="10"/>
  <c r="J465" i="10"/>
  <c r="I465" i="10"/>
  <c r="H465" i="10"/>
  <c r="G465" i="10"/>
  <c r="F465" i="10"/>
  <c r="E465" i="10"/>
  <c r="L463" i="10"/>
  <c r="K463" i="10"/>
  <c r="J463" i="10"/>
  <c r="I463" i="10"/>
  <c r="H463" i="10"/>
  <c r="G463" i="10"/>
  <c r="F463" i="10"/>
  <c r="E463" i="10"/>
  <c r="A458" i="10"/>
  <c r="L456" i="10"/>
  <c r="K456" i="10"/>
  <c r="J456" i="10"/>
  <c r="I456" i="10"/>
  <c r="H456" i="10"/>
  <c r="G456" i="10"/>
  <c r="F456" i="10"/>
  <c r="E456" i="10"/>
  <c r="L454" i="10"/>
  <c r="K454" i="10"/>
  <c r="J454" i="10"/>
  <c r="I454" i="10"/>
  <c r="H454" i="10"/>
  <c r="G454" i="10"/>
  <c r="F454" i="10"/>
  <c r="E454" i="10"/>
  <c r="L452" i="10"/>
  <c r="K452" i="10"/>
  <c r="J452" i="10"/>
  <c r="I452" i="10"/>
  <c r="H452" i="10"/>
  <c r="G452" i="10"/>
  <c r="F452" i="10"/>
  <c r="E452" i="10"/>
  <c r="L450" i="10"/>
  <c r="K450" i="10"/>
  <c r="J450" i="10"/>
  <c r="I450" i="10"/>
  <c r="H450" i="10"/>
  <c r="G450" i="10"/>
  <c r="F450" i="10"/>
  <c r="E450" i="10"/>
  <c r="L448" i="10"/>
  <c r="K448" i="10"/>
  <c r="J448" i="10"/>
  <c r="I448" i="10"/>
  <c r="H448" i="10"/>
  <c r="G448" i="10"/>
  <c r="F448" i="10"/>
  <c r="E448" i="10"/>
  <c r="L446" i="10"/>
  <c r="K446" i="10"/>
  <c r="J446" i="10"/>
  <c r="I446" i="10"/>
  <c r="H446" i="10"/>
  <c r="G446" i="10"/>
  <c r="F446" i="10"/>
  <c r="E446" i="10"/>
  <c r="L444" i="10"/>
  <c r="K444" i="10"/>
  <c r="J444" i="10"/>
  <c r="I444" i="10"/>
  <c r="H444" i="10"/>
  <c r="G444" i="10"/>
  <c r="F444" i="10"/>
  <c r="E444" i="10"/>
  <c r="L442" i="10"/>
  <c r="K442" i="10"/>
  <c r="J442" i="10"/>
  <c r="I442" i="10"/>
  <c r="H442" i="10"/>
  <c r="G442" i="10"/>
  <c r="F442" i="10"/>
  <c r="E442" i="10"/>
  <c r="L440" i="10"/>
  <c r="K440" i="10"/>
  <c r="J440" i="10"/>
  <c r="I440" i="10"/>
  <c r="H440" i="10"/>
  <c r="G440" i="10"/>
  <c r="F440" i="10"/>
  <c r="E440" i="10"/>
  <c r="L438" i="10"/>
  <c r="K438" i="10"/>
  <c r="J438" i="10"/>
  <c r="I438" i="10"/>
  <c r="H438" i="10"/>
  <c r="G438" i="10"/>
  <c r="F438" i="10"/>
  <c r="E438" i="10"/>
  <c r="L436" i="10"/>
  <c r="K436" i="10"/>
  <c r="J436" i="10"/>
  <c r="I436" i="10"/>
  <c r="H436" i="10"/>
  <c r="G436" i="10"/>
  <c r="F436" i="10"/>
  <c r="E436" i="10"/>
  <c r="L434" i="10"/>
  <c r="K434" i="10"/>
  <c r="J434" i="10"/>
  <c r="I434" i="10"/>
  <c r="H434" i="10"/>
  <c r="G434" i="10"/>
  <c r="F434" i="10"/>
  <c r="E434" i="10"/>
  <c r="L432" i="10"/>
  <c r="K432" i="10"/>
  <c r="J432" i="10"/>
  <c r="I432" i="10"/>
  <c r="H432" i="10"/>
  <c r="G432" i="10"/>
  <c r="F432" i="10"/>
  <c r="E432" i="10"/>
  <c r="L430" i="10"/>
  <c r="K430" i="10"/>
  <c r="J430" i="10"/>
  <c r="I430" i="10"/>
  <c r="H430" i="10"/>
  <c r="G430" i="10"/>
  <c r="F430" i="10"/>
  <c r="E430" i="10"/>
  <c r="L428" i="10"/>
  <c r="K428" i="10"/>
  <c r="J428" i="10"/>
  <c r="I428" i="10"/>
  <c r="H428" i="10"/>
  <c r="G428" i="10"/>
  <c r="F428" i="10"/>
  <c r="E428" i="10"/>
  <c r="L426" i="10"/>
  <c r="K426" i="10"/>
  <c r="J426" i="10"/>
  <c r="I426" i="10"/>
  <c r="H426" i="10"/>
  <c r="G426" i="10"/>
  <c r="F426" i="10"/>
  <c r="E426" i="10"/>
  <c r="L424" i="10"/>
  <c r="K424" i="10"/>
  <c r="J424" i="10"/>
  <c r="I424" i="10"/>
  <c r="H424" i="10"/>
  <c r="G424" i="10"/>
  <c r="F424" i="10"/>
  <c r="E424" i="10"/>
  <c r="L422" i="10"/>
  <c r="K422" i="10"/>
  <c r="J422" i="10"/>
  <c r="I422" i="10"/>
  <c r="H422" i="10"/>
  <c r="G422" i="10"/>
  <c r="F422" i="10"/>
  <c r="E422" i="10"/>
  <c r="L420" i="10"/>
  <c r="K420" i="10"/>
  <c r="J420" i="10"/>
  <c r="I420" i="10"/>
  <c r="H420" i="10"/>
  <c r="G420" i="10"/>
  <c r="F420" i="10"/>
  <c r="E420" i="10"/>
  <c r="L418" i="10"/>
  <c r="K418" i="10"/>
  <c r="J418" i="10"/>
  <c r="I418" i="10"/>
  <c r="H418" i="10"/>
  <c r="G418" i="10"/>
  <c r="F418" i="10"/>
  <c r="E418" i="10"/>
  <c r="L416" i="10"/>
  <c r="K416" i="10"/>
  <c r="J416" i="10"/>
  <c r="I416" i="10"/>
  <c r="H416" i="10"/>
  <c r="G416" i="10"/>
  <c r="F416" i="10"/>
  <c r="E416" i="10"/>
  <c r="L414" i="10"/>
  <c r="K414" i="10"/>
  <c r="J414" i="10"/>
  <c r="I414" i="10"/>
  <c r="H414" i="10"/>
  <c r="G414" i="10"/>
  <c r="F414" i="10"/>
  <c r="E414" i="10"/>
  <c r="L412" i="10"/>
  <c r="K412" i="10"/>
  <c r="J412" i="10"/>
  <c r="I412" i="10"/>
  <c r="H412" i="10"/>
  <c r="G412" i="10"/>
  <c r="F412" i="10"/>
  <c r="E412" i="10"/>
  <c r="L410" i="10"/>
  <c r="K410" i="10"/>
  <c r="J410" i="10"/>
  <c r="I410" i="10"/>
  <c r="H410" i="10"/>
  <c r="G410" i="10"/>
  <c r="F410" i="10"/>
  <c r="E410" i="10"/>
  <c r="L408" i="10"/>
  <c r="K408" i="10"/>
  <c r="J408" i="10"/>
  <c r="I408" i="10"/>
  <c r="H408" i="10"/>
  <c r="G408" i="10"/>
  <c r="F408" i="10"/>
  <c r="E408" i="10"/>
  <c r="L406" i="10"/>
  <c r="K406" i="10"/>
  <c r="J406" i="10"/>
  <c r="I406" i="10"/>
  <c r="H406" i="10"/>
  <c r="G406" i="10"/>
  <c r="F406" i="10"/>
  <c r="E406" i="10"/>
  <c r="L404" i="10"/>
  <c r="K404" i="10"/>
  <c r="J404" i="10"/>
  <c r="I404" i="10"/>
  <c r="H404" i="10"/>
  <c r="G404" i="10"/>
  <c r="F404" i="10"/>
  <c r="E404" i="10"/>
  <c r="L402" i="10"/>
  <c r="K402" i="10"/>
  <c r="J402" i="10"/>
  <c r="I402" i="10"/>
  <c r="H402" i="10"/>
  <c r="G402" i="10"/>
  <c r="F402" i="10"/>
  <c r="E402" i="10"/>
  <c r="L400" i="10"/>
  <c r="K400" i="10"/>
  <c r="J400" i="10"/>
  <c r="I400" i="10"/>
  <c r="H400" i="10"/>
  <c r="G400" i="10"/>
  <c r="F400" i="10"/>
  <c r="E400" i="10"/>
  <c r="L398" i="10"/>
  <c r="K398" i="10"/>
  <c r="J398" i="10"/>
  <c r="I398" i="10"/>
  <c r="H398" i="10"/>
  <c r="G398" i="10"/>
  <c r="F398" i="10"/>
  <c r="E398" i="10"/>
  <c r="L396" i="10"/>
  <c r="K396" i="10"/>
  <c r="J396" i="10"/>
  <c r="I396" i="10"/>
  <c r="H396" i="10"/>
  <c r="G396" i="10"/>
  <c r="F396" i="10"/>
  <c r="E396" i="10"/>
  <c r="L394" i="10"/>
  <c r="K394" i="10"/>
  <c r="J394" i="10"/>
  <c r="I394" i="10"/>
  <c r="H394" i="10"/>
  <c r="G394" i="10"/>
  <c r="F394" i="10"/>
  <c r="E394" i="10"/>
  <c r="L392" i="10"/>
  <c r="K392" i="10"/>
  <c r="J392" i="10"/>
  <c r="I392" i="10"/>
  <c r="H392" i="10"/>
  <c r="G392" i="10"/>
  <c r="F392" i="10"/>
  <c r="E392" i="10"/>
  <c r="L390" i="10"/>
  <c r="K390" i="10"/>
  <c r="J390" i="10"/>
  <c r="I390" i="10"/>
  <c r="H390" i="10"/>
  <c r="G390" i="10"/>
  <c r="F390" i="10"/>
  <c r="E390" i="10"/>
  <c r="L388" i="10"/>
  <c r="K388" i="10"/>
  <c r="J388" i="10"/>
  <c r="I388" i="10"/>
  <c r="H388" i="10"/>
  <c r="G388" i="10"/>
  <c r="F388" i="10"/>
  <c r="E388" i="10"/>
  <c r="L386" i="10"/>
  <c r="K386" i="10"/>
  <c r="J386" i="10"/>
  <c r="I386" i="10"/>
  <c r="H386" i="10"/>
  <c r="G386" i="10"/>
  <c r="F386" i="10"/>
  <c r="E386" i="10"/>
  <c r="L384" i="10"/>
  <c r="K384" i="10"/>
  <c r="J384" i="10"/>
  <c r="I384" i="10"/>
  <c r="H384" i="10"/>
  <c r="G384" i="10"/>
  <c r="F384" i="10"/>
  <c r="E384" i="10"/>
  <c r="L382" i="10"/>
  <c r="K382" i="10"/>
  <c r="J382" i="10"/>
  <c r="I382" i="10"/>
  <c r="H382" i="10"/>
  <c r="G382" i="10"/>
  <c r="F382" i="10"/>
  <c r="E382" i="10"/>
  <c r="L380" i="10"/>
  <c r="K380" i="10"/>
  <c r="J380" i="10"/>
  <c r="I380" i="10"/>
  <c r="H380" i="10"/>
  <c r="G380" i="10"/>
  <c r="F380" i="10"/>
  <c r="E380" i="10"/>
  <c r="L378" i="10"/>
  <c r="K378" i="10"/>
  <c r="J378" i="10"/>
  <c r="I378" i="10"/>
  <c r="H378" i="10"/>
  <c r="G378" i="10"/>
  <c r="F378" i="10"/>
  <c r="E378" i="10"/>
  <c r="L376" i="10"/>
  <c r="K376" i="10"/>
  <c r="J376" i="10"/>
  <c r="I376" i="10"/>
  <c r="H376" i="10"/>
  <c r="G376" i="10"/>
  <c r="F376" i="10"/>
  <c r="E376" i="10"/>
  <c r="L374" i="10"/>
  <c r="K374" i="10"/>
  <c r="J374" i="10"/>
  <c r="I374" i="10"/>
  <c r="H374" i="10"/>
  <c r="G374" i="10"/>
  <c r="F374" i="10"/>
  <c r="E374" i="10"/>
  <c r="L372" i="10"/>
  <c r="K372" i="10"/>
  <c r="J372" i="10"/>
  <c r="I372" i="10"/>
  <c r="H372" i="10"/>
  <c r="G372" i="10"/>
  <c r="F372" i="10"/>
  <c r="E372" i="10"/>
  <c r="K8" i="10"/>
  <c r="L8" i="10"/>
  <c r="K10" i="10"/>
  <c r="L10" i="10"/>
  <c r="K12" i="10"/>
  <c r="L12" i="10"/>
  <c r="K14" i="10"/>
  <c r="L14" i="10"/>
  <c r="K16" i="10"/>
  <c r="L16" i="10"/>
  <c r="K18" i="10"/>
  <c r="L18" i="10"/>
  <c r="K20" i="10"/>
  <c r="L20" i="10"/>
  <c r="K22" i="10"/>
  <c r="L22" i="10"/>
  <c r="K24" i="10"/>
  <c r="L24" i="10"/>
  <c r="K26" i="10"/>
  <c r="L26" i="10"/>
  <c r="K28" i="10"/>
  <c r="L28" i="10"/>
  <c r="K30" i="10"/>
  <c r="L30" i="10"/>
  <c r="K32" i="10"/>
  <c r="L32" i="10"/>
  <c r="K34" i="10"/>
  <c r="L34" i="10"/>
  <c r="K36" i="10"/>
  <c r="L36" i="10"/>
  <c r="K38" i="10"/>
  <c r="L38" i="10"/>
  <c r="K40" i="10"/>
  <c r="L40" i="10"/>
  <c r="K42" i="10"/>
  <c r="L42" i="10"/>
  <c r="K44" i="10"/>
  <c r="L44" i="10"/>
  <c r="K46" i="10"/>
  <c r="L46" i="10"/>
  <c r="K48" i="10"/>
  <c r="L48" i="10"/>
  <c r="K50" i="10"/>
  <c r="L50" i="10"/>
  <c r="K52" i="10"/>
  <c r="L52" i="10"/>
  <c r="K54" i="10"/>
  <c r="L54" i="10"/>
  <c r="K56" i="10"/>
  <c r="L56" i="10"/>
  <c r="K58" i="10"/>
  <c r="L58" i="10"/>
  <c r="K60" i="10"/>
  <c r="L60" i="10"/>
  <c r="K62" i="10"/>
  <c r="L62" i="10"/>
  <c r="K64" i="10"/>
  <c r="L64" i="10"/>
  <c r="K66" i="10"/>
  <c r="L66" i="10"/>
  <c r="K68" i="10"/>
  <c r="L68" i="10"/>
  <c r="K70" i="10"/>
  <c r="L70" i="10"/>
  <c r="K72" i="10"/>
  <c r="L72" i="10"/>
  <c r="K74" i="10"/>
  <c r="L74" i="10"/>
  <c r="K76" i="10"/>
  <c r="L76" i="10"/>
  <c r="K78" i="10"/>
  <c r="L78" i="10"/>
  <c r="K80" i="10"/>
  <c r="L80" i="10"/>
  <c r="K82" i="10"/>
  <c r="L82" i="10"/>
  <c r="K84" i="10"/>
  <c r="L84" i="10"/>
  <c r="K86" i="10"/>
  <c r="L86" i="10"/>
  <c r="K88" i="10"/>
  <c r="L88" i="10"/>
  <c r="K90" i="10"/>
  <c r="L90" i="10"/>
  <c r="K92" i="10"/>
  <c r="L92" i="10"/>
  <c r="K99" i="10"/>
  <c r="L99" i="10"/>
  <c r="K101" i="10"/>
  <c r="L101" i="10"/>
  <c r="K103" i="10"/>
  <c r="L103" i="10"/>
  <c r="K105" i="10"/>
  <c r="L105" i="10"/>
  <c r="K107" i="10"/>
  <c r="L107" i="10"/>
  <c r="K109" i="10"/>
  <c r="L109" i="10"/>
  <c r="K111" i="10"/>
  <c r="L111" i="10"/>
  <c r="K113" i="10"/>
  <c r="L113" i="10"/>
  <c r="K115" i="10"/>
  <c r="L115" i="10"/>
  <c r="K117" i="10"/>
  <c r="L117" i="10"/>
  <c r="K119" i="10"/>
  <c r="L119" i="10"/>
  <c r="K121" i="10"/>
  <c r="L121" i="10"/>
  <c r="K123" i="10"/>
  <c r="L123" i="10"/>
  <c r="K125" i="10"/>
  <c r="L125" i="10"/>
  <c r="K127" i="10"/>
  <c r="L127" i="10"/>
  <c r="K129" i="10"/>
  <c r="L129" i="10"/>
  <c r="K131" i="10"/>
  <c r="L131" i="10"/>
  <c r="K133" i="10"/>
  <c r="L133" i="10"/>
  <c r="K135" i="10"/>
  <c r="L135" i="10"/>
  <c r="K137" i="10"/>
  <c r="L137" i="10"/>
  <c r="K139" i="10"/>
  <c r="L139" i="10"/>
  <c r="K141" i="10"/>
  <c r="L141" i="10"/>
  <c r="K143" i="10"/>
  <c r="L143" i="10"/>
  <c r="K145" i="10"/>
  <c r="L145" i="10"/>
  <c r="K147" i="10"/>
  <c r="L147" i="10"/>
  <c r="K149" i="10"/>
  <c r="L149" i="10"/>
  <c r="K151" i="10"/>
  <c r="L151" i="10"/>
  <c r="K153" i="10"/>
  <c r="L153" i="10"/>
  <c r="K155" i="10"/>
  <c r="L155" i="10"/>
  <c r="K157" i="10"/>
  <c r="L157" i="10"/>
  <c r="K159" i="10"/>
  <c r="L159" i="10"/>
  <c r="K161" i="10"/>
  <c r="L161" i="10"/>
  <c r="K163" i="10"/>
  <c r="L163" i="10"/>
  <c r="K165" i="10"/>
  <c r="L165" i="10"/>
  <c r="K167" i="10"/>
  <c r="L167" i="10"/>
  <c r="K169" i="10"/>
  <c r="L169" i="10"/>
  <c r="K171" i="10"/>
  <c r="L171" i="10"/>
  <c r="K173" i="10"/>
  <c r="L173" i="10"/>
  <c r="K175" i="10"/>
  <c r="L175" i="10"/>
  <c r="K177" i="10"/>
  <c r="L177" i="10"/>
  <c r="K179" i="10"/>
  <c r="L179" i="10"/>
  <c r="K181" i="10"/>
  <c r="L181" i="10"/>
  <c r="K183" i="10"/>
  <c r="L183" i="10"/>
  <c r="K190" i="10"/>
  <c r="L190" i="10"/>
  <c r="K192" i="10"/>
  <c r="L192" i="10"/>
  <c r="K194" i="10"/>
  <c r="L194" i="10"/>
  <c r="K196" i="10"/>
  <c r="L196" i="10"/>
  <c r="K198" i="10"/>
  <c r="L198" i="10"/>
  <c r="K200" i="10"/>
  <c r="L200" i="10"/>
  <c r="K202" i="10"/>
  <c r="L202" i="10"/>
  <c r="K204" i="10"/>
  <c r="L204" i="10"/>
  <c r="K206" i="10"/>
  <c r="L206" i="10"/>
  <c r="K208" i="10"/>
  <c r="L208" i="10"/>
  <c r="K210" i="10"/>
  <c r="L210" i="10"/>
  <c r="K212" i="10"/>
  <c r="L212" i="10"/>
  <c r="K214" i="10"/>
  <c r="L214" i="10"/>
  <c r="K216" i="10"/>
  <c r="L216" i="10"/>
  <c r="K218" i="10"/>
  <c r="L218" i="10"/>
  <c r="K220" i="10"/>
  <c r="L220" i="10"/>
  <c r="K222" i="10"/>
  <c r="L222" i="10"/>
  <c r="K224" i="10"/>
  <c r="L224" i="10"/>
  <c r="K226" i="10"/>
  <c r="L226" i="10"/>
  <c r="K228" i="10"/>
  <c r="L228" i="10"/>
  <c r="K230" i="10"/>
  <c r="L230" i="10"/>
  <c r="K232" i="10"/>
  <c r="L232" i="10"/>
  <c r="K234" i="10"/>
  <c r="L234" i="10"/>
  <c r="K236" i="10"/>
  <c r="L236" i="10"/>
  <c r="K238" i="10"/>
  <c r="L238" i="10"/>
  <c r="K240" i="10"/>
  <c r="L240" i="10"/>
  <c r="K242" i="10"/>
  <c r="L242" i="10"/>
  <c r="K244" i="10"/>
  <c r="L244" i="10"/>
  <c r="K246" i="10"/>
  <c r="L246" i="10"/>
  <c r="K248" i="10"/>
  <c r="L248" i="10"/>
  <c r="K250" i="10"/>
  <c r="L250" i="10"/>
  <c r="K252" i="10"/>
  <c r="L252" i="10"/>
  <c r="K254" i="10"/>
  <c r="L254" i="10"/>
  <c r="K256" i="10"/>
  <c r="L256" i="10"/>
  <c r="K258" i="10"/>
  <c r="L258" i="10"/>
  <c r="K260" i="10"/>
  <c r="L260" i="10"/>
  <c r="K262" i="10"/>
  <c r="L262" i="10"/>
  <c r="K264" i="10"/>
  <c r="L264" i="10"/>
  <c r="K266" i="10"/>
  <c r="L266" i="10"/>
  <c r="K268" i="10"/>
  <c r="L268" i="10"/>
  <c r="K270" i="10"/>
  <c r="L270" i="10"/>
  <c r="K272" i="10"/>
  <c r="L272" i="10"/>
  <c r="K274" i="10"/>
  <c r="L274" i="10"/>
  <c r="K281" i="10"/>
  <c r="L281" i="10"/>
  <c r="K283" i="10"/>
  <c r="L283" i="10"/>
  <c r="K285" i="10"/>
  <c r="L285" i="10"/>
  <c r="K287" i="10"/>
  <c r="L287" i="10"/>
  <c r="K289" i="10"/>
  <c r="L289" i="10"/>
  <c r="K291" i="10"/>
  <c r="L291" i="10"/>
  <c r="K293" i="10"/>
  <c r="L293" i="10"/>
  <c r="K295" i="10"/>
  <c r="L295" i="10"/>
  <c r="K297" i="10"/>
  <c r="L297" i="10"/>
  <c r="K299" i="10"/>
  <c r="L299" i="10"/>
  <c r="K301" i="10"/>
  <c r="L301" i="10"/>
  <c r="K303" i="10"/>
  <c r="L303" i="10"/>
  <c r="K305" i="10"/>
  <c r="L305" i="10"/>
  <c r="K307" i="10"/>
  <c r="L307" i="10"/>
  <c r="K309" i="10"/>
  <c r="L309" i="10"/>
  <c r="K311" i="10"/>
  <c r="L311" i="10"/>
  <c r="K313" i="10"/>
  <c r="L313" i="10"/>
  <c r="K315" i="10"/>
  <c r="L315" i="10"/>
  <c r="K317" i="10"/>
  <c r="L317" i="10"/>
  <c r="K319" i="10"/>
  <c r="L319" i="10"/>
  <c r="K321" i="10"/>
  <c r="L321" i="10"/>
  <c r="K323" i="10"/>
  <c r="L323" i="10"/>
  <c r="K325" i="10"/>
  <c r="L325" i="10"/>
  <c r="K327" i="10"/>
  <c r="L327" i="10"/>
  <c r="K329" i="10"/>
  <c r="L329" i="10"/>
  <c r="K331" i="10"/>
  <c r="L331" i="10"/>
  <c r="K333" i="10"/>
  <c r="L333" i="10"/>
  <c r="K335" i="10"/>
  <c r="L335" i="10"/>
  <c r="K337" i="10"/>
  <c r="L337" i="10"/>
  <c r="K339" i="10"/>
  <c r="L339" i="10"/>
  <c r="K341" i="10"/>
  <c r="L341" i="10"/>
  <c r="K343" i="10"/>
  <c r="L343" i="10"/>
  <c r="K345" i="10"/>
  <c r="L345" i="10"/>
  <c r="K347" i="10"/>
  <c r="L347" i="10"/>
  <c r="K349" i="10"/>
  <c r="L349" i="10"/>
  <c r="K351" i="10"/>
  <c r="L351" i="10"/>
  <c r="K353" i="10"/>
  <c r="L353" i="10"/>
  <c r="K355" i="10"/>
  <c r="L355" i="10"/>
  <c r="K357" i="10"/>
  <c r="L357" i="10"/>
  <c r="K359" i="10"/>
  <c r="L359" i="10"/>
  <c r="K361" i="10"/>
  <c r="L361" i="10"/>
  <c r="K363" i="10"/>
  <c r="L363" i="10"/>
  <c r="K365" i="10"/>
  <c r="L365" i="10"/>
  <c r="J365" i="10"/>
  <c r="I365" i="10"/>
  <c r="H365" i="10"/>
  <c r="G365" i="10"/>
  <c r="F365" i="10"/>
  <c r="E365" i="10"/>
  <c r="J363" i="10"/>
  <c r="I363" i="10"/>
  <c r="H363" i="10"/>
  <c r="G363" i="10"/>
  <c r="F363" i="10"/>
  <c r="E363" i="10"/>
  <c r="J361" i="10"/>
  <c r="I361" i="10"/>
  <c r="H361" i="10"/>
  <c r="G361" i="10"/>
  <c r="F361" i="10"/>
  <c r="E361" i="10"/>
  <c r="J359" i="10"/>
  <c r="I359" i="10"/>
  <c r="H359" i="10"/>
  <c r="G359" i="10"/>
  <c r="F359" i="10"/>
  <c r="E359" i="10"/>
  <c r="J357" i="10"/>
  <c r="I357" i="10"/>
  <c r="H357" i="10"/>
  <c r="G357" i="10"/>
  <c r="F357" i="10"/>
  <c r="E357" i="10"/>
  <c r="J355" i="10"/>
  <c r="I355" i="10"/>
  <c r="H355" i="10"/>
  <c r="G355" i="10"/>
  <c r="F355" i="10"/>
  <c r="E355" i="10"/>
  <c r="J353" i="10"/>
  <c r="I353" i="10"/>
  <c r="H353" i="10"/>
  <c r="G353" i="10"/>
  <c r="F353" i="10"/>
  <c r="E353" i="10"/>
  <c r="J351" i="10"/>
  <c r="I351" i="10"/>
  <c r="H351" i="10"/>
  <c r="G351" i="10"/>
  <c r="F351" i="10"/>
  <c r="E351" i="10"/>
  <c r="J349" i="10"/>
  <c r="I349" i="10"/>
  <c r="H349" i="10"/>
  <c r="G349" i="10"/>
  <c r="F349" i="10"/>
  <c r="E349" i="10"/>
  <c r="J347" i="10"/>
  <c r="I347" i="10"/>
  <c r="H347" i="10"/>
  <c r="G347" i="10"/>
  <c r="F347" i="10"/>
  <c r="E347" i="10"/>
  <c r="J345" i="10"/>
  <c r="I345" i="10"/>
  <c r="H345" i="10"/>
  <c r="G345" i="10"/>
  <c r="F345" i="10"/>
  <c r="E345" i="10"/>
  <c r="J343" i="10"/>
  <c r="I343" i="10"/>
  <c r="H343" i="10"/>
  <c r="G343" i="10"/>
  <c r="F343" i="10"/>
  <c r="E343" i="10"/>
  <c r="J341" i="10"/>
  <c r="I341" i="10"/>
  <c r="H341" i="10"/>
  <c r="G341" i="10"/>
  <c r="F341" i="10"/>
  <c r="E341" i="10"/>
  <c r="J339" i="10"/>
  <c r="I339" i="10"/>
  <c r="H339" i="10"/>
  <c r="G339" i="10"/>
  <c r="F339" i="10"/>
  <c r="E339" i="10"/>
  <c r="J337" i="10"/>
  <c r="I337" i="10"/>
  <c r="H337" i="10"/>
  <c r="G337" i="10"/>
  <c r="F337" i="10"/>
  <c r="E337" i="10"/>
  <c r="J335" i="10"/>
  <c r="I335" i="10"/>
  <c r="H335" i="10"/>
  <c r="G335" i="10"/>
  <c r="F335" i="10"/>
  <c r="E335" i="10"/>
  <c r="J333" i="10"/>
  <c r="I333" i="10"/>
  <c r="H333" i="10"/>
  <c r="G333" i="10"/>
  <c r="F333" i="10"/>
  <c r="E333" i="10"/>
  <c r="J331" i="10"/>
  <c r="I331" i="10"/>
  <c r="H331" i="10"/>
  <c r="G331" i="10"/>
  <c r="F331" i="10"/>
  <c r="E331" i="10"/>
  <c r="J329" i="10"/>
  <c r="I329" i="10"/>
  <c r="H329" i="10"/>
  <c r="G329" i="10"/>
  <c r="F329" i="10"/>
  <c r="E329" i="10"/>
  <c r="J327" i="10"/>
  <c r="I327" i="10"/>
  <c r="H327" i="10"/>
  <c r="G327" i="10"/>
  <c r="F327" i="10"/>
  <c r="E327" i="10"/>
  <c r="J325" i="10"/>
  <c r="I325" i="10"/>
  <c r="H325" i="10"/>
  <c r="G325" i="10"/>
  <c r="F325" i="10"/>
  <c r="E325" i="10"/>
  <c r="J323" i="10"/>
  <c r="I323" i="10"/>
  <c r="H323" i="10"/>
  <c r="G323" i="10"/>
  <c r="F323" i="10"/>
  <c r="E323" i="10"/>
  <c r="J321" i="10"/>
  <c r="I321" i="10"/>
  <c r="H321" i="10"/>
  <c r="G321" i="10"/>
  <c r="F321" i="10"/>
  <c r="E321" i="10"/>
  <c r="J319" i="10"/>
  <c r="I319" i="10"/>
  <c r="H319" i="10"/>
  <c r="G319" i="10"/>
  <c r="F319" i="10"/>
  <c r="E319" i="10"/>
  <c r="J317" i="10"/>
  <c r="I317" i="10"/>
  <c r="H317" i="10"/>
  <c r="G317" i="10"/>
  <c r="F317" i="10"/>
  <c r="E317" i="10"/>
  <c r="J315" i="10"/>
  <c r="I315" i="10"/>
  <c r="H315" i="10"/>
  <c r="G315" i="10"/>
  <c r="F315" i="10"/>
  <c r="E315" i="10"/>
  <c r="J313" i="10"/>
  <c r="I313" i="10"/>
  <c r="H313" i="10"/>
  <c r="G313" i="10"/>
  <c r="F313" i="10"/>
  <c r="E313" i="10"/>
  <c r="J311" i="10"/>
  <c r="I311" i="10"/>
  <c r="H311" i="10"/>
  <c r="G311" i="10"/>
  <c r="F311" i="10"/>
  <c r="E311" i="10"/>
  <c r="J309" i="10"/>
  <c r="I309" i="10"/>
  <c r="H309" i="10"/>
  <c r="G309" i="10"/>
  <c r="F309" i="10"/>
  <c r="E309" i="10"/>
  <c r="J307" i="10"/>
  <c r="I307" i="10"/>
  <c r="H307" i="10"/>
  <c r="G307" i="10"/>
  <c r="F307" i="10"/>
  <c r="E307" i="10"/>
  <c r="J305" i="10"/>
  <c r="I305" i="10"/>
  <c r="H305" i="10"/>
  <c r="G305" i="10"/>
  <c r="F305" i="10"/>
  <c r="E305" i="10"/>
  <c r="J303" i="10"/>
  <c r="I303" i="10"/>
  <c r="H303" i="10"/>
  <c r="G303" i="10"/>
  <c r="F303" i="10"/>
  <c r="E303" i="10"/>
  <c r="J301" i="10"/>
  <c r="I301" i="10"/>
  <c r="H301" i="10"/>
  <c r="G301" i="10"/>
  <c r="F301" i="10"/>
  <c r="E301" i="10"/>
  <c r="J299" i="10"/>
  <c r="I299" i="10"/>
  <c r="H299" i="10"/>
  <c r="G299" i="10"/>
  <c r="F299" i="10"/>
  <c r="E299" i="10"/>
  <c r="J297" i="10"/>
  <c r="I297" i="10"/>
  <c r="H297" i="10"/>
  <c r="G297" i="10"/>
  <c r="F297" i="10"/>
  <c r="E297" i="10"/>
  <c r="J295" i="10"/>
  <c r="I295" i="10"/>
  <c r="H295" i="10"/>
  <c r="G295" i="10"/>
  <c r="F295" i="10"/>
  <c r="E295" i="10"/>
  <c r="J293" i="10"/>
  <c r="I293" i="10"/>
  <c r="H293" i="10"/>
  <c r="G293" i="10"/>
  <c r="F293" i="10"/>
  <c r="E293" i="10"/>
  <c r="J291" i="10"/>
  <c r="I291" i="10"/>
  <c r="H291" i="10"/>
  <c r="G291" i="10"/>
  <c r="F291" i="10"/>
  <c r="E291" i="10"/>
  <c r="J289" i="10"/>
  <c r="I289" i="10"/>
  <c r="H289" i="10"/>
  <c r="G289" i="10"/>
  <c r="F289" i="10"/>
  <c r="E289" i="10"/>
  <c r="J287" i="10"/>
  <c r="I287" i="10"/>
  <c r="H287" i="10"/>
  <c r="G287" i="10"/>
  <c r="F287" i="10"/>
  <c r="E287" i="10"/>
  <c r="J285" i="10"/>
  <c r="I285" i="10"/>
  <c r="H285" i="10"/>
  <c r="G285" i="10"/>
  <c r="F285" i="10"/>
  <c r="E285" i="10"/>
  <c r="J283" i="10"/>
  <c r="I283" i="10"/>
  <c r="H283" i="10"/>
  <c r="G283" i="10"/>
  <c r="F283" i="10"/>
  <c r="E283" i="10"/>
  <c r="J281" i="10"/>
  <c r="I281" i="10"/>
  <c r="H281" i="10"/>
  <c r="G281" i="10"/>
  <c r="F281" i="10"/>
  <c r="E281" i="10"/>
  <c r="A276" i="10"/>
  <c r="J274" i="10"/>
  <c r="I274" i="10"/>
  <c r="H274" i="10"/>
  <c r="G274" i="10"/>
  <c r="F274" i="10"/>
  <c r="E274" i="10"/>
  <c r="J272" i="10"/>
  <c r="I272" i="10"/>
  <c r="H272" i="10"/>
  <c r="G272" i="10"/>
  <c r="F272" i="10"/>
  <c r="E272" i="10"/>
  <c r="J270" i="10"/>
  <c r="I270" i="10"/>
  <c r="H270" i="10"/>
  <c r="G270" i="10"/>
  <c r="F270" i="10"/>
  <c r="E270" i="10"/>
  <c r="J268" i="10"/>
  <c r="I268" i="10"/>
  <c r="H268" i="10"/>
  <c r="G268" i="10"/>
  <c r="F268" i="10"/>
  <c r="E268" i="10"/>
  <c r="J266" i="10"/>
  <c r="I266" i="10"/>
  <c r="H266" i="10"/>
  <c r="G266" i="10"/>
  <c r="F266" i="10"/>
  <c r="E266" i="10"/>
  <c r="J264" i="10"/>
  <c r="I264" i="10"/>
  <c r="H264" i="10"/>
  <c r="G264" i="10"/>
  <c r="F264" i="10"/>
  <c r="E264" i="10"/>
  <c r="J262" i="10"/>
  <c r="I262" i="10"/>
  <c r="H262" i="10"/>
  <c r="G262" i="10"/>
  <c r="F262" i="10"/>
  <c r="E262" i="10"/>
  <c r="J260" i="10"/>
  <c r="I260" i="10"/>
  <c r="H260" i="10"/>
  <c r="G260" i="10"/>
  <c r="F260" i="10"/>
  <c r="E260" i="10"/>
  <c r="J258" i="10"/>
  <c r="I258" i="10"/>
  <c r="H258" i="10"/>
  <c r="G258" i="10"/>
  <c r="F258" i="10"/>
  <c r="E258" i="10"/>
  <c r="J256" i="10"/>
  <c r="I256" i="10"/>
  <c r="H256" i="10"/>
  <c r="G256" i="10"/>
  <c r="F256" i="10"/>
  <c r="E256" i="10"/>
  <c r="J254" i="10"/>
  <c r="I254" i="10"/>
  <c r="H254" i="10"/>
  <c r="G254" i="10"/>
  <c r="F254" i="10"/>
  <c r="E254" i="10"/>
  <c r="J252" i="10"/>
  <c r="I252" i="10"/>
  <c r="H252" i="10"/>
  <c r="G252" i="10"/>
  <c r="F252" i="10"/>
  <c r="E252" i="10"/>
  <c r="J250" i="10"/>
  <c r="I250" i="10"/>
  <c r="H250" i="10"/>
  <c r="G250" i="10"/>
  <c r="F250" i="10"/>
  <c r="E250" i="10"/>
  <c r="J248" i="10"/>
  <c r="I248" i="10"/>
  <c r="H248" i="10"/>
  <c r="G248" i="10"/>
  <c r="F248" i="10"/>
  <c r="E248" i="10"/>
  <c r="J246" i="10"/>
  <c r="I246" i="10"/>
  <c r="H246" i="10"/>
  <c r="G246" i="10"/>
  <c r="F246" i="10"/>
  <c r="E246" i="10"/>
  <c r="J244" i="10"/>
  <c r="I244" i="10"/>
  <c r="H244" i="10"/>
  <c r="G244" i="10"/>
  <c r="F244" i="10"/>
  <c r="E244" i="10"/>
  <c r="J242" i="10"/>
  <c r="I242" i="10"/>
  <c r="H242" i="10"/>
  <c r="G242" i="10"/>
  <c r="F242" i="10"/>
  <c r="E242" i="10"/>
  <c r="J240" i="10"/>
  <c r="I240" i="10"/>
  <c r="H240" i="10"/>
  <c r="G240" i="10"/>
  <c r="F240" i="10"/>
  <c r="E240" i="10"/>
  <c r="J238" i="10"/>
  <c r="I238" i="10"/>
  <c r="H238" i="10"/>
  <c r="G238" i="10"/>
  <c r="F238" i="10"/>
  <c r="E238" i="10"/>
  <c r="J236" i="10"/>
  <c r="I236" i="10"/>
  <c r="H236" i="10"/>
  <c r="G236" i="10"/>
  <c r="F236" i="10"/>
  <c r="E236" i="10"/>
  <c r="J234" i="10"/>
  <c r="I234" i="10"/>
  <c r="H234" i="10"/>
  <c r="G234" i="10"/>
  <c r="F234" i="10"/>
  <c r="E234" i="10"/>
  <c r="J232" i="10"/>
  <c r="I232" i="10"/>
  <c r="H232" i="10"/>
  <c r="G232" i="10"/>
  <c r="F232" i="10"/>
  <c r="E232" i="10"/>
  <c r="J230" i="10"/>
  <c r="I230" i="10"/>
  <c r="H230" i="10"/>
  <c r="G230" i="10"/>
  <c r="F230" i="10"/>
  <c r="E230" i="10"/>
  <c r="J228" i="10"/>
  <c r="I228" i="10"/>
  <c r="H228" i="10"/>
  <c r="G228" i="10"/>
  <c r="F228" i="10"/>
  <c r="E228" i="10"/>
  <c r="J226" i="10"/>
  <c r="I226" i="10"/>
  <c r="H226" i="10"/>
  <c r="G226" i="10"/>
  <c r="F226" i="10"/>
  <c r="E226" i="10"/>
  <c r="J224" i="10"/>
  <c r="I224" i="10"/>
  <c r="H224" i="10"/>
  <c r="G224" i="10"/>
  <c r="F224" i="10"/>
  <c r="E224" i="10"/>
  <c r="J222" i="10"/>
  <c r="I222" i="10"/>
  <c r="H222" i="10"/>
  <c r="G222" i="10"/>
  <c r="F222" i="10"/>
  <c r="E222" i="10"/>
  <c r="J220" i="10"/>
  <c r="I220" i="10"/>
  <c r="H220" i="10"/>
  <c r="G220" i="10"/>
  <c r="F220" i="10"/>
  <c r="E220" i="10"/>
  <c r="J218" i="10"/>
  <c r="I218" i="10"/>
  <c r="H218" i="10"/>
  <c r="G218" i="10"/>
  <c r="F218" i="10"/>
  <c r="E218" i="10"/>
  <c r="J216" i="10"/>
  <c r="I216" i="10"/>
  <c r="H216" i="10"/>
  <c r="G216" i="10"/>
  <c r="F216" i="10"/>
  <c r="E216" i="10"/>
  <c r="J214" i="10"/>
  <c r="I214" i="10"/>
  <c r="H214" i="10"/>
  <c r="G214" i="10"/>
  <c r="F214" i="10"/>
  <c r="E214" i="10"/>
  <c r="J212" i="10"/>
  <c r="I212" i="10"/>
  <c r="H212" i="10"/>
  <c r="G212" i="10"/>
  <c r="F212" i="10"/>
  <c r="E212" i="10"/>
  <c r="J210" i="10"/>
  <c r="I210" i="10"/>
  <c r="H210" i="10"/>
  <c r="G210" i="10"/>
  <c r="F210" i="10"/>
  <c r="E210" i="10"/>
  <c r="J208" i="10"/>
  <c r="I208" i="10"/>
  <c r="H208" i="10"/>
  <c r="G208" i="10"/>
  <c r="F208" i="10"/>
  <c r="E208" i="10"/>
  <c r="J206" i="10"/>
  <c r="I206" i="10"/>
  <c r="H206" i="10"/>
  <c r="G206" i="10"/>
  <c r="F206" i="10"/>
  <c r="E206" i="10"/>
  <c r="J204" i="10"/>
  <c r="I204" i="10"/>
  <c r="H204" i="10"/>
  <c r="G204" i="10"/>
  <c r="F204" i="10"/>
  <c r="E204" i="10"/>
  <c r="J202" i="10"/>
  <c r="I202" i="10"/>
  <c r="H202" i="10"/>
  <c r="G202" i="10"/>
  <c r="F202" i="10"/>
  <c r="E202" i="10"/>
  <c r="J200" i="10"/>
  <c r="I200" i="10"/>
  <c r="H200" i="10"/>
  <c r="G200" i="10"/>
  <c r="F200" i="10"/>
  <c r="E200" i="10"/>
  <c r="J198" i="10"/>
  <c r="I198" i="10"/>
  <c r="H198" i="10"/>
  <c r="G198" i="10"/>
  <c r="F198" i="10"/>
  <c r="E198" i="10"/>
  <c r="J196" i="10"/>
  <c r="I196" i="10"/>
  <c r="H196" i="10"/>
  <c r="G196" i="10"/>
  <c r="F196" i="10"/>
  <c r="E196" i="10"/>
  <c r="J194" i="10"/>
  <c r="I194" i="10"/>
  <c r="H194" i="10"/>
  <c r="G194" i="10"/>
  <c r="F194" i="10"/>
  <c r="E194" i="10"/>
  <c r="J192" i="10"/>
  <c r="I192" i="10"/>
  <c r="H192" i="10"/>
  <c r="G192" i="10"/>
  <c r="F192" i="10"/>
  <c r="E192" i="10"/>
  <c r="J190" i="10"/>
  <c r="I190" i="10"/>
  <c r="H190" i="10"/>
  <c r="G190" i="10"/>
  <c r="F190" i="10"/>
  <c r="E190" i="10"/>
  <c r="A185" i="10"/>
  <c r="J183" i="10"/>
  <c r="I183" i="10"/>
  <c r="H183" i="10"/>
  <c r="G183" i="10"/>
  <c r="F183" i="10"/>
  <c r="E183" i="10"/>
  <c r="J181" i="10"/>
  <c r="I181" i="10"/>
  <c r="H181" i="10"/>
  <c r="G181" i="10"/>
  <c r="F181" i="10"/>
  <c r="E181" i="10"/>
  <c r="J179" i="10"/>
  <c r="I179" i="10"/>
  <c r="H179" i="10"/>
  <c r="G179" i="10"/>
  <c r="F179" i="10"/>
  <c r="E179" i="10"/>
  <c r="J177" i="10"/>
  <c r="I177" i="10"/>
  <c r="H177" i="10"/>
  <c r="G177" i="10"/>
  <c r="F177" i="10"/>
  <c r="E177" i="10"/>
  <c r="J175" i="10"/>
  <c r="I175" i="10"/>
  <c r="H175" i="10"/>
  <c r="G175" i="10"/>
  <c r="F175" i="10"/>
  <c r="E175" i="10"/>
  <c r="J173" i="10"/>
  <c r="I173" i="10"/>
  <c r="H173" i="10"/>
  <c r="G173" i="10"/>
  <c r="F173" i="10"/>
  <c r="E173" i="10"/>
  <c r="J171" i="10"/>
  <c r="I171" i="10"/>
  <c r="H171" i="10"/>
  <c r="G171" i="10"/>
  <c r="F171" i="10"/>
  <c r="E171" i="10"/>
  <c r="J169" i="10"/>
  <c r="I169" i="10"/>
  <c r="H169" i="10"/>
  <c r="G169" i="10"/>
  <c r="F169" i="10"/>
  <c r="E169" i="10"/>
  <c r="J167" i="10"/>
  <c r="I167" i="10"/>
  <c r="H167" i="10"/>
  <c r="G167" i="10"/>
  <c r="F167" i="10"/>
  <c r="E167" i="10"/>
  <c r="J165" i="10"/>
  <c r="I165" i="10"/>
  <c r="H165" i="10"/>
  <c r="G165" i="10"/>
  <c r="F165" i="10"/>
  <c r="E165" i="10"/>
  <c r="J163" i="10"/>
  <c r="I163" i="10"/>
  <c r="H163" i="10"/>
  <c r="G163" i="10"/>
  <c r="F163" i="10"/>
  <c r="E163" i="10"/>
  <c r="J161" i="10"/>
  <c r="I161" i="10"/>
  <c r="H161" i="10"/>
  <c r="G161" i="10"/>
  <c r="F161" i="10"/>
  <c r="E161" i="10"/>
  <c r="J159" i="10"/>
  <c r="I159" i="10"/>
  <c r="H159" i="10"/>
  <c r="G159" i="10"/>
  <c r="F159" i="10"/>
  <c r="E159" i="10"/>
  <c r="J157" i="10"/>
  <c r="I157" i="10"/>
  <c r="H157" i="10"/>
  <c r="G157" i="10"/>
  <c r="F157" i="10"/>
  <c r="E157" i="10"/>
  <c r="J155" i="10"/>
  <c r="I155" i="10"/>
  <c r="H155" i="10"/>
  <c r="G155" i="10"/>
  <c r="F155" i="10"/>
  <c r="E155" i="10"/>
  <c r="J153" i="10"/>
  <c r="I153" i="10"/>
  <c r="H153" i="10"/>
  <c r="G153" i="10"/>
  <c r="F153" i="10"/>
  <c r="E153" i="10"/>
  <c r="J151" i="10"/>
  <c r="I151" i="10"/>
  <c r="H151" i="10"/>
  <c r="G151" i="10"/>
  <c r="F151" i="10"/>
  <c r="E151" i="10"/>
  <c r="J149" i="10"/>
  <c r="I149" i="10"/>
  <c r="H149" i="10"/>
  <c r="G149" i="10"/>
  <c r="F149" i="10"/>
  <c r="E149" i="10"/>
  <c r="J147" i="10"/>
  <c r="I147" i="10"/>
  <c r="H147" i="10"/>
  <c r="G147" i="10"/>
  <c r="F147" i="10"/>
  <c r="E147" i="10"/>
  <c r="J145" i="10"/>
  <c r="I145" i="10"/>
  <c r="H145" i="10"/>
  <c r="G145" i="10"/>
  <c r="F145" i="10"/>
  <c r="E145" i="10"/>
  <c r="J143" i="10"/>
  <c r="I143" i="10"/>
  <c r="H143" i="10"/>
  <c r="G143" i="10"/>
  <c r="F143" i="10"/>
  <c r="E143" i="10"/>
  <c r="J141" i="10"/>
  <c r="I141" i="10"/>
  <c r="H141" i="10"/>
  <c r="G141" i="10"/>
  <c r="F141" i="10"/>
  <c r="E141" i="10"/>
  <c r="J139" i="10"/>
  <c r="I139" i="10"/>
  <c r="H139" i="10"/>
  <c r="G139" i="10"/>
  <c r="F139" i="10"/>
  <c r="E139" i="10"/>
  <c r="J137" i="10"/>
  <c r="I137" i="10"/>
  <c r="H137" i="10"/>
  <c r="G137" i="10"/>
  <c r="F137" i="10"/>
  <c r="E137" i="10"/>
  <c r="J135" i="10"/>
  <c r="I135" i="10"/>
  <c r="H135" i="10"/>
  <c r="G135" i="10"/>
  <c r="F135" i="10"/>
  <c r="E135" i="10"/>
  <c r="J133" i="10"/>
  <c r="I133" i="10"/>
  <c r="H133" i="10"/>
  <c r="G133" i="10"/>
  <c r="F133" i="10"/>
  <c r="E133" i="10"/>
  <c r="J131" i="10"/>
  <c r="I131" i="10"/>
  <c r="H131" i="10"/>
  <c r="G131" i="10"/>
  <c r="F131" i="10"/>
  <c r="E131" i="10"/>
  <c r="J129" i="10"/>
  <c r="I129" i="10"/>
  <c r="H129" i="10"/>
  <c r="G129" i="10"/>
  <c r="F129" i="10"/>
  <c r="E129" i="10"/>
  <c r="J127" i="10"/>
  <c r="I127" i="10"/>
  <c r="H127" i="10"/>
  <c r="G127" i="10"/>
  <c r="F127" i="10"/>
  <c r="E127" i="10"/>
  <c r="J125" i="10"/>
  <c r="I125" i="10"/>
  <c r="H125" i="10"/>
  <c r="G125" i="10"/>
  <c r="F125" i="10"/>
  <c r="E125" i="10"/>
  <c r="J123" i="10"/>
  <c r="I123" i="10"/>
  <c r="H123" i="10"/>
  <c r="G123" i="10"/>
  <c r="F123" i="10"/>
  <c r="E123" i="10"/>
  <c r="J121" i="10"/>
  <c r="I121" i="10"/>
  <c r="H121" i="10"/>
  <c r="G121" i="10"/>
  <c r="F121" i="10"/>
  <c r="E121" i="10"/>
  <c r="J119" i="10"/>
  <c r="I119" i="10"/>
  <c r="H119" i="10"/>
  <c r="G119" i="10"/>
  <c r="F119" i="10"/>
  <c r="E119" i="10"/>
  <c r="J117" i="10"/>
  <c r="I117" i="10"/>
  <c r="H117" i="10"/>
  <c r="G117" i="10"/>
  <c r="F117" i="10"/>
  <c r="E117" i="10"/>
  <c r="J115" i="10"/>
  <c r="I115" i="10"/>
  <c r="H115" i="10"/>
  <c r="G115" i="10"/>
  <c r="F115" i="10"/>
  <c r="E115" i="10"/>
  <c r="J113" i="10"/>
  <c r="I113" i="10"/>
  <c r="H113" i="10"/>
  <c r="G113" i="10"/>
  <c r="F113" i="10"/>
  <c r="E113" i="10"/>
  <c r="J111" i="10"/>
  <c r="I111" i="10"/>
  <c r="H111" i="10"/>
  <c r="G111" i="10"/>
  <c r="F111" i="10"/>
  <c r="E111" i="10"/>
  <c r="J109" i="10"/>
  <c r="I109" i="10"/>
  <c r="H109" i="10"/>
  <c r="G109" i="10"/>
  <c r="F109" i="10"/>
  <c r="E109" i="10"/>
  <c r="J107" i="10"/>
  <c r="I107" i="10"/>
  <c r="H107" i="10"/>
  <c r="G107" i="10"/>
  <c r="F107" i="10"/>
  <c r="E107" i="10"/>
  <c r="J105" i="10"/>
  <c r="I105" i="10"/>
  <c r="H105" i="10"/>
  <c r="G105" i="10"/>
  <c r="F105" i="10"/>
  <c r="E105" i="10"/>
  <c r="J103" i="10"/>
  <c r="I103" i="10"/>
  <c r="H103" i="10"/>
  <c r="G103" i="10"/>
  <c r="F103" i="10"/>
  <c r="E103" i="10"/>
  <c r="J101" i="10"/>
  <c r="I101" i="10"/>
  <c r="H101" i="10"/>
  <c r="G101" i="10"/>
  <c r="F101" i="10"/>
  <c r="E101" i="10"/>
  <c r="J99" i="10"/>
  <c r="I99" i="10"/>
  <c r="H99" i="10"/>
  <c r="G99" i="10"/>
  <c r="F99" i="10"/>
  <c r="E99" i="10"/>
  <c r="A94" i="10"/>
  <c r="J92" i="10"/>
  <c r="I92" i="10"/>
  <c r="H92" i="10"/>
  <c r="G92" i="10"/>
  <c r="F92" i="10"/>
  <c r="E92" i="10"/>
  <c r="J90" i="10"/>
  <c r="I90" i="10"/>
  <c r="H90" i="10"/>
  <c r="G90" i="10"/>
  <c r="F90" i="10"/>
  <c r="E90" i="10"/>
  <c r="J88" i="10"/>
  <c r="I88" i="10"/>
  <c r="H88" i="10"/>
  <c r="G88" i="10"/>
  <c r="F88" i="10"/>
  <c r="E88" i="10"/>
  <c r="J86" i="10"/>
  <c r="I86" i="10"/>
  <c r="H86" i="10"/>
  <c r="G86" i="10"/>
  <c r="F86" i="10"/>
  <c r="E86" i="10"/>
  <c r="J84" i="10"/>
  <c r="I84" i="10"/>
  <c r="H84" i="10"/>
  <c r="G84" i="10"/>
  <c r="F84" i="10"/>
  <c r="E84" i="10"/>
  <c r="J82" i="10"/>
  <c r="I82" i="10"/>
  <c r="H82" i="10"/>
  <c r="G82" i="10"/>
  <c r="F82" i="10"/>
  <c r="E82" i="10"/>
  <c r="J80" i="10"/>
  <c r="I80" i="10"/>
  <c r="H80" i="10"/>
  <c r="G80" i="10"/>
  <c r="F80" i="10"/>
  <c r="E80" i="10"/>
  <c r="J78" i="10"/>
  <c r="I78" i="10"/>
  <c r="H78" i="10"/>
  <c r="G78" i="10"/>
  <c r="F78" i="10"/>
  <c r="E78" i="10"/>
  <c r="J76" i="10"/>
  <c r="I76" i="10"/>
  <c r="H76" i="10"/>
  <c r="G76" i="10"/>
  <c r="F76" i="10"/>
  <c r="E76" i="10"/>
  <c r="J74" i="10"/>
  <c r="I74" i="10"/>
  <c r="H74" i="10"/>
  <c r="G74" i="10"/>
  <c r="F74" i="10"/>
  <c r="E74" i="10"/>
  <c r="J72" i="10"/>
  <c r="I72" i="10"/>
  <c r="H72" i="10"/>
  <c r="G72" i="10"/>
  <c r="F72" i="10"/>
  <c r="E72" i="10"/>
  <c r="J70" i="10"/>
  <c r="I70" i="10"/>
  <c r="H70" i="10"/>
  <c r="G70" i="10"/>
  <c r="F70" i="10"/>
  <c r="E70" i="10"/>
  <c r="J68" i="10"/>
  <c r="I68" i="10"/>
  <c r="H68" i="10"/>
  <c r="G68" i="10"/>
  <c r="F68" i="10"/>
  <c r="E68" i="10"/>
  <c r="J66" i="10"/>
  <c r="I66" i="10"/>
  <c r="H66" i="10"/>
  <c r="G66" i="10"/>
  <c r="F66" i="10"/>
  <c r="E66" i="10"/>
  <c r="J64" i="10"/>
  <c r="I64" i="10"/>
  <c r="H64" i="10"/>
  <c r="G64" i="10"/>
  <c r="F64" i="10"/>
  <c r="E64" i="10"/>
  <c r="J62" i="10"/>
  <c r="I62" i="10"/>
  <c r="H62" i="10"/>
  <c r="G62" i="10"/>
  <c r="F62" i="10"/>
  <c r="E62" i="10"/>
  <c r="J60" i="10"/>
  <c r="I60" i="10"/>
  <c r="H60" i="10"/>
  <c r="G60" i="10"/>
  <c r="F60" i="10"/>
  <c r="E60" i="10"/>
  <c r="J58" i="10"/>
  <c r="I58" i="10"/>
  <c r="H58" i="10"/>
  <c r="G58" i="10"/>
  <c r="F58" i="10"/>
  <c r="E58" i="10"/>
  <c r="J56" i="10"/>
  <c r="I56" i="10"/>
  <c r="H56" i="10"/>
  <c r="G56" i="10"/>
  <c r="F56" i="10"/>
  <c r="E56" i="10"/>
  <c r="J54" i="10"/>
  <c r="I54" i="10"/>
  <c r="H54" i="10"/>
  <c r="G54" i="10"/>
  <c r="F54" i="10"/>
  <c r="E54" i="10"/>
  <c r="J52" i="10"/>
  <c r="I52" i="10"/>
  <c r="H52" i="10"/>
  <c r="G52" i="10"/>
  <c r="F52" i="10"/>
  <c r="E52" i="10"/>
  <c r="J50" i="10"/>
  <c r="I50" i="10"/>
  <c r="H50" i="10"/>
  <c r="G50" i="10"/>
  <c r="F50" i="10"/>
  <c r="E50" i="10"/>
  <c r="J48" i="10"/>
  <c r="I48" i="10"/>
  <c r="H48" i="10"/>
  <c r="G48" i="10"/>
  <c r="F48" i="10"/>
  <c r="E48" i="10"/>
  <c r="J46" i="10"/>
  <c r="I46" i="10"/>
  <c r="H46" i="10"/>
  <c r="G46" i="10"/>
  <c r="F46" i="10"/>
  <c r="E46" i="10"/>
  <c r="J44" i="10"/>
  <c r="I44" i="10"/>
  <c r="H44" i="10"/>
  <c r="G44" i="10"/>
  <c r="F44" i="10"/>
  <c r="E44" i="10"/>
  <c r="J42" i="10"/>
  <c r="I42" i="10"/>
  <c r="H42" i="10"/>
  <c r="G42" i="10"/>
  <c r="F42" i="10"/>
  <c r="E42" i="10"/>
  <c r="J40" i="10"/>
  <c r="I40" i="10"/>
  <c r="H40" i="10"/>
  <c r="G40" i="10"/>
  <c r="F40" i="10"/>
  <c r="E40" i="10"/>
  <c r="J38" i="10"/>
  <c r="I38" i="10"/>
  <c r="H38" i="10"/>
  <c r="G38" i="10"/>
  <c r="F38" i="10"/>
  <c r="E38" i="10"/>
  <c r="J36" i="10"/>
  <c r="I36" i="10"/>
  <c r="H36" i="10"/>
  <c r="G36" i="10"/>
  <c r="F36" i="10"/>
  <c r="E36" i="10"/>
  <c r="J34" i="10"/>
  <c r="I34" i="10"/>
  <c r="H34" i="10"/>
  <c r="G34" i="10"/>
  <c r="F34" i="10"/>
  <c r="E34" i="10"/>
  <c r="J32" i="10"/>
  <c r="I32" i="10"/>
  <c r="H32" i="10"/>
  <c r="G32" i="10"/>
  <c r="F32" i="10"/>
  <c r="E32" i="10"/>
  <c r="J30" i="10"/>
  <c r="I30" i="10"/>
  <c r="H30" i="10"/>
  <c r="G30" i="10"/>
  <c r="F30" i="10"/>
  <c r="E30" i="10"/>
  <c r="J28" i="10"/>
  <c r="I28" i="10"/>
  <c r="H28" i="10"/>
  <c r="G28" i="10"/>
  <c r="F28" i="10"/>
  <c r="E28" i="10"/>
  <c r="J26" i="10"/>
  <c r="I26" i="10"/>
  <c r="H26" i="10"/>
  <c r="G26" i="10"/>
  <c r="F26" i="10"/>
  <c r="E26" i="10"/>
  <c r="J24" i="10"/>
  <c r="I24" i="10"/>
  <c r="H24" i="10"/>
  <c r="G24" i="10"/>
  <c r="F24" i="10"/>
  <c r="E24" i="10"/>
  <c r="J22" i="10"/>
  <c r="I22" i="10"/>
  <c r="H22" i="10"/>
  <c r="G22" i="10"/>
  <c r="F22" i="10"/>
  <c r="E22" i="10"/>
  <c r="J20" i="10"/>
  <c r="I20" i="10"/>
  <c r="H20" i="10"/>
  <c r="G20" i="10"/>
  <c r="F20" i="10"/>
  <c r="E20" i="10"/>
  <c r="J18" i="10"/>
  <c r="I18" i="10"/>
  <c r="H18" i="10"/>
  <c r="G18" i="10"/>
  <c r="F18" i="10"/>
  <c r="E18" i="10"/>
  <c r="J16" i="10"/>
  <c r="I16" i="10"/>
  <c r="H16" i="10"/>
  <c r="G16" i="10"/>
  <c r="F16" i="10"/>
  <c r="E16" i="10"/>
  <c r="J14" i="10"/>
  <c r="I14" i="10"/>
  <c r="H14" i="10"/>
  <c r="G14" i="10"/>
  <c r="F14" i="10"/>
  <c r="E14" i="10"/>
  <c r="J12" i="10"/>
  <c r="I12" i="10"/>
  <c r="H12" i="10"/>
  <c r="G12" i="10"/>
  <c r="F12" i="10"/>
  <c r="E12" i="10"/>
  <c r="J10" i="10"/>
  <c r="I10" i="10"/>
  <c r="H10" i="10"/>
  <c r="G10" i="10"/>
  <c r="F10" i="10"/>
  <c r="E10" i="10"/>
  <c r="J8" i="10"/>
  <c r="I8" i="10"/>
  <c r="H8" i="10"/>
  <c r="G8" i="10"/>
  <c r="F8" i="10"/>
  <c r="E8" i="10"/>
  <c r="A3" i="10"/>
  <c r="H92" i="9"/>
  <c r="G92" i="9"/>
  <c r="F92" i="9"/>
  <c r="E92" i="9"/>
  <c r="H90" i="9"/>
  <c r="G90" i="9"/>
  <c r="F90" i="9"/>
  <c r="E90" i="9"/>
  <c r="H88" i="9"/>
  <c r="G88" i="9"/>
  <c r="F88" i="9"/>
  <c r="E88" i="9"/>
  <c r="H86" i="9"/>
  <c r="G86" i="9"/>
  <c r="F86" i="9"/>
  <c r="E86" i="9"/>
  <c r="H84" i="9"/>
  <c r="G84" i="9"/>
  <c r="F84" i="9"/>
  <c r="E84" i="9"/>
  <c r="H82" i="9"/>
  <c r="G82" i="9"/>
  <c r="F82" i="9"/>
  <c r="E82" i="9"/>
  <c r="H80" i="9"/>
  <c r="G80" i="9"/>
  <c r="F80" i="9"/>
  <c r="E80" i="9"/>
  <c r="H78" i="9"/>
  <c r="G78" i="9"/>
  <c r="F78" i="9"/>
  <c r="E78" i="9"/>
  <c r="H76" i="9"/>
  <c r="G76" i="9"/>
  <c r="F76" i="9"/>
  <c r="E76" i="9"/>
  <c r="H74" i="9"/>
  <c r="G74" i="9"/>
  <c r="F74" i="9"/>
  <c r="E74" i="9"/>
  <c r="H72" i="9"/>
  <c r="G72" i="9"/>
  <c r="F72" i="9"/>
  <c r="E72" i="9"/>
  <c r="H70" i="9"/>
  <c r="G70" i="9"/>
  <c r="F70" i="9"/>
  <c r="E70" i="9"/>
  <c r="H68" i="9"/>
  <c r="G68" i="9"/>
  <c r="F68" i="9"/>
  <c r="E68" i="9"/>
  <c r="H66" i="9"/>
  <c r="G66" i="9"/>
  <c r="F66" i="9"/>
  <c r="E66" i="9"/>
  <c r="H64" i="9"/>
  <c r="G64" i="9"/>
  <c r="F64" i="9"/>
  <c r="E64" i="9"/>
  <c r="H62" i="9"/>
  <c r="G62" i="9"/>
  <c r="F62" i="9"/>
  <c r="E62" i="9"/>
  <c r="H60" i="9"/>
  <c r="G60" i="9"/>
  <c r="F60" i="9"/>
  <c r="E60" i="9"/>
  <c r="H58" i="9"/>
  <c r="G58" i="9"/>
  <c r="F58" i="9"/>
  <c r="E58" i="9"/>
  <c r="H56" i="9"/>
  <c r="G56" i="9"/>
  <c r="F56" i="9"/>
  <c r="E56" i="9"/>
  <c r="H54" i="9"/>
  <c r="G54" i="9"/>
  <c r="F54" i="9"/>
  <c r="E54" i="9"/>
  <c r="H52" i="9"/>
  <c r="G52" i="9"/>
  <c r="F52" i="9"/>
  <c r="E52" i="9"/>
  <c r="H50" i="9"/>
  <c r="G50" i="9"/>
  <c r="F50" i="9"/>
  <c r="E50" i="9"/>
  <c r="H48" i="9"/>
  <c r="G48" i="9"/>
  <c r="F48" i="9"/>
  <c r="E48" i="9"/>
  <c r="H46" i="9"/>
  <c r="G46" i="9"/>
  <c r="F46" i="9"/>
  <c r="E46" i="9"/>
  <c r="H44" i="9"/>
  <c r="G44" i="9"/>
  <c r="F44" i="9"/>
  <c r="E44" i="9"/>
  <c r="H42" i="9"/>
  <c r="G42" i="9"/>
  <c r="F42" i="9"/>
  <c r="E42" i="9"/>
  <c r="H40" i="9"/>
  <c r="G40" i="9"/>
  <c r="F40" i="9"/>
  <c r="E40" i="9"/>
  <c r="H38" i="9"/>
  <c r="G38" i="9"/>
  <c r="F38" i="9"/>
  <c r="E38" i="9"/>
  <c r="H36" i="9"/>
  <c r="G36" i="9"/>
  <c r="F36" i="9"/>
  <c r="E36" i="9"/>
  <c r="H34" i="9"/>
  <c r="G34" i="9"/>
  <c r="F34" i="9"/>
  <c r="E34" i="9"/>
  <c r="H32" i="9"/>
  <c r="G32" i="9"/>
  <c r="F32" i="9"/>
  <c r="E32" i="9"/>
  <c r="H30" i="9"/>
  <c r="G30" i="9"/>
  <c r="F30" i="9"/>
  <c r="E30" i="9"/>
  <c r="H28" i="9"/>
  <c r="G28" i="9"/>
  <c r="F28" i="9"/>
  <c r="E28" i="9"/>
  <c r="H26" i="9"/>
  <c r="G26" i="9"/>
  <c r="F26" i="9"/>
  <c r="E26" i="9"/>
  <c r="H24" i="9"/>
  <c r="G24" i="9"/>
  <c r="F24" i="9"/>
  <c r="E24" i="9"/>
  <c r="H22" i="9"/>
  <c r="G22" i="9"/>
  <c r="F22" i="9"/>
  <c r="E22" i="9"/>
  <c r="H20" i="9"/>
  <c r="G20" i="9"/>
  <c r="F20" i="9"/>
  <c r="E20" i="9"/>
  <c r="H18" i="9"/>
  <c r="G18" i="9"/>
  <c r="F18" i="9"/>
  <c r="E18" i="9"/>
  <c r="H16" i="9"/>
  <c r="G16" i="9"/>
  <c r="F16" i="9"/>
  <c r="E16" i="9"/>
  <c r="H14" i="9"/>
  <c r="G14" i="9"/>
  <c r="F14" i="9"/>
  <c r="E14" i="9"/>
  <c r="H12" i="9"/>
  <c r="G12" i="9"/>
  <c r="F12" i="9"/>
  <c r="E12" i="9"/>
  <c r="H10" i="9"/>
  <c r="G10" i="9"/>
  <c r="F10" i="9"/>
  <c r="E10" i="9"/>
  <c r="H8" i="9"/>
  <c r="G8" i="9"/>
  <c r="F8" i="9"/>
  <c r="E8" i="9"/>
  <c r="A3" i="9"/>
  <c r="E8" i="6" l="1"/>
  <c r="F8" i="6"/>
  <c r="G8" i="6"/>
  <c r="H8" i="6"/>
  <c r="I8" i="6"/>
  <c r="J8" i="6"/>
  <c r="E10" i="6"/>
  <c r="F10" i="6"/>
  <c r="G10" i="6"/>
  <c r="H10" i="6"/>
  <c r="I10" i="6"/>
  <c r="J10" i="6"/>
  <c r="C276" i="6"/>
  <c r="C185" i="6"/>
  <c r="C94" i="6"/>
  <c r="J365" i="6" l="1"/>
  <c r="I365" i="6"/>
  <c r="H365" i="6"/>
  <c r="G365" i="6"/>
  <c r="F365" i="6"/>
  <c r="E365" i="6"/>
  <c r="J363" i="6"/>
  <c r="I363" i="6"/>
  <c r="H363" i="6"/>
  <c r="G363" i="6"/>
  <c r="F363" i="6"/>
  <c r="E363" i="6"/>
  <c r="J361" i="6"/>
  <c r="I361" i="6"/>
  <c r="H361" i="6"/>
  <c r="G361" i="6"/>
  <c r="F361" i="6"/>
  <c r="E361" i="6"/>
  <c r="J359" i="6"/>
  <c r="I359" i="6"/>
  <c r="H359" i="6"/>
  <c r="G359" i="6"/>
  <c r="F359" i="6"/>
  <c r="E359" i="6"/>
  <c r="J357" i="6"/>
  <c r="I357" i="6"/>
  <c r="H357" i="6"/>
  <c r="G357" i="6"/>
  <c r="F357" i="6"/>
  <c r="E357" i="6"/>
  <c r="J355" i="6"/>
  <c r="I355" i="6"/>
  <c r="H355" i="6"/>
  <c r="G355" i="6"/>
  <c r="F355" i="6"/>
  <c r="E355" i="6"/>
  <c r="J353" i="6"/>
  <c r="I353" i="6"/>
  <c r="H353" i="6"/>
  <c r="G353" i="6"/>
  <c r="F353" i="6"/>
  <c r="E353" i="6"/>
  <c r="J351" i="6"/>
  <c r="I351" i="6"/>
  <c r="H351" i="6"/>
  <c r="G351" i="6"/>
  <c r="F351" i="6"/>
  <c r="E351" i="6"/>
  <c r="J349" i="6"/>
  <c r="I349" i="6"/>
  <c r="H349" i="6"/>
  <c r="G349" i="6"/>
  <c r="F349" i="6"/>
  <c r="E349" i="6"/>
  <c r="J347" i="6"/>
  <c r="I347" i="6"/>
  <c r="H347" i="6"/>
  <c r="G347" i="6"/>
  <c r="F347" i="6"/>
  <c r="E347" i="6"/>
  <c r="J345" i="6"/>
  <c r="I345" i="6"/>
  <c r="H345" i="6"/>
  <c r="G345" i="6"/>
  <c r="F345" i="6"/>
  <c r="E345" i="6"/>
  <c r="J343" i="6"/>
  <c r="I343" i="6"/>
  <c r="H343" i="6"/>
  <c r="G343" i="6"/>
  <c r="F343" i="6"/>
  <c r="E343" i="6"/>
  <c r="J341" i="6"/>
  <c r="I341" i="6"/>
  <c r="H341" i="6"/>
  <c r="G341" i="6"/>
  <c r="F341" i="6"/>
  <c r="E341" i="6"/>
  <c r="J339" i="6"/>
  <c r="I339" i="6"/>
  <c r="H339" i="6"/>
  <c r="G339" i="6"/>
  <c r="F339" i="6"/>
  <c r="E339" i="6"/>
  <c r="J337" i="6"/>
  <c r="I337" i="6"/>
  <c r="H337" i="6"/>
  <c r="G337" i="6"/>
  <c r="F337" i="6"/>
  <c r="E337" i="6"/>
  <c r="J335" i="6"/>
  <c r="I335" i="6"/>
  <c r="H335" i="6"/>
  <c r="G335" i="6"/>
  <c r="F335" i="6"/>
  <c r="E335" i="6"/>
  <c r="J333" i="6"/>
  <c r="I333" i="6"/>
  <c r="H333" i="6"/>
  <c r="G333" i="6"/>
  <c r="F333" i="6"/>
  <c r="E333" i="6"/>
  <c r="J331" i="6"/>
  <c r="I331" i="6"/>
  <c r="H331" i="6"/>
  <c r="G331" i="6"/>
  <c r="F331" i="6"/>
  <c r="E331" i="6"/>
  <c r="J329" i="6"/>
  <c r="I329" i="6"/>
  <c r="H329" i="6"/>
  <c r="G329" i="6"/>
  <c r="F329" i="6"/>
  <c r="E329" i="6"/>
  <c r="J327" i="6"/>
  <c r="I327" i="6"/>
  <c r="H327" i="6"/>
  <c r="G327" i="6"/>
  <c r="F327" i="6"/>
  <c r="E327" i="6"/>
  <c r="J325" i="6"/>
  <c r="I325" i="6"/>
  <c r="H325" i="6"/>
  <c r="G325" i="6"/>
  <c r="F325" i="6"/>
  <c r="E325" i="6"/>
  <c r="J323" i="6"/>
  <c r="I323" i="6"/>
  <c r="H323" i="6"/>
  <c r="G323" i="6"/>
  <c r="F323" i="6"/>
  <c r="E323" i="6"/>
  <c r="J321" i="6"/>
  <c r="I321" i="6"/>
  <c r="H321" i="6"/>
  <c r="G321" i="6"/>
  <c r="F321" i="6"/>
  <c r="E321" i="6"/>
  <c r="J319" i="6"/>
  <c r="I319" i="6"/>
  <c r="H319" i="6"/>
  <c r="G319" i="6"/>
  <c r="F319" i="6"/>
  <c r="E319" i="6"/>
  <c r="J317" i="6"/>
  <c r="I317" i="6"/>
  <c r="H317" i="6"/>
  <c r="G317" i="6"/>
  <c r="F317" i="6"/>
  <c r="E317" i="6"/>
  <c r="J315" i="6"/>
  <c r="I315" i="6"/>
  <c r="H315" i="6"/>
  <c r="G315" i="6"/>
  <c r="F315" i="6"/>
  <c r="E315" i="6"/>
  <c r="J313" i="6"/>
  <c r="I313" i="6"/>
  <c r="H313" i="6"/>
  <c r="G313" i="6"/>
  <c r="F313" i="6"/>
  <c r="E313" i="6"/>
  <c r="J311" i="6"/>
  <c r="I311" i="6"/>
  <c r="H311" i="6"/>
  <c r="G311" i="6"/>
  <c r="F311" i="6"/>
  <c r="E311" i="6"/>
  <c r="J309" i="6"/>
  <c r="I309" i="6"/>
  <c r="H309" i="6"/>
  <c r="G309" i="6"/>
  <c r="F309" i="6"/>
  <c r="E309" i="6"/>
  <c r="J307" i="6"/>
  <c r="I307" i="6"/>
  <c r="H307" i="6"/>
  <c r="G307" i="6"/>
  <c r="F307" i="6"/>
  <c r="E307" i="6"/>
  <c r="J305" i="6"/>
  <c r="I305" i="6"/>
  <c r="H305" i="6"/>
  <c r="G305" i="6"/>
  <c r="F305" i="6"/>
  <c r="E305" i="6"/>
  <c r="J303" i="6"/>
  <c r="I303" i="6"/>
  <c r="H303" i="6"/>
  <c r="G303" i="6"/>
  <c r="F303" i="6"/>
  <c r="E303" i="6"/>
  <c r="J301" i="6"/>
  <c r="I301" i="6"/>
  <c r="H301" i="6"/>
  <c r="G301" i="6"/>
  <c r="F301" i="6"/>
  <c r="E301" i="6"/>
  <c r="J299" i="6"/>
  <c r="I299" i="6"/>
  <c r="H299" i="6"/>
  <c r="G299" i="6"/>
  <c r="F299" i="6"/>
  <c r="E299" i="6"/>
  <c r="J297" i="6"/>
  <c r="I297" i="6"/>
  <c r="H297" i="6"/>
  <c r="G297" i="6"/>
  <c r="F297" i="6"/>
  <c r="E297" i="6"/>
  <c r="J295" i="6"/>
  <c r="I295" i="6"/>
  <c r="H295" i="6"/>
  <c r="G295" i="6"/>
  <c r="F295" i="6"/>
  <c r="E295" i="6"/>
  <c r="J293" i="6"/>
  <c r="I293" i="6"/>
  <c r="H293" i="6"/>
  <c r="G293" i="6"/>
  <c r="F293" i="6"/>
  <c r="E293" i="6"/>
  <c r="J291" i="6"/>
  <c r="I291" i="6"/>
  <c r="H291" i="6"/>
  <c r="G291" i="6"/>
  <c r="F291" i="6"/>
  <c r="E291" i="6"/>
  <c r="J289" i="6"/>
  <c r="I289" i="6"/>
  <c r="H289" i="6"/>
  <c r="G289" i="6"/>
  <c r="F289" i="6"/>
  <c r="E289" i="6"/>
  <c r="J287" i="6"/>
  <c r="I287" i="6"/>
  <c r="H287" i="6"/>
  <c r="G287" i="6"/>
  <c r="F287" i="6"/>
  <c r="E287" i="6"/>
  <c r="J285" i="6"/>
  <c r="I285" i="6"/>
  <c r="H285" i="6"/>
  <c r="G285" i="6"/>
  <c r="F285" i="6"/>
  <c r="E285" i="6"/>
  <c r="J283" i="6"/>
  <c r="I283" i="6"/>
  <c r="H283" i="6"/>
  <c r="G283" i="6"/>
  <c r="F283" i="6"/>
  <c r="E283" i="6"/>
  <c r="J281" i="6"/>
  <c r="I281" i="6"/>
  <c r="H281" i="6"/>
  <c r="G281" i="6"/>
  <c r="F281" i="6"/>
  <c r="E281" i="6"/>
  <c r="J274" i="6"/>
  <c r="I274" i="6"/>
  <c r="H274" i="6"/>
  <c r="G274" i="6"/>
  <c r="F274" i="6"/>
  <c r="E274" i="6"/>
  <c r="J272" i="6"/>
  <c r="I272" i="6"/>
  <c r="H272" i="6"/>
  <c r="G272" i="6"/>
  <c r="F272" i="6"/>
  <c r="E272" i="6"/>
  <c r="J270" i="6"/>
  <c r="I270" i="6"/>
  <c r="H270" i="6"/>
  <c r="G270" i="6"/>
  <c r="F270" i="6"/>
  <c r="E270" i="6"/>
  <c r="J268" i="6"/>
  <c r="I268" i="6"/>
  <c r="H268" i="6"/>
  <c r="G268" i="6"/>
  <c r="F268" i="6"/>
  <c r="E268" i="6"/>
  <c r="J266" i="6"/>
  <c r="I266" i="6"/>
  <c r="H266" i="6"/>
  <c r="G266" i="6"/>
  <c r="F266" i="6"/>
  <c r="E266" i="6"/>
  <c r="J264" i="6"/>
  <c r="I264" i="6"/>
  <c r="H264" i="6"/>
  <c r="G264" i="6"/>
  <c r="F264" i="6"/>
  <c r="E264" i="6"/>
  <c r="J262" i="6"/>
  <c r="I262" i="6"/>
  <c r="H262" i="6"/>
  <c r="G262" i="6"/>
  <c r="F262" i="6"/>
  <c r="E262" i="6"/>
  <c r="J260" i="6"/>
  <c r="I260" i="6"/>
  <c r="H260" i="6"/>
  <c r="G260" i="6"/>
  <c r="F260" i="6"/>
  <c r="E260" i="6"/>
  <c r="J258" i="6"/>
  <c r="I258" i="6"/>
  <c r="H258" i="6"/>
  <c r="G258" i="6"/>
  <c r="F258" i="6"/>
  <c r="E258" i="6"/>
  <c r="J256" i="6"/>
  <c r="I256" i="6"/>
  <c r="H256" i="6"/>
  <c r="G256" i="6"/>
  <c r="F256" i="6"/>
  <c r="E256" i="6"/>
  <c r="J254" i="6"/>
  <c r="I254" i="6"/>
  <c r="H254" i="6"/>
  <c r="G254" i="6"/>
  <c r="F254" i="6"/>
  <c r="E254" i="6"/>
  <c r="J252" i="6"/>
  <c r="I252" i="6"/>
  <c r="H252" i="6"/>
  <c r="G252" i="6"/>
  <c r="F252" i="6"/>
  <c r="E252" i="6"/>
  <c r="J250" i="6"/>
  <c r="I250" i="6"/>
  <c r="H250" i="6"/>
  <c r="G250" i="6"/>
  <c r="F250" i="6"/>
  <c r="E250" i="6"/>
  <c r="J248" i="6"/>
  <c r="I248" i="6"/>
  <c r="H248" i="6"/>
  <c r="G248" i="6"/>
  <c r="F248" i="6"/>
  <c r="E248" i="6"/>
  <c r="J246" i="6"/>
  <c r="I246" i="6"/>
  <c r="H246" i="6"/>
  <c r="G246" i="6"/>
  <c r="F246" i="6"/>
  <c r="E246" i="6"/>
  <c r="J244" i="6"/>
  <c r="I244" i="6"/>
  <c r="H244" i="6"/>
  <c r="G244" i="6"/>
  <c r="F244" i="6"/>
  <c r="E244" i="6"/>
  <c r="J242" i="6"/>
  <c r="I242" i="6"/>
  <c r="H242" i="6"/>
  <c r="G242" i="6"/>
  <c r="F242" i="6"/>
  <c r="E242" i="6"/>
  <c r="J240" i="6"/>
  <c r="I240" i="6"/>
  <c r="H240" i="6"/>
  <c r="G240" i="6"/>
  <c r="F240" i="6"/>
  <c r="E240" i="6"/>
  <c r="J238" i="6"/>
  <c r="I238" i="6"/>
  <c r="H238" i="6"/>
  <c r="G238" i="6"/>
  <c r="F238" i="6"/>
  <c r="E238" i="6"/>
  <c r="J236" i="6"/>
  <c r="I236" i="6"/>
  <c r="H236" i="6"/>
  <c r="G236" i="6"/>
  <c r="F236" i="6"/>
  <c r="E236" i="6"/>
  <c r="J234" i="6"/>
  <c r="I234" i="6"/>
  <c r="H234" i="6"/>
  <c r="G234" i="6"/>
  <c r="F234" i="6"/>
  <c r="E234" i="6"/>
  <c r="J232" i="6"/>
  <c r="I232" i="6"/>
  <c r="H232" i="6"/>
  <c r="G232" i="6"/>
  <c r="F232" i="6"/>
  <c r="E232" i="6"/>
  <c r="J230" i="6"/>
  <c r="I230" i="6"/>
  <c r="H230" i="6"/>
  <c r="G230" i="6"/>
  <c r="F230" i="6"/>
  <c r="E230" i="6"/>
  <c r="J228" i="6"/>
  <c r="I228" i="6"/>
  <c r="H228" i="6"/>
  <c r="G228" i="6"/>
  <c r="F228" i="6"/>
  <c r="E228" i="6"/>
  <c r="J226" i="6"/>
  <c r="I226" i="6"/>
  <c r="H226" i="6"/>
  <c r="G226" i="6"/>
  <c r="F226" i="6"/>
  <c r="E226" i="6"/>
  <c r="J224" i="6"/>
  <c r="I224" i="6"/>
  <c r="H224" i="6"/>
  <c r="G224" i="6"/>
  <c r="F224" i="6"/>
  <c r="E224" i="6"/>
  <c r="J222" i="6"/>
  <c r="I222" i="6"/>
  <c r="H222" i="6"/>
  <c r="G222" i="6"/>
  <c r="F222" i="6"/>
  <c r="E222" i="6"/>
  <c r="J220" i="6"/>
  <c r="I220" i="6"/>
  <c r="H220" i="6"/>
  <c r="G220" i="6"/>
  <c r="F220" i="6"/>
  <c r="E220" i="6"/>
  <c r="J218" i="6"/>
  <c r="I218" i="6"/>
  <c r="H218" i="6"/>
  <c r="G218" i="6"/>
  <c r="F218" i="6"/>
  <c r="E218" i="6"/>
  <c r="J216" i="6"/>
  <c r="I216" i="6"/>
  <c r="H216" i="6"/>
  <c r="G216" i="6"/>
  <c r="F216" i="6"/>
  <c r="E216" i="6"/>
  <c r="J214" i="6"/>
  <c r="I214" i="6"/>
  <c r="H214" i="6"/>
  <c r="G214" i="6"/>
  <c r="F214" i="6"/>
  <c r="E214" i="6"/>
  <c r="J212" i="6"/>
  <c r="I212" i="6"/>
  <c r="H212" i="6"/>
  <c r="G212" i="6"/>
  <c r="F212" i="6"/>
  <c r="E212" i="6"/>
  <c r="J210" i="6"/>
  <c r="I210" i="6"/>
  <c r="H210" i="6"/>
  <c r="G210" i="6"/>
  <c r="F210" i="6"/>
  <c r="E210" i="6"/>
  <c r="J208" i="6"/>
  <c r="I208" i="6"/>
  <c r="H208" i="6"/>
  <c r="G208" i="6"/>
  <c r="F208" i="6"/>
  <c r="E208" i="6"/>
  <c r="J206" i="6"/>
  <c r="I206" i="6"/>
  <c r="H206" i="6"/>
  <c r="G206" i="6"/>
  <c r="F206" i="6"/>
  <c r="E206" i="6"/>
  <c r="J204" i="6"/>
  <c r="I204" i="6"/>
  <c r="H204" i="6"/>
  <c r="G204" i="6"/>
  <c r="F204" i="6"/>
  <c r="E204" i="6"/>
  <c r="J202" i="6"/>
  <c r="I202" i="6"/>
  <c r="H202" i="6"/>
  <c r="G202" i="6"/>
  <c r="F202" i="6"/>
  <c r="E202" i="6"/>
  <c r="J200" i="6"/>
  <c r="I200" i="6"/>
  <c r="H200" i="6"/>
  <c r="G200" i="6"/>
  <c r="F200" i="6"/>
  <c r="E200" i="6"/>
  <c r="J198" i="6"/>
  <c r="I198" i="6"/>
  <c r="H198" i="6"/>
  <c r="G198" i="6"/>
  <c r="F198" i="6"/>
  <c r="E198" i="6"/>
  <c r="J196" i="6"/>
  <c r="I196" i="6"/>
  <c r="H196" i="6"/>
  <c r="G196" i="6"/>
  <c r="F196" i="6"/>
  <c r="E196" i="6"/>
  <c r="J194" i="6"/>
  <c r="I194" i="6"/>
  <c r="H194" i="6"/>
  <c r="G194" i="6"/>
  <c r="F194" i="6"/>
  <c r="E194" i="6"/>
  <c r="J192" i="6"/>
  <c r="I192" i="6"/>
  <c r="H192" i="6"/>
  <c r="G192" i="6"/>
  <c r="F192" i="6"/>
  <c r="E192" i="6"/>
  <c r="J190" i="6"/>
  <c r="I190" i="6"/>
  <c r="H190" i="6"/>
  <c r="G190" i="6"/>
  <c r="F190" i="6"/>
  <c r="E190" i="6"/>
  <c r="J183" i="6"/>
  <c r="I183" i="6"/>
  <c r="H183" i="6"/>
  <c r="G183" i="6"/>
  <c r="F183" i="6"/>
  <c r="E183" i="6"/>
  <c r="J181" i="6"/>
  <c r="I181" i="6"/>
  <c r="H181" i="6"/>
  <c r="G181" i="6"/>
  <c r="F181" i="6"/>
  <c r="E181" i="6"/>
  <c r="J179" i="6"/>
  <c r="I179" i="6"/>
  <c r="H179" i="6"/>
  <c r="G179" i="6"/>
  <c r="F179" i="6"/>
  <c r="E179" i="6"/>
  <c r="J177" i="6"/>
  <c r="I177" i="6"/>
  <c r="H177" i="6"/>
  <c r="G177" i="6"/>
  <c r="F177" i="6"/>
  <c r="E177" i="6"/>
  <c r="J175" i="6"/>
  <c r="I175" i="6"/>
  <c r="H175" i="6"/>
  <c r="G175" i="6"/>
  <c r="F175" i="6"/>
  <c r="E175" i="6"/>
  <c r="J173" i="6"/>
  <c r="I173" i="6"/>
  <c r="H173" i="6"/>
  <c r="G173" i="6"/>
  <c r="F173" i="6"/>
  <c r="E173" i="6"/>
  <c r="J171" i="6"/>
  <c r="I171" i="6"/>
  <c r="H171" i="6"/>
  <c r="G171" i="6"/>
  <c r="F171" i="6"/>
  <c r="E171" i="6"/>
  <c r="J169" i="6"/>
  <c r="I169" i="6"/>
  <c r="H169" i="6"/>
  <c r="G169" i="6"/>
  <c r="F169" i="6"/>
  <c r="E169" i="6"/>
  <c r="J167" i="6"/>
  <c r="I167" i="6"/>
  <c r="H167" i="6"/>
  <c r="G167" i="6"/>
  <c r="F167" i="6"/>
  <c r="E167" i="6"/>
  <c r="J165" i="6"/>
  <c r="I165" i="6"/>
  <c r="H165" i="6"/>
  <c r="G165" i="6"/>
  <c r="F165" i="6"/>
  <c r="E165" i="6"/>
  <c r="J163" i="6"/>
  <c r="I163" i="6"/>
  <c r="H163" i="6"/>
  <c r="G163" i="6"/>
  <c r="F163" i="6"/>
  <c r="E163" i="6"/>
  <c r="J161" i="6"/>
  <c r="I161" i="6"/>
  <c r="H161" i="6"/>
  <c r="G161" i="6"/>
  <c r="F161" i="6"/>
  <c r="E161" i="6"/>
  <c r="J159" i="6"/>
  <c r="I159" i="6"/>
  <c r="H159" i="6"/>
  <c r="G159" i="6"/>
  <c r="F159" i="6"/>
  <c r="E159" i="6"/>
  <c r="J157" i="6"/>
  <c r="I157" i="6"/>
  <c r="H157" i="6"/>
  <c r="G157" i="6"/>
  <c r="F157" i="6"/>
  <c r="E157" i="6"/>
  <c r="J155" i="6"/>
  <c r="I155" i="6"/>
  <c r="H155" i="6"/>
  <c r="G155" i="6"/>
  <c r="F155" i="6"/>
  <c r="E155" i="6"/>
  <c r="J153" i="6"/>
  <c r="I153" i="6"/>
  <c r="H153" i="6"/>
  <c r="G153" i="6"/>
  <c r="F153" i="6"/>
  <c r="E153" i="6"/>
  <c r="J151" i="6"/>
  <c r="I151" i="6"/>
  <c r="H151" i="6"/>
  <c r="G151" i="6"/>
  <c r="F151" i="6"/>
  <c r="E151" i="6"/>
  <c r="J149" i="6"/>
  <c r="I149" i="6"/>
  <c r="H149" i="6"/>
  <c r="G149" i="6"/>
  <c r="F149" i="6"/>
  <c r="E149" i="6"/>
  <c r="J147" i="6"/>
  <c r="I147" i="6"/>
  <c r="H147" i="6"/>
  <c r="G147" i="6"/>
  <c r="F147" i="6"/>
  <c r="E147" i="6"/>
  <c r="J145" i="6"/>
  <c r="I145" i="6"/>
  <c r="H145" i="6"/>
  <c r="G145" i="6"/>
  <c r="F145" i="6"/>
  <c r="E145" i="6"/>
  <c r="J143" i="6"/>
  <c r="I143" i="6"/>
  <c r="H143" i="6"/>
  <c r="G143" i="6"/>
  <c r="F143" i="6"/>
  <c r="E143" i="6"/>
  <c r="J141" i="6"/>
  <c r="I141" i="6"/>
  <c r="H141" i="6"/>
  <c r="G141" i="6"/>
  <c r="F141" i="6"/>
  <c r="E141" i="6"/>
  <c r="J139" i="6"/>
  <c r="I139" i="6"/>
  <c r="H139" i="6"/>
  <c r="G139" i="6"/>
  <c r="F139" i="6"/>
  <c r="E139" i="6"/>
  <c r="J137" i="6"/>
  <c r="I137" i="6"/>
  <c r="H137" i="6"/>
  <c r="G137" i="6"/>
  <c r="F137" i="6"/>
  <c r="E137" i="6"/>
  <c r="J135" i="6"/>
  <c r="I135" i="6"/>
  <c r="H135" i="6"/>
  <c r="G135" i="6"/>
  <c r="F135" i="6"/>
  <c r="E135" i="6"/>
  <c r="J133" i="6"/>
  <c r="I133" i="6"/>
  <c r="H133" i="6"/>
  <c r="G133" i="6"/>
  <c r="F133" i="6"/>
  <c r="E133" i="6"/>
  <c r="J131" i="6"/>
  <c r="I131" i="6"/>
  <c r="H131" i="6"/>
  <c r="G131" i="6"/>
  <c r="F131" i="6"/>
  <c r="E131" i="6"/>
  <c r="J129" i="6"/>
  <c r="I129" i="6"/>
  <c r="H129" i="6"/>
  <c r="G129" i="6"/>
  <c r="F129" i="6"/>
  <c r="E129" i="6"/>
  <c r="J127" i="6"/>
  <c r="I127" i="6"/>
  <c r="H127" i="6"/>
  <c r="G127" i="6"/>
  <c r="F127" i="6"/>
  <c r="E127" i="6"/>
  <c r="J125" i="6"/>
  <c r="I125" i="6"/>
  <c r="H125" i="6"/>
  <c r="G125" i="6"/>
  <c r="F125" i="6"/>
  <c r="E125" i="6"/>
  <c r="J123" i="6"/>
  <c r="I123" i="6"/>
  <c r="H123" i="6"/>
  <c r="G123" i="6"/>
  <c r="F123" i="6"/>
  <c r="E123" i="6"/>
  <c r="J121" i="6"/>
  <c r="I121" i="6"/>
  <c r="H121" i="6"/>
  <c r="G121" i="6"/>
  <c r="F121" i="6"/>
  <c r="E121" i="6"/>
  <c r="J119" i="6"/>
  <c r="I119" i="6"/>
  <c r="H119" i="6"/>
  <c r="G119" i="6"/>
  <c r="F119" i="6"/>
  <c r="E119" i="6"/>
  <c r="J117" i="6"/>
  <c r="I117" i="6"/>
  <c r="H117" i="6"/>
  <c r="G117" i="6"/>
  <c r="F117" i="6"/>
  <c r="E117" i="6"/>
  <c r="J115" i="6"/>
  <c r="I115" i="6"/>
  <c r="H115" i="6"/>
  <c r="G115" i="6"/>
  <c r="F115" i="6"/>
  <c r="E115" i="6"/>
  <c r="J113" i="6"/>
  <c r="I113" i="6"/>
  <c r="H113" i="6"/>
  <c r="G113" i="6"/>
  <c r="F113" i="6"/>
  <c r="E113" i="6"/>
  <c r="J111" i="6"/>
  <c r="I111" i="6"/>
  <c r="H111" i="6"/>
  <c r="G111" i="6"/>
  <c r="F111" i="6"/>
  <c r="E111" i="6"/>
  <c r="J109" i="6"/>
  <c r="I109" i="6"/>
  <c r="H109" i="6"/>
  <c r="G109" i="6"/>
  <c r="F109" i="6"/>
  <c r="E109" i="6"/>
  <c r="J107" i="6"/>
  <c r="I107" i="6"/>
  <c r="H107" i="6"/>
  <c r="G107" i="6"/>
  <c r="F107" i="6"/>
  <c r="E107" i="6"/>
  <c r="J105" i="6"/>
  <c r="I105" i="6"/>
  <c r="H105" i="6"/>
  <c r="G105" i="6"/>
  <c r="F105" i="6"/>
  <c r="E105" i="6"/>
  <c r="J103" i="6"/>
  <c r="I103" i="6"/>
  <c r="H103" i="6"/>
  <c r="G103" i="6"/>
  <c r="F103" i="6"/>
  <c r="E103" i="6"/>
  <c r="J101" i="6"/>
  <c r="I101" i="6"/>
  <c r="H101" i="6"/>
  <c r="G101" i="6"/>
  <c r="F101" i="6"/>
  <c r="E101" i="6"/>
  <c r="J99" i="6"/>
  <c r="I99" i="6"/>
  <c r="H99" i="6"/>
  <c r="G99" i="6"/>
  <c r="F99" i="6"/>
  <c r="E99" i="6"/>
  <c r="J92" i="6"/>
  <c r="I92" i="6"/>
  <c r="H92" i="6"/>
  <c r="G92" i="6"/>
  <c r="F92" i="6"/>
  <c r="E92" i="6"/>
  <c r="J90" i="6"/>
  <c r="I90" i="6"/>
  <c r="H90" i="6"/>
  <c r="G90" i="6"/>
  <c r="F90" i="6"/>
  <c r="E90" i="6"/>
  <c r="J88" i="6"/>
  <c r="I88" i="6"/>
  <c r="H88" i="6"/>
  <c r="G88" i="6"/>
  <c r="F88" i="6"/>
  <c r="E88" i="6"/>
  <c r="J86" i="6"/>
  <c r="I86" i="6"/>
  <c r="H86" i="6"/>
  <c r="G86" i="6"/>
  <c r="F86" i="6"/>
  <c r="E86" i="6"/>
  <c r="J84" i="6"/>
  <c r="I84" i="6"/>
  <c r="H84" i="6"/>
  <c r="G84" i="6"/>
  <c r="F84" i="6"/>
  <c r="E84" i="6"/>
  <c r="J82" i="6"/>
  <c r="I82" i="6"/>
  <c r="H82" i="6"/>
  <c r="G82" i="6"/>
  <c r="F82" i="6"/>
  <c r="E82" i="6"/>
  <c r="J80" i="6"/>
  <c r="I80" i="6"/>
  <c r="H80" i="6"/>
  <c r="G80" i="6"/>
  <c r="F80" i="6"/>
  <c r="E80" i="6"/>
  <c r="J78" i="6"/>
  <c r="I78" i="6"/>
  <c r="H78" i="6"/>
  <c r="G78" i="6"/>
  <c r="F78" i="6"/>
  <c r="E78" i="6"/>
  <c r="J76" i="6"/>
  <c r="I76" i="6"/>
  <c r="H76" i="6"/>
  <c r="G76" i="6"/>
  <c r="F76" i="6"/>
  <c r="E76" i="6"/>
  <c r="J74" i="6"/>
  <c r="I74" i="6"/>
  <c r="H74" i="6"/>
  <c r="G74" i="6"/>
  <c r="F74" i="6"/>
  <c r="E74" i="6"/>
  <c r="J72" i="6"/>
  <c r="I72" i="6"/>
  <c r="H72" i="6"/>
  <c r="G72" i="6"/>
  <c r="F72" i="6"/>
  <c r="E72" i="6"/>
  <c r="J70" i="6"/>
  <c r="I70" i="6"/>
  <c r="H70" i="6"/>
  <c r="G70" i="6"/>
  <c r="F70" i="6"/>
  <c r="E70" i="6"/>
  <c r="J68" i="6"/>
  <c r="I68" i="6"/>
  <c r="H68" i="6"/>
  <c r="G68" i="6"/>
  <c r="F68" i="6"/>
  <c r="E68" i="6"/>
  <c r="J66" i="6"/>
  <c r="I66" i="6"/>
  <c r="H66" i="6"/>
  <c r="G66" i="6"/>
  <c r="F66" i="6"/>
  <c r="E66" i="6"/>
  <c r="J64" i="6"/>
  <c r="I64" i="6"/>
  <c r="H64" i="6"/>
  <c r="G64" i="6"/>
  <c r="F64" i="6"/>
  <c r="E64" i="6"/>
  <c r="J62" i="6"/>
  <c r="I62" i="6"/>
  <c r="H62" i="6"/>
  <c r="G62" i="6"/>
  <c r="F62" i="6"/>
  <c r="E62" i="6"/>
  <c r="J60" i="6"/>
  <c r="I60" i="6"/>
  <c r="H60" i="6"/>
  <c r="G60" i="6"/>
  <c r="F60" i="6"/>
  <c r="E60" i="6"/>
  <c r="J58" i="6"/>
  <c r="I58" i="6"/>
  <c r="H58" i="6"/>
  <c r="G58" i="6"/>
  <c r="F58" i="6"/>
  <c r="E58" i="6"/>
  <c r="J56" i="6"/>
  <c r="I56" i="6"/>
  <c r="H56" i="6"/>
  <c r="G56" i="6"/>
  <c r="F56" i="6"/>
  <c r="E56" i="6"/>
  <c r="J54" i="6"/>
  <c r="I54" i="6"/>
  <c r="H54" i="6"/>
  <c r="G54" i="6"/>
  <c r="F54" i="6"/>
  <c r="E54" i="6"/>
  <c r="J52" i="6"/>
  <c r="I52" i="6"/>
  <c r="H52" i="6"/>
  <c r="G52" i="6"/>
  <c r="F52" i="6"/>
  <c r="E52" i="6"/>
  <c r="J50" i="6"/>
  <c r="I50" i="6"/>
  <c r="H50" i="6"/>
  <c r="G50" i="6"/>
  <c r="F50" i="6"/>
  <c r="E50" i="6"/>
  <c r="J48" i="6"/>
  <c r="I48" i="6"/>
  <c r="H48" i="6"/>
  <c r="G48" i="6"/>
  <c r="F48" i="6"/>
  <c r="E48" i="6"/>
  <c r="J46" i="6"/>
  <c r="I46" i="6"/>
  <c r="H46" i="6"/>
  <c r="G46" i="6"/>
  <c r="F46" i="6"/>
  <c r="E46" i="6"/>
  <c r="J44" i="6"/>
  <c r="I44" i="6"/>
  <c r="H44" i="6"/>
  <c r="G44" i="6"/>
  <c r="F44" i="6"/>
  <c r="E44" i="6"/>
  <c r="J42" i="6"/>
  <c r="I42" i="6"/>
  <c r="H42" i="6"/>
  <c r="G42" i="6"/>
  <c r="F42" i="6"/>
  <c r="E42" i="6"/>
  <c r="J40" i="6"/>
  <c r="I40" i="6"/>
  <c r="H40" i="6"/>
  <c r="G40" i="6"/>
  <c r="F40" i="6"/>
  <c r="E40" i="6"/>
  <c r="J38" i="6"/>
  <c r="I38" i="6"/>
  <c r="H38" i="6"/>
  <c r="G38" i="6"/>
  <c r="F38" i="6"/>
  <c r="E38" i="6"/>
  <c r="J36" i="6"/>
  <c r="I36" i="6"/>
  <c r="H36" i="6"/>
  <c r="G36" i="6"/>
  <c r="F36" i="6"/>
  <c r="E36" i="6"/>
  <c r="J34" i="6"/>
  <c r="I34" i="6"/>
  <c r="H34" i="6"/>
  <c r="G34" i="6"/>
  <c r="F34" i="6"/>
  <c r="E34" i="6"/>
  <c r="J32" i="6"/>
  <c r="I32" i="6"/>
  <c r="H32" i="6"/>
  <c r="G32" i="6"/>
  <c r="F32" i="6"/>
  <c r="E32" i="6"/>
  <c r="J30" i="6"/>
  <c r="I30" i="6"/>
  <c r="H30" i="6"/>
  <c r="G30" i="6"/>
  <c r="F30" i="6"/>
  <c r="E30" i="6"/>
  <c r="J28" i="6"/>
  <c r="I28" i="6"/>
  <c r="H28" i="6"/>
  <c r="G28" i="6"/>
  <c r="F28" i="6"/>
  <c r="E28" i="6"/>
  <c r="J26" i="6"/>
  <c r="I26" i="6"/>
  <c r="H26" i="6"/>
  <c r="G26" i="6"/>
  <c r="F26" i="6"/>
  <c r="E26" i="6"/>
  <c r="J24" i="6"/>
  <c r="I24" i="6"/>
  <c r="H24" i="6"/>
  <c r="G24" i="6"/>
  <c r="F24" i="6"/>
  <c r="E24" i="6"/>
  <c r="J22" i="6"/>
  <c r="I22" i="6"/>
  <c r="H22" i="6"/>
  <c r="G22" i="6"/>
  <c r="F22" i="6"/>
  <c r="E22" i="6"/>
  <c r="J20" i="6"/>
  <c r="I20" i="6"/>
  <c r="H20" i="6"/>
  <c r="G20" i="6"/>
  <c r="F20" i="6"/>
  <c r="E20" i="6"/>
  <c r="J18" i="6"/>
  <c r="I18" i="6"/>
  <c r="H18" i="6"/>
  <c r="G18" i="6"/>
  <c r="F18" i="6"/>
  <c r="E18" i="6"/>
  <c r="J16" i="6"/>
  <c r="I16" i="6"/>
  <c r="H16" i="6"/>
  <c r="G16" i="6"/>
  <c r="F16" i="6"/>
  <c r="E16" i="6"/>
  <c r="J14" i="6"/>
  <c r="I14" i="6"/>
  <c r="H14" i="6"/>
  <c r="G14" i="6"/>
  <c r="F14" i="6"/>
  <c r="E14" i="6"/>
  <c r="J12" i="6"/>
  <c r="I12" i="6"/>
  <c r="H12" i="6"/>
  <c r="G12" i="6"/>
  <c r="F12" i="6"/>
  <c r="E12" i="6"/>
  <c r="E8" i="5"/>
  <c r="J92" i="5"/>
  <c r="I92" i="5"/>
  <c r="H92" i="5"/>
  <c r="G92" i="5"/>
  <c r="F92" i="5"/>
  <c r="J90" i="5"/>
  <c r="I90" i="5"/>
  <c r="H90" i="5"/>
  <c r="G90" i="5"/>
  <c r="F90" i="5"/>
  <c r="J88" i="5"/>
  <c r="I88" i="5"/>
  <c r="H88" i="5"/>
  <c r="G88" i="5"/>
  <c r="F88" i="5"/>
  <c r="J86" i="5"/>
  <c r="I86" i="5"/>
  <c r="H86" i="5"/>
  <c r="G86" i="5"/>
  <c r="F86" i="5"/>
  <c r="J84" i="5"/>
  <c r="I84" i="5"/>
  <c r="H84" i="5"/>
  <c r="G84" i="5"/>
  <c r="F84" i="5"/>
  <c r="J82" i="5"/>
  <c r="I82" i="5"/>
  <c r="H82" i="5"/>
  <c r="G82" i="5"/>
  <c r="F82" i="5"/>
  <c r="J80" i="5"/>
  <c r="I80" i="5"/>
  <c r="H80" i="5"/>
  <c r="G80" i="5"/>
  <c r="F80" i="5"/>
  <c r="J78" i="5"/>
  <c r="I78" i="5"/>
  <c r="H78" i="5"/>
  <c r="G78" i="5"/>
  <c r="F78" i="5"/>
  <c r="J76" i="5"/>
  <c r="I76" i="5"/>
  <c r="H76" i="5"/>
  <c r="G76" i="5"/>
  <c r="F76" i="5"/>
  <c r="J74" i="5"/>
  <c r="I74" i="5"/>
  <c r="H74" i="5"/>
  <c r="G74" i="5"/>
  <c r="F74" i="5"/>
  <c r="J72" i="5"/>
  <c r="I72" i="5"/>
  <c r="H72" i="5"/>
  <c r="G72" i="5"/>
  <c r="F72" i="5"/>
  <c r="J70" i="5"/>
  <c r="I70" i="5"/>
  <c r="H70" i="5"/>
  <c r="G70" i="5"/>
  <c r="F70" i="5"/>
  <c r="J68" i="5"/>
  <c r="I68" i="5"/>
  <c r="H68" i="5"/>
  <c r="G68" i="5"/>
  <c r="F68" i="5"/>
  <c r="J66" i="5"/>
  <c r="I66" i="5"/>
  <c r="H66" i="5"/>
  <c r="G66" i="5"/>
  <c r="F66" i="5"/>
  <c r="J64" i="5"/>
  <c r="I64" i="5"/>
  <c r="H64" i="5"/>
  <c r="G64" i="5"/>
  <c r="F64" i="5"/>
  <c r="J62" i="5"/>
  <c r="I62" i="5"/>
  <c r="H62" i="5"/>
  <c r="G62" i="5"/>
  <c r="F62" i="5"/>
  <c r="J60" i="5"/>
  <c r="I60" i="5"/>
  <c r="H60" i="5"/>
  <c r="G60" i="5"/>
  <c r="F60" i="5"/>
  <c r="J58" i="5"/>
  <c r="I58" i="5"/>
  <c r="H58" i="5"/>
  <c r="G58" i="5"/>
  <c r="F58" i="5"/>
  <c r="J56" i="5"/>
  <c r="I56" i="5"/>
  <c r="H56" i="5"/>
  <c r="G56" i="5"/>
  <c r="F56" i="5"/>
  <c r="J54" i="5"/>
  <c r="I54" i="5"/>
  <c r="H54" i="5"/>
  <c r="G54" i="5"/>
  <c r="F54" i="5"/>
  <c r="J52" i="5"/>
  <c r="I52" i="5"/>
  <c r="H52" i="5"/>
  <c r="G52" i="5"/>
  <c r="F52" i="5"/>
  <c r="J50" i="5"/>
  <c r="I50" i="5"/>
  <c r="H50" i="5"/>
  <c r="G50" i="5"/>
  <c r="F50" i="5"/>
  <c r="J48" i="5"/>
  <c r="I48" i="5"/>
  <c r="H48" i="5"/>
  <c r="G48" i="5"/>
  <c r="F48" i="5"/>
  <c r="J46" i="5"/>
  <c r="I46" i="5"/>
  <c r="H46" i="5"/>
  <c r="G46" i="5"/>
  <c r="F46" i="5"/>
  <c r="J44" i="5"/>
  <c r="I44" i="5"/>
  <c r="H44" i="5"/>
  <c r="G44" i="5"/>
  <c r="F44" i="5"/>
  <c r="J42" i="5"/>
  <c r="I42" i="5"/>
  <c r="H42" i="5"/>
  <c r="G42" i="5"/>
  <c r="F42" i="5"/>
  <c r="J40" i="5"/>
  <c r="I40" i="5"/>
  <c r="H40" i="5"/>
  <c r="G40" i="5"/>
  <c r="F40" i="5"/>
  <c r="J38" i="5"/>
  <c r="I38" i="5"/>
  <c r="H38" i="5"/>
  <c r="G38" i="5"/>
  <c r="F38" i="5"/>
  <c r="J36" i="5"/>
  <c r="I36" i="5"/>
  <c r="H36" i="5"/>
  <c r="G36" i="5"/>
  <c r="F36" i="5"/>
  <c r="J34" i="5"/>
  <c r="I34" i="5"/>
  <c r="H34" i="5"/>
  <c r="G34" i="5"/>
  <c r="F34" i="5"/>
  <c r="J32" i="5"/>
  <c r="I32" i="5"/>
  <c r="H32" i="5"/>
  <c r="G32" i="5"/>
  <c r="F32" i="5"/>
  <c r="J30" i="5"/>
  <c r="I30" i="5"/>
  <c r="H30" i="5"/>
  <c r="G30" i="5"/>
  <c r="F30" i="5"/>
  <c r="J28" i="5"/>
  <c r="I28" i="5"/>
  <c r="H28" i="5"/>
  <c r="G28" i="5"/>
  <c r="F28" i="5"/>
  <c r="J26" i="5"/>
  <c r="I26" i="5"/>
  <c r="H26" i="5"/>
  <c r="G26" i="5"/>
  <c r="F26" i="5"/>
  <c r="J24" i="5"/>
  <c r="I24" i="5"/>
  <c r="H24" i="5"/>
  <c r="G24" i="5"/>
  <c r="F24" i="5"/>
  <c r="J22" i="5"/>
  <c r="I22" i="5"/>
  <c r="H22" i="5"/>
  <c r="G22" i="5"/>
  <c r="F22" i="5"/>
  <c r="J20" i="5"/>
  <c r="I20" i="5"/>
  <c r="H20" i="5"/>
  <c r="G20" i="5"/>
  <c r="F20" i="5"/>
  <c r="J18" i="5"/>
  <c r="I18" i="5"/>
  <c r="H18" i="5"/>
  <c r="G18" i="5"/>
  <c r="F18" i="5"/>
  <c r="J16" i="5"/>
  <c r="I16" i="5"/>
  <c r="H16" i="5"/>
  <c r="G16" i="5"/>
  <c r="F16" i="5"/>
  <c r="J14" i="5"/>
  <c r="I14" i="5"/>
  <c r="H14" i="5"/>
  <c r="G14" i="5"/>
  <c r="F14" i="5"/>
  <c r="J12" i="5"/>
  <c r="I12" i="5"/>
  <c r="H12" i="5"/>
  <c r="G12" i="5"/>
  <c r="F12" i="5"/>
  <c r="J10" i="5"/>
  <c r="I10" i="5"/>
  <c r="H10" i="5"/>
  <c r="G10" i="5"/>
  <c r="F10" i="5"/>
  <c r="J8" i="5"/>
  <c r="I8" i="5"/>
  <c r="H8" i="5"/>
  <c r="G8" i="5"/>
  <c r="F8" i="5"/>
  <c r="E92" i="5"/>
  <c r="E90" i="5"/>
  <c r="E88" i="5"/>
  <c r="E86" i="5"/>
  <c r="E84" i="5"/>
  <c r="E82" i="5"/>
  <c r="E80" i="5"/>
  <c r="E78" i="5"/>
  <c r="E76" i="5"/>
  <c r="E74" i="5"/>
  <c r="E72" i="5"/>
  <c r="E70" i="5"/>
  <c r="E68" i="5"/>
  <c r="E66" i="5"/>
  <c r="E64" i="5"/>
  <c r="E62" i="5"/>
  <c r="E60" i="5"/>
  <c r="E58" i="5"/>
  <c r="E56" i="5"/>
  <c r="E54" i="5"/>
  <c r="E52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A276" i="6" l="1"/>
  <c r="A185" i="6"/>
  <c r="A94" i="6"/>
  <c r="A3" i="6"/>
  <c r="A3" i="5"/>
</calcChain>
</file>

<file path=xl/sharedStrings.xml><?xml version="1.0" encoding="utf-8"?>
<sst xmlns="http://schemas.openxmlformats.org/spreadsheetml/2006/main" count="952" uniqueCount="97">
  <si>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</si>
  <si>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</si>
  <si>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</si>
  <si>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</si>
  <si>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</si>
  <si>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</si>
  <si>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</si>
  <si>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</si>
  <si>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</si>
  <si>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</si>
  <si>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</si>
  <si>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</si>
  <si>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</si>
  <si>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</si>
  <si>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</si>
  <si>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</si>
  <si>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</si>
  <si>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</si>
  <si>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</si>
  <si>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</si>
  <si>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</si>
  <si>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</si>
  <si>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</si>
  <si>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</si>
  <si>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</si>
  <si>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</si>
  <si>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</si>
  <si>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</si>
  <si>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</si>
  <si>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</si>
  <si>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</si>
  <si>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</si>
  <si>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</si>
  <si>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</si>
  <si>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</si>
  <si>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</si>
  <si>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</si>
  <si>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</si>
  <si>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</si>
  <si>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</si>
  <si>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</si>
  <si>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</si>
  <si>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無回答</t>
    <rPh sb="0" eb="3">
      <t>ムカイトウ</t>
    </rPh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</si>
  <si>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</si>
  <si>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</si>
  <si>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</si>
  <si>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わからない</t>
  </si>
  <si>
    <t>テーマ１</t>
    <phoneticPr fontId="1"/>
  </si>
  <si>
    <t>あなたは、市役所や区役所の仕事の取り組み方全般に対して、どのように思いますか。あてはまるものに１つだけ○をつけてください。</t>
    <phoneticPr fontId="1"/>
  </si>
  <si>
    <t>よくやっていると思う</t>
  </si>
  <si>
    <t>どちらかといえばよくやっていると思う</t>
  </si>
  <si>
    <t>どちらともいえない</t>
  </si>
  <si>
    <t>どちらかといえば不満である</t>
  </si>
  <si>
    <t>不満である</t>
  </si>
  <si>
    <t>あなたは、市役所や区役所の仕事の取り組み方に対して、どのように思いますか。次のア～エのそれぞれの項目について、数字に１つずつ○をつけてください。</t>
  </si>
  <si>
    <t>ア　市民の目線に立って仕事に取り組んでいる</t>
    <phoneticPr fontId="1"/>
  </si>
  <si>
    <t>エ　事務や事業の効率化、見直しを進めている</t>
    <phoneticPr fontId="1"/>
  </si>
  <si>
    <t>ウ　市政情報を積極的にわかりやすく発信している</t>
    <phoneticPr fontId="1"/>
  </si>
  <si>
    <t>イ　窓口や電話で親切な対応を行っている</t>
    <phoneticPr fontId="1"/>
  </si>
  <si>
    <t>≪問３で「１　概ね５年以内にしたことがある」と答えた方にお聞きします。≫</t>
    <phoneticPr fontId="1"/>
  </si>
  <si>
    <t>あなたが、概ね５年以内にしたことがある手続きについて、その手続きが開始されるまで平均してどれぐらい待ちましたか。あてはまる数字に１つずつ○をつけてください。（したことのない手続きについては○をつけなくて構いません。）</t>
    <phoneticPr fontId="1"/>
  </si>
  <si>
    <t>なし（オンライン申請やコンビニ交付を含む）</t>
  </si>
  <si>
    <t>15分未満</t>
  </si>
  <si>
    <t>15分以上30分未満</t>
  </si>
  <si>
    <t>30分以上1時間未満</t>
  </si>
  <si>
    <t>1時間以上2時間未満</t>
  </si>
  <si>
    <t>2時間以上</t>
  </si>
  <si>
    <t>覚えていない</t>
  </si>
  <si>
    <t>あなたは、過去に札幌市（※）への届出や申請などの手続きをしたことがありますか。あてはまるものに１つだけ○をつけてください。</t>
  </si>
  <si>
    <t>概ね５年以内にしたことがある</t>
  </si>
  <si>
    <t>５年以上前にしたことがある</t>
  </si>
  <si>
    <t>したことがない・覚えていない</t>
  </si>
  <si>
    <t>イ　マイナンバーカードに関すること（マイナポイントに関することは含まない）</t>
    <phoneticPr fontId="1"/>
  </si>
  <si>
    <t>ウ　各種証明書の取得（戸籍、住民票、印鑑証明、税証明など）</t>
    <phoneticPr fontId="1"/>
  </si>
  <si>
    <t>エ　戸籍に関する届出（出生、婚姻、離婚、死亡など）</t>
    <phoneticPr fontId="1"/>
  </si>
  <si>
    <t>オ　子育てに関すること（児童手当、子ども医療費助成、保育所入所など）</t>
    <phoneticPr fontId="1"/>
  </si>
  <si>
    <t>カ　保健福祉に関すること（介護保険、高齢者福祉、障がい者福祉など）</t>
    <phoneticPr fontId="1"/>
  </si>
  <si>
    <t>キ　国民健康保険・後期高齢者医療制度に関すること</t>
    <phoneticPr fontId="1"/>
  </si>
  <si>
    <t>ク　その他</t>
    <rPh sb="4" eb="5">
      <t>タ</t>
    </rPh>
    <phoneticPr fontId="1"/>
  </si>
  <si>
    <t>≪引き続き、問３で「１　概ね５年以内にしたことがある」と答えた方にお聞きします。≫</t>
    <phoneticPr fontId="1"/>
  </si>
  <si>
    <t>あなたは、市役所や区役所などへの届出や申請などの手続きについて、わかりやすいと思いますか。あてはまるものに１つだけ○をつけてください。</t>
    <phoneticPr fontId="1"/>
  </si>
  <si>
    <t>わかりやすい</t>
  </si>
  <si>
    <t>どちらかといえばわかりやすい</t>
  </si>
  <si>
    <t>どちらかといえばわかりにくい</t>
  </si>
  <si>
    <t>わかりにくい</t>
  </si>
  <si>
    <t>あなたは、市役所や区役所の手続きにおいて、どのようなことを改善すべきと思いますか。あてはまるものにいくつでも○をつけてください</t>
    <phoneticPr fontId="1"/>
  </si>
  <si>
    <t>どの窓口で手続きするべきかわかりにくいこと</t>
  </si>
  <si>
    <t>複数の窓口で手続きをしなければならないこと</t>
  </si>
  <si>
    <t>窓口の配置や表示がわかりにくいこと</t>
  </si>
  <si>
    <t>手続きに必要な書類などが事前に調べにくいこと</t>
  </si>
  <si>
    <t>書類の書き方がわかりにくいこと</t>
  </si>
  <si>
    <t>書類に記入すべき欄が多いこと</t>
  </si>
  <si>
    <t>手続きごとに申請書などを書かなければならないこと</t>
  </si>
  <si>
    <t>市役所や区役所以外で手続きができないものが多いこと</t>
  </si>
  <si>
    <t>パソコンやスマートフォンなどからオンラインで手続きや相談ができないこと</t>
  </si>
  <si>
    <t>職員の説明がわかりにくいこと</t>
  </si>
  <si>
    <t>特にない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</si>
</sst>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6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17" xfId="1" applyFont="1" applyBorder="1" applyAlignment="1">
      <alignment horizontal="center" vertical="top" textRotation="255" wrapText="1"/>
    </xf>
    <xf numFmtId="0" fontId="2" fillId="0" borderId="15" xfId="1" applyFont="1" applyBorder="1" applyAlignment="1">
      <alignment vertical="top" textRotation="255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6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92"/>
  <sheetViews>
    <sheetView showGridLines="0" tabSelected="1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20.100000000000001" customHeight="1" x14ac:dyDescent="0.15">
      <c r="A3" s="32" t="str">
        <f ca="1">RIGHT(CELL("filename",A3), LEN(CELL("filename",A3))-FIND("]",CELL("filename",A3)))</f>
        <v>問1</v>
      </c>
      <c r="B3" s="32"/>
      <c r="C3" s="7" t="s">
        <v>48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0" customHeight="1" x14ac:dyDescent="0.15">
      <c r="B6" s="35" t="s">
        <v>23</v>
      </c>
      <c r="C6" s="36"/>
      <c r="D6" s="10" t="s">
        <v>0</v>
      </c>
      <c r="E6" s="28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42</v>
      </c>
      <c r="K6" s="14"/>
      <c r="L6" s="14"/>
      <c r="M6" s="14"/>
      <c r="N6" s="14"/>
      <c r="O6" s="15"/>
      <c r="P6" s="11"/>
      <c r="Q6" s="11"/>
      <c r="R6" s="11"/>
      <c r="S6" s="12"/>
      <c r="T6" s="11"/>
      <c r="U6" s="13"/>
    </row>
    <row r="7" spans="1:21" x14ac:dyDescent="0.15">
      <c r="B7" s="37" t="s">
        <v>2</v>
      </c>
      <c r="C7" s="38"/>
      <c r="D7" s="16">
        <v>2401</v>
      </c>
      <c r="E7" s="17">
        <v>381</v>
      </c>
      <c r="F7" s="18">
        <v>878</v>
      </c>
      <c r="G7" s="18">
        <v>781</v>
      </c>
      <c r="H7" s="18">
        <v>154</v>
      </c>
      <c r="I7" s="18">
        <v>63</v>
      </c>
      <c r="J7" s="18">
        <v>144</v>
      </c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40"/>
      <c r="D8" s="21"/>
      <c r="E8" s="25">
        <f t="shared" ref="E8:E92" si="0">E7/$D7*100</f>
        <v>15.868388171595168</v>
      </c>
      <c r="F8" s="22">
        <f t="shared" ref="F8" si="1">F7/$D7*100</f>
        <v>36.568096626405669</v>
      </c>
      <c r="G8" s="22">
        <f t="shared" ref="G8" si="2">G7/$D7*100</f>
        <v>32.528113286130775</v>
      </c>
      <c r="H8" s="22">
        <f t="shared" ref="H8" si="3">H7/$D7*100</f>
        <v>6.4139941690962097</v>
      </c>
      <c r="I8" s="22">
        <f t="shared" ref="I8" si="4">I7/$D7*100</f>
        <v>2.6239067055393588</v>
      </c>
      <c r="J8" s="22">
        <f t="shared" ref="J8" si="5">J7/$D7*100</f>
        <v>5.9975010412328196</v>
      </c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995</v>
      </c>
      <c r="E9" s="17">
        <v>163</v>
      </c>
      <c r="F9" s="18">
        <v>362</v>
      </c>
      <c r="G9" s="18">
        <v>308</v>
      </c>
      <c r="H9" s="18">
        <v>68</v>
      </c>
      <c r="I9" s="18">
        <v>36</v>
      </c>
      <c r="J9" s="18">
        <v>58</v>
      </c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42"/>
      <c r="C10" s="34"/>
      <c r="D10" s="21"/>
      <c r="E10" s="25">
        <f t="shared" si="0"/>
        <v>16.381909547738694</v>
      </c>
      <c r="F10" s="22">
        <f t="shared" ref="F10" si="6">F9/$D9*100</f>
        <v>36.381909547738694</v>
      </c>
      <c r="G10" s="22">
        <f t="shared" ref="G10" si="7">G9/$D9*100</f>
        <v>30.954773869346734</v>
      </c>
      <c r="H10" s="22">
        <f t="shared" ref="H10" si="8">H9/$D9*100</f>
        <v>6.8341708542713571</v>
      </c>
      <c r="I10" s="22">
        <f t="shared" ref="I10" si="9">I9/$D9*100</f>
        <v>3.6180904522613062</v>
      </c>
      <c r="J10" s="22">
        <f t="shared" ref="J10" si="10">J9/$D9*100</f>
        <v>5.8291457286432165</v>
      </c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42"/>
      <c r="C11" s="33" t="s">
        <v>4</v>
      </c>
      <c r="D11" s="16">
        <v>1323</v>
      </c>
      <c r="E11" s="17">
        <v>207</v>
      </c>
      <c r="F11" s="18">
        <v>489</v>
      </c>
      <c r="G11" s="18">
        <v>443</v>
      </c>
      <c r="H11" s="18">
        <v>80</v>
      </c>
      <c r="I11" s="18">
        <v>26</v>
      </c>
      <c r="J11" s="18">
        <v>78</v>
      </c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42"/>
      <c r="C12" s="34"/>
      <c r="D12" s="21"/>
      <c r="E12" s="25">
        <f t="shared" si="0"/>
        <v>15.646258503401361</v>
      </c>
      <c r="F12" s="22">
        <f t="shared" ref="F12" si="11">F11/$D11*100</f>
        <v>36.961451247165535</v>
      </c>
      <c r="G12" s="22">
        <f t="shared" ref="G12" si="12">G11/$D11*100</f>
        <v>33.484504913076343</v>
      </c>
      <c r="H12" s="22">
        <f t="shared" ref="H12" si="13">H11/$D11*100</f>
        <v>6.0468631897203329</v>
      </c>
      <c r="I12" s="22">
        <f t="shared" ref="I12" si="14">I11/$D11*100</f>
        <v>1.9652305366591083</v>
      </c>
      <c r="J12" s="22">
        <f t="shared" ref="J12" si="15">J11/$D11*100</f>
        <v>5.895691609977324</v>
      </c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x14ac:dyDescent="0.15">
      <c r="B13" s="42"/>
      <c r="C13" s="33" t="s">
        <v>22</v>
      </c>
      <c r="D13" s="16">
        <v>8</v>
      </c>
      <c r="E13" s="17">
        <v>0</v>
      </c>
      <c r="F13" s="18">
        <v>2</v>
      </c>
      <c r="G13" s="18">
        <v>4</v>
      </c>
      <c r="H13" s="18">
        <v>1</v>
      </c>
      <c r="I13" s="18">
        <v>0</v>
      </c>
      <c r="J13" s="18">
        <v>1</v>
      </c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2"/>
      <c r="C14" s="34"/>
      <c r="D14" s="21"/>
      <c r="E14" s="25">
        <f t="shared" si="0"/>
        <v>0</v>
      </c>
      <c r="F14" s="22">
        <f t="shared" ref="F14" si="16">F13/$D13*100</f>
        <v>25</v>
      </c>
      <c r="G14" s="22">
        <f t="shared" ref="G14" si="17">G13/$D13*100</f>
        <v>50</v>
      </c>
      <c r="H14" s="22">
        <f t="shared" ref="H14" si="18">H13/$D13*100</f>
        <v>12.5</v>
      </c>
      <c r="I14" s="22">
        <f t="shared" ref="I14" si="19">I13/$D13*100</f>
        <v>0</v>
      </c>
      <c r="J14" s="22">
        <f t="shared" ref="J14" si="20">J13/$D13*100</f>
        <v>12.5</v>
      </c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ht="9.75" customHeight="1" x14ac:dyDescent="0.15">
      <c r="B15" s="42"/>
      <c r="C15" s="33" t="s">
        <v>1</v>
      </c>
      <c r="D15" s="16">
        <v>75</v>
      </c>
      <c r="E15" s="17">
        <v>11</v>
      </c>
      <c r="F15" s="18">
        <v>25</v>
      </c>
      <c r="G15" s="18">
        <v>26</v>
      </c>
      <c r="H15" s="18">
        <v>5</v>
      </c>
      <c r="I15" s="18">
        <v>1</v>
      </c>
      <c r="J15" s="18">
        <v>7</v>
      </c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3"/>
      <c r="C16" s="34"/>
      <c r="D16" s="21"/>
      <c r="E16" s="25">
        <f t="shared" si="0"/>
        <v>14.666666666666666</v>
      </c>
      <c r="F16" s="22">
        <f t="shared" ref="F16" si="21">F15/$D15*100</f>
        <v>33.333333333333329</v>
      </c>
      <c r="G16" s="22">
        <f t="shared" ref="G16" si="22">G15/$D15*100</f>
        <v>34.666666666666671</v>
      </c>
      <c r="H16" s="22">
        <f t="shared" ref="H16" si="23">H15/$D15*100</f>
        <v>6.666666666666667</v>
      </c>
      <c r="I16" s="22">
        <f t="shared" ref="I16" si="24">I15/$D15*100</f>
        <v>1.3333333333333335</v>
      </c>
      <c r="J16" s="22">
        <f t="shared" ref="J16" si="25">J15/$D15*100</f>
        <v>9.3333333333333339</v>
      </c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4" t="s">
        <v>45</v>
      </c>
      <c r="C17" s="33" t="s">
        <v>43</v>
      </c>
      <c r="D17" s="16">
        <v>162</v>
      </c>
      <c r="E17" s="17">
        <v>34</v>
      </c>
      <c r="F17" s="18">
        <v>43</v>
      </c>
      <c r="G17" s="18">
        <v>53</v>
      </c>
      <c r="H17" s="18">
        <v>11</v>
      </c>
      <c r="I17" s="18">
        <v>3</v>
      </c>
      <c r="J17" s="18">
        <v>18</v>
      </c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4"/>
      <c r="C18" s="34"/>
      <c r="D18" s="21"/>
      <c r="E18" s="25">
        <f t="shared" si="0"/>
        <v>20.987654320987652</v>
      </c>
      <c r="F18" s="22">
        <f t="shared" ref="F18" si="26">F17/$D17*100</f>
        <v>26.543209876543212</v>
      </c>
      <c r="G18" s="22">
        <f t="shared" ref="G18" si="27">G17/$D17*100</f>
        <v>32.716049382716051</v>
      </c>
      <c r="H18" s="22">
        <f t="shared" ref="H18" si="28">H17/$D17*100</f>
        <v>6.7901234567901234</v>
      </c>
      <c r="I18" s="22">
        <f t="shared" ref="I18" si="29">I17/$D17*100</f>
        <v>1.8518518518518516</v>
      </c>
      <c r="J18" s="22">
        <f t="shared" ref="J18" si="30">J17/$D17*100</f>
        <v>11.111111111111111</v>
      </c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4"/>
      <c r="C19" s="33" t="s">
        <v>24</v>
      </c>
      <c r="D19" s="16">
        <v>231</v>
      </c>
      <c r="E19" s="17">
        <v>30</v>
      </c>
      <c r="F19" s="18">
        <v>70</v>
      </c>
      <c r="G19" s="18">
        <v>88</v>
      </c>
      <c r="H19" s="18">
        <v>20</v>
      </c>
      <c r="I19" s="18">
        <v>12</v>
      </c>
      <c r="J19" s="18">
        <v>11</v>
      </c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4"/>
      <c r="C20" s="34"/>
      <c r="D20" s="21"/>
      <c r="E20" s="25">
        <f t="shared" si="0"/>
        <v>12.987012987012985</v>
      </c>
      <c r="F20" s="22">
        <f t="shared" ref="F20" si="31">F19/$D19*100</f>
        <v>30.303030303030305</v>
      </c>
      <c r="G20" s="22">
        <f t="shared" ref="G20" si="32">G19/$D19*100</f>
        <v>38.095238095238095</v>
      </c>
      <c r="H20" s="22">
        <f t="shared" ref="H20" si="33">H19/$D19*100</f>
        <v>8.6580086580086579</v>
      </c>
      <c r="I20" s="22">
        <f t="shared" ref="I20" si="34">I19/$D19*100</f>
        <v>5.1948051948051948</v>
      </c>
      <c r="J20" s="22">
        <f t="shared" ref="J20" si="35">J19/$D19*100</f>
        <v>4.7619047619047619</v>
      </c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4"/>
      <c r="C21" s="33" t="s">
        <v>25</v>
      </c>
      <c r="D21" s="16">
        <v>345</v>
      </c>
      <c r="E21" s="17">
        <v>41</v>
      </c>
      <c r="F21" s="18">
        <v>107</v>
      </c>
      <c r="G21" s="18">
        <v>137</v>
      </c>
      <c r="H21" s="18">
        <v>32</v>
      </c>
      <c r="I21" s="18">
        <v>16</v>
      </c>
      <c r="J21" s="18">
        <v>12</v>
      </c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4"/>
      <c r="C22" s="34"/>
      <c r="D22" s="21"/>
      <c r="E22" s="25">
        <f t="shared" si="0"/>
        <v>11.884057971014492</v>
      </c>
      <c r="F22" s="22">
        <f t="shared" ref="F22" si="36">F21/$D21*100</f>
        <v>31.014492753623191</v>
      </c>
      <c r="G22" s="22">
        <f t="shared" ref="G22" si="37">G21/$D21*100</f>
        <v>39.710144927536234</v>
      </c>
      <c r="H22" s="22">
        <f t="shared" ref="H22" si="38">H21/$D21*100</f>
        <v>9.27536231884058</v>
      </c>
      <c r="I22" s="22">
        <f t="shared" ref="I22" si="39">I21/$D21*100</f>
        <v>4.63768115942029</v>
      </c>
      <c r="J22" s="22">
        <f t="shared" ref="J22" si="40">J21/$D21*100</f>
        <v>3.4782608695652173</v>
      </c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4"/>
      <c r="C23" s="33" t="s">
        <v>26</v>
      </c>
      <c r="D23" s="16">
        <v>427</v>
      </c>
      <c r="E23" s="17">
        <v>64</v>
      </c>
      <c r="F23" s="18">
        <v>148</v>
      </c>
      <c r="G23" s="18">
        <v>152</v>
      </c>
      <c r="H23" s="18">
        <v>32</v>
      </c>
      <c r="I23" s="18">
        <v>15</v>
      </c>
      <c r="J23" s="18">
        <v>16</v>
      </c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4"/>
      <c r="C24" s="34"/>
      <c r="D24" s="21"/>
      <c r="E24" s="25">
        <f t="shared" si="0"/>
        <v>14.988290398126464</v>
      </c>
      <c r="F24" s="22">
        <f t="shared" ref="F24" si="41">F23/$D23*100</f>
        <v>34.660421545667447</v>
      </c>
      <c r="G24" s="22">
        <f t="shared" ref="G24" si="42">G23/$D23*100</f>
        <v>35.597189695550355</v>
      </c>
      <c r="H24" s="22">
        <f t="shared" ref="H24" si="43">H23/$D23*100</f>
        <v>7.4941451990632322</v>
      </c>
      <c r="I24" s="22">
        <f t="shared" ref="I24" si="44">I23/$D23*100</f>
        <v>3.5128805620608898</v>
      </c>
      <c r="J24" s="22">
        <f t="shared" ref="J24" si="45">J23/$D23*100</f>
        <v>3.7470725995316161</v>
      </c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x14ac:dyDescent="0.15">
      <c r="B25" s="44"/>
      <c r="C25" s="33" t="s">
        <v>27</v>
      </c>
      <c r="D25" s="16">
        <v>431</v>
      </c>
      <c r="E25" s="17">
        <v>56</v>
      </c>
      <c r="F25" s="18">
        <v>166</v>
      </c>
      <c r="G25" s="18">
        <v>157</v>
      </c>
      <c r="H25" s="18">
        <v>22</v>
      </c>
      <c r="I25" s="18">
        <v>9</v>
      </c>
      <c r="J25" s="18">
        <v>21</v>
      </c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4"/>
      <c r="C26" s="34"/>
      <c r="D26" s="21"/>
      <c r="E26" s="25">
        <f t="shared" si="0"/>
        <v>12.993039443155451</v>
      </c>
      <c r="F26" s="22">
        <f t="shared" ref="F26" si="46">F25/$D25*100</f>
        <v>38.515081206496518</v>
      </c>
      <c r="G26" s="22">
        <f t="shared" ref="G26" si="47">G25/$D25*100</f>
        <v>36.426914153132252</v>
      </c>
      <c r="H26" s="22">
        <f t="shared" ref="H26" si="48">H25/$D25*100</f>
        <v>5.1044083526682131</v>
      </c>
      <c r="I26" s="22">
        <f t="shared" ref="I26" si="49">I25/$D25*100</f>
        <v>2.0881670533642689</v>
      </c>
      <c r="J26" s="22">
        <f t="shared" ref="J26" si="50">J25/$D25*100</f>
        <v>4.8723897911832941</v>
      </c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ht="9.75" customHeight="1" x14ac:dyDescent="0.15">
      <c r="B27" s="44"/>
      <c r="C27" s="33" t="s">
        <v>44</v>
      </c>
      <c r="D27" s="16">
        <v>725</v>
      </c>
      <c r="E27" s="17">
        <v>146</v>
      </c>
      <c r="F27" s="18">
        <v>317</v>
      </c>
      <c r="G27" s="18">
        <v>164</v>
      </c>
      <c r="H27" s="18">
        <v>32</v>
      </c>
      <c r="I27" s="18">
        <v>7</v>
      </c>
      <c r="J27" s="18">
        <v>59</v>
      </c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4"/>
      <c r="C28" s="34"/>
      <c r="D28" s="21"/>
      <c r="E28" s="25">
        <f t="shared" si="0"/>
        <v>20.137931034482758</v>
      </c>
      <c r="F28" s="22">
        <f t="shared" ref="F28" si="51">F27/$D27*100</f>
        <v>43.724137931034484</v>
      </c>
      <c r="G28" s="22">
        <f t="shared" ref="G28" si="52">G27/$D27*100</f>
        <v>22.620689655172413</v>
      </c>
      <c r="H28" s="22">
        <f t="shared" ref="H28" si="53">H27/$D27*100</f>
        <v>4.4137931034482758</v>
      </c>
      <c r="I28" s="22">
        <f t="shared" ref="I28" si="54">I27/$D27*100</f>
        <v>0.96551724137931039</v>
      </c>
      <c r="J28" s="22">
        <f t="shared" ref="J28" si="55">J27/$D27*100</f>
        <v>8.137931034482758</v>
      </c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44"/>
      <c r="C29" s="33" t="s">
        <v>1</v>
      </c>
      <c r="D29" s="16">
        <v>80</v>
      </c>
      <c r="E29" s="17">
        <v>10</v>
      </c>
      <c r="F29" s="18">
        <v>27</v>
      </c>
      <c r="G29" s="18">
        <v>30</v>
      </c>
      <c r="H29" s="18">
        <v>5</v>
      </c>
      <c r="I29" s="18">
        <v>1</v>
      </c>
      <c r="J29" s="18">
        <v>7</v>
      </c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45"/>
      <c r="C30" s="34"/>
      <c r="D30" s="21"/>
      <c r="E30" s="25">
        <f t="shared" si="0"/>
        <v>12.5</v>
      </c>
      <c r="F30" s="22">
        <f t="shared" ref="F30" si="56">F29/$D29*100</f>
        <v>33.75</v>
      </c>
      <c r="G30" s="22">
        <f t="shared" ref="G30" si="57">G29/$D29*100</f>
        <v>37.5</v>
      </c>
      <c r="H30" s="22">
        <f t="shared" ref="H30" si="58">H29/$D29*100</f>
        <v>6.25</v>
      </c>
      <c r="I30" s="22">
        <f t="shared" ref="I30" si="59">I29/$D29*100</f>
        <v>1.25</v>
      </c>
      <c r="J30" s="22">
        <f t="shared" ref="J30" si="60">J29/$D29*100</f>
        <v>8.75</v>
      </c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41" t="s">
        <v>29</v>
      </c>
      <c r="C31" s="33" t="s">
        <v>5</v>
      </c>
      <c r="D31" s="16">
        <v>287</v>
      </c>
      <c r="E31" s="17">
        <v>48</v>
      </c>
      <c r="F31" s="18">
        <v>102</v>
      </c>
      <c r="G31" s="18">
        <v>90</v>
      </c>
      <c r="H31" s="18">
        <v>16</v>
      </c>
      <c r="I31" s="18">
        <v>15</v>
      </c>
      <c r="J31" s="18">
        <v>16</v>
      </c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42"/>
      <c r="C32" s="34"/>
      <c r="D32" s="21"/>
      <c r="E32" s="25">
        <f t="shared" si="0"/>
        <v>16.724738675958189</v>
      </c>
      <c r="F32" s="22">
        <f t="shared" ref="F32" si="61">F31/$D31*100</f>
        <v>35.540069686411151</v>
      </c>
      <c r="G32" s="22">
        <f t="shared" ref="G32" si="62">G31/$D31*100</f>
        <v>31.358885017421599</v>
      </c>
      <c r="H32" s="22">
        <f t="shared" ref="H32" si="63">H31/$D31*100</f>
        <v>5.5749128919860631</v>
      </c>
      <c r="I32" s="22">
        <f t="shared" ref="I32" si="64">I31/$D31*100</f>
        <v>5.2264808362369335</v>
      </c>
      <c r="J32" s="22">
        <f t="shared" ref="J32" si="65">J31/$D31*100</f>
        <v>5.5749128919860631</v>
      </c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42"/>
      <c r="C33" s="33" t="s">
        <v>6</v>
      </c>
      <c r="D33" s="16">
        <v>338</v>
      </c>
      <c r="E33" s="17">
        <v>53</v>
      </c>
      <c r="F33" s="18">
        <v>126</v>
      </c>
      <c r="G33" s="18">
        <v>116</v>
      </c>
      <c r="H33" s="18">
        <v>21</v>
      </c>
      <c r="I33" s="18">
        <v>5</v>
      </c>
      <c r="J33" s="18">
        <v>17</v>
      </c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42"/>
      <c r="C34" s="34"/>
      <c r="D34" s="21"/>
      <c r="E34" s="25">
        <f t="shared" si="0"/>
        <v>15.680473372781064</v>
      </c>
      <c r="F34" s="22">
        <f t="shared" ref="F34" si="66">F33/$D33*100</f>
        <v>37.278106508875744</v>
      </c>
      <c r="G34" s="22">
        <f t="shared" ref="G34" si="67">G33/$D33*100</f>
        <v>34.319526627218934</v>
      </c>
      <c r="H34" s="22">
        <f t="shared" ref="H34" si="68">H33/$D33*100</f>
        <v>6.2130177514792901</v>
      </c>
      <c r="I34" s="22">
        <f t="shared" ref="I34" si="69">I33/$D33*100</f>
        <v>1.4792899408284024</v>
      </c>
      <c r="J34" s="22">
        <f t="shared" ref="J34" si="70">J33/$D33*100</f>
        <v>5.0295857988165684</v>
      </c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42"/>
      <c r="C35" s="33" t="s">
        <v>7</v>
      </c>
      <c r="D35" s="16">
        <v>291</v>
      </c>
      <c r="E35" s="17">
        <v>38</v>
      </c>
      <c r="F35" s="18">
        <v>107</v>
      </c>
      <c r="G35" s="18">
        <v>107</v>
      </c>
      <c r="H35" s="18">
        <v>14</v>
      </c>
      <c r="I35" s="18">
        <v>9</v>
      </c>
      <c r="J35" s="18">
        <v>16</v>
      </c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42"/>
      <c r="C36" s="34"/>
      <c r="D36" s="21"/>
      <c r="E36" s="25">
        <f t="shared" si="0"/>
        <v>13.058419243986256</v>
      </c>
      <c r="F36" s="22">
        <f t="shared" ref="F36" si="71">F35/$D35*100</f>
        <v>36.769759450171826</v>
      </c>
      <c r="G36" s="22">
        <f t="shared" ref="G36" si="72">G35/$D35*100</f>
        <v>36.769759450171826</v>
      </c>
      <c r="H36" s="22">
        <f t="shared" ref="H36" si="73">H35/$D35*100</f>
        <v>4.8109965635738838</v>
      </c>
      <c r="I36" s="22">
        <f t="shared" ref="I36" si="74">I35/$D35*100</f>
        <v>3.0927835051546393</v>
      </c>
      <c r="J36" s="22">
        <f t="shared" ref="J36" si="75">J35/$D35*100</f>
        <v>5.4982817869415808</v>
      </c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42"/>
      <c r="C37" s="33" t="s">
        <v>8</v>
      </c>
      <c r="D37" s="16">
        <v>227</v>
      </c>
      <c r="E37" s="17">
        <v>32</v>
      </c>
      <c r="F37" s="18">
        <v>73</v>
      </c>
      <c r="G37" s="18">
        <v>81</v>
      </c>
      <c r="H37" s="18">
        <v>22</v>
      </c>
      <c r="I37" s="18">
        <v>8</v>
      </c>
      <c r="J37" s="18">
        <v>11</v>
      </c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42"/>
      <c r="C38" s="34"/>
      <c r="D38" s="21"/>
      <c r="E38" s="25">
        <f t="shared" si="0"/>
        <v>14.096916299559473</v>
      </c>
      <c r="F38" s="22">
        <f t="shared" ref="F38" si="76">F37/$D37*100</f>
        <v>32.158590308370044</v>
      </c>
      <c r="G38" s="22">
        <f t="shared" ref="G38" si="77">G37/$D37*100</f>
        <v>35.682819383259911</v>
      </c>
      <c r="H38" s="22">
        <f t="shared" ref="H38" si="78">H37/$D37*100</f>
        <v>9.6916299559471373</v>
      </c>
      <c r="I38" s="22">
        <f t="shared" ref="I38" si="79">I37/$D37*100</f>
        <v>3.5242290748898681</v>
      </c>
      <c r="J38" s="22">
        <f t="shared" ref="J38" si="80">J37/$D37*100</f>
        <v>4.8458149779735686</v>
      </c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42"/>
      <c r="C39" s="33" t="s">
        <v>9</v>
      </c>
      <c r="D39" s="16">
        <v>164</v>
      </c>
      <c r="E39" s="17">
        <v>22</v>
      </c>
      <c r="F39" s="18">
        <v>71</v>
      </c>
      <c r="G39" s="18">
        <v>47</v>
      </c>
      <c r="H39" s="18">
        <v>11</v>
      </c>
      <c r="I39" s="18">
        <v>2</v>
      </c>
      <c r="J39" s="18">
        <v>11</v>
      </c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42"/>
      <c r="C40" s="34"/>
      <c r="D40" s="21"/>
      <c r="E40" s="25">
        <f t="shared" si="0"/>
        <v>13.414634146341465</v>
      </c>
      <c r="F40" s="22">
        <f t="shared" ref="F40" si="81">F39/$D39*100</f>
        <v>43.292682926829265</v>
      </c>
      <c r="G40" s="22">
        <f t="shared" ref="G40" si="82">G39/$D39*100</f>
        <v>28.658536585365852</v>
      </c>
      <c r="H40" s="22">
        <f t="shared" ref="H40" si="83">H39/$D39*100</f>
        <v>6.7073170731707323</v>
      </c>
      <c r="I40" s="22">
        <f t="shared" ref="I40" si="84">I39/$D39*100</f>
        <v>1.2195121951219512</v>
      </c>
      <c r="J40" s="22">
        <f t="shared" ref="J40" si="85">J39/$D39*100</f>
        <v>6.7073170731707323</v>
      </c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42"/>
      <c r="C41" s="33" t="s">
        <v>10</v>
      </c>
      <c r="D41" s="16">
        <v>274</v>
      </c>
      <c r="E41" s="17">
        <v>49</v>
      </c>
      <c r="F41" s="18">
        <v>89</v>
      </c>
      <c r="G41" s="18">
        <v>92</v>
      </c>
      <c r="H41" s="18">
        <v>19</v>
      </c>
      <c r="I41" s="18">
        <v>8</v>
      </c>
      <c r="J41" s="18">
        <v>17</v>
      </c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42"/>
      <c r="C42" s="34"/>
      <c r="D42" s="21"/>
      <c r="E42" s="25">
        <f t="shared" si="0"/>
        <v>17.883211678832119</v>
      </c>
      <c r="F42" s="22">
        <f t="shared" ref="F42" si="86">F41/$D41*100</f>
        <v>32.481751824817515</v>
      </c>
      <c r="G42" s="22">
        <f t="shared" ref="G42" si="87">G41/$D41*100</f>
        <v>33.576642335766422</v>
      </c>
      <c r="H42" s="22">
        <f t="shared" ref="H42" si="88">H41/$D41*100</f>
        <v>6.9343065693430654</v>
      </c>
      <c r="I42" s="22">
        <f t="shared" ref="I42" si="89">I41/$D41*100</f>
        <v>2.9197080291970803</v>
      </c>
      <c r="J42" s="22">
        <f t="shared" ref="J42" si="90">J41/$D41*100</f>
        <v>6.2043795620437958</v>
      </c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42"/>
      <c r="C43" s="33" t="s">
        <v>11</v>
      </c>
      <c r="D43" s="16">
        <v>153</v>
      </c>
      <c r="E43" s="17">
        <v>23</v>
      </c>
      <c r="F43" s="18">
        <v>60</v>
      </c>
      <c r="G43" s="18">
        <v>44</v>
      </c>
      <c r="H43" s="18">
        <v>8</v>
      </c>
      <c r="I43" s="18">
        <v>5</v>
      </c>
      <c r="J43" s="18">
        <v>13</v>
      </c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42"/>
      <c r="C44" s="34"/>
      <c r="D44" s="21"/>
      <c r="E44" s="25">
        <f t="shared" si="0"/>
        <v>15.032679738562091</v>
      </c>
      <c r="F44" s="22">
        <f t="shared" ref="F44" si="91">F43/$D43*100</f>
        <v>39.215686274509807</v>
      </c>
      <c r="G44" s="22">
        <f t="shared" ref="G44" si="92">G43/$D43*100</f>
        <v>28.75816993464052</v>
      </c>
      <c r="H44" s="22">
        <f t="shared" ref="H44" si="93">H43/$D43*100</f>
        <v>5.2287581699346406</v>
      </c>
      <c r="I44" s="22">
        <f t="shared" ref="I44" si="94">I43/$D43*100</f>
        <v>3.2679738562091507</v>
      </c>
      <c r="J44" s="22">
        <f t="shared" ref="J44" si="95">J43/$D43*100</f>
        <v>8.4967320261437909</v>
      </c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42"/>
      <c r="C45" s="33" t="s">
        <v>12</v>
      </c>
      <c r="D45" s="16">
        <v>152</v>
      </c>
      <c r="E45" s="17">
        <v>32</v>
      </c>
      <c r="F45" s="18">
        <v>62</v>
      </c>
      <c r="G45" s="18">
        <v>41</v>
      </c>
      <c r="H45" s="18">
        <v>9</v>
      </c>
      <c r="I45" s="18">
        <v>1</v>
      </c>
      <c r="J45" s="18">
        <v>7</v>
      </c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42"/>
      <c r="C46" s="34"/>
      <c r="D46" s="21"/>
      <c r="E46" s="25">
        <f t="shared" si="0"/>
        <v>21.052631578947366</v>
      </c>
      <c r="F46" s="22">
        <f t="shared" ref="F46" si="96">F45/$D45*100</f>
        <v>40.789473684210527</v>
      </c>
      <c r="G46" s="22">
        <f t="shared" ref="G46" si="97">G45/$D45*100</f>
        <v>26.973684210526315</v>
      </c>
      <c r="H46" s="22">
        <f t="shared" ref="H46" si="98">H45/$D45*100</f>
        <v>5.9210526315789469</v>
      </c>
      <c r="I46" s="22">
        <f t="shared" ref="I46" si="99">I45/$D45*100</f>
        <v>0.6578947368421052</v>
      </c>
      <c r="J46" s="22">
        <f t="shared" ref="J46" si="100">J45/$D45*100</f>
        <v>4.6052631578947363</v>
      </c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x14ac:dyDescent="0.15">
      <c r="B47" s="42"/>
      <c r="C47" s="33" t="s">
        <v>13</v>
      </c>
      <c r="D47" s="16">
        <v>269</v>
      </c>
      <c r="E47" s="17">
        <v>46</v>
      </c>
      <c r="F47" s="18">
        <v>99</v>
      </c>
      <c r="G47" s="18">
        <v>88</v>
      </c>
      <c r="H47" s="18">
        <v>17</v>
      </c>
      <c r="I47" s="18">
        <v>3</v>
      </c>
      <c r="J47" s="18">
        <v>16</v>
      </c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42"/>
      <c r="C48" s="34"/>
      <c r="D48" s="21"/>
      <c r="E48" s="25">
        <f t="shared" si="0"/>
        <v>17.100371747211895</v>
      </c>
      <c r="F48" s="22">
        <f t="shared" ref="F48" si="101">F47/$D47*100</f>
        <v>36.802973977695167</v>
      </c>
      <c r="G48" s="22">
        <f t="shared" ref="G48" si="102">G47/$D47*100</f>
        <v>32.713754646840151</v>
      </c>
      <c r="H48" s="22">
        <f t="shared" ref="H48" si="103">H47/$D47*100</f>
        <v>6.3197026022304827</v>
      </c>
      <c r="I48" s="22">
        <f t="shared" ref="I48" si="104">I47/$D47*100</f>
        <v>1.1152416356877324</v>
      </c>
      <c r="J48" s="22">
        <f t="shared" ref="J48" si="105">J47/$D47*100</f>
        <v>5.9479553903345721</v>
      </c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ht="9.75" customHeight="1" x14ac:dyDescent="0.15">
      <c r="B49" s="42"/>
      <c r="C49" s="33" t="s">
        <v>14</v>
      </c>
      <c r="D49" s="16">
        <v>167</v>
      </c>
      <c r="E49" s="17">
        <v>29</v>
      </c>
      <c r="F49" s="18">
        <v>62</v>
      </c>
      <c r="G49" s="18">
        <v>47</v>
      </c>
      <c r="H49" s="18">
        <v>11</v>
      </c>
      <c r="I49" s="18">
        <v>6</v>
      </c>
      <c r="J49" s="18">
        <v>12</v>
      </c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2"/>
      <c r="C50" s="34"/>
      <c r="D50" s="21"/>
      <c r="E50" s="25">
        <f t="shared" si="0"/>
        <v>17.365269461077844</v>
      </c>
      <c r="F50" s="22">
        <f t="shared" ref="F50" si="106">F49/$D49*100</f>
        <v>37.125748502994007</v>
      </c>
      <c r="G50" s="22">
        <f t="shared" ref="G50" si="107">G49/$D49*100</f>
        <v>28.143712574850298</v>
      </c>
      <c r="H50" s="22">
        <f t="shared" ref="H50" si="108">H49/$D49*100</f>
        <v>6.5868263473053901</v>
      </c>
      <c r="I50" s="22">
        <f t="shared" ref="I50" si="109">I49/$D49*100</f>
        <v>3.5928143712574849</v>
      </c>
      <c r="J50" s="22">
        <f t="shared" ref="J50" si="110">J49/$D49*100</f>
        <v>7.1856287425149699</v>
      </c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42"/>
      <c r="C51" s="33" t="s">
        <v>1</v>
      </c>
      <c r="D51" s="16">
        <v>79</v>
      </c>
      <c r="E51" s="17">
        <v>9</v>
      </c>
      <c r="F51" s="18">
        <v>27</v>
      </c>
      <c r="G51" s="18">
        <v>28</v>
      </c>
      <c r="H51" s="18">
        <v>6</v>
      </c>
      <c r="I51" s="18">
        <v>1</v>
      </c>
      <c r="J51" s="18">
        <v>8</v>
      </c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43"/>
      <c r="C52" s="34"/>
      <c r="D52" s="21"/>
      <c r="E52" s="25">
        <f t="shared" si="0"/>
        <v>11.39240506329114</v>
      </c>
      <c r="F52" s="22">
        <f t="shared" ref="F52" si="111">F51/$D51*100</f>
        <v>34.177215189873415</v>
      </c>
      <c r="G52" s="22">
        <f t="shared" ref="G52" si="112">G51/$D51*100</f>
        <v>35.443037974683541</v>
      </c>
      <c r="H52" s="22">
        <f t="shared" ref="H52" si="113">H51/$D51*100</f>
        <v>7.59493670886076</v>
      </c>
      <c r="I52" s="22">
        <f t="shared" ref="I52" si="114">I51/$D51*100</f>
        <v>1.2658227848101267</v>
      </c>
      <c r="J52" s="22">
        <f t="shared" ref="J52" si="115">J51/$D51*100</f>
        <v>10.126582278481013</v>
      </c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41" t="s">
        <v>30</v>
      </c>
      <c r="C53" s="33" t="s">
        <v>15</v>
      </c>
      <c r="D53" s="16">
        <v>710</v>
      </c>
      <c r="E53" s="17">
        <v>85</v>
      </c>
      <c r="F53" s="18">
        <v>221</v>
      </c>
      <c r="G53" s="18">
        <v>267</v>
      </c>
      <c r="H53" s="18">
        <v>63</v>
      </c>
      <c r="I53" s="18">
        <v>33</v>
      </c>
      <c r="J53" s="18">
        <v>41</v>
      </c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42"/>
      <c r="C54" s="34"/>
      <c r="D54" s="21"/>
      <c r="E54" s="25">
        <f t="shared" si="0"/>
        <v>11.971830985915492</v>
      </c>
      <c r="F54" s="22">
        <f t="shared" ref="F54" si="116">F53/$D53*100</f>
        <v>31.12676056338028</v>
      </c>
      <c r="G54" s="22">
        <f t="shared" ref="G54" si="117">G53/$D53*100</f>
        <v>37.605633802816904</v>
      </c>
      <c r="H54" s="22">
        <f t="shared" ref="H54" si="118">H53/$D53*100</f>
        <v>8.8732394366197198</v>
      </c>
      <c r="I54" s="22">
        <f t="shared" ref="I54" si="119">I53/$D53*100</f>
        <v>4.647887323943662</v>
      </c>
      <c r="J54" s="22">
        <f t="shared" ref="J54" si="120">J53/$D53*100</f>
        <v>5.774647887323944</v>
      </c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42"/>
      <c r="C55" s="33" t="s">
        <v>16</v>
      </c>
      <c r="D55" s="16">
        <v>92</v>
      </c>
      <c r="E55" s="17">
        <v>12</v>
      </c>
      <c r="F55" s="18">
        <v>40</v>
      </c>
      <c r="G55" s="18">
        <v>31</v>
      </c>
      <c r="H55" s="18">
        <v>7</v>
      </c>
      <c r="I55" s="18">
        <v>0</v>
      </c>
      <c r="J55" s="18">
        <v>2</v>
      </c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42"/>
      <c r="C56" s="34"/>
      <c r="D56" s="21"/>
      <c r="E56" s="25">
        <f t="shared" si="0"/>
        <v>13.043478260869565</v>
      </c>
      <c r="F56" s="22">
        <f t="shared" ref="F56" si="121">F55/$D55*100</f>
        <v>43.478260869565219</v>
      </c>
      <c r="G56" s="22">
        <f t="shared" ref="G56" si="122">G55/$D55*100</f>
        <v>33.695652173913047</v>
      </c>
      <c r="H56" s="22">
        <f t="shared" ref="H56" si="123">H55/$D55*100</f>
        <v>7.608695652173914</v>
      </c>
      <c r="I56" s="22">
        <f t="shared" ref="I56" si="124">I55/$D55*100</f>
        <v>0</v>
      </c>
      <c r="J56" s="22">
        <f t="shared" ref="J56" si="125">J55/$D55*100</f>
        <v>2.1739130434782608</v>
      </c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42"/>
      <c r="C57" s="33" t="s">
        <v>17</v>
      </c>
      <c r="D57" s="16">
        <v>102</v>
      </c>
      <c r="E57" s="17">
        <v>13</v>
      </c>
      <c r="F57" s="18">
        <v>31</v>
      </c>
      <c r="G57" s="18">
        <v>46</v>
      </c>
      <c r="H57" s="18">
        <v>7</v>
      </c>
      <c r="I57" s="18">
        <v>3</v>
      </c>
      <c r="J57" s="18">
        <v>2</v>
      </c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42"/>
      <c r="C58" s="34"/>
      <c r="D58" s="21"/>
      <c r="E58" s="25">
        <f t="shared" si="0"/>
        <v>12.745098039215685</v>
      </c>
      <c r="F58" s="22">
        <f t="shared" ref="F58" si="126">F57/$D57*100</f>
        <v>30.392156862745097</v>
      </c>
      <c r="G58" s="22">
        <f t="shared" ref="G58" si="127">G57/$D57*100</f>
        <v>45.098039215686278</v>
      </c>
      <c r="H58" s="22">
        <f t="shared" ref="H58" si="128">H57/$D57*100</f>
        <v>6.8627450980392162</v>
      </c>
      <c r="I58" s="22">
        <f t="shared" ref="I58" si="129">I57/$D57*100</f>
        <v>2.9411764705882351</v>
      </c>
      <c r="J58" s="22">
        <f t="shared" ref="J58" si="130">J57/$D57*100</f>
        <v>1.9607843137254901</v>
      </c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42"/>
      <c r="C59" s="33" t="s">
        <v>18</v>
      </c>
      <c r="D59" s="16">
        <v>359</v>
      </c>
      <c r="E59" s="17">
        <v>52</v>
      </c>
      <c r="F59" s="18">
        <v>144</v>
      </c>
      <c r="G59" s="18">
        <v>120</v>
      </c>
      <c r="H59" s="18">
        <v>19</v>
      </c>
      <c r="I59" s="18">
        <v>4</v>
      </c>
      <c r="J59" s="18">
        <v>20</v>
      </c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42"/>
      <c r="C60" s="34"/>
      <c r="D60" s="21"/>
      <c r="E60" s="25">
        <f t="shared" si="0"/>
        <v>14.484679665738161</v>
      </c>
      <c r="F60" s="22">
        <f t="shared" ref="F60" si="131">F59/$D59*100</f>
        <v>40.111420612813369</v>
      </c>
      <c r="G60" s="22">
        <f t="shared" ref="G60" si="132">G59/$D59*100</f>
        <v>33.426183844011142</v>
      </c>
      <c r="H60" s="22">
        <f t="shared" ref="H60" si="133">H59/$D59*100</f>
        <v>5.2924791086350975</v>
      </c>
      <c r="I60" s="22">
        <f t="shared" ref="I60" si="134">I59/$D59*100</f>
        <v>1.1142061281337048</v>
      </c>
      <c r="J60" s="22">
        <f t="shared" ref="J60" si="135">J59/$D59*100</f>
        <v>5.5710306406685239</v>
      </c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42"/>
      <c r="C61" s="33" t="s">
        <v>19</v>
      </c>
      <c r="D61" s="16">
        <v>392</v>
      </c>
      <c r="E61" s="17">
        <v>67</v>
      </c>
      <c r="F61" s="18">
        <v>159</v>
      </c>
      <c r="G61" s="18">
        <v>122</v>
      </c>
      <c r="H61" s="18">
        <v>20</v>
      </c>
      <c r="I61" s="18">
        <v>5</v>
      </c>
      <c r="J61" s="18">
        <v>19</v>
      </c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42"/>
      <c r="C62" s="34"/>
      <c r="D62" s="21"/>
      <c r="E62" s="25">
        <f t="shared" si="0"/>
        <v>17.091836734693878</v>
      </c>
      <c r="F62" s="22">
        <f t="shared" ref="F62" si="136">F61/$D61*100</f>
        <v>40.561224489795919</v>
      </c>
      <c r="G62" s="22">
        <f t="shared" ref="G62" si="137">G61/$D61*100</f>
        <v>31.122448979591837</v>
      </c>
      <c r="H62" s="22">
        <f t="shared" ref="H62" si="138">H61/$D61*100</f>
        <v>5.1020408163265305</v>
      </c>
      <c r="I62" s="22">
        <f t="shared" ref="I62" si="139">I61/$D61*100</f>
        <v>1.2755102040816326</v>
      </c>
      <c r="J62" s="22">
        <f t="shared" ref="J62" si="140">J61/$D61*100</f>
        <v>4.8469387755102042</v>
      </c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42"/>
      <c r="C63" s="33" t="s">
        <v>20</v>
      </c>
      <c r="D63" s="16">
        <v>47</v>
      </c>
      <c r="E63" s="17">
        <v>12</v>
      </c>
      <c r="F63" s="18">
        <v>11</v>
      </c>
      <c r="G63" s="18">
        <v>15</v>
      </c>
      <c r="H63" s="18">
        <v>1</v>
      </c>
      <c r="I63" s="18">
        <v>0</v>
      </c>
      <c r="J63" s="18">
        <v>8</v>
      </c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42"/>
      <c r="C64" s="34"/>
      <c r="D64" s="21"/>
      <c r="E64" s="25">
        <f t="shared" si="0"/>
        <v>25.531914893617021</v>
      </c>
      <c r="F64" s="22">
        <f t="shared" ref="F64" si="141">F63/$D63*100</f>
        <v>23.404255319148938</v>
      </c>
      <c r="G64" s="22">
        <f t="shared" ref="G64" si="142">G63/$D63*100</f>
        <v>31.914893617021278</v>
      </c>
      <c r="H64" s="22">
        <f t="shared" ref="H64" si="143">H63/$D63*100</f>
        <v>2.1276595744680851</v>
      </c>
      <c r="I64" s="22">
        <f t="shared" ref="I64" si="144">I63/$D63*100</f>
        <v>0</v>
      </c>
      <c r="J64" s="22">
        <f t="shared" ref="J64" si="145">J63/$D63*100</f>
        <v>17.021276595744681</v>
      </c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42"/>
      <c r="C65" s="33" t="s">
        <v>21</v>
      </c>
      <c r="D65" s="16">
        <v>510</v>
      </c>
      <c r="E65" s="17">
        <v>113</v>
      </c>
      <c r="F65" s="18">
        <v>215</v>
      </c>
      <c r="G65" s="18">
        <v>120</v>
      </c>
      <c r="H65" s="18">
        <v>20</v>
      </c>
      <c r="I65" s="18">
        <v>8</v>
      </c>
      <c r="J65" s="18">
        <v>34</v>
      </c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42"/>
      <c r="C66" s="34"/>
      <c r="D66" s="21"/>
      <c r="E66" s="25">
        <f t="shared" si="0"/>
        <v>22.156862745098039</v>
      </c>
      <c r="F66" s="22">
        <f t="shared" ref="F66" si="146">F65/$D65*100</f>
        <v>42.156862745098039</v>
      </c>
      <c r="G66" s="22">
        <f t="shared" ref="G66" si="147">G65/$D65*100</f>
        <v>23.52941176470588</v>
      </c>
      <c r="H66" s="22">
        <f t="shared" ref="H66" si="148">H65/$D65*100</f>
        <v>3.9215686274509802</v>
      </c>
      <c r="I66" s="22">
        <f t="shared" ref="I66" si="149">I65/$D65*100</f>
        <v>1.5686274509803921</v>
      </c>
      <c r="J66" s="22">
        <f t="shared" ref="J66" si="150">J65/$D65*100</f>
        <v>6.666666666666667</v>
      </c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x14ac:dyDescent="0.15">
      <c r="B67" s="42"/>
      <c r="C67" s="33" t="s">
        <v>22</v>
      </c>
      <c r="D67" s="16">
        <v>102</v>
      </c>
      <c r="E67" s="17">
        <v>15</v>
      </c>
      <c r="F67" s="18">
        <v>26</v>
      </c>
      <c r="G67" s="18">
        <v>31</v>
      </c>
      <c r="H67" s="18">
        <v>12</v>
      </c>
      <c r="I67" s="18">
        <v>8</v>
      </c>
      <c r="J67" s="18">
        <v>10</v>
      </c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2"/>
      <c r="C68" s="34"/>
      <c r="D68" s="21"/>
      <c r="E68" s="25">
        <f t="shared" si="0"/>
        <v>14.705882352941178</v>
      </c>
      <c r="F68" s="22">
        <f t="shared" ref="F68" si="151">F67/$D67*100</f>
        <v>25.490196078431371</v>
      </c>
      <c r="G68" s="22">
        <f t="shared" ref="G68" si="152">G67/$D67*100</f>
        <v>30.392156862745097</v>
      </c>
      <c r="H68" s="22">
        <f t="shared" ref="H68" si="153">H67/$D67*100</f>
        <v>11.76470588235294</v>
      </c>
      <c r="I68" s="22">
        <f t="shared" ref="I68" si="154">I67/$D67*100</f>
        <v>7.8431372549019605</v>
      </c>
      <c r="J68" s="22">
        <f t="shared" ref="J68" si="155">J67/$D67*100</f>
        <v>9.8039215686274517</v>
      </c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ht="9.75" customHeight="1" x14ac:dyDescent="0.15">
      <c r="B69" s="42"/>
      <c r="C69" s="33" t="s">
        <v>1</v>
      </c>
      <c r="D69" s="16">
        <v>87</v>
      </c>
      <c r="E69" s="17">
        <v>12</v>
      </c>
      <c r="F69" s="18">
        <v>31</v>
      </c>
      <c r="G69" s="18">
        <v>29</v>
      </c>
      <c r="H69" s="18">
        <v>5</v>
      </c>
      <c r="I69" s="18">
        <v>2</v>
      </c>
      <c r="J69" s="18">
        <v>8</v>
      </c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3"/>
      <c r="C70" s="34"/>
      <c r="D70" s="21"/>
      <c r="E70" s="25">
        <f t="shared" si="0"/>
        <v>13.793103448275861</v>
      </c>
      <c r="F70" s="22">
        <f t="shared" ref="F70" si="156">F69/$D69*100</f>
        <v>35.632183908045981</v>
      </c>
      <c r="G70" s="22">
        <f t="shared" ref="G70" si="157">G69/$D69*100</f>
        <v>33.333333333333329</v>
      </c>
      <c r="H70" s="22">
        <f t="shared" ref="H70" si="158">H69/$D69*100</f>
        <v>5.7471264367816088</v>
      </c>
      <c r="I70" s="22">
        <f t="shared" ref="I70" si="159">I69/$D69*100</f>
        <v>2.2988505747126435</v>
      </c>
      <c r="J70" s="22">
        <f t="shared" ref="J70" si="160">J69/$D69*100</f>
        <v>9.1954022988505741</v>
      </c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6" t="s">
        <v>31</v>
      </c>
      <c r="C71" s="33" t="s">
        <v>32</v>
      </c>
      <c r="D71" s="16">
        <v>1414</v>
      </c>
      <c r="E71" s="17">
        <v>213</v>
      </c>
      <c r="F71" s="18">
        <v>544</v>
      </c>
      <c r="G71" s="18">
        <v>460</v>
      </c>
      <c r="H71" s="18">
        <v>90</v>
      </c>
      <c r="I71" s="18">
        <v>38</v>
      </c>
      <c r="J71" s="18">
        <v>69</v>
      </c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7"/>
      <c r="C72" s="34"/>
      <c r="D72" s="21"/>
      <c r="E72" s="25">
        <f t="shared" si="0"/>
        <v>15.063649222065065</v>
      </c>
      <c r="F72" s="22">
        <f t="shared" ref="F72" si="161">F71/$D71*100</f>
        <v>38.472418670438472</v>
      </c>
      <c r="G72" s="22">
        <f t="shared" ref="G72" si="162">G71/$D71*100</f>
        <v>32.531824611032533</v>
      </c>
      <c r="H72" s="22">
        <f t="shared" ref="H72" si="163">H71/$D71*100</f>
        <v>6.3649222065063658</v>
      </c>
      <c r="I72" s="22">
        <f t="shared" ref="I72" si="164">I71/$D71*100</f>
        <v>2.6874115983026874</v>
      </c>
      <c r="J72" s="22">
        <f t="shared" ref="J72" si="165">J71/$D71*100</f>
        <v>4.8797736916548793</v>
      </c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7"/>
      <c r="C73" s="33" t="s">
        <v>36</v>
      </c>
      <c r="D73" s="16">
        <v>92</v>
      </c>
      <c r="E73" s="17">
        <v>16</v>
      </c>
      <c r="F73" s="18">
        <v>30</v>
      </c>
      <c r="G73" s="18">
        <v>30</v>
      </c>
      <c r="H73" s="18">
        <v>10</v>
      </c>
      <c r="I73" s="18">
        <v>2</v>
      </c>
      <c r="J73" s="18">
        <v>4</v>
      </c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7"/>
      <c r="C74" s="34"/>
      <c r="D74" s="21"/>
      <c r="E74" s="25">
        <f t="shared" si="0"/>
        <v>17.391304347826086</v>
      </c>
      <c r="F74" s="22">
        <f t="shared" ref="F74" si="166">F73/$D73*100</f>
        <v>32.608695652173914</v>
      </c>
      <c r="G74" s="22">
        <f t="shared" ref="G74" si="167">G73/$D73*100</f>
        <v>32.608695652173914</v>
      </c>
      <c r="H74" s="22">
        <f t="shared" ref="H74" si="168">H73/$D73*100</f>
        <v>10.869565217391305</v>
      </c>
      <c r="I74" s="22">
        <f t="shared" ref="I74" si="169">I73/$D73*100</f>
        <v>2.1739130434782608</v>
      </c>
      <c r="J74" s="22">
        <f t="shared" ref="J74" si="170">J73/$D73*100</f>
        <v>4.3478260869565215</v>
      </c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7"/>
      <c r="C75" s="33" t="s">
        <v>37</v>
      </c>
      <c r="D75" s="16">
        <v>96</v>
      </c>
      <c r="E75" s="17">
        <v>11</v>
      </c>
      <c r="F75" s="18">
        <v>38</v>
      </c>
      <c r="G75" s="18">
        <v>29</v>
      </c>
      <c r="H75" s="18">
        <v>8</v>
      </c>
      <c r="I75" s="18">
        <v>5</v>
      </c>
      <c r="J75" s="18">
        <v>5</v>
      </c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7"/>
      <c r="C76" s="34"/>
      <c r="D76" s="21"/>
      <c r="E76" s="25">
        <f t="shared" si="0"/>
        <v>11.458333333333332</v>
      </c>
      <c r="F76" s="22">
        <f t="shared" ref="F76" si="171">F75/$D75*100</f>
        <v>39.583333333333329</v>
      </c>
      <c r="G76" s="22">
        <f t="shared" ref="G76" si="172">G75/$D75*100</f>
        <v>30.208333333333332</v>
      </c>
      <c r="H76" s="22">
        <f t="shared" ref="H76" si="173">H75/$D75*100</f>
        <v>8.3333333333333321</v>
      </c>
      <c r="I76" s="22">
        <f t="shared" ref="I76" si="174">I75/$D75*100</f>
        <v>5.2083333333333339</v>
      </c>
      <c r="J76" s="22">
        <f t="shared" ref="J76" si="175">J75/$D75*100</f>
        <v>5.2083333333333339</v>
      </c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7"/>
      <c r="C77" s="33" t="s">
        <v>38</v>
      </c>
      <c r="D77" s="16">
        <v>183</v>
      </c>
      <c r="E77" s="17">
        <v>14</v>
      </c>
      <c r="F77" s="18">
        <v>62</v>
      </c>
      <c r="G77" s="18">
        <v>76</v>
      </c>
      <c r="H77" s="18">
        <v>15</v>
      </c>
      <c r="I77" s="18">
        <v>9</v>
      </c>
      <c r="J77" s="18">
        <v>7</v>
      </c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7"/>
      <c r="C78" s="34"/>
      <c r="D78" s="21"/>
      <c r="E78" s="25">
        <f t="shared" si="0"/>
        <v>7.6502732240437163</v>
      </c>
      <c r="F78" s="22">
        <f t="shared" ref="F78" si="176">F77/$D77*100</f>
        <v>33.879781420765028</v>
      </c>
      <c r="G78" s="22">
        <f t="shared" ref="G78" si="177">G77/$D77*100</f>
        <v>41.530054644808743</v>
      </c>
      <c r="H78" s="22">
        <f t="shared" ref="H78" si="178">H77/$D77*100</f>
        <v>8.1967213114754092</v>
      </c>
      <c r="I78" s="22">
        <f t="shared" ref="I78" si="179">I77/$D77*100</f>
        <v>4.918032786885246</v>
      </c>
      <c r="J78" s="22">
        <f t="shared" ref="J78" si="180">J77/$D77*100</f>
        <v>3.8251366120218582</v>
      </c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7"/>
      <c r="C79" s="33" t="s">
        <v>39</v>
      </c>
      <c r="D79" s="16">
        <v>93</v>
      </c>
      <c r="E79" s="17">
        <v>9</v>
      </c>
      <c r="F79" s="18">
        <v>37</v>
      </c>
      <c r="G79" s="18">
        <v>36</v>
      </c>
      <c r="H79" s="18">
        <v>4</v>
      </c>
      <c r="I79" s="18">
        <v>4</v>
      </c>
      <c r="J79" s="18">
        <v>3</v>
      </c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7"/>
      <c r="C80" s="34"/>
      <c r="D80" s="21"/>
      <c r="E80" s="25">
        <f t="shared" si="0"/>
        <v>9.67741935483871</v>
      </c>
      <c r="F80" s="22">
        <f t="shared" ref="F80" si="181">F79/$D79*100</f>
        <v>39.784946236559136</v>
      </c>
      <c r="G80" s="22">
        <f t="shared" ref="G80" si="182">G79/$D79*100</f>
        <v>38.70967741935484</v>
      </c>
      <c r="H80" s="22">
        <f t="shared" ref="H80" si="183">H79/$D79*100</f>
        <v>4.3010752688172049</v>
      </c>
      <c r="I80" s="22">
        <f t="shared" ref="I80" si="184">I79/$D79*100</f>
        <v>4.3010752688172049</v>
      </c>
      <c r="J80" s="22">
        <f t="shared" ref="J80" si="185">J79/$D79*100</f>
        <v>3.225806451612903</v>
      </c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7"/>
      <c r="C81" s="33" t="s">
        <v>40</v>
      </c>
      <c r="D81" s="16">
        <v>120</v>
      </c>
      <c r="E81" s="17">
        <v>24</v>
      </c>
      <c r="F81" s="18">
        <v>31</v>
      </c>
      <c r="G81" s="18">
        <v>48</v>
      </c>
      <c r="H81" s="18">
        <v>11</v>
      </c>
      <c r="I81" s="18">
        <v>3</v>
      </c>
      <c r="J81" s="18">
        <v>3</v>
      </c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7"/>
      <c r="C82" s="34"/>
      <c r="D82" s="21"/>
      <c r="E82" s="25">
        <f t="shared" si="0"/>
        <v>20</v>
      </c>
      <c r="F82" s="22">
        <f t="shared" ref="F82" si="186">F81/$D81*100</f>
        <v>25.833333333333336</v>
      </c>
      <c r="G82" s="22">
        <f t="shared" ref="G82" si="187">G81/$D81*100</f>
        <v>40</v>
      </c>
      <c r="H82" s="22">
        <f t="shared" ref="H82" si="188">H81/$D81*100</f>
        <v>9.1666666666666661</v>
      </c>
      <c r="I82" s="22">
        <f t="shared" ref="I82" si="189">I81/$D81*100</f>
        <v>2.5</v>
      </c>
      <c r="J82" s="22">
        <f t="shared" ref="J82" si="190">J81/$D81*100</f>
        <v>2.5</v>
      </c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7"/>
      <c r="C83" s="33" t="s">
        <v>41</v>
      </c>
      <c r="D83" s="16">
        <v>113</v>
      </c>
      <c r="E83" s="17">
        <v>14</v>
      </c>
      <c r="F83" s="18">
        <v>38</v>
      </c>
      <c r="G83" s="18">
        <v>44</v>
      </c>
      <c r="H83" s="18">
        <v>10</v>
      </c>
      <c r="I83" s="18">
        <v>4</v>
      </c>
      <c r="J83" s="18">
        <v>3</v>
      </c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7"/>
      <c r="C84" s="34"/>
      <c r="D84" s="21"/>
      <c r="E84" s="25">
        <f t="shared" si="0"/>
        <v>12.389380530973451</v>
      </c>
      <c r="F84" s="22">
        <f t="shared" ref="F84" si="191">F83/$D83*100</f>
        <v>33.628318584070797</v>
      </c>
      <c r="G84" s="22">
        <f t="shared" ref="G84" si="192">G83/$D83*100</f>
        <v>38.938053097345133</v>
      </c>
      <c r="H84" s="22">
        <f t="shared" ref="H84" si="193">H83/$D83*100</f>
        <v>8.8495575221238933</v>
      </c>
      <c r="I84" s="22">
        <f t="shared" ref="I84" si="194">I83/$D83*100</f>
        <v>3.5398230088495577</v>
      </c>
      <c r="J84" s="22">
        <f t="shared" ref="J84" si="195">J83/$D83*100</f>
        <v>2.6548672566371683</v>
      </c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7"/>
      <c r="C85" s="33" t="s">
        <v>34</v>
      </c>
      <c r="D85" s="16">
        <v>349</v>
      </c>
      <c r="E85" s="17">
        <v>54</v>
      </c>
      <c r="F85" s="18">
        <v>129</v>
      </c>
      <c r="G85" s="18">
        <v>111</v>
      </c>
      <c r="H85" s="18">
        <v>25</v>
      </c>
      <c r="I85" s="18">
        <v>9</v>
      </c>
      <c r="J85" s="18">
        <v>21</v>
      </c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7"/>
      <c r="C86" s="34"/>
      <c r="D86" s="21"/>
      <c r="E86" s="25">
        <f t="shared" si="0"/>
        <v>15.472779369627506</v>
      </c>
      <c r="F86" s="22">
        <f t="shared" ref="F86" si="196">F85/$D85*100</f>
        <v>36.96275071633238</v>
      </c>
      <c r="G86" s="22">
        <f t="shared" ref="G86" si="197">G85/$D85*100</f>
        <v>31.805157593123205</v>
      </c>
      <c r="H86" s="22">
        <f t="shared" ref="H86" si="198">H85/$D85*100</f>
        <v>7.1633237822349569</v>
      </c>
      <c r="I86" s="22">
        <f t="shared" ref="I86" si="199">I85/$D85*100</f>
        <v>2.5787965616045847</v>
      </c>
      <c r="J86" s="22">
        <f t="shared" ref="J86" si="200">J85/$D85*100</f>
        <v>6.0171919770773634</v>
      </c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2:21" x14ac:dyDescent="0.15">
      <c r="B87" s="47"/>
      <c r="C87" s="33" t="s">
        <v>33</v>
      </c>
      <c r="D87" s="16">
        <v>443</v>
      </c>
      <c r="E87" s="17">
        <v>57</v>
      </c>
      <c r="F87" s="18">
        <v>166</v>
      </c>
      <c r="G87" s="18">
        <v>149</v>
      </c>
      <c r="H87" s="18">
        <v>22</v>
      </c>
      <c r="I87" s="18">
        <v>16</v>
      </c>
      <c r="J87" s="18">
        <v>33</v>
      </c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7"/>
      <c r="C88" s="34"/>
      <c r="D88" s="21"/>
      <c r="E88" s="25">
        <f t="shared" si="0"/>
        <v>12.866817155756207</v>
      </c>
      <c r="F88" s="22">
        <f t="shared" ref="F88" si="201">F87/$D87*100</f>
        <v>37.471783295711056</v>
      </c>
      <c r="G88" s="22">
        <f t="shared" ref="G88" si="202">G87/$D87*100</f>
        <v>33.634311512415351</v>
      </c>
      <c r="H88" s="22">
        <f t="shared" ref="H88" si="203">H87/$D87*100</f>
        <v>4.966139954853273</v>
      </c>
      <c r="I88" s="22">
        <f t="shared" ref="I88" si="204">I87/$D87*100</f>
        <v>3.6117381489841982</v>
      </c>
      <c r="J88" s="22">
        <f t="shared" ref="J88" si="205">J87/$D87*100</f>
        <v>7.4492099322799099</v>
      </c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2:21" ht="9.75" customHeight="1" x14ac:dyDescent="0.15">
      <c r="B89" s="47"/>
      <c r="C89" s="33" t="s">
        <v>35</v>
      </c>
      <c r="D89" s="16">
        <v>430</v>
      </c>
      <c r="E89" s="17">
        <v>81</v>
      </c>
      <c r="F89" s="18">
        <v>151</v>
      </c>
      <c r="G89" s="18">
        <v>135</v>
      </c>
      <c r="H89" s="18">
        <v>25</v>
      </c>
      <c r="I89" s="18">
        <v>13</v>
      </c>
      <c r="J89" s="18">
        <v>25</v>
      </c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7"/>
      <c r="C90" s="34"/>
      <c r="D90" s="21"/>
      <c r="E90" s="25">
        <f t="shared" si="0"/>
        <v>18.837209302325579</v>
      </c>
      <c r="F90" s="22">
        <f t="shared" ref="F90" si="206">F89/$D89*100</f>
        <v>35.116279069767444</v>
      </c>
      <c r="G90" s="22">
        <f t="shared" ref="G90" si="207">G89/$D89*100</f>
        <v>31.395348837209301</v>
      </c>
      <c r="H90" s="22">
        <f t="shared" ref="H90" si="208">H89/$D89*100</f>
        <v>5.8139534883720927</v>
      </c>
      <c r="I90" s="22">
        <f t="shared" ref="I90" si="209">I89/$D89*100</f>
        <v>3.0232558139534884</v>
      </c>
      <c r="J90" s="22">
        <f t="shared" ref="J90" si="210">J89/$D89*100</f>
        <v>5.8139534883720927</v>
      </c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  <row r="91" spans="2:21" x14ac:dyDescent="0.15">
      <c r="B91" s="47"/>
      <c r="C91" s="33" t="s">
        <v>1</v>
      </c>
      <c r="D91" s="16">
        <v>98</v>
      </c>
      <c r="E91" s="17">
        <v>14</v>
      </c>
      <c r="F91" s="18">
        <v>30</v>
      </c>
      <c r="G91" s="18">
        <v>36</v>
      </c>
      <c r="H91" s="18">
        <v>7</v>
      </c>
      <c r="I91" s="18">
        <v>1</v>
      </c>
      <c r="J91" s="18">
        <v>10</v>
      </c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20"/>
    </row>
    <row r="92" spans="2:21" x14ac:dyDescent="0.15">
      <c r="B92" s="48"/>
      <c r="C92" s="34"/>
      <c r="D92" s="21"/>
      <c r="E92" s="25">
        <f t="shared" si="0"/>
        <v>14.285714285714285</v>
      </c>
      <c r="F92" s="22">
        <f t="shared" ref="F92" si="211">F91/$D91*100</f>
        <v>30.612244897959183</v>
      </c>
      <c r="G92" s="22">
        <f t="shared" ref="G92" si="212">G91/$D91*100</f>
        <v>36.734693877551024</v>
      </c>
      <c r="H92" s="22">
        <f t="shared" ref="H92" si="213">H91/$D91*100</f>
        <v>7.1428571428571423</v>
      </c>
      <c r="I92" s="22">
        <f t="shared" ref="I92" si="214">I91/$D91*100</f>
        <v>1.0204081632653061</v>
      </c>
      <c r="J92" s="22">
        <f t="shared" ref="J92" si="215">J91/$D91*100</f>
        <v>10.204081632653061</v>
      </c>
      <c r="K92" s="22"/>
      <c r="L92" s="22"/>
      <c r="M92" s="22"/>
      <c r="N92" s="22"/>
      <c r="O92" s="22"/>
      <c r="P92" s="22"/>
      <c r="Q92" s="22"/>
      <c r="R92" s="22"/>
      <c r="S92" s="23"/>
      <c r="T92" s="22"/>
      <c r="U92" s="24"/>
    </row>
  </sheetData>
  <mergeCells count="51">
    <mergeCell ref="C89:C90"/>
    <mergeCell ref="C73:C74"/>
    <mergeCell ref="C75:C76"/>
    <mergeCell ref="B17:B30"/>
    <mergeCell ref="C91:C92"/>
    <mergeCell ref="C77:C78"/>
    <mergeCell ref="B71:B92"/>
    <mergeCell ref="C25:C26"/>
    <mergeCell ref="C29:C30"/>
    <mergeCell ref="C83:C84"/>
    <mergeCell ref="C59:C60"/>
    <mergeCell ref="C33:C34"/>
    <mergeCell ref="C35:C36"/>
    <mergeCell ref="C41:C42"/>
    <mergeCell ref="C43:C44"/>
    <mergeCell ref="C45:C46"/>
    <mergeCell ref="C87:C88"/>
    <mergeCell ref="C69:C70"/>
    <mergeCell ref="C71:C72"/>
    <mergeCell ref="C85:C86"/>
    <mergeCell ref="C55:C56"/>
    <mergeCell ref="C57:C58"/>
    <mergeCell ref="C79:C80"/>
    <mergeCell ref="C81:C82"/>
    <mergeCell ref="C11:C12"/>
    <mergeCell ref="B53:B70"/>
    <mergeCell ref="C65:C66"/>
    <mergeCell ref="C67:C68"/>
    <mergeCell ref="C53:C54"/>
    <mergeCell ref="C13:C14"/>
    <mergeCell ref="C47:C48"/>
    <mergeCell ref="C49:C50"/>
    <mergeCell ref="C63:C64"/>
    <mergeCell ref="C51:C52"/>
    <mergeCell ref="C61:C62"/>
    <mergeCell ref="A3:B3"/>
    <mergeCell ref="C37:C38"/>
    <mergeCell ref="C39:C40"/>
    <mergeCell ref="C15:C16"/>
    <mergeCell ref="C19:C20"/>
    <mergeCell ref="C21:C22"/>
    <mergeCell ref="C23:C24"/>
    <mergeCell ref="C31:C32"/>
    <mergeCell ref="B6:C6"/>
    <mergeCell ref="B7:C7"/>
    <mergeCell ref="C17:C18"/>
    <mergeCell ref="C27:C28"/>
    <mergeCell ref="B8:C8"/>
    <mergeCell ref="B9:B16"/>
    <mergeCell ref="B31:B52"/>
    <mergeCell ref="C9:C10"/>
  </mergeCells>
  <phoneticPr fontId="1"/>
  <conditionalFormatting sqref="D8">
    <cfRule type="expression" dxfId="676" priority="50">
      <formula>NOT(SUM($E8:$U8)=100)</formula>
    </cfRule>
  </conditionalFormatting>
  <conditionalFormatting sqref="D10">
    <cfRule type="expression" dxfId="675" priority="3">
      <formula>NOT(SUM($E10:$U10)=100)</formula>
    </cfRule>
  </conditionalFormatting>
  <conditionalFormatting sqref="D12">
    <cfRule type="expression" dxfId="674" priority="48">
      <formula>NOT(SUM($E12:$U12)=100)</formula>
    </cfRule>
  </conditionalFormatting>
  <conditionalFormatting sqref="D14">
    <cfRule type="expression" dxfId="673" priority="47">
      <formula>NOT(SUM($E14:$U14)=100)</formula>
    </cfRule>
  </conditionalFormatting>
  <conditionalFormatting sqref="D16">
    <cfRule type="expression" dxfId="672" priority="46">
      <formula>NOT(SUM($E16:$U16)=100)</formula>
    </cfRule>
  </conditionalFormatting>
  <conditionalFormatting sqref="D18">
    <cfRule type="expression" dxfId="671" priority="45">
      <formula>NOT(SUM($E18:$U18)=100)</formula>
    </cfRule>
  </conditionalFormatting>
  <conditionalFormatting sqref="D20">
    <cfRule type="expression" dxfId="670" priority="44">
      <formula>NOT(SUM($E20:$U20)=100)</formula>
    </cfRule>
  </conditionalFormatting>
  <conditionalFormatting sqref="D22">
    <cfRule type="expression" dxfId="669" priority="43">
      <formula>NOT(SUM($E22:$U22)=100)</formula>
    </cfRule>
  </conditionalFormatting>
  <conditionalFormatting sqref="D24">
    <cfRule type="expression" dxfId="668" priority="42">
      <formula>NOT(SUM($E24:$U24)=100)</formula>
    </cfRule>
  </conditionalFormatting>
  <conditionalFormatting sqref="D26">
    <cfRule type="expression" dxfId="667" priority="41">
      <formula>NOT(SUM($E26:$U26)=100)</formula>
    </cfRule>
  </conditionalFormatting>
  <conditionalFormatting sqref="D28">
    <cfRule type="expression" dxfId="666" priority="40">
      <formula>NOT(SUM($E28:$U28)=100)</formula>
    </cfRule>
  </conditionalFormatting>
  <conditionalFormatting sqref="D30">
    <cfRule type="expression" dxfId="665" priority="39">
      <formula>NOT(SUM($E30:$U30)=100)</formula>
    </cfRule>
  </conditionalFormatting>
  <conditionalFormatting sqref="D32">
    <cfRule type="expression" dxfId="664" priority="38">
      <formula>NOT(SUM($E32:$U32)=100)</formula>
    </cfRule>
  </conditionalFormatting>
  <conditionalFormatting sqref="D34">
    <cfRule type="expression" dxfId="663" priority="37">
      <formula>NOT(SUM($E34:$U34)=100)</formula>
    </cfRule>
  </conditionalFormatting>
  <conditionalFormatting sqref="D36">
    <cfRule type="expression" dxfId="662" priority="36">
      <formula>NOT(SUM($E36:$U36)=100)</formula>
    </cfRule>
  </conditionalFormatting>
  <conditionalFormatting sqref="D38">
    <cfRule type="expression" dxfId="661" priority="35">
      <formula>NOT(SUM($E38:$U38)=100)</formula>
    </cfRule>
  </conditionalFormatting>
  <conditionalFormatting sqref="D40">
    <cfRule type="expression" dxfId="660" priority="34">
      <formula>NOT(SUM($E40:$U40)=100)</formula>
    </cfRule>
  </conditionalFormatting>
  <conditionalFormatting sqref="D42">
    <cfRule type="expression" dxfId="659" priority="33">
      <formula>NOT(SUM($E42:$U42)=100)</formula>
    </cfRule>
  </conditionalFormatting>
  <conditionalFormatting sqref="D44">
    <cfRule type="expression" dxfId="658" priority="32">
      <formula>NOT(SUM($E44:$U44)=100)</formula>
    </cfRule>
  </conditionalFormatting>
  <conditionalFormatting sqref="D46">
    <cfRule type="expression" dxfId="657" priority="31">
      <formula>NOT(SUM($E46:$U46)=100)</formula>
    </cfRule>
  </conditionalFormatting>
  <conditionalFormatting sqref="D48">
    <cfRule type="expression" dxfId="656" priority="30">
      <formula>NOT(SUM($E48:$U48)=100)</formula>
    </cfRule>
  </conditionalFormatting>
  <conditionalFormatting sqref="D50">
    <cfRule type="expression" dxfId="655" priority="29">
      <formula>NOT(SUM($E50:$U50)=100)</formula>
    </cfRule>
  </conditionalFormatting>
  <conditionalFormatting sqref="D52">
    <cfRule type="expression" dxfId="654" priority="28">
      <formula>NOT(SUM($E52:$U52)=100)</formula>
    </cfRule>
  </conditionalFormatting>
  <conditionalFormatting sqref="D54">
    <cfRule type="expression" dxfId="653" priority="27">
      <formula>NOT(SUM($E54:$U54)=100)</formula>
    </cfRule>
  </conditionalFormatting>
  <conditionalFormatting sqref="D56">
    <cfRule type="expression" dxfId="652" priority="26">
      <formula>NOT(SUM($E56:$U56)=100)</formula>
    </cfRule>
  </conditionalFormatting>
  <conditionalFormatting sqref="D58">
    <cfRule type="expression" dxfId="651" priority="25">
      <formula>NOT(SUM($E58:$U58)=100)</formula>
    </cfRule>
  </conditionalFormatting>
  <conditionalFormatting sqref="D60">
    <cfRule type="expression" dxfId="650" priority="24">
      <formula>NOT(SUM($E60:$U60)=100)</formula>
    </cfRule>
  </conditionalFormatting>
  <conditionalFormatting sqref="D62">
    <cfRule type="expression" dxfId="649" priority="23">
      <formula>NOT(SUM($E62:$U62)=100)</formula>
    </cfRule>
  </conditionalFormatting>
  <conditionalFormatting sqref="D64">
    <cfRule type="expression" dxfId="648" priority="22">
      <formula>NOT(SUM($E64:$U64)=100)</formula>
    </cfRule>
  </conditionalFormatting>
  <conditionalFormatting sqref="D66">
    <cfRule type="expression" dxfId="647" priority="21">
      <formula>NOT(SUM($E66:$U66)=100)</formula>
    </cfRule>
  </conditionalFormatting>
  <conditionalFormatting sqref="D68">
    <cfRule type="expression" dxfId="646" priority="20">
      <formula>NOT(SUM($E68:$U68)=100)</formula>
    </cfRule>
  </conditionalFormatting>
  <conditionalFormatting sqref="D70">
    <cfRule type="expression" dxfId="645" priority="19">
      <formula>NOT(SUM($E70:$U70)=100)</formula>
    </cfRule>
  </conditionalFormatting>
  <conditionalFormatting sqref="D72">
    <cfRule type="expression" dxfId="644" priority="18">
      <formula>NOT(SUM($E72:$U72)=100)</formula>
    </cfRule>
  </conditionalFormatting>
  <conditionalFormatting sqref="D74">
    <cfRule type="expression" dxfId="643" priority="17">
      <formula>NOT(SUM($E74:$U74)=100)</formula>
    </cfRule>
  </conditionalFormatting>
  <conditionalFormatting sqref="D76">
    <cfRule type="expression" dxfId="642" priority="16">
      <formula>NOT(SUM($E76:$U76)=100)</formula>
    </cfRule>
  </conditionalFormatting>
  <conditionalFormatting sqref="D78">
    <cfRule type="expression" dxfId="641" priority="15">
      <formula>NOT(SUM($E78:$U78)=100)</formula>
    </cfRule>
  </conditionalFormatting>
  <conditionalFormatting sqref="D80">
    <cfRule type="expression" dxfId="640" priority="14">
      <formula>NOT(SUM($E80:$U80)=100)</formula>
    </cfRule>
  </conditionalFormatting>
  <conditionalFormatting sqref="D82">
    <cfRule type="expression" dxfId="639" priority="13">
      <formula>NOT(SUM($E82:$U82)=100)</formula>
    </cfRule>
  </conditionalFormatting>
  <conditionalFormatting sqref="D84">
    <cfRule type="expression" dxfId="638" priority="12">
      <formula>NOT(SUM($E84:$U84)=100)</formula>
    </cfRule>
  </conditionalFormatting>
  <conditionalFormatting sqref="D86">
    <cfRule type="expression" dxfId="637" priority="11">
      <formula>NOT(SUM($E86:$U86)=100)</formula>
    </cfRule>
  </conditionalFormatting>
  <conditionalFormatting sqref="D88">
    <cfRule type="expression" dxfId="636" priority="10">
      <formula>NOT(SUM($E88:$U88)=100)</formula>
    </cfRule>
  </conditionalFormatting>
  <conditionalFormatting sqref="D90">
    <cfRule type="expression" dxfId="635" priority="9">
      <formula>NOT(SUM($E90:$U90)=100)</formula>
    </cfRule>
  </conditionalFormatting>
  <conditionalFormatting sqref="D92">
    <cfRule type="expression" dxfId="634" priority="8">
      <formula>NOT(SUM($E92:$U92)=100)</formula>
    </cfRule>
  </conditionalFormatting>
  <conditionalFormatting sqref="E8:Q8">
    <cfRule type="cellIs" dxfId="633" priority="2" operator="greaterThan">
      <formula>100</formula>
    </cfRule>
  </conditionalFormatting>
  <conditionalFormatting sqref="E10:Q10 E12:Q12 E14:Q14 E16:Q16 E18:Q18 E20:Q20 E22:Q22 E24:Q24 E26:Q26 E28:Q28 E30:Q30 E32:Q32 E34:Q34 E36:Q36 E38:Q38 E40:Q40 E42:Q42 E44:Q44 E46:Q46 E48:Q48 E50:Q50 E52:Q52 E54:Q54 E56:Q56 E58:Q58 E60:Q60 E62:Q62 E64:Q64 E66:Q66 E68:Q68 E70:Q70 E72:Q72 E74:Q74 E76:Q76 E78:Q78 E80:Q80 E82:Q82 E84:Q84 E86:Q86 E88:Q88 E90:Q90 E92:Q92">
    <cfRule type="cellIs" dxfId="632" priority="1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5B4D-DCC6-4521-A23A-94C6FB6C37E5}">
  <sheetPr codeName="Sheet2">
    <pageSetUpPr fitToPage="1"/>
  </sheetPr>
  <dimension ref="A1:U365"/>
  <sheetViews>
    <sheetView showGridLines="0" view="pageBreakPreview" zoomScale="120" zoomScaleNormal="10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3.1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/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0.100000000000001" customHeight="1" x14ac:dyDescent="0.15">
      <c r="A3" s="32" t="str">
        <f ca="1">RIGHT(CELL("filename",A3), LEN(CELL("filename",A3))-FIND("]",CELL("filename",A3)))</f>
        <v>問2</v>
      </c>
      <c r="B3" s="32"/>
      <c r="C3" s="7" t="s">
        <v>54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9" customHeight="1" x14ac:dyDescent="0.15">
      <c r="A4" s="1" t="s">
        <v>55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120" customHeight="1" x14ac:dyDescent="0.15">
      <c r="B6" s="35" t="s">
        <v>23</v>
      </c>
      <c r="C6" s="36"/>
      <c r="D6" s="10" t="s">
        <v>0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42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27"/>
    </row>
    <row r="7" spans="1:21" x14ac:dyDescent="0.15">
      <c r="B7" s="37" t="s">
        <v>2</v>
      </c>
      <c r="C7" s="38"/>
      <c r="D7" s="16">
        <v>2401</v>
      </c>
      <c r="E7" s="17">
        <v>248</v>
      </c>
      <c r="F7" s="18">
        <v>839</v>
      </c>
      <c r="G7" s="18">
        <v>940</v>
      </c>
      <c r="H7" s="18">
        <v>218</v>
      </c>
      <c r="I7" s="18">
        <v>86</v>
      </c>
      <c r="J7" s="18">
        <v>70</v>
      </c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40"/>
      <c r="D8" s="21"/>
      <c r="E8" s="25">
        <f t="shared" ref="E8:J92" si="0">E7/$D7*100</f>
        <v>10.329029571012079</v>
      </c>
      <c r="F8" s="22">
        <f t="shared" si="0"/>
        <v>34.943773427738442</v>
      </c>
      <c r="G8" s="22">
        <f t="shared" si="0"/>
        <v>39.150354019158684</v>
      </c>
      <c r="H8" s="22">
        <f t="shared" si="0"/>
        <v>9.0795501874219067</v>
      </c>
      <c r="I8" s="22">
        <f t="shared" si="0"/>
        <v>3.5818408996251563</v>
      </c>
      <c r="J8" s="22">
        <f t="shared" si="0"/>
        <v>2.9154518950437316</v>
      </c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995</v>
      </c>
      <c r="E9" s="17">
        <v>117</v>
      </c>
      <c r="F9" s="18">
        <v>337</v>
      </c>
      <c r="G9" s="18">
        <v>382</v>
      </c>
      <c r="H9" s="18">
        <v>93</v>
      </c>
      <c r="I9" s="18">
        <v>48</v>
      </c>
      <c r="J9" s="18">
        <v>18</v>
      </c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42"/>
      <c r="C10" s="34"/>
      <c r="D10" s="21"/>
      <c r="E10" s="25">
        <f t="shared" si="0"/>
        <v>11.758793969849247</v>
      </c>
      <c r="F10" s="22">
        <f t="shared" si="0"/>
        <v>33.869346733668344</v>
      </c>
      <c r="G10" s="22">
        <f t="shared" si="0"/>
        <v>38.391959798994975</v>
      </c>
      <c r="H10" s="22">
        <f t="shared" si="0"/>
        <v>9.3467336683417077</v>
      </c>
      <c r="I10" s="22">
        <f t="shared" si="0"/>
        <v>4.8241206030150749</v>
      </c>
      <c r="J10" s="22">
        <f t="shared" si="0"/>
        <v>1.8090452261306531</v>
      </c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42"/>
      <c r="C11" s="33" t="s">
        <v>4</v>
      </c>
      <c r="D11" s="16">
        <v>1323</v>
      </c>
      <c r="E11" s="17">
        <v>124</v>
      </c>
      <c r="F11" s="18">
        <v>475</v>
      </c>
      <c r="G11" s="18">
        <v>522</v>
      </c>
      <c r="H11" s="18">
        <v>119</v>
      </c>
      <c r="I11" s="18">
        <v>36</v>
      </c>
      <c r="J11" s="18">
        <v>47</v>
      </c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42"/>
      <c r="C12" s="34"/>
      <c r="D12" s="21"/>
      <c r="E12" s="25">
        <f t="shared" si="0"/>
        <v>9.3726379440665148</v>
      </c>
      <c r="F12" s="22">
        <f t="shared" si="0"/>
        <v>35.903250188964478</v>
      </c>
      <c r="G12" s="22">
        <f t="shared" si="0"/>
        <v>39.455782312925166</v>
      </c>
      <c r="H12" s="22">
        <f t="shared" si="0"/>
        <v>8.9947089947089935</v>
      </c>
      <c r="I12" s="22">
        <f t="shared" si="0"/>
        <v>2.7210884353741496</v>
      </c>
      <c r="J12" s="22">
        <f t="shared" si="0"/>
        <v>3.5525321239606953</v>
      </c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x14ac:dyDescent="0.15">
      <c r="B13" s="42"/>
      <c r="C13" s="33" t="s">
        <v>22</v>
      </c>
      <c r="D13" s="16">
        <v>8</v>
      </c>
      <c r="E13" s="17">
        <v>1</v>
      </c>
      <c r="F13" s="18">
        <v>2</v>
      </c>
      <c r="G13" s="18">
        <v>4</v>
      </c>
      <c r="H13" s="18">
        <v>1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2"/>
      <c r="C14" s="34"/>
      <c r="D14" s="21"/>
      <c r="E14" s="25">
        <f t="shared" si="0"/>
        <v>12.5</v>
      </c>
      <c r="F14" s="22">
        <f t="shared" si="0"/>
        <v>25</v>
      </c>
      <c r="G14" s="22">
        <f t="shared" si="0"/>
        <v>50</v>
      </c>
      <c r="H14" s="22">
        <f t="shared" si="0"/>
        <v>12.5</v>
      </c>
      <c r="I14" s="22">
        <f t="shared" si="0"/>
        <v>0</v>
      </c>
      <c r="J14" s="22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x14ac:dyDescent="0.15">
      <c r="B15" s="42"/>
      <c r="C15" s="33" t="s">
        <v>1</v>
      </c>
      <c r="D15" s="16">
        <v>75</v>
      </c>
      <c r="E15" s="17">
        <v>6</v>
      </c>
      <c r="F15" s="18">
        <v>25</v>
      </c>
      <c r="G15" s="18">
        <v>32</v>
      </c>
      <c r="H15" s="18">
        <v>5</v>
      </c>
      <c r="I15" s="18">
        <v>2</v>
      </c>
      <c r="J15" s="18">
        <v>5</v>
      </c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3"/>
      <c r="C16" s="34"/>
      <c r="D16" s="21"/>
      <c r="E16" s="25">
        <f t="shared" si="0"/>
        <v>8</v>
      </c>
      <c r="F16" s="22">
        <f t="shared" si="0"/>
        <v>33.333333333333329</v>
      </c>
      <c r="G16" s="22">
        <f t="shared" si="0"/>
        <v>42.666666666666671</v>
      </c>
      <c r="H16" s="22">
        <f t="shared" si="0"/>
        <v>6.666666666666667</v>
      </c>
      <c r="I16" s="22">
        <f t="shared" si="0"/>
        <v>2.666666666666667</v>
      </c>
      <c r="J16" s="22">
        <f t="shared" si="0"/>
        <v>6.666666666666667</v>
      </c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4" t="s">
        <v>45</v>
      </c>
      <c r="C17" s="33" t="s">
        <v>43</v>
      </c>
      <c r="D17" s="16">
        <v>162</v>
      </c>
      <c r="E17" s="17">
        <v>25</v>
      </c>
      <c r="F17" s="18">
        <v>51</v>
      </c>
      <c r="G17" s="18">
        <v>70</v>
      </c>
      <c r="H17" s="18">
        <v>11</v>
      </c>
      <c r="I17" s="18">
        <v>4</v>
      </c>
      <c r="J17" s="18">
        <v>1</v>
      </c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4"/>
      <c r="C18" s="34"/>
      <c r="D18" s="21"/>
      <c r="E18" s="25">
        <f t="shared" si="0"/>
        <v>15.432098765432098</v>
      </c>
      <c r="F18" s="22">
        <f t="shared" si="0"/>
        <v>31.481481481481481</v>
      </c>
      <c r="G18" s="22">
        <f t="shared" si="0"/>
        <v>43.209876543209873</v>
      </c>
      <c r="H18" s="22">
        <f t="shared" si="0"/>
        <v>6.7901234567901234</v>
      </c>
      <c r="I18" s="22">
        <f t="shared" si="0"/>
        <v>2.4691358024691357</v>
      </c>
      <c r="J18" s="22">
        <f t="shared" si="0"/>
        <v>0.61728395061728392</v>
      </c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4"/>
      <c r="C19" s="33" t="s">
        <v>24</v>
      </c>
      <c r="D19" s="16">
        <v>231</v>
      </c>
      <c r="E19" s="17">
        <v>15</v>
      </c>
      <c r="F19" s="18">
        <v>74</v>
      </c>
      <c r="G19" s="18">
        <v>98</v>
      </c>
      <c r="H19" s="18">
        <v>29</v>
      </c>
      <c r="I19" s="18">
        <v>14</v>
      </c>
      <c r="J19" s="18">
        <v>1</v>
      </c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4"/>
      <c r="C20" s="34"/>
      <c r="D20" s="21"/>
      <c r="E20" s="25">
        <f t="shared" si="0"/>
        <v>6.4935064935064926</v>
      </c>
      <c r="F20" s="22">
        <f t="shared" si="0"/>
        <v>32.034632034632033</v>
      </c>
      <c r="G20" s="22">
        <f t="shared" si="0"/>
        <v>42.424242424242422</v>
      </c>
      <c r="H20" s="22">
        <f t="shared" si="0"/>
        <v>12.554112554112553</v>
      </c>
      <c r="I20" s="22">
        <f t="shared" si="0"/>
        <v>6.0606060606060606</v>
      </c>
      <c r="J20" s="22">
        <f t="shared" si="0"/>
        <v>0.4329004329004329</v>
      </c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4"/>
      <c r="C21" s="33" t="s">
        <v>25</v>
      </c>
      <c r="D21" s="16">
        <v>345</v>
      </c>
      <c r="E21" s="17">
        <v>26</v>
      </c>
      <c r="F21" s="18">
        <v>109</v>
      </c>
      <c r="G21" s="18">
        <v>147</v>
      </c>
      <c r="H21" s="18">
        <v>38</v>
      </c>
      <c r="I21" s="18">
        <v>21</v>
      </c>
      <c r="J21" s="18">
        <v>4</v>
      </c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4"/>
      <c r="C22" s="34"/>
      <c r="D22" s="21"/>
      <c r="E22" s="25">
        <f t="shared" si="0"/>
        <v>7.5362318840579716</v>
      </c>
      <c r="F22" s="22">
        <f t="shared" si="0"/>
        <v>31.594202898550726</v>
      </c>
      <c r="G22" s="22">
        <f t="shared" si="0"/>
        <v>42.608695652173914</v>
      </c>
      <c r="H22" s="22">
        <f t="shared" si="0"/>
        <v>11.014492753623188</v>
      </c>
      <c r="I22" s="22">
        <f t="shared" si="0"/>
        <v>6.0869565217391308</v>
      </c>
      <c r="J22" s="22">
        <f t="shared" si="0"/>
        <v>1.1594202898550725</v>
      </c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4"/>
      <c r="C23" s="33" t="s">
        <v>26</v>
      </c>
      <c r="D23" s="16">
        <v>427</v>
      </c>
      <c r="E23" s="17">
        <v>38</v>
      </c>
      <c r="F23" s="18">
        <v>136</v>
      </c>
      <c r="G23" s="18">
        <v>177</v>
      </c>
      <c r="H23" s="18">
        <v>43</v>
      </c>
      <c r="I23" s="18">
        <v>25</v>
      </c>
      <c r="J23" s="18">
        <v>8</v>
      </c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4"/>
      <c r="C24" s="34"/>
      <c r="D24" s="21"/>
      <c r="E24" s="25">
        <f t="shared" si="0"/>
        <v>8.8992974238875888</v>
      </c>
      <c r="F24" s="22">
        <f t="shared" si="0"/>
        <v>31.850117096018739</v>
      </c>
      <c r="G24" s="22">
        <f t="shared" si="0"/>
        <v>41.451990632318505</v>
      </c>
      <c r="H24" s="22">
        <f t="shared" si="0"/>
        <v>10.070257611241217</v>
      </c>
      <c r="I24" s="22">
        <f t="shared" si="0"/>
        <v>5.8548009367681502</v>
      </c>
      <c r="J24" s="22">
        <f t="shared" si="0"/>
        <v>1.873536299765808</v>
      </c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x14ac:dyDescent="0.15">
      <c r="B25" s="44"/>
      <c r="C25" s="33" t="s">
        <v>27</v>
      </c>
      <c r="D25" s="16">
        <v>431</v>
      </c>
      <c r="E25" s="17">
        <v>32</v>
      </c>
      <c r="F25" s="18">
        <v>145</v>
      </c>
      <c r="G25" s="18">
        <v>187</v>
      </c>
      <c r="H25" s="18">
        <v>45</v>
      </c>
      <c r="I25" s="18">
        <v>14</v>
      </c>
      <c r="J25" s="18">
        <v>8</v>
      </c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4"/>
      <c r="C26" s="34"/>
      <c r="D26" s="21"/>
      <c r="E26" s="25">
        <f t="shared" si="0"/>
        <v>7.4245939675174011</v>
      </c>
      <c r="F26" s="22">
        <f t="shared" si="0"/>
        <v>33.642691415313223</v>
      </c>
      <c r="G26" s="22">
        <f t="shared" si="0"/>
        <v>43.38747099767982</v>
      </c>
      <c r="H26" s="22">
        <f t="shared" si="0"/>
        <v>10.440835266821345</v>
      </c>
      <c r="I26" s="22">
        <f t="shared" si="0"/>
        <v>3.2482598607888629</v>
      </c>
      <c r="J26" s="22">
        <f t="shared" si="0"/>
        <v>1.8561484918793503</v>
      </c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x14ac:dyDescent="0.15">
      <c r="B27" s="44"/>
      <c r="C27" s="33" t="s">
        <v>44</v>
      </c>
      <c r="D27" s="16">
        <v>725</v>
      </c>
      <c r="E27" s="17">
        <v>106</v>
      </c>
      <c r="F27" s="18">
        <v>299</v>
      </c>
      <c r="G27" s="18">
        <v>226</v>
      </c>
      <c r="H27" s="18">
        <v>45</v>
      </c>
      <c r="I27" s="18">
        <v>6</v>
      </c>
      <c r="J27" s="18">
        <v>43</v>
      </c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4"/>
      <c r="C28" s="34"/>
      <c r="D28" s="21"/>
      <c r="E28" s="25">
        <f t="shared" si="0"/>
        <v>14.620689655172415</v>
      </c>
      <c r="F28" s="22">
        <f t="shared" si="0"/>
        <v>41.241379310344826</v>
      </c>
      <c r="G28" s="22">
        <f t="shared" si="0"/>
        <v>31.172413793103448</v>
      </c>
      <c r="H28" s="22">
        <f t="shared" si="0"/>
        <v>6.2068965517241379</v>
      </c>
      <c r="I28" s="22">
        <f t="shared" si="0"/>
        <v>0.82758620689655171</v>
      </c>
      <c r="J28" s="22">
        <f t="shared" si="0"/>
        <v>5.931034482758621</v>
      </c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44"/>
      <c r="C29" s="33" t="s">
        <v>1</v>
      </c>
      <c r="D29" s="16">
        <v>80</v>
      </c>
      <c r="E29" s="17">
        <v>6</v>
      </c>
      <c r="F29" s="18">
        <v>25</v>
      </c>
      <c r="G29" s="18">
        <v>35</v>
      </c>
      <c r="H29" s="18">
        <v>7</v>
      </c>
      <c r="I29" s="18">
        <v>2</v>
      </c>
      <c r="J29" s="18">
        <v>5</v>
      </c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45"/>
      <c r="C30" s="34"/>
      <c r="D30" s="21"/>
      <c r="E30" s="25">
        <f t="shared" si="0"/>
        <v>7.5</v>
      </c>
      <c r="F30" s="22">
        <f t="shared" si="0"/>
        <v>31.25</v>
      </c>
      <c r="G30" s="22">
        <f t="shared" si="0"/>
        <v>43.75</v>
      </c>
      <c r="H30" s="22">
        <f t="shared" si="0"/>
        <v>8.75</v>
      </c>
      <c r="I30" s="22">
        <f t="shared" si="0"/>
        <v>2.5</v>
      </c>
      <c r="J30" s="22">
        <f t="shared" si="0"/>
        <v>6.25</v>
      </c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41" t="s">
        <v>29</v>
      </c>
      <c r="C31" s="33" t="s">
        <v>5</v>
      </c>
      <c r="D31" s="16">
        <v>287</v>
      </c>
      <c r="E31" s="17">
        <v>33</v>
      </c>
      <c r="F31" s="18">
        <v>95</v>
      </c>
      <c r="G31" s="18">
        <v>117</v>
      </c>
      <c r="H31" s="18">
        <v>20</v>
      </c>
      <c r="I31" s="18">
        <v>16</v>
      </c>
      <c r="J31" s="18">
        <v>6</v>
      </c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42"/>
      <c r="C32" s="34"/>
      <c r="D32" s="21"/>
      <c r="E32" s="25">
        <f t="shared" si="0"/>
        <v>11.498257839721255</v>
      </c>
      <c r="F32" s="22">
        <f t="shared" si="0"/>
        <v>33.10104529616725</v>
      </c>
      <c r="G32" s="22">
        <f t="shared" si="0"/>
        <v>40.766550522648082</v>
      </c>
      <c r="H32" s="22">
        <f t="shared" si="0"/>
        <v>6.968641114982578</v>
      </c>
      <c r="I32" s="22">
        <f t="shared" si="0"/>
        <v>5.5749128919860631</v>
      </c>
      <c r="J32" s="22">
        <f t="shared" si="0"/>
        <v>2.0905923344947737</v>
      </c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42"/>
      <c r="C33" s="33" t="s">
        <v>6</v>
      </c>
      <c r="D33" s="16">
        <v>338</v>
      </c>
      <c r="E33" s="17">
        <v>31</v>
      </c>
      <c r="F33" s="18">
        <v>114</v>
      </c>
      <c r="G33" s="18">
        <v>152</v>
      </c>
      <c r="H33" s="18">
        <v>25</v>
      </c>
      <c r="I33" s="18">
        <v>8</v>
      </c>
      <c r="J33" s="18">
        <v>8</v>
      </c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42"/>
      <c r="C34" s="34"/>
      <c r="D34" s="21"/>
      <c r="E34" s="25">
        <f t="shared" si="0"/>
        <v>9.1715976331360949</v>
      </c>
      <c r="F34" s="22">
        <f t="shared" si="0"/>
        <v>33.727810650887577</v>
      </c>
      <c r="G34" s="22">
        <f t="shared" si="0"/>
        <v>44.970414201183431</v>
      </c>
      <c r="H34" s="22">
        <f t="shared" si="0"/>
        <v>7.3964497041420119</v>
      </c>
      <c r="I34" s="22">
        <f t="shared" si="0"/>
        <v>2.3668639053254439</v>
      </c>
      <c r="J34" s="22">
        <f t="shared" si="0"/>
        <v>2.3668639053254439</v>
      </c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42"/>
      <c r="C35" s="33" t="s">
        <v>7</v>
      </c>
      <c r="D35" s="16">
        <v>291</v>
      </c>
      <c r="E35" s="17">
        <v>26</v>
      </c>
      <c r="F35" s="18">
        <v>100</v>
      </c>
      <c r="G35" s="18">
        <v>112</v>
      </c>
      <c r="H35" s="18">
        <v>32</v>
      </c>
      <c r="I35" s="18">
        <v>10</v>
      </c>
      <c r="J35" s="18">
        <v>11</v>
      </c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42"/>
      <c r="C36" s="34"/>
      <c r="D36" s="21"/>
      <c r="E36" s="25">
        <f t="shared" si="0"/>
        <v>8.934707903780069</v>
      </c>
      <c r="F36" s="22">
        <f t="shared" si="0"/>
        <v>34.364261168384878</v>
      </c>
      <c r="G36" s="22">
        <f t="shared" si="0"/>
        <v>38.487972508591071</v>
      </c>
      <c r="H36" s="22">
        <f t="shared" si="0"/>
        <v>10.996563573883162</v>
      </c>
      <c r="I36" s="22">
        <f t="shared" si="0"/>
        <v>3.4364261168384882</v>
      </c>
      <c r="J36" s="22">
        <f t="shared" si="0"/>
        <v>3.7800687285223367</v>
      </c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42"/>
      <c r="C37" s="33" t="s">
        <v>8</v>
      </c>
      <c r="D37" s="16">
        <v>227</v>
      </c>
      <c r="E37" s="17">
        <v>20</v>
      </c>
      <c r="F37" s="18">
        <v>72</v>
      </c>
      <c r="G37" s="18">
        <v>99</v>
      </c>
      <c r="H37" s="18">
        <v>21</v>
      </c>
      <c r="I37" s="18">
        <v>9</v>
      </c>
      <c r="J37" s="18">
        <v>6</v>
      </c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42"/>
      <c r="C38" s="34"/>
      <c r="D38" s="21"/>
      <c r="E38" s="25">
        <f t="shared" si="0"/>
        <v>8.8105726872246706</v>
      </c>
      <c r="F38" s="22">
        <f t="shared" si="0"/>
        <v>31.718061674008812</v>
      </c>
      <c r="G38" s="22">
        <f t="shared" si="0"/>
        <v>43.612334801762117</v>
      </c>
      <c r="H38" s="22">
        <f t="shared" si="0"/>
        <v>9.251101321585903</v>
      </c>
      <c r="I38" s="22">
        <f t="shared" si="0"/>
        <v>3.9647577092511015</v>
      </c>
      <c r="J38" s="22">
        <f t="shared" si="0"/>
        <v>2.643171806167401</v>
      </c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42"/>
      <c r="C39" s="33" t="s">
        <v>9</v>
      </c>
      <c r="D39" s="16">
        <v>164</v>
      </c>
      <c r="E39" s="17">
        <v>21</v>
      </c>
      <c r="F39" s="18">
        <v>59</v>
      </c>
      <c r="G39" s="18">
        <v>61</v>
      </c>
      <c r="H39" s="18">
        <v>15</v>
      </c>
      <c r="I39" s="18">
        <v>5</v>
      </c>
      <c r="J39" s="18">
        <v>3</v>
      </c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42"/>
      <c r="C40" s="34"/>
      <c r="D40" s="21"/>
      <c r="E40" s="25">
        <f t="shared" si="0"/>
        <v>12.804878048780488</v>
      </c>
      <c r="F40" s="22">
        <f t="shared" si="0"/>
        <v>35.975609756097562</v>
      </c>
      <c r="G40" s="22">
        <f t="shared" si="0"/>
        <v>37.195121951219512</v>
      </c>
      <c r="H40" s="22">
        <f t="shared" si="0"/>
        <v>9.1463414634146343</v>
      </c>
      <c r="I40" s="22">
        <f t="shared" si="0"/>
        <v>3.0487804878048781</v>
      </c>
      <c r="J40" s="22">
        <f t="shared" si="0"/>
        <v>1.8292682926829267</v>
      </c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42"/>
      <c r="C41" s="33" t="s">
        <v>10</v>
      </c>
      <c r="D41" s="16">
        <v>274</v>
      </c>
      <c r="E41" s="17">
        <v>27</v>
      </c>
      <c r="F41" s="18">
        <v>95</v>
      </c>
      <c r="G41" s="18">
        <v>104</v>
      </c>
      <c r="H41" s="18">
        <v>26</v>
      </c>
      <c r="I41" s="18">
        <v>10</v>
      </c>
      <c r="J41" s="18">
        <v>12</v>
      </c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42"/>
      <c r="C42" s="34"/>
      <c r="D42" s="21"/>
      <c r="E42" s="25">
        <f t="shared" si="0"/>
        <v>9.8540145985401466</v>
      </c>
      <c r="F42" s="22">
        <f t="shared" si="0"/>
        <v>34.67153284671533</v>
      </c>
      <c r="G42" s="22">
        <f t="shared" si="0"/>
        <v>37.956204379562038</v>
      </c>
      <c r="H42" s="22">
        <f t="shared" si="0"/>
        <v>9.4890510948905096</v>
      </c>
      <c r="I42" s="22">
        <f t="shared" si="0"/>
        <v>3.6496350364963499</v>
      </c>
      <c r="J42" s="22">
        <f t="shared" si="0"/>
        <v>4.3795620437956204</v>
      </c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42"/>
      <c r="C43" s="33" t="s">
        <v>11</v>
      </c>
      <c r="D43" s="16">
        <v>153</v>
      </c>
      <c r="E43" s="17">
        <v>20</v>
      </c>
      <c r="F43" s="18">
        <v>55</v>
      </c>
      <c r="G43" s="18">
        <v>46</v>
      </c>
      <c r="H43" s="18">
        <v>19</v>
      </c>
      <c r="I43" s="18">
        <v>9</v>
      </c>
      <c r="J43" s="18">
        <v>4</v>
      </c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42"/>
      <c r="C44" s="34"/>
      <c r="D44" s="21"/>
      <c r="E44" s="25">
        <f t="shared" si="0"/>
        <v>13.071895424836603</v>
      </c>
      <c r="F44" s="22">
        <f t="shared" si="0"/>
        <v>35.947712418300654</v>
      </c>
      <c r="G44" s="22">
        <f t="shared" si="0"/>
        <v>30.065359477124183</v>
      </c>
      <c r="H44" s="22">
        <f t="shared" si="0"/>
        <v>12.418300653594772</v>
      </c>
      <c r="I44" s="22">
        <f t="shared" si="0"/>
        <v>5.8823529411764701</v>
      </c>
      <c r="J44" s="22">
        <f t="shared" si="0"/>
        <v>2.6143790849673203</v>
      </c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42"/>
      <c r="C45" s="33" t="s">
        <v>12</v>
      </c>
      <c r="D45" s="16">
        <v>152</v>
      </c>
      <c r="E45" s="17">
        <v>22</v>
      </c>
      <c r="F45" s="18">
        <v>51</v>
      </c>
      <c r="G45" s="18">
        <v>59</v>
      </c>
      <c r="H45" s="18">
        <v>14</v>
      </c>
      <c r="I45" s="18">
        <v>4</v>
      </c>
      <c r="J45" s="18">
        <v>2</v>
      </c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42"/>
      <c r="C46" s="34"/>
      <c r="D46" s="21"/>
      <c r="E46" s="25">
        <f t="shared" si="0"/>
        <v>14.473684210526317</v>
      </c>
      <c r="F46" s="22">
        <f t="shared" si="0"/>
        <v>33.55263157894737</v>
      </c>
      <c r="G46" s="22">
        <f t="shared" si="0"/>
        <v>38.815789473684212</v>
      </c>
      <c r="H46" s="22">
        <f t="shared" si="0"/>
        <v>9.2105263157894726</v>
      </c>
      <c r="I46" s="22">
        <f t="shared" si="0"/>
        <v>2.6315789473684208</v>
      </c>
      <c r="J46" s="22">
        <f t="shared" si="0"/>
        <v>1.3157894736842104</v>
      </c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x14ac:dyDescent="0.15">
      <c r="B47" s="42"/>
      <c r="C47" s="33" t="s">
        <v>13</v>
      </c>
      <c r="D47" s="16">
        <v>269</v>
      </c>
      <c r="E47" s="17">
        <v>24</v>
      </c>
      <c r="F47" s="18">
        <v>116</v>
      </c>
      <c r="G47" s="18">
        <v>93</v>
      </c>
      <c r="H47" s="18">
        <v>21</v>
      </c>
      <c r="I47" s="18">
        <v>7</v>
      </c>
      <c r="J47" s="18">
        <v>8</v>
      </c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42"/>
      <c r="C48" s="34"/>
      <c r="D48" s="21"/>
      <c r="E48" s="25">
        <f t="shared" si="0"/>
        <v>8.921933085501859</v>
      </c>
      <c r="F48" s="22">
        <f t="shared" si="0"/>
        <v>43.122676579925653</v>
      </c>
      <c r="G48" s="22">
        <f t="shared" si="0"/>
        <v>34.572490706319705</v>
      </c>
      <c r="H48" s="22">
        <f t="shared" si="0"/>
        <v>7.8066914498141262</v>
      </c>
      <c r="I48" s="22">
        <f t="shared" si="0"/>
        <v>2.6022304832713754</v>
      </c>
      <c r="J48" s="22">
        <f t="shared" si="0"/>
        <v>2.9739776951672861</v>
      </c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x14ac:dyDescent="0.15">
      <c r="B49" s="42"/>
      <c r="C49" s="33" t="s">
        <v>14</v>
      </c>
      <c r="D49" s="16">
        <v>167</v>
      </c>
      <c r="E49" s="17">
        <v>18</v>
      </c>
      <c r="F49" s="18">
        <v>57</v>
      </c>
      <c r="G49" s="18">
        <v>62</v>
      </c>
      <c r="H49" s="18">
        <v>20</v>
      </c>
      <c r="I49" s="18">
        <v>6</v>
      </c>
      <c r="J49" s="18">
        <v>4</v>
      </c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2"/>
      <c r="C50" s="34"/>
      <c r="D50" s="21"/>
      <c r="E50" s="25">
        <f t="shared" si="0"/>
        <v>10.778443113772456</v>
      </c>
      <c r="F50" s="22">
        <f t="shared" si="0"/>
        <v>34.131736526946113</v>
      </c>
      <c r="G50" s="22">
        <f t="shared" si="0"/>
        <v>37.125748502994007</v>
      </c>
      <c r="H50" s="22">
        <f t="shared" si="0"/>
        <v>11.976047904191617</v>
      </c>
      <c r="I50" s="22">
        <f t="shared" si="0"/>
        <v>3.5928143712574849</v>
      </c>
      <c r="J50" s="22">
        <f t="shared" si="0"/>
        <v>2.3952095808383236</v>
      </c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42"/>
      <c r="C51" s="33" t="s">
        <v>1</v>
      </c>
      <c r="D51" s="16">
        <v>79</v>
      </c>
      <c r="E51" s="17">
        <v>6</v>
      </c>
      <c r="F51" s="18">
        <v>25</v>
      </c>
      <c r="G51" s="18">
        <v>35</v>
      </c>
      <c r="H51" s="18">
        <v>5</v>
      </c>
      <c r="I51" s="18">
        <v>2</v>
      </c>
      <c r="J51" s="18">
        <v>6</v>
      </c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43"/>
      <c r="C52" s="34"/>
      <c r="D52" s="21"/>
      <c r="E52" s="25">
        <f t="shared" si="0"/>
        <v>7.59493670886076</v>
      </c>
      <c r="F52" s="22">
        <f t="shared" si="0"/>
        <v>31.645569620253166</v>
      </c>
      <c r="G52" s="22">
        <f t="shared" si="0"/>
        <v>44.303797468354425</v>
      </c>
      <c r="H52" s="22">
        <f t="shared" si="0"/>
        <v>6.3291139240506329</v>
      </c>
      <c r="I52" s="22">
        <f t="shared" si="0"/>
        <v>2.5316455696202533</v>
      </c>
      <c r="J52" s="22">
        <f t="shared" si="0"/>
        <v>7.59493670886076</v>
      </c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41" t="s">
        <v>30</v>
      </c>
      <c r="C53" s="33" t="s">
        <v>15</v>
      </c>
      <c r="D53" s="16">
        <v>710</v>
      </c>
      <c r="E53" s="17">
        <v>44</v>
      </c>
      <c r="F53" s="18">
        <v>218</v>
      </c>
      <c r="G53" s="18">
        <v>318</v>
      </c>
      <c r="H53" s="18">
        <v>85</v>
      </c>
      <c r="I53" s="18">
        <v>37</v>
      </c>
      <c r="J53" s="18">
        <v>8</v>
      </c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42"/>
      <c r="C54" s="34"/>
      <c r="D54" s="21"/>
      <c r="E54" s="25">
        <f t="shared" si="0"/>
        <v>6.197183098591549</v>
      </c>
      <c r="F54" s="22">
        <f t="shared" si="0"/>
        <v>30.704225352112672</v>
      </c>
      <c r="G54" s="22">
        <f t="shared" si="0"/>
        <v>44.7887323943662</v>
      </c>
      <c r="H54" s="22">
        <f t="shared" si="0"/>
        <v>11.971830985915492</v>
      </c>
      <c r="I54" s="22">
        <f t="shared" si="0"/>
        <v>5.211267605633803</v>
      </c>
      <c r="J54" s="22">
        <f t="shared" si="0"/>
        <v>1.1267605633802817</v>
      </c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42"/>
      <c r="C55" s="33" t="s">
        <v>16</v>
      </c>
      <c r="D55" s="16">
        <v>92</v>
      </c>
      <c r="E55" s="17">
        <v>9</v>
      </c>
      <c r="F55" s="18">
        <v>43</v>
      </c>
      <c r="G55" s="18">
        <v>30</v>
      </c>
      <c r="H55" s="18">
        <v>9</v>
      </c>
      <c r="I55" s="18">
        <v>1</v>
      </c>
      <c r="J55" s="18">
        <v>0</v>
      </c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42"/>
      <c r="C56" s="34"/>
      <c r="D56" s="21"/>
      <c r="E56" s="25">
        <f t="shared" si="0"/>
        <v>9.7826086956521738</v>
      </c>
      <c r="F56" s="22">
        <f t="shared" si="0"/>
        <v>46.739130434782609</v>
      </c>
      <c r="G56" s="22">
        <f t="shared" si="0"/>
        <v>32.608695652173914</v>
      </c>
      <c r="H56" s="22">
        <f t="shared" si="0"/>
        <v>9.7826086956521738</v>
      </c>
      <c r="I56" s="22">
        <f t="shared" si="0"/>
        <v>1.0869565217391304</v>
      </c>
      <c r="J56" s="22">
        <f t="shared" si="0"/>
        <v>0</v>
      </c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42"/>
      <c r="C57" s="33" t="s">
        <v>17</v>
      </c>
      <c r="D57" s="16">
        <v>102</v>
      </c>
      <c r="E57" s="17">
        <v>11</v>
      </c>
      <c r="F57" s="18">
        <v>25</v>
      </c>
      <c r="G57" s="18">
        <v>50</v>
      </c>
      <c r="H57" s="18">
        <v>9</v>
      </c>
      <c r="I57" s="18">
        <v>5</v>
      </c>
      <c r="J57" s="18">
        <v>2</v>
      </c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42"/>
      <c r="C58" s="34"/>
      <c r="D58" s="21"/>
      <c r="E58" s="25">
        <f t="shared" si="0"/>
        <v>10.784313725490197</v>
      </c>
      <c r="F58" s="22">
        <f t="shared" si="0"/>
        <v>24.509803921568626</v>
      </c>
      <c r="G58" s="22">
        <f t="shared" si="0"/>
        <v>49.019607843137251</v>
      </c>
      <c r="H58" s="22">
        <f t="shared" si="0"/>
        <v>8.8235294117647065</v>
      </c>
      <c r="I58" s="22">
        <f t="shared" si="0"/>
        <v>4.9019607843137258</v>
      </c>
      <c r="J58" s="22">
        <f t="shared" si="0"/>
        <v>1.9607843137254901</v>
      </c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42"/>
      <c r="C59" s="33" t="s">
        <v>18</v>
      </c>
      <c r="D59" s="16">
        <v>359</v>
      </c>
      <c r="E59" s="17">
        <v>38</v>
      </c>
      <c r="F59" s="18">
        <v>129</v>
      </c>
      <c r="G59" s="18">
        <v>146</v>
      </c>
      <c r="H59" s="18">
        <v>27</v>
      </c>
      <c r="I59" s="18">
        <v>12</v>
      </c>
      <c r="J59" s="18">
        <v>7</v>
      </c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42"/>
      <c r="C60" s="34"/>
      <c r="D60" s="21"/>
      <c r="E60" s="25">
        <f t="shared" si="0"/>
        <v>10.584958217270195</v>
      </c>
      <c r="F60" s="22">
        <f t="shared" si="0"/>
        <v>35.933147632311979</v>
      </c>
      <c r="G60" s="22">
        <f t="shared" si="0"/>
        <v>40.668523676880227</v>
      </c>
      <c r="H60" s="22">
        <f t="shared" si="0"/>
        <v>7.5208913649025071</v>
      </c>
      <c r="I60" s="22">
        <f t="shared" si="0"/>
        <v>3.3426183844011144</v>
      </c>
      <c r="J60" s="22">
        <f t="shared" si="0"/>
        <v>1.9498607242339834</v>
      </c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42"/>
      <c r="C61" s="33" t="s">
        <v>19</v>
      </c>
      <c r="D61" s="16">
        <v>392</v>
      </c>
      <c r="E61" s="17">
        <v>36</v>
      </c>
      <c r="F61" s="18">
        <v>156</v>
      </c>
      <c r="G61" s="18">
        <v>152</v>
      </c>
      <c r="H61" s="18">
        <v>30</v>
      </c>
      <c r="I61" s="18">
        <v>5</v>
      </c>
      <c r="J61" s="18">
        <v>13</v>
      </c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42"/>
      <c r="C62" s="34"/>
      <c r="D62" s="21"/>
      <c r="E62" s="25">
        <f t="shared" si="0"/>
        <v>9.183673469387756</v>
      </c>
      <c r="F62" s="22">
        <f t="shared" si="0"/>
        <v>39.795918367346935</v>
      </c>
      <c r="G62" s="22">
        <f t="shared" si="0"/>
        <v>38.775510204081634</v>
      </c>
      <c r="H62" s="22">
        <f t="shared" si="0"/>
        <v>7.6530612244897958</v>
      </c>
      <c r="I62" s="22">
        <f t="shared" si="0"/>
        <v>1.2755102040816326</v>
      </c>
      <c r="J62" s="22">
        <f t="shared" si="0"/>
        <v>3.3163265306122449</v>
      </c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42"/>
      <c r="C63" s="33" t="s">
        <v>20</v>
      </c>
      <c r="D63" s="16">
        <v>47</v>
      </c>
      <c r="E63" s="17">
        <v>9</v>
      </c>
      <c r="F63" s="18">
        <v>16</v>
      </c>
      <c r="G63" s="18">
        <v>21</v>
      </c>
      <c r="H63" s="18">
        <v>1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42"/>
      <c r="C64" s="34"/>
      <c r="D64" s="21"/>
      <c r="E64" s="25">
        <f t="shared" si="0"/>
        <v>19.148936170212767</v>
      </c>
      <c r="F64" s="22">
        <f t="shared" si="0"/>
        <v>34.042553191489361</v>
      </c>
      <c r="G64" s="22">
        <f t="shared" si="0"/>
        <v>44.680851063829785</v>
      </c>
      <c r="H64" s="22">
        <f t="shared" si="0"/>
        <v>2.1276595744680851</v>
      </c>
      <c r="I64" s="22">
        <f t="shared" si="0"/>
        <v>0</v>
      </c>
      <c r="J64" s="22">
        <f t="shared" si="0"/>
        <v>0</v>
      </c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42"/>
      <c r="C65" s="33" t="s">
        <v>21</v>
      </c>
      <c r="D65" s="16">
        <v>510</v>
      </c>
      <c r="E65" s="17">
        <v>76</v>
      </c>
      <c r="F65" s="18">
        <v>198</v>
      </c>
      <c r="G65" s="18">
        <v>157</v>
      </c>
      <c r="H65" s="18">
        <v>40</v>
      </c>
      <c r="I65" s="18">
        <v>11</v>
      </c>
      <c r="J65" s="18">
        <v>28</v>
      </c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42"/>
      <c r="C66" s="34"/>
      <c r="D66" s="21"/>
      <c r="E66" s="25">
        <f t="shared" si="0"/>
        <v>14.901960784313726</v>
      </c>
      <c r="F66" s="22">
        <f t="shared" si="0"/>
        <v>38.82352941176471</v>
      </c>
      <c r="G66" s="22">
        <f t="shared" si="0"/>
        <v>30.784313725490197</v>
      </c>
      <c r="H66" s="22">
        <f t="shared" si="0"/>
        <v>7.8431372549019605</v>
      </c>
      <c r="I66" s="22">
        <f t="shared" si="0"/>
        <v>2.1568627450980391</v>
      </c>
      <c r="J66" s="22">
        <f t="shared" si="0"/>
        <v>5.4901960784313726</v>
      </c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x14ac:dyDescent="0.15">
      <c r="B67" s="42"/>
      <c r="C67" s="33" t="s">
        <v>22</v>
      </c>
      <c r="D67" s="16">
        <v>102</v>
      </c>
      <c r="E67" s="17">
        <v>16</v>
      </c>
      <c r="F67" s="18">
        <v>26</v>
      </c>
      <c r="G67" s="18">
        <v>32</v>
      </c>
      <c r="H67" s="18">
        <v>11</v>
      </c>
      <c r="I67" s="18">
        <v>12</v>
      </c>
      <c r="J67" s="18">
        <v>5</v>
      </c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2"/>
      <c r="C68" s="34"/>
      <c r="D68" s="21"/>
      <c r="E68" s="25">
        <f t="shared" si="0"/>
        <v>15.686274509803921</v>
      </c>
      <c r="F68" s="22">
        <f t="shared" si="0"/>
        <v>25.490196078431371</v>
      </c>
      <c r="G68" s="22">
        <f t="shared" si="0"/>
        <v>31.372549019607842</v>
      </c>
      <c r="H68" s="22">
        <f t="shared" si="0"/>
        <v>10.784313725490197</v>
      </c>
      <c r="I68" s="22">
        <f t="shared" si="0"/>
        <v>11.76470588235294</v>
      </c>
      <c r="J68" s="22">
        <f t="shared" si="0"/>
        <v>4.9019607843137258</v>
      </c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x14ac:dyDescent="0.15">
      <c r="B69" s="42"/>
      <c r="C69" s="33" t="s">
        <v>1</v>
      </c>
      <c r="D69" s="16">
        <v>87</v>
      </c>
      <c r="E69" s="17">
        <v>9</v>
      </c>
      <c r="F69" s="18">
        <v>28</v>
      </c>
      <c r="G69" s="18">
        <v>34</v>
      </c>
      <c r="H69" s="18">
        <v>6</v>
      </c>
      <c r="I69" s="18">
        <v>3</v>
      </c>
      <c r="J69" s="18">
        <v>7</v>
      </c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3"/>
      <c r="C70" s="34"/>
      <c r="D70" s="21"/>
      <c r="E70" s="25">
        <f t="shared" si="0"/>
        <v>10.344827586206897</v>
      </c>
      <c r="F70" s="22">
        <f t="shared" si="0"/>
        <v>32.183908045977013</v>
      </c>
      <c r="G70" s="22">
        <f t="shared" si="0"/>
        <v>39.080459770114942</v>
      </c>
      <c r="H70" s="22">
        <f t="shared" si="0"/>
        <v>6.8965517241379306</v>
      </c>
      <c r="I70" s="22">
        <f t="shared" si="0"/>
        <v>3.4482758620689653</v>
      </c>
      <c r="J70" s="22">
        <f t="shared" si="0"/>
        <v>8.0459770114942533</v>
      </c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6" t="s">
        <v>31</v>
      </c>
      <c r="C71" s="33" t="s">
        <v>32</v>
      </c>
      <c r="D71" s="16">
        <v>1414</v>
      </c>
      <c r="E71" s="17">
        <v>139</v>
      </c>
      <c r="F71" s="18">
        <v>504</v>
      </c>
      <c r="G71" s="18">
        <v>562</v>
      </c>
      <c r="H71" s="18">
        <v>125</v>
      </c>
      <c r="I71" s="18">
        <v>49</v>
      </c>
      <c r="J71" s="18">
        <v>35</v>
      </c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7"/>
      <c r="C72" s="34"/>
      <c r="D72" s="21"/>
      <c r="E72" s="25">
        <f t="shared" si="0"/>
        <v>9.8302687411598288</v>
      </c>
      <c r="F72" s="22">
        <f t="shared" si="0"/>
        <v>35.64356435643564</v>
      </c>
      <c r="G72" s="22">
        <f t="shared" si="0"/>
        <v>39.745403111739748</v>
      </c>
      <c r="H72" s="22">
        <f t="shared" si="0"/>
        <v>8.8401697312588396</v>
      </c>
      <c r="I72" s="22">
        <f t="shared" si="0"/>
        <v>3.4653465346534658</v>
      </c>
      <c r="J72" s="22">
        <f t="shared" si="0"/>
        <v>2.4752475247524752</v>
      </c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7"/>
      <c r="C73" s="33" t="s">
        <v>36</v>
      </c>
      <c r="D73" s="16">
        <v>92</v>
      </c>
      <c r="E73" s="17">
        <v>10</v>
      </c>
      <c r="F73" s="18">
        <v>33</v>
      </c>
      <c r="G73" s="18">
        <v>32</v>
      </c>
      <c r="H73" s="18">
        <v>13</v>
      </c>
      <c r="I73" s="18">
        <v>3</v>
      </c>
      <c r="J73" s="18">
        <v>1</v>
      </c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7"/>
      <c r="C74" s="34"/>
      <c r="D74" s="21"/>
      <c r="E74" s="25">
        <f t="shared" si="0"/>
        <v>10.869565217391305</v>
      </c>
      <c r="F74" s="22">
        <f t="shared" si="0"/>
        <v>35.869565217391305</v>
      </c>
      <c r="G74" s="22">
        <f t="shared" si="0"/>
        <v>34.782608695652172</v>
      </c>
      <c r="H74" s="22">
        <f t="shared" si="0"/>
        <v>14.130434782608695</v>
      </c>
      <c r="I74" s="22">
        <f t="shared" si="0"/>
        <v>3.2608695652173911</v>
      </c>
      <c r="J74" s="22">
        <f t="shared" si="0"/>
        <v>1.0869565217391304</v>
      </c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7"/>
      <c r="C75" s="33" t="s">
        <v>37</v>
      </c>
      <c r="D75" s="16">
        <v>96</v>
      </c>
      <c r="E75" s="17">
        <v>6</v>
      </c>
      <c r="F75" s="18">
        <v>37</v>
      </c>
      <c r="G75" s="18">
        <v>37</v>
      </c>
      <c r="H75" s="18">
        <v>10</v>
      </c>
      <c r="I75" s="18">
        <v>5</v>
      </c>
      <c r="J75" s="18">
        <v>1</v>
      </c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7"/>
      <c r="C76" s="34"/>
      <c r="D76" s="21"/>
      <c r="E76" s="25">
        <f t="shared" si="0"/>
        <v>6.25</v>
      </c>
      <c r="F76" s="22">
        <f t="shared" si="0"/>
        <v>38.541666666666671</v>
      </c>
      <c r="G76" s="22">
        <f t="shared" si="0"/>
        <v>38.541666666666671</v>
      </c>
      <c r="H76" s="22">
        <f t="shared" si="0"/>
        <v>10.416666666666668</v>
      </c>
      <c r="I76" s="22">
        <f t="shared" si="0"/>
        <v>5.2083333333333339</v>
      </c>
      <c r="J76" s="22">
        <f t="shared" si="0"/>
        <v>1.0416666666666665</v>
      </c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7"/>
      <c r="C77" s="33" t="s">
        <v>38</v>
      </c>
      <c r="D77" s="16">
        <v>183</v>
      </c>
      <c r="E77" s="17">
        <v>10</v>
      </c>
      <c r="F77" s="18">
        <v>51</v>
      </c>
      <c r="G77" s="18">
        <v>89</v>
      </c>
      <c r="H77" s="18">
        <v>21</v>
      </c>
      <c r="I77" s="18">
        <v>11</v>
      </c>
      <c r="J77" s="18">
        <v>1</v>
      </c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7"/>
      <c r="C78" s="34"/>
      <c r="D78" s="21"/>
      <c r="E78" s="25">
        <f t="shared" si="0"/>
        <v>5.4644808743169397</v>
      </c>
      <c r="F78" s="22">
        <f t="shared" si="0"/>
        <v>27.868852459016392</v>
      </c>
      <c r="G78" s="22">
        <f t="shared" si="0"/>
        <v>48.633879781420767</v>
      </c>
      <c r="H78" s="22">
        <f t="shared" si="0"/>
        <v>11.475409836065573</v>
      </c>
      <c r="I78" s="22">
        <f t="shared" si="0"/>
        <v>6.0109289617486334</v>
      </c>
      <c r="J78" s="22">
        <f t="shared" si="0"/>
        <v>0.54644808743169404</v>
      </c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7"/>
      <c r="C79" s="33" t="s">
        <v>39</v>
      </c>
      <c r="D79" s="16">
        <v>93</v>
      </c>
      <c r="E79" s="17">
        <v>7</v>
      </c>
      <c r="F79" s="18">
        <v>32</v>
      </c>
      <c r="G79" s="18">
        <v>39</v>
      </c>
      <c r="H79" s="18">
        <v>9</v>
      </c>
      <c r="I79" s="18">
        <v>6</v>
      </c>
      <c r="J79" s="18">
        <v>0</v>
      </c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7"/>
      <c r="C80" s="34"/>
      <c r="D80" s="21"/>
      <c r="E80" s="25">
        <f t="shared" si="0"/>
        <v>7.5268817204301079</v>
      </c>
      <c r="F80" s="22">
        <f t="shared" si="0"/>
        <v>34.408602150537639</v>
      </c>
      <c r="G80" s="22">
        <f t="shared" si="0"/>
        <v>41.935483870967744</v>
      </c>
      <c r="H80" s="22">
        <f t="shared" si="0"/>
        <v>9.67741935483871</v>
      </c>
      <c r="I80" s="22">
        <f t="shared" si="0"/>
        <v>6.4516129032258061</v>
      </c>
      <c r="J80" s="22">
        <f t="shared" si="0"/>
        <v>0</v>
      </c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1:21" x14ac:dyDescent="0.15">
      <c r="B81" s="47"/>
      <c r="C81" s="33" t="s">
        <v>40</v>
      </c>
      <c r="D81" s="16">
        <v>120</v>
      </c>
      <c r="E81" s="17">
        <v>14</v>
      </c>
      <c r="F81" s="18">
        <v>39</v>
      </c>
      <c r="G81" s="18">
        <v>47</v>
      </c>
      <c r="H81" s="18">
        <v>13</v>
      </c>
      <c r="I81" s="18">
        <v>6</v>
      </c>
      <c r="J81" s="18">
        <v>1</v>
      </c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1:21" x14ac:dyDescent="0.15">
      <c r="B82" s="47"/>
      <c r="C82" s="34"/>
      <c r="D82" s="21"/>
      <c r="E82" s="25">
        <f t="shared" si="0"/>
        <v>11.666666666666666</v>
      </c>
      <c r="F82" s="22">
        <f t="shared" si="0"/>
        <v>32.5</v>
      </c>
      <c r="G82" s="22">
        <f t="shared" si="0"/>
        <v>39.166666666666664</v>
      </c>
      <c r="H82" s="22">
        <f t="shared" si="0"/>
        <v>10.833333333333334</v>
      </c>
      <c r="I82" s="22">
        <f t="shared" si="0"/>
        <v>5</v>
      </c>
      <c r="J82" s="22">
        <f t="shared" si="0"/>
        <v>0.83333333333333337</v>
      </c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1:21" x14ac:dyDescent="0.15">
      <c r="B83" s="47"/>
      <c r="C83" s="33" t="s">
        <v>41</v>
      </c>
      <c r="D83" s="16">
        <v>113</v>
      </c>
      <c r="E83" s="17">
        <v>8</v>
      </c>
      <c r="F83" s="18">
        <v>40</v>
      </c>
      <c r="G83" s="18">
        <v>43</v>
      </c>
      <c r="H83" s="18">
        <v>17</v>
      </c>
      <c r="I83" s="18">
        <v>4</v>
      </c>
      <c r="J83" s="18">
        <v>1</v>
      </c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1:21" x14ac:dyDescent="0.15">
      <c r="B84" s="47"/>
      <c r="C84" s="34"/>
      <c r="D84" s="21"/>
      <c r="E84" s="25">
        <f t="shared" si="0"/>
        <v>7.0796460176991154</v>
      </c>
      <c r="F84" s="22">
        <f t="shared" si="0"/>
        <v>35.398230088495573</v>
      </c>
      <c r="G84" s="22">
        <f t="shared" si="0"/>
        <v>38.053097345132741</v>
      </c>
      <c r="H84" s="22">
        <f t="shared" si="0"/>
        <v>15.044247787610621</v>
      </c>
      <c r="I84" s="22">
        <f t="shared" si="0"/>
        <v>3.5398230088495577</v>
      </c>
      <c r="J84" s="22">
        <f t="shared" si="0"/>
        <v>0.88495575221238942</v>
      </c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1:21" x14ac:dyDescent="0.15">
      <c r="B85" s="47"/>
      <c r="C85" s="33" t="s">
        <v>34</v>
      </c>
      <c r="D85" s="16">
        <v>349</v>
      </c>
      <c r="E85" s="17">
        <v>34</v>
      </c>
      <c r="F85" s="18">
        <v>120</v>
      </c>
      <c r="G85" s="18">
        <v>140</v>
      </c>
      <c r="H85" s="18">
        <v>29</v>
      </c>
      <c r="I85" s="18">
        <v>13</v>
      </c>
      <c r="J85" s="18">
        <v>13</v>
      </c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1:21" x14ac:dyDescent="0.15">
      <c r="B86" s="47"/>
      <c r="C86" s="34"/>
      <c r="D86" s="21"/>
      <c r="E86" s="25">
        <f t="shared" si="0"/>
        <v>9.7421203438395416</v>
      </c>
      <c r="F86" s="22">
        <f t="shared" si="0"/>
        <v>34.383954154727789</v>
      </c>
      <c r="G86" s="22">
        <f t="shared" si="0"/>
        <v>40.114613180515754</v>
      </c>
      <c r="H86" s="22">
        <f t="shared" si="0"/>
        <v>8.3094555873925504</v>
      </c>
      <c r="I86" s="22">
        <f t="shared" si="0"/>
        <v>3.7249283667621778</v>
      </c>
      <c r="J86" s="22">
        <f t="shared" si="0"/>
        <v>3.7249283667621778</v>
      </c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1:21" x14ac:dyDescent="0.15">
      <c r="B87" s="47"/>
      <c r="C87" s="33" t="s">
        <v>33</v>
      </c>
      <c r="D87" s="16">
        <v>443</v>
      </c>
      <c r="E87" s="17">
        <v>38</v>
      </c>
      <c r="F87" s="18">
        <v>159</v>
      </c>
      <c r="G87" s="18">
        <v>185</v>
      </c>
      <c r="H87" s="18">
        <v>33</v>
      </c>
      <c r="I87" s="18">
        <v>16</v>
      </c>
      <c r="J87" s="18">
        <v>12</v>
      </c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1:21" x14ac:dyDescent="0.15">
      <c r="B88" s="47"/>
      <c r="C88" s="34"/>
      <c r="D88" s="21"/>
      <c r="E88" s="25">
        <f t="shared" si="0"/>
        <v>8.5778781038374721</v>
      </c>
      <c r="F88" s="22">
        <f t="shared" si="0"/>
        <v>35.891647855530472</v>
      </c>
      <c r="G88" s="22">
        <f t="shared" si="0"/>
        <v>41.760722347629795</v>
      </c>
      <c r="H88" s="22">
        <f t="shared" si="0"/>
        <v>7.4492099322799099</v>
      </c>
      <c r="I88" s="22">
        <f t="shared" si="0"/>
        <v>3.6117381489841982</v>
      </c>
      <c r="J88" s="22">
        <f t="shared" si="0"/>
        <v>2.7088036117381491</v>
      </c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1:21" x14ac:dyDescent="0.15">
      <c r="B89" s="47"/>
      <c r="C89" s="33" t="s">
        <v>35</v>
      </c>
      <c r="D89" s="16">
        <v>430</v>
      </c>
      <c r="E89" s="17">
        <v>47</v>
      </c>
      <c r="F89" s="18">
        <v>158</v>
      </c>
      <c r="G89" s="18">
        <v>151</v>
      </c>
      <c r="H89" s="18">
        <v>40</v>
      </c>
      <c r="I89" s="18">
        <v>20</v>
      </c>
      <c r="J89" s="18">
        <v>14</v>
      </c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1:21" x14ac:dyDescent="0.15">
      <c r="B90" s="47"/>
      <c r="C90" s="34"/>
      <c r="D90" s="21"/>
      <c r="E90" s="25">
        <f t="shared" si="0"/>
        <v>10.930232558139535</v>
      </c>
      <c r="F90" s="22">
        <f t="shared" si="0"/>
        <v>36.744186046511629</v>
      </c>
      <c r="G90" s="22">
        <f t="shared" si="0"/>
        <v>35.116279069767444</v>
      </c>
      <c r="H90" s="22">
        <f t="shared" si="0"/>
        <v>9.3023255813953494</v>
      </c>
      <c r="I90" s="22">
        <f t="shared" si="0"/>
        <v>4.6511627906976747</v>
      </c>
      <c r="J90" s="22">
        <f t="shared" si="0"/>
        <v>3.2558139534883721</v>
      </c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  <row r="91" spans="1:21" x14ac:dyDescent="0.15">
      <c r="B91" s="47"/>
      <c r="C91" s="33" t="s">
        <v>1</v>
      </c>
      <c r="D91" s="16">
        <v>98</v>
      </c>
      <c r="E91" s="17">
        <v>10</v>
      </c>
      <c r="F91" s="18">
        <v>29</v>
      </c>
      <c r="G91" s="18">
        <v>40</v>
      </c>
      <c r="H91" s="18">
        <v>9</v>
      </c>
      <c r="I91" s="18">
        <v>3</v>
      </c>
      <c r="J91" s="18">
        <v>7</v>
      </c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20"/>
    </row>
    <row r="92" spans="1:21" x14ac:dyDescent="0.15">
      <c r="B92" s="48"/>
      <c r="C92" s="34"/>
      <c r="D92" s="21"/>
      <c r="E92" s="25">
        <f t="shared" si="0"/>
        <v>10.204081632653061</v>
      </c>
      <c r="F92" s="22">
        <f t="shared" si="0"/>
        <v>29.591836734693878</v>
      </c>
      <c r="G92" s="22">
        <f t="shared" si="0"/>
        <v>40.816326530612244</v>
      </c>
      <c r="H92" s="22">
        <f t="shared" ref="H92:J92" si="1">H91/$D91*100</f>
        <v>9.183673469387756</v>
      </c>
      <c r="I92" s="22">
        <f t="shared" si="1"/>
        <v>3.0612244897959182</v>
      </c>
      <c r="J92" s="22">
        <f t="shared" si="1"/>
        <v>7.1428571428571423</v>
      </c>
      <c r="K92" s="22"/>
      <c r="L92" s="22"/>
      <c r="M92" s="22"/>
      <c r="N92" s="22"/>
      <c r="O92" s="22"/>
      <c r="P92" s="22"/>
      <c r="Q92" s="22"/>
      <c r="R92" s="22"/>
      <c r="S92" s="23"/>
      <c r="T92" s="22"/>
      <c r="U92" s="24"/>
    </row>
    <row r="94" spans="1:21" ht="20.100000000000001" customHeight="1" x14ac:dyDescent="0.15">
      <c r="A94" s="32" t="str">
        <f ca="1">RIGHT(CELL("filename",A94), LEN(CELL("filename",A94))-FIND("]",CELL("filename",A94)))</f>
        <v>問2</v>
      </c>
      <c r="B94" s="32"/>
      <c r="C94" s="7" t="str">
        <f>$C$3</f>
        <v>あなたは、市役所や区役所の仕事の取り組み方に対して、どのように思いますか。次のア～エのそれぞれの項目について、数字に１つずつ○をつけてください。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9" customHeight="1" x14ac:dyDescent="0.15">
      <c r="A95" s="1" t="s">
        <v>58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7" spans="2:21" ht="120" customHeight="1" x14ac:dyDescent="0.15">
      <c r="B97" s="35" t="s">
        <v>23</v>
      </c>
      <c r="C97" s="36"/>
      <c r="D97" s="10" t="s">
        <v>0</v>
      </c>
      <c r="E97" s="14" t="s">
        <v>49</v>
      </c>
      <c r="F97" s="14" t="s">
        <v>50</v>
      </c>
      <c r="G97" s="14" t="s">
        <v>51</v>
      </c>
      <c r="H97" s="14" t="s">
        <v>52</v>
      </c>
      <c r="I97" s="14" t="s">
        <v>53</v>
      </c>
      <c r="J97" s="14" t="s">
        <v>42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27"/>
    </row>
    <row r="98" spans="2:21" x14ac:dyDescent="0.15">
      <c r="B98" s="37" t="s">
        <v>2</v>
      </c>
      <c r="C98" s="38"/>
      <c r="D98" s="16">
        <v>2401</v>
      </c>
      <c r="E98" s="17">
        <v>570</v>
      </c>
      <c r="F98" s="18">
        <v>988</v>
      </c>
      <c r="G98" s="18">
        <v>592</v>
      </c>
      <c r="H98" s="18">
        <v>134</v>
      </c>
      <c r="I98" s="18">
        <v>56</v>
      </c>
      <c r="J98" s="18">
        <v>61</v>
      </c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9"/>
      <c r="C99" s="40"/>
      <c r="D99" s="21"/>
      <c r="E99" s="25">
        <f t="shared" ref="E99:J183" si="2">E98/$D98*100</f>
        <v>23.740108288213243</v>
      </c>
      <c r="F99" s="22">
        <f t="shared" si="2"/>
        <v>41.14952103290296</v>
      </c>
      <c r="G99" s="22">
        <f t="shared" si="2"/>
        <v>24.656393169512704</v>
      </c>
      <c r="H99" s="22">
        <f t="shared" si="2"/>
        <v>5.5810079133694295</v>
      </c>
      <c r="I99" s="22">
        <f t="shared" si="2"/>
        <v>2.3323615160349855</v>
      </c>
      <c r="J99" s="22">
        <f t="shared" si="2"/>
        <v>2.5406080799666806</v>
      </c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41" t="s">
        <v>28</v>
      </c>
      <c r="C100" s="33" t="s">
        <v>3</v>
      </c>
      <c r="D100" s="16">
        <v>995</v>
      </c>
      <c r="E100" s="17">
        <v>254</v>
      </c>
      <c r="F100" s="18">
        <v>396</v>
      </c>
      <c r="G100" s="18">
        <v>249</v>
      </c>
      <c r="H100" s="18">
        <v>49</v>
      </c>
      <c r="I100" s="18">
        <v>26</v>
      </c>
      <c r="J100" s="18">
        <v>21</v>
      </c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42"/>
      <c r="C101" s="34"/>
      <c r="D101" s="21"/>
      <c r="E101" s="25">
        <f t="shared" si="2"/>
        <v>25.527638190954772</v>
      </c>
      <c r="F101" s="22">
        <f t="shared" si="2"/>
        <v>39.798994974874375</v>
      </c>
      <c r="G101" s="22">
        <f t="shared" si="2"/>
        <v>25.025125628140703</v>
      </c>
      <c r="H101" s="22">
        <f t="shared" si="2"/>
        <v>4.924623115577889</v>
      </c>
      <c r="I101" s="22">
        <f t="shared" si="2"/>
        <v>2.613065326633166</v>
      </c>
      <c r="J101" s="22">
        <f t="shared" si="2"/>
        <v>2.1105527638190953</v>
      </c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42"/>
      <c r="C102" s="33" t="s">
        <v>4</v>
      </c>
      <c r="D102" s="16">
        <v>1323</v>
      </c>
      <c r="E102" s="17">
        <v>301</v>
      </c>
      <c r="F102" s="18">
        <v>557</v>
      </c>
      <c r="G102" s="18">
        <v>323</v>
      </c>
      <c r="H102" s="18">
        <v>78</v>
      </c>
      <c r="I102" s="18">
        <v>29</v>
      </c>
      <c r="J102" s="18">
        <v>35</v>
      </c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42"/>
      <c r="C103" s="34"/>
      <c r="D103" s="21"/>
      <c r="E103" s="25">
        <f t="shared" si="2"/>
        <v>22.75132275132275</v>
      </c>
      <c r="F103" s="22">
        <f t="shared" si="2"/>
        <v>42.101284958427811</v>
      </c>
      <c r="G103" s="22">
        <f t="shared" si="2"/>
        <v>24.414210128495842</v>
      </c>
      <c r="H103" s="22">
        <f t="shared" si="2"/>
        <v>5.895691609977324</v>
      </c>
      <c r="I103" s="22">
        <f t="shared" si="2"/>
        <v>2.1919879062736203</v>
      </c>
      <c r="J103" s="22">
        <f t="shared" si="2"/>
        <v>2.6455026455026456</v>
      </c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42"/>
      <c r="C104" s="33" t="s">
        <v>22</v>
      </c>
      <c r="D104" s="16">
        <v>8</v>
      </c>
      <c r="E104" s="17">
        <v>1</v>
      </c>
      <c r="F104" s="18">
        <v>3</v>
      </c>
      <c r="G104" s="18">
        <v>2</v>
      </c>
      <c r="H104" s="18">
        <v>1</v>
      </c>
      <c r="I104" s="18">
        <v>0</v>
      </c>
      <c r="J104" s="18">
        <v>1</v>
      </c>
      <c r="K104" s="18"/>
      <c r="L104" s="18"/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42"/>
      <c r="C105" s="34"/>
      <c r="D105" s="21"/>
      <c r="E105" s="25">
        <f t="shared" si="2"/>
        <v>12.5</v>
      </c>
      <c r="F105" s="22">
        <f t="shared" si="2"/>
        <v>37.5</v>
      </c>
      <c r="G105" s="22">
        <f t="shared" si="2"/>
        <v>25</v>
      </c>
      <c r="H105" s="22">
        <f t="shared" si="2"/>
        <v>12.5</v>
      </c>
      <c r="I105" s="22">
        <f t="shared" si="2"/>
        <v>0</v>
      </c>
      <c r="J105" s="22">
        <f t="shared" si="2"/>
        <v>12.5</v>
      </c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42"/>
      <c r="C106" s="33" t="s">
        <v>1</v>
      </c>
      <c r="D106" s="16">
        <v>75</v>
      </c>
      <c r="E106" s="17">
        <v>14</v>
      </c>
      <c r="F106" s="18">
        <v>32</v>
      </c>
      <c r="G106" s="18">
        <v>18</v>
      </c>
      <c r="H106" s="18">
        <v>6</v>
      </c>
      <c r="I106" s="18">
        <v>1</v>
      </c>
      <c r="J106" s="18">
        <v>4</v>
      </c>
      <c r="K106" s="18"/>
      <c r="L106" s="18"/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43"/>
      <c r="C107" s="34"/>
      <c r="D107" s="21"/>
      <c r="E107" s="25">
        <f t="shared" si="2"/>
        <v>18.666666666666668</v>
      </c>
      <c r="F107" s="22">
        <f t="shared" si="2"/>
        <v>42.666666666666671</v>
      </c>
      <c r="G107" s="22">
        <f t="shared" si="2"/>
        <v>24</v>
      </c>
      <c r="H107" s="22">
        <f t="shared" si="2"/>
        <v>8</v>
      </c>
      <c r="I107" s="22">
        <f t="shared" si="2"/>
        <v>1.3333333333333335</v>
      </c>
      <c r="J107" s="22">
        <f t="shared" si="2"/>
        <v>5.3333333333333339</v>
      </c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44" t="s">
        <v>45</v>
      </c>
      <c r="C108" s="33" t="s">
        <v>43</v>
      </c>
      <c r="D108" s="16">
        <v>162</v>
      </c>
      <c r="E108" s="17">
        <v>42</v>
      </c>
      <c r="F108" s="18">
        <v>59</v>
      </c>
      <c r="G108" s="18">
        <v>48</v>
      </c>
      <c r="H108" s="18">
        <v>9</v>
      </c>
      <c r="I108" s="18">
        <v>2</v>
      </c>
      <c r="J108" s="18">
        <v>2</v>
      </c>
      <c r="K108" s="18"/>
      <c r="L108" s="18"/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44"/>
      <c r="C109" s="34"/>
      <c r="D109" s="21"/>
      <c r="E109" s="25">
        <f t="shared" si="2"/>
        <v>25.925925925925924</v>
      </c>
      <c r="F109" s="22">
        <f t="shared" si="2"/>
        <v>36.419753086419753</v>
      </c>
      <c r="G109" s="22">
        <f t="shared" si="2"/>
        <v>29.629629629629626</v>
      </c>
      <c r="H109" s="22">
        <f t="shared" si="2"/>
        <v>5.5555555555555554</v>
      </c>
      <c r="I109" s="22">
        <f t="shared" si="2"/>
        <v>1.2345679012345678</v>
      </c>
      <c r="J109" s="22">
        <f t="shared" si="2"/>
        <v>1.2345679012345678</v>
      </c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44"/>
      <c r="C110" s="33" t="s">
        <v>24</v>
      </c>
      <c r="D110" s="16">
        <v>231</v>
      </c>
      <c r="E110" s="17">
        <v>40</v>
      </c>
      <c r="F110" s="18">
        <v>88</v>
      </c>
      <c r="G110" s="18">
        <v>67</v>
      </c>
      <c r="H110" s="18">
        <v>20</v>
      </c>
      <c r="I110" s="18">
        <v>14</v>
      </c>
      <c r="J110" s="18">
        <v>2</v>
      </c>
      <c r="K110" s="18"/>
      <c r="L110" s="18"/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44"/>
      <c r="C111" s="34"/>
      <c r="D111" s="21"/>
      <c r="E111" s="25">
        <f t="shared" si="2"/>
        <v>17.316017316017316</v>
      </c>
      <c r="F111" s="22">
        <f t="shared" si="2"/>
        <v>38.095238095238095</v>
      </c>
      <c r="G111" s="22">
        <f t="shared" si="2"/>
        <v>29.004329004329005</v>
      </c>
      <c r="H111" s="22">
        <f t="shared" si="2"/>
        <v>8.6580086580086579</v>
      </c>
      <c r="I111" s="22">
        <f t="shared" si="2"/>
        <v>6.0606060606060606</v>
      </c>
      <c r="J111" s="22">
        <f t="shared" si="2"/>
        <v>0.86580086580086579</v>
      </c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44"/>
      <c r="C112" s="33" t="s">
        <v>25</v>
      </c>
      <c r="D112" s="16">
        <v>345</v>
      </c>
      <c r="E112" s="17">
        <v>67</v>
      </c>
      <c r="F112" s="18">
        <v>140</v>
      </c>
      <c r="G112" s="18">
        <v>92</v>
      </c>
      <c r="H112" s="18">
        <v>32</v>
      </c>
      <c r="I112" s="18">
        <v>12</v>
      </c>
      <c r="J112" s="18">
        <v>2</v>
      </c>
      <c r="K112" s="18"/>
      <c r="L112" s="18"/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44"/>
      <c r="C113" s="34"/>
      <c r="D113" s="21"/>
      <c r="E113" s="25">
        <f t="shared" si="2"/>
        <v>19.420289855072465</v>
      </c>
      <c r="F113" s="22">
        <f t="shared" si="2"/>
        <v>40.579710144927539</v>
      </c>
      <c r="G113" s="22">
        <f t="shared" si="2"/>
        <v>26.666666666666668</v>
      </c>
      <c r="H113" s="22">
        <f t="shared" si="2"/>
        <v>9.27536231884058</v>
      </c>
      <c r="I113" s="22">
        <f t="shared" si="2"/>
        <v>3.4782608695652173</v>
      </c>
      <c r="J113" s="22">
        <f t="shared" si="2"/>
        <v>0.57971014492753625</v>
      </c>
      <c r="K113" s="22"/>
      <c r="L113" s="22"/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x14ac:dyDescent="0.15">
      <c r="B114" s="44"/>
      <c r="C114" s="33" t="s">
        <v>26</v>
      </c>
      <c r="D114" s="16">
        <v>427</v>
      </c>
      <c r="E114" s="17">
        <v>91</v>
      </c>
      <c r="F114" s="18">
        <v>164</v>
      </c>
      <c r="G114" s="18">
        <v>111</v>
      </c>
      <c r="H114" s="18">
        <v>36</v>
      </c>
      <c r="I114" s="18">
        <v>20</v>
      </c>
      <c r="J114" s="18">
        <v>5</v>
      </c>
      <c r="K114" s="18"/>
      <c r="L114" s="18"/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44"/>
      <c r="C115" s="34"/>
      <c r="D115" s="21"/>
      <c r="E115" s="25">
        <f t="shared" si="2"/>
        <v>21.311475409836063</v>
      </c>
      <c r="F115" s="22">
        <f t="shared" si="2"/>
        <v>38.40749414519906</v>
      </c>
      <c r="G115" s="22">
        <f t="shared" si="2"/>
        <v>25.995316159250585</v>
      </c>
      <c r="H115" s="22">
        <f t="shared" si="2"/>
        <v>8.4309133489461363</v>
      </c>
      <c r="I115" s="22">
        <f t="shared" si="2"/>
        <v>4.6838407494145207</v>
      </c>
      <c r="J115" s="22">
        <f t="shared" si="2"/>
        <v>1.1709601873536302</v>
      </c>
      <c r="K115" s="22"/>
      <c r="L115" s="22"/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44"/>
      <c r="C116" s="33" t="s">
        <v>27</v>
      </c>
      <c r="D116" s="16">
        <v>431</v>
      </c>
      <c r="E116" s="17">
        <v>89</v>
      </c>
      <c r="F116" s="18">
        <v>204</v>
      </c>
      <c r="G116" s="18">
        <v>116</v>
      </c>
      <c r="H116" s="18">
        <v>14</v>
      </c>
      <c r="I116" s="18">
        <v>4</v>
      </c>
      <c r="J116" s="18">
        <v>4</v>
      </c>
      <c r="K116" s="18"/>
      <c r="L116" s="18"/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44"/>
      <c r="C117" s="34"/>
      <c r="D117" s="21"/>
      <c r="E117" s="25">
        <f t="shared" si="2"/>
        <v>20.649651972157773</v>
      </c>
      <c r="F117" s="22">
        <f t="shared" si="2"/>
        <v>47.331786542923432</v>
      </c>
      <c r="G117" s="22">
        <f t="shared" si="2"/>
        <v>26.914153132250579</v>
      </c>
      <c r="H117" s="22">
        <f t="shared" si="2"/>
        <v>3.2482598607888629</v>
      </c>
      <c r="I117" s="22">
        <f t="shared" si="2"/>
        <v>0.92807424593967514</v>
      </c>
      <c r="J117" s="22">
        <f t="shared" si="2"/>
        <v>0.92807424593967514</v>
      </c>
      <c r="K117" s="22"/>
      <c r="L117" s="22"/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44"/>
      <c r="C118" s="33" t="s">
        <v>44</v>
      </c>
      <c r="D118" s="16">
        <v>725</v>
      </c>
      <c r="E118" s="17">
        <v>226</v>
      </c>
      <c r="F118" s="18">
        <v>300</v>
      </c>
      <c r="G118" s="18">
        <v>136</v>
      </c>
      <c r="H118" s="18">
        <v>18</v>
      </c>
      <c r="I118" s="18">
        <v>3</v>
      </c>
      <c r="J118" s="18">
        <v>42</v>
      </c>
      <c r="K118" s="18"/>
      <c r="L118" s="18"/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44"/>
      <c r="C119" s="34"/>
      <c r="D119" s="21"/>
      <c r="E119" s="25">
        <f t="shared" si="2"/>
        <v>31.172413793103448</v>
      </c>
      <c r="F119" s="22">
        <f t="shared" si="2"/>
        <v>41.379310344827587</v>
      </c>
      <c r="G119" s="22">
        <f t="shared" si="2"/>
        <v>18.758620689655174</v>
      </c>
      <c r="H119" s="22">
        <f t="shared" si="2"/>
        <v>2.4827586206896552</v>
      </c>
      <c r="I119" s="22">
        <f t="shared" si="2"/>
        <v>0.41379310344827586</v>
      </c>
      <c r="J119" s="22">
        <f t="shared" si="2"/>
        <v>5.7931034482758621</v>
      </c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44"/>
      <c r="C120" s="33" t="s">
        <v>1</v>
      </c>
      <c r="D120" s="16">
        <v>80</v>
      </c>
      <c r="E120" s="17">
        <v>15</v>
      </c>
      <c r="F120" s="18">
        <v>33</v>
      </c>
      <c r="G120" s="18">
        <v>22</v>
      </c>
      <c r="H120" s="18">
        <v>5</v>
      </c>
      <c r="I120" s="18">
        <v>1</v>
      </c>
      <c r="J120" s="18">
        <v>4</v>
      </c>
      <c r="K120" s="18"/>
      <c r="L120" s="18"/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45"/>
      <c r="C121" s="34"/>
      <c r="D121" s="21"/>
      <c r="E121" s="25">
        <f t="shared" si="2"/>
        <v>18.75</v>
      </c>
      <c r="F121" s="22">
        <f t="shared" si="2"/>
        <v>41.25</v>
      </c>
      <c r="G121" s="22">
        <f t="shared" si="2"/>
        <v>27.500000000000004</v>
      </c>
      <c r="H121" s="22">
        <f t="shared" si="2"/>
        <v>6.25</v>
      </c>
      <c r="I121" s="22">
        <f t="shared" si="2"/>
        <v>1.25</v>
      </c>
      <c r="J121" s="22">
        <f t="shared" si="2"/>
        <v>5</v>
      </c>
      <c r="K121" s="22"/>
      <c r="L121" s="22"/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41" t="s">
        <v>29</v>
      </c>
      <c r="C122" s="33" t="s">
        <v>5</v>
      </c>
      <c r="D122" s="16">
        <v>287</v>
      </c>
      <c r="E122" s="17">
        <v>68</v>
      </c>
      <c r="F122" s="18">
        <v>130</v>
      </c>
      <c r="G122" s="18">
        <v>60</v>
      </c>
      <c r="H122" s="18">
        <v>15</v>
      </c>
      <c r="I122" s="18">
        <v>7</v>
      </c>
      <c r="J122" s="18">
        <v>7</v>
      </c>
      <c r="K122" s="18"/>
      <c r="L122" s="18"/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42"/>
      <c r="C123" s="34"/>
      <c r="D123" s="21"/>
      <c r="E123" s="25">
        <f t="shared" si="2"/>
        <v>23.693379790940767</v>
      </c>
      <c r="F123" s="22">
        <f t="shared" si="2"/>
        <v>45.296167247386762</v>
      </c>
      <c r="G123" s="22">
        <f t="shared" si="2"/>
        <v>20.905923344947734</v>
      </c>
      <c r="H123" s="22">
        <f t="shared" si="2"/>
        <v>5.2264808362369335</v>
      </c>
      <c r="I123" s="22">
        <f t="shared" si="2"/>
        <v>2.4390243902439024</v>
      </c>
      <c r="J123" s="22">
        <f t="shared" si="2"/>
        <v>2.4390243902439024</v>
      </c>
      <c r="K123" s="22"/>
      <c r="L123" s="22"/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42"/>
      <c r="C124" s="33" t="s">
        <v>6</v>
      </c>
      <c r="D124" s="16">
        <v>338</v>
      </c>
      <c r="E124" s="17">
        <v>72</v>
      </c>
      <c r="F124" s="18">
        <v>143</v>
      </c>
      <c r="G124" s="18">
        <v>90</v>
      </c>
      <c r="H124" s="18">
        <v>21</v>
      </c>
      <c r="I124" s="18">
        <v>6</v>
      </c>
      <c r="J124" s="18">
        <v>6</v>
      </c>
      <c r="K124" s="18"/>
      <c r="L124" s="18"/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42"/>
      <c r="C125" s="34"/>
      <c r="D125" s="21"/>
      <c r="E125" s="25">
        <f t="shared" si="2"/>
        <v>21.301775147928996</v>
      </c>
      <c r="F125" s="22">
        <f t="shared" si="2"/>
        <v>42.307692307692307</v>
      </c>
      <c r="G125" s="22">
        <f t="shared" si="2"/>
        <v>26.627218934911244</v>
      </c>
      <c r="H125" s="22">
        <f t="shared" si="2"/>
        <v>6.2130177514792901</v>
      </c>
      <c r="I125" s="22">
        <f t="shared" si="2"/>
        <v>1.7751479289940828</v>
      </c>
      <c r="J125" s="22">
        <f t="shared" si="2"/>
        <v>1.7751479289940828</v>
      </c>
      <c r="K125" s="22"/>
      <c r="L125" s="22"/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42"/>
      <c r="C126" s="33" t="s">
        <v>7</v>
      </c>
      <c r="D126" s="16">
        <v>291</v>
      </c>
      <c r="E126" s="17">
        <v>70</v>
      </c>
      <c r="F126" s="18">
        <v>109</v>
      </c>
      <c r="G126" s="18">
        <v>78</v>
      </c>
      <c r="H126" s="18">
        <v>20</v>
      </c>
      <c r="I126" s="18">
        <v>7</v>
      </c>
      <c r="J126" s="18">
        <v>7</v>
      </c>
      <c r="K126" s="18"/>
      <c r="L126" s="18"/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42"/>
      <c r="C127" s="34"/>
      <c r="D127" s="21"/>
      <c r="E127" s="25">
        <f t="shared" si="2"/>
        <v>24.054982817869416</v>
      </c>
      <c r="F127" s="22">
        <f t="shared" si="2"/>
        <v>37.457044673539521</v>
      </c>
      <c r="G127" s="22">
        <f t="shared" si="2"/>
        <v>26.804123711340207</v>
      </c>
      <c r="H127" s="22">
        <f t="shared" si="2"/>
        <v>6.8728522336769764</v>
      </c>
      <c r="I127" s="22">
        <f t="shared" si="2"/>
        <v>2.4054982817869419</v>
      </c>
      <c r="J127" s="22">
        <f t="shared" si="2"/>
        <v>2.4054982817869419</v>
      </c>
      <c r="K127" s="22"/>
      <c r="L127" s="22"/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42"/>
      <c r="C128" s="33" t="s">
        <v>8</v>
      </c>
      <c r="D128" s="16">
        <v>227</v>
      </c>
      <c r="E128" s="17">
        <v>41</v>
      </c>
      <c r="F128" s="18">
        <v>91</v>
      </c>
      <c r="G128" s="18">
        <v>65</v>
      </c>
      <c r="H128" s="18">
        <v>15</v>
      </c>
      <c r="I128" s="18">
        <v>8</v>
      </c>
      <c r="J128" s="18">
        <v>7</v>
      </c>
      <c r="K128" s="18"/>
      <c r="L128" s="18"/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42"/>
      <c r="C129" s="34"/>
      <c r="D129" s="21"/>
      <c r="E129" s="25">
        <f t="shared" si="2"/>
        <v>18.06167400881057</v>
      </c>
      <c r="F129" s="22">
        <f t="shared" si="2"/>
        <v>40.08810572687225</v>
      </c>
      <c r="G129" s="22">
        <f t="shared" si="2"/>
        <v>28.634361233480178</v>
      </c>
      <c r="H129" s="22">
        <f t="shared" si="2"/>
        <v>6.607929515418502</v>
      </c>
      <c r="I129" s="22">
        <f t="shared" si="2"/>
        <v>3.5242290748898681</v>
      </c>
      <c r="J129" s="22">
        <f t="shared" si="2"/>
        <v>3.0837004405286343</v>
      </c>
      <c r="K129" s="22"/>
      <c r="L129" s="22"/>
      <c r="M129" s="22"/>
      <c r="N129" s="22"/>
      <c r="O129" s="22"/>
      <c r="P129" s="22"/>
      <c r="Q129" s="22"/>
      <c r="R129" s="22"/>
      <c r="S129" s="23"/>
      <c r="T129" s="22"/>
      <c r="U129" s="24"/>
    </row>
    <row r="130" spans="2:21" x14ac:dyDescent="0.15">
      <c r="B130" s="42"/>
      <c r="C130" s="33" t="s">
        <v>9</v>
      </c>
      <c r="D130" s="16">
        <v>164</v>
      </c>
      <c r="E130" s="17">
        <v>43</v>
      </c>
      <c r="F130" s="18">
        <v>76</v>
      </c>
      <c r="G130" s="18">
        <v>35</v>
      </c>
      <c r="H130" s="18">
        <v>6</v>
      </c>
      <c r="I130" s="18">
        <v>0</v>
      </c>
      <c r="J130" s="18">
        <v>4</v>
      </c>
      <c r="K130" s="18"/>
      <c r="L130" s="18"/>
      <c r="M130" s="18"/>
      <c r="N130" s="18"/>
      <c r="O130" s="18"/>
      <c r="P130" s="18"/>
      <c r="Q130" s="18"/>
      <c r="R130" s="18"/>
      <c r="S130" s="19"/>
      <c r="T130" s="18"/>
      <c r="U130" s="20"/>
    </row>
    <row r="131" spans="2:21" x14ac:dyDescent="0.15">
      <c r="B131" s="42"/>
      <c r="C131" s="34"/>
      <c r="D131" s="21"/>
      <c r="E131" s="25">
        <f t="shared" si="2"/>
        <v>26.219512195121951</v>
      </c>
      <c r="F131" s="22">
        <f t="shared" si="2"/>
        <v>46.341463414634148</v>
      </c>
      <c r="G131" s="22">
        <f t="shared" si="2"/>
        <v>21.341463414634145</v>
      </c>
      <c r="H131" s="22">
        <f t="shared" si="2"/>
        <v>3.6585365853658534</v>
      </c>
      <c r="I131" s="22">
        <f t="shared" si="2"/>
        <v>0</v>
      </c>
      <c r="J131" s="22">
        <f t="shared" si="2"/>
        <v>2.4390243902439024</v>
      </c>
      <c r="K131" s="22"/>
      <c r="L131" s="22"/>
      <c r="M131" s="22"/>
      <c r="N131" s="22"/>
      <c r="O131" s="22"/>
      <c r="P131" s="22"/>
      <c r="Q131" s="22"/>
      <c r="R131" s="22"/>
      <c r="S131" s="23"/>
      <c r="T131" s="22"/>
      <c r="U131" s="24"/>
    </row>
    <row r="132" spans="2:21" x14ac:dyDescent="0.15">
      <c r="B132" s="42"/>
      <c r="C132" s="33" t="s">
        <v>10</v>
      </c>
      <c r="D132" s="16">
        <v>274</v>
      </c>
      <c r="E132" s="17">
        <v>66</v>
      </c>
      <c r="F132" s="18">
        <v>107</v>
      </c>
      <c r="G132" s="18">
        <v>66</v>
      </c>
      <c r="H132" s="18">
        <v>19</v>
      </c>
      <c r="I132" s="18">
        <v>8</v>
      </c>
      <c r="J132" s="18">
        <v>8</v>
      </c>
      <c r="K132" s="18"/>
      <c r="L132" s="18"/>
      <c r="M132" s="18"/>
      <c r="N132" s="18"/>
      <c r="O132" s="18"/>
      <c r="P132" s="18"/>
      <c r="Q132" s="18"/>
      <c r="R132" s="18"/>
      <c r="S132" s="19"/>
      <c r="T132" s="18"/>
      <c r="U132" s="20"/>
    </row>
    <row r="133" spans="2:21" x14ac:dyDescent="0.15">
      <c r="B133" s="42"/>
      <c r="C133" s="34"/>
      <c r="D133" s="21"/>
      <c r="E133" s="25">
        <f t="shared" si="2"/>
        <v>24.087591240875913</v>
      </c>
      <c r="F133" s="22">
        <f t="shared" si="2"/>
        <v>39.051094890510953</v>
      </c>
      <c r="G133" s="22">
        <f t="shared" si="2"/>
        <v>24.087591240875913</v>
      </c>
      <c r="H133" s="22">
        <f t="shared" si="2"/>
        <v>6.9343065693430654</v>
      </c>
      <c r="I133" s="22">
        <f t="shared" si="2"/>
        <v>2.9197080291970803</v>
      </c>
      <c r="J133" s="22">
        <f t="shared" si="2"/>
        <v>2.9197080291970803</v>
      </c>
      <c r="K133" s="22"/>
      <c r="L133" s="22"/>
      <c r="M133" s="22"/>
      <c r="N133" s="22"/>
      <c r="O133" s="22"/>
      <c r="P133" s="22"/>
      <c r="Q133" s="22"/>
      <c r="R133" s="22"/>
      <c r="S133" s="23"/>
      <c r="T133" s="22"/>
      <c r="U133" s="24"/>
    </row>
    <row r="134" spans="2:21" x14ac:dyDescent="0.15">
      <c r="B134" s="42"/>
      <c r="C134" s="33" t="s">
        <v>11</v>
      </c>
      <c r="D134" s="16">
        <v>153</v>
      </c>
      <c r="E134" s="17">
        <v>42</v>
      </c>
      <c r="F134" s="18">
        <v>64</v>
      </c>
      <c r="G134" s="18">
        <v>31</v>
      </c>
      <c r="H134" s="18">
        <v>5</v>
      </c>
      <c r="I134" s="18">
        <v>7</v>
      </c>
      <c r="J134" s="18">
        <v>4</v>
      </c>
      <c r="K134" s="18"/>
      <c r="L134" s="18"/>
      <c r="M134" s="18"/>
      <c r="N134" s="18"/>
      <c r="O134" s="18"/>
      <c r="P134" s="18"/>
      <c r="Q134" s="18"/>
      <c r="R134" s="18"/>
      <c r="S134" s="19"/>
      <c r="T134" s="18"/>
      <c r="U134" s="20"/>
    </row>
    <row r="135" spans="2:21" x14ac:dyDescent="0.15">
      <c r="B135" s="42"/>
      <c r="C135" s="34"/>
      <c r="D135" s="21"/>
      <c r="E135" s="25">
        <f t="shared" si="2"/>
        <v>27.450980392156865</v>
      </c>
      <c r="F135" s="22">
        <f t="shared" si="2"/>
        <v>41.830065359477125</v>
      </c>
      <c r="G135" s="22">
        <f t="shared" si="2"/>
        <v>20.261437908496731</v>
      </c>
      <c r="H135" s="22">
        <f t="shared" si="2"/>
        <v>3.2679738562091507</v>
      </c>
      <c r="I135" s="22">
        <f t="shared" si="2"/>
        <v>4.5751633986928102</v>
      </c>
      <c r="J135" s="22">
        <f t="shared" si="2"/>
        <v>2.6143790849673203</v>
      </c>
      <c r="K135" s="22"/>
      <c r="L135" s="22"/>
      <c r="M135" s="22"/>
      <c r="N135" s="22"/>
      <c r="O135" s="22"/>
      <c r="P135" s="22"/>
      <c r="Q135" s="22"/>
      <c r="R135" s="22"/>
      <c r="S135" s="23"/>
      <c r="T135" s="22"/>
      <c r="U135" s="24"/>
    </row>
    <row r="136" spans="2:21" x14ac:dyDescent="0.15">
      <c r="B136" s="42"/>
      <c r="C136" s="33" t="s">
        <v>12</v>
      </c>
      <c r="D136" s="16">
        <v>152</v>
      </c>
      <c r="E136" s="17">
        <v>48</v>
      </c>
      <c r="F136" s="18">
        <v>58</v>
      </c>
      <c r="G136" s="18">
        <v>38</v>
      </c>
      <c r="H136" s="18">
        <v>6</v>
      </c>
      <c r="I136" s="18">
        <v>1</v>
      </c>
      <c r="J136" s="18">
        <v>1</v>
      </c>
      <c r="K136" s="18"/>
      <c r="L136" s="18"/>
      <c r="M136" s="18"/>
      <c r="N136" s="18"/>
      <c r="O136" s="18"/>
      <c r="P136" s="18"/>
      <c r="Q136" s="18"/>
      <c r="R136" s="18"/>
      <c r="S136" s="19"/>
      <c r="T136" s="18"/>
      <c r="U136" s="20"/>
    </row>
    <row r="137" spans="2:21" x14ac:dyDescent="0.15">
      <c r="B137" s="42"/>
      <c r="C137" s="34"/>
      <c r="D137" s="21"/>
      <c r="E137" s="25">
        <f t="shared" si="2"/>
        <v>31.578947368421051</v>
      </c>
      <c r="F137" s="22">
        <f t="shared" si="2"/>
        <v>38.15789473684211</v>
      </c>
      <c r="G137" s="22">
        <f t="shared" si="2"/>
        <v>25</v>
      </c>
      <c r="H137" s="22">
        <f t="shared" si="2"/>
        <v>3.9473684210526314</v>
      </c>
      <c r="I137" s="22">
        <f t="shared" si="2"/>
        <v>0.6578947368421052</v>
      </c>
      <c r="J137" s="22">
        <f t="shared" si="2"/>
        <v>0.6578947368421052</v>
      </c>
      <c r="K137" s="22"/>
      <c r="L137" s="22"/>
      <c r="M137" s="22"/>
      <c r="N137" s="22"/>
      <c r="O137" s="22"/>
      <c r="P137" s="22"/>
      <c r="Q137" s="22"/>
      <c r="R137" s="22"/>
      <c r="S137" s="23"/>
      <c r="T137" s="22"/>
      <c r="U137" s="24"/>
    </row>
    <row r="138" spans="2:21" x14ac:dyDescent="0.15">
      <c r="B138" s="42"/>
      <c r="C138" s="33" t="s">
        <v>13</v>
      </c>
      <c r="D138" s="16">
        <v>269</v>
      </c>
      <c r="E138" s="17">
        <v>66</v>
      </c>
      <c r="F138" s="18">
        <v>107</v>
      </c>
      <c r="G138" s="18">
        <v>71</v>
      </c>
      <c r="H138" s="18">
        <v>9</v>
      </c>
      <c r="I138" s="18">
        <v>8</v>
      </c>
      <c r="J138" s="18">
        <v>8</v>
      </c>
      <c r="K138" s="18"/>
      <c r="L138" s="18"/>
      <c r="M138" s="18"/>
      <c r="N138" s="18"/>
      <c r="O138" s="18"/>
      <c r="P138" s="18"/>
      <c r="Q138" s="18"/>
      <c r="R138" s="18"/>
      <c r="S138" s="19"/>
      <c r="T138" s="18"/>
      <c r="U138" s="20"/>
    </row>
    <row r="139" spans="2:21" x14ac:dyDescent="0.15">
      <c r="B139" s="42"/>
      <c r="C139" s="34"/>
      <c r="D139" s="21"/>
      <c r="E139" s="25">
        <f t="shared" si="2"/>
        <v>24.535315985130111</v>
      </c>
      <c r="F139" s="22">
        <f t="shared" si="2"/>
        <v>39.776951672862452</v>
      </c>
      <c r="G139" s="22">
        <f t="shared" si="2"/>
        <v>26.394052044609666</v>
      </c>
      <c r="H139" s="22">
        <f t="shared" si="2"/>
        <v>3.3457249070631967</v>
      </c>
      <c r="I139" s="22">
        <f t="shared" si="2"/>
        <v>2.9739776951672861</v>
      </c>
      <c r="J139" s="22">
        <f t="shared" si="2"/>
        <v>2.9739776951672861</v>
      </c>
      <c r="K139" s="22"/>
      <c r="L139" s="22"/>
      <c r="M139" s="22"/>
      <c r="N139" s="22"/>
      <c r="O139" s="22"/>
      <c r="P139" s="22"/>
      <c r="Q139" s="22"/>
      <c r="R139" s="22"/>
      <c r="S139" s="23"/>
      <c r="T139" s="22"/>
      <c r="U139" s="24"/>
    </row>
    <row r="140" spans="2:21" x14ac:dyDescent="0.15">
      <c r="B140" s="42"/>
      <c r="C140" s="33" t="s">
        <v>14</v>
      </c>
      <c r="D140" s="16">
        <v>167</v>
      </c>
      <c r="E140" s="17">
        <v>40</v>
      </c>
      <c r="F140" s="18">
        <v>69</v>
      </c>
      <c r="G140" s="18">
        <v>39</v>
      </c>
      <c r="H140" s="18">
        <v>12</v>
      </c>
      <c r="I140" s="18">
        <v>3</v>
      </c>
      <c r="J140" s="18">
        <v>4</v>
      </c>
      <c r="K140" s="18"/>
      <c r="L140" s="18"/>
      <c r="M140" s="18"/>
      <c r="N140" s="18"/>
      <c r="O140" s="18"/>
      <c r="P140" s="18"/>
      <c r="Q140" s="18"/>
      <c r="R140" s="18"/>
      <c r="S140" s="19"/>
      <c r="T140" s="18"/>
      <c r="U140" s="20"/>
    </row>
    <row r="141" spans="2:21" x14ac:dyDescent="0.15">
      <c r="B141" s="42"/>
      <c r="C141" s="34"/>
      <c r="D141" s="21"/>
      <c r="E141" s="25">
        <f t="shared" si="2"/>
        <v>23.952095808383234</v>
      </c>
      <c r="F141" s="22">
        <f t="shared" si="2"/>
        <v>41.317365269461078</v>
      </c>
      <c r="G141" s="22">
        <f t="shared" si="2"/>
        <v>23.353293413173652</v>
      </c>
      <c r="H141" s="22">
        <f t="shared" si="2"/>
        <v>7.1856287425149699</v>
      </c>
      <c r="I141" s="22">
        <f t="shared" si="2"/>
        <v>1.7964071856287425</v>
      </c>
      <c r="J141" s="22">
        <f t="shared" si="2"/>
        <v>2.3952095808383236</v>
      </c>
      <c r="K141" s="22"/>
      <c r="L141" s="22"/>
      <c r="M141" s="22"/>
      <c r="N141" s="22"/>
      <c r="O141" s="22"/>
      <c r="P141" s="22"/>
      <c r="Q141" s="22"/>
      <c r="R141" s="22"/>
      <c r="S141" s="23"/>
      <c r="T141" s="22"/>
      <c r="U141" s="24"/>
    </row>
    <row r="142" spans="2:21" x14ac:dyDescent="0.15">
      <c r="B142" s="42"/>
      <c r="C142" s="33" t="s">
        <v>1</v>
      </c>
      <c r="D142" s="16">
        <v>79</v>
      </c>
      <c r="E142" s="17">
        <v>14</v>
      </c>
      <c r="F142" s="18">
        <v>34</v>
      </c>
      <c r="G142" s="18">
        <v>19</v>
      </c>
      <c r="H142" s="18">
        <v>6</v>
      </c>
      <c r="I142" s="18">
        <v>1</v>
      </c>
      <c r="J142" s="18">
        <v>5</v>
      </c>
      <c r="K142" s="18"/>
      <c r="L142" s="18"/>
      <c r="M142" s="18"/>
      <c r="N142" s="18"/>
      <c r="O142" s="18"/>
      <c r="P142" s="18"/>
      <c r="Q142" s="18"/>
      <c r="R142" s="18"/>
      <c r="S142" s="19"/>
      <c r="T142" s="18"/>
      <c r="U142" s="20"/>
    </row>
    <row r="143" spans="2:21" x14ac:dyDescent="0.15">
      <c r="B143" s="43"/>
      <c r="C143" s="34"/>
      <c r="D143" s="21"/>
      <c r="E143" s="25">
        <f t="shared" si="2"/>
        <v>17.721518987341771</v>
      </c>
      <c r="F143" s="22">
        <f t="shared" si="2"/>
        <v>43.037974683544306</v>
      </c>
      <c r="G143" s="22">
        <f t="shared" si="2"/>
        <v>24.050632911392405</v>
      </c>
      <c r="H143" s="22">
        <f t="shared" si="2"/>
        <v>7.59493670886076</v>
      </c>
      <c r="I143" s="22">
        <f t="shared" si="2"/>
        <v>1.2658227848101267</v>
      </c>
      <c r="J143" s="22">
        <f t="shared" si="2"/>
        <v>6.3291139240506329</v>
      </c>
      <c r="K143" s="22"/>
      <c r="L143" s="22"/>
      <c r="M143" s="22"/>
      <c r="N143" s="22"/>
      <c r="O143" s="22"/>
      <c r="P143" s="22"/>
      <c r="Q143" s="22"/>
      <c r="R143" s="22"/>
      <c r="S143" s="23"/>
      <c r="T143" s="22"/>
      <c r="U143" s="24"/>
    </row>
    <row r="144" spans="2:21" x14ac:dyDescent="0.15">
      <c r="B144" s="41" t="s">
        <v>30</v>
      </c>
      <c r="C144" s="33" t="s">
        <v>15</v>
      </c>
      <c r="D144" s="16">
        <v>710</v>
      </c>
      <c r="E144" s="17">
        <v>122</v>
      </c>
      <c r="F144" s="18">
        <v>275</v>
      </c>
      <c r="G144" s="18">
        <v>222</v>
      </c>
      <c r="H144" s="18">
        <v>56</v>
      </c>
      <c r="I144" s="18">
        <v>28</v>
      </c>
      <c r="J144" s="18">
        <v>7</v>
      </c>
      <c r="K144" s="18"/>
      <c r="L144" s="18"/>
      <c r="M144" s="18"/>
      <c r="N144" s="18"/>
      <c r="O144" s="18"/>
      <c r="P144" s="18"/>
      <c r="Q144" s="18"/>
      <c r="R144" s="18"/>
      <c r="S144" s="19"/>
      <c r="T144" s="18"/>
      <c r="U144" s="20"/>
    </row>
    <row r="145" spans="2:21" x14ac:dyDescent="0.15">
      <c r="B145" s="42"/>
      <c r="C145" s="34"/>
      <c r="D145" s="21"/>
      <c r="E145" s="25">
        <f t="shared" si="2"/>
        <v>17.183098591549296</v>
      </c>
      <c r="F145" s="22">
        <f t="shared" si="2"/>
        <v>38.732394366197184</v>
      </c>
      <c r="G145" s="22">
        <f t="shared" si="2"/>
        <v>31.26760563380282</v>
      </c>
      <c r="H145" s="22">
        <f t="shared" si="2"/>
        <v>7.887323943661972</v>
      </c>
      <c r="I145" s="22">
        <f t="shared" si="2"/>
        <v>3.943661971830986</v>
      </c>
      <c r="J145" s="22">
        <f t="shared" si="2"/>
        <v>0.9859154929577465</v>
      </c>
      <c r="K145" s="22"/>
      <c r="L145" s="22"/>
      <c r="M145" s="22"/>
      <c r="N145" s="22"/>
      <c r="O145" s="22"/>
      <c r="P145" s="22"/>
      <c r="Q145" s="22"/>
      <c r="R145" s="22"/>
      <c r="S145" s="23"/>
      <c r="T145" s="22"/>
      <c r="U145" s="24"/>
    </row>
    <row r="146" spans="2:21" x14ac:dyDescent="0.15">
      <c r="B146" s="42"/>
      <c r="C146" s="33" t="s">
        <v>16</v>
      </c>
      <c r="D146" s="16">
        <v>92</v>
      </c>
      <c r="E146" s="17">
        <v>23</v>
      </c>
      <c r="F146" s="18">
        <v>45</v>
      </c>
      <c r="G146" s="18">
        <v>20</v>
      </c>
      <c r="H146" s="18">
        <v>2</v>
      </c>
      <c r="I146" s="18">
        <v>0</v>
      </c>
      <c r="J146" s="18">
        <v>2</v>
      </c>
      <c r="K146" s="18"/>
      <c r="L146" s="18"/>
      <c r="M146" s="18"/>
      <c r="N146" s="18"/>
      <c r="O146" s="18"/>
      <c r="P146" s="18"/>
      <c r="Q146" s="18"/>
      <c r="R146" s="18"/>
      <c r="S146" s="19"/>
      <c r="T146" s="18"/>
      <c r="U146" s="20"/>
    </row>
    <row r="147" spans="2:21" x14ac:dyDescent="0.15">
      <c r="B147" s="42"/>
      <c r="C147" s="34"/>
      <c r="D147" s="21"/>
      <c r="E147" s="25">
        <f t="shared" si="2"/>
        <v>25</v>
      </c>
      <c r="F147" s="22">
        <f t="shared" si="2"/>
        <v>48.913043478260867</v>
      </c>
      <c r="G147" s="22">
        <f t="shared" si="2"/>
        <v>21.739130434782609</v>
      </c>
      <c r="H147" s="22">
        <f t="shared" si="2"/>
        <v>2.1739130434782608</v>
      </c>
      <c r="I147" s="22">
        <f t="shared" si="2"/>
        <v>0</v>
      </c>
      <c r="J147" s="22">
        <f t="shared" si="2"/>
        <v>2.1739130434782608</v>
      </c>
      <c r="K147" s="22"/>
      <c r="L147" s="22"/>
      <c r="M147" s="22"/>
      <c r="N147" s="22"/>
      <c r="O147" s="22"/>
      <c r="P147" s="22"/>
      <c r="Q147" s="22"/>
      <c r="R147" s="22"/>
      <c r="S147" s="23"/>
      <c r="T147" s="22"/>
      <c r="U147" s="24"/>
    </row>
    <row r="148" spans="2:21" x14ac:dyDescent="0.15">
      <c r="B148" s="42"/>
      <c r="C148" s="33" t="s">
        <v>17</v>
      </c>
      <c r="D148" s="16">
        <v>102</v>
      </c>
      <c r="E148" s="17">
        <v>22</v>
      </c>
      <c r="F148" s="18">
        <v>44</v>
      </c>
      <c r="G148" s="18">
        <v>28</v>
      </c>
      <c r="H148" s="18">
        <v>6</v>
      </c>
      <c r="I148" s="18">
        <v>1</v>
      </c>
      <c r="J148" s="18">
        <v>1</v>
      </c>
      <c r="K148" s="18"/>
      <c r="L148" s="18"/>
      <c r="M148" s="18"/>
      <c r="N148" s="18"/>
      <c r="O148" s="18"/>
      <c r="P148" s="18"/>
      <c r="Q148" s="18"/>
      <c r="R148" s="18"/>
      <c r="S148" s="19"/>
      <c r="T148" s="18"/>
      <c r="U148" s="20"/>
    </row>
    <row r="149" spans="2:21" x14ac:dyDescent="0.15">
      <c r="B149" s="42"/>
      <c r="C149" s="34"/>
      <c r="D149" s="21"/>
      <c r="E149" s="25">
        <f t="shared" si="2"/>
        <v>21.568627450980394</v>
      </c>
      <c r="F149" s="22">
        <f t="shared" si="2"/>
        <v>43.137254901960787</v>
      </c>
      <c r="G149" s="22">
        <f t="shared" si="2"/>
        <v>27.450980392156865</v>
      </c>
      <c r="H149" s="22">
        <f t="shared" si="2"/>
        <v>5.8823529411764701</v>
      </c>
      <c r="I149" s="22">
        <f t="shared" si="2"/>
        <v>0.98039215686274506</v>
      </c>
      <c r="J149" s="22">
        <f t="shared" si="2"/>
        <v>0.98039215686274506</v>
      </c>
      <c r="K149" s="22"/>
      <c r="L149" s="22"/>
      <c r="M149" s="22"/>
      <c r="N149" s="22"/>
      <c r="O149" s="22"/>
      <c r="P149" s="22"/>
      <c r="Q149" s="22"/>
      <c r="R149" s="22"/>
      <c r="S149" s="23"/>
      <c r="T149" s="22"/>
      <c r="U149" s="24"/>
    </row>
    <row r="150" spans="2:21" x14ac:dyDescent="0.15">
      <c r="B150" s="42"/>
      <c r="C150" s="33" t="s">
        <v>18</v>
      </c>
      <c r="D150" s="16">
        <v>359</v>
      </c>
      <c r="E150" s="17">
        <v>89</v>
      </c>
      <c r="F150" s="18">
        <v>147</v>
      </c>
      <c r="G150" s="18">
        <v>84</v>
      </c>
      <c r="H150" s="18">
        <v>26</v>
      </c>
      <c r="I150" s="18">
        <v>8</v>
      </c>
      <c r="J150" s="18">
        <v>5</v>
      </c>
      <c r="K150" s="18"/>
      <c r="L150" s="18"/>
      <c r="M150" s="18"/>
      <c r="N150" s="18"/>
      <c r="O150" s="18"/>
      <c r="P150" s="18"/>
      <c r="Q150" s="18"/>
      <c r="R150" s="18"/>
      <c r="S150" s="19"/>
      <c r="T150" s="18"/>
      <c r="U150" s="20"/>
    </row>
    <row r="151" spans="2:21" x14ac:dyDescent="0.15">
      <c r="B151" s="42"/>
      <c r="C151" s="34"/>
      <c r="D151" s="21"/>
      <c r="E151" s="25">
        <f t="shared" si="2"/>
        <v>24.791086350974929</v>
      </c>
      <c r="F151" s="22">
        <f t="shared" si="2"/>
        <v>40.947075208913645</v>
      </c>
      <c r="G151" s="22">
        <f t="shared" si="2"/>
        <v>23.398328690807798</v>
      </c>
      <c r="H151" s="22">
        <f t="shared" si="2"/>
        <v>7.2423398328690807</v>
      </c>
      <c r="I151" s="22">
        <f t="shared" si="2"/>
        <v>2.2284122562674096</v>
      </c>
      <c r="J151" s="22">
        <f t="shared" si="2"/>
        <v>1.392757660167131</v>
      </c>
      <c r="K151" s="22"/>
      <c r="L151" s="22"/>
      <c r="M151" s="22"/>
      <c r="N151" s="22"/>
      <c r="O151" s="22"/>
      <c r="P151" s="22"/>
      <c r="Q151" s="22"/>
      <c r="R151" s="22"/>
      <c r="S151" s="23"/>
      <c r="T151" s="22"/>
      <c r="U151" s="24"/>
    </row>
    <row r="152" spans="2:21" x14ac:dyDescent="0.15">
      <c r="B152" s="42"/>
      <c r="C152" s="33" t="s">
        <v>19</v>
      </c>
      <c r="D152" s="16">
        <v>392</v>
      </c>
      <c r="E152" s="17">
        <v>100</v>
      </c>
      <c r="F152" s="18">
        <v>177</v>
      </c>
      <c r="G152" s="18">
        <v>88</v>
      </c>
      <c r="H152" s="18">
        <v>12</v>
      </c>
      <c r="I152" s="18">
        <v>6</v>
      </c>
      <c r="J152" s="18">
        <v>9</v>
      </c>
      <c r="K152" s="18"/>
      <c r="L152" s="18"/>
      <c r="M152" s="18"/>
      <c r="N152" s="18"/>
      <c r="O152" s="18"/>
      <c r="P152" s="18"/>
      <c r="Q152" s="18"/>
      <c r="R152" s="18"/>
      <c r="S152" s="19"/>
      <c r="T152" s="18"/>
      <c r="U152" s="20"/>
    </row>
    <row r="153" spans="2:21" x14ac:dyDescent="0.15">
      <c r="B153" s="42"/>
      <c r="C153" s="34"/>
      <c r="D153" s="21"/>
      <c r="E153" s="25">
        <f t="shared" si="2"/>
        <v>25.510204081632654</v>
      </c>
      <c r="F153" s="22">
        <f t="shared" si="2"/>
        <v>45.153061224489797</v>
      </c>
      <c r="G153" s="22">
        <f t="shared" si="2"/>
        <v>22.448979591836736</v>
      </c>
      <c r="H153" s="22">
        <f t="shared" si="2"/>
        <v>3.0612244897959182</v>
      </c>
      <c r="I153" s="22">
        <f t="shared" si="2"/>
        <v>1.5306122448979591</v>
      </c>
      <c r="J153" s="22">
        <f t="shared" si="2"/>
        <v>2.295918367346939</v>
      </c>
      <c r="K153" s="22"/>
      <c r="L153" s="22"/>
      <c r="M153" s="22"/>
      <c r="N153" s="22"/>
      <c r="O153" s="22"/>
      <c r="P153" s="22"/>
      <c r="Q153" s="22"/>
      <c r="R153" s="22"/>
      <c r="S153" s="23"/>
      <c r="T153" s="22"/>
      <c r="U153" s="24"/>
    </row>
    <row r="154" spans="2:21" x14ac:dyDescent="0.15">
      <c r="B154" s="42"/>
      <c r="C154" s="33" t="s">
        <v>20</v>
      </c>
      <c r="D154" s="16">
        <v>47</v>
      </c>
      <c r="E154" s="17">
        <v>13</v>
      </c>
      <c r="F154" s="18">
        <v>21</v>
      </c>
      <c r="G154" s="18">
        <v>11</v>
      </c>
      <c r="H154" s="18">
        <v>1</v>
      </c>
      <c r="I154" s="18">
        <v>1</v>
      </c>
      <c r="J154" s="18">
        <v>0</v>
      </c>
      <c r="K154" s="18"/>
      <c r="L154" s="18"/>
      <c r="M154" s="18"/>
      <c r="N154" s="18"/>
      <c r="O154" s="18"/>
      <c r="P154" s="18"/>
      <c r="Q154" s="18"/>
      <c r="R154" s="18"/>
      <c r="S154" s="19"/>
      <c r="T154" s="18"/>
      <c r="U154" s="20"/>
    </row>
    <row r="155" spans="2:21" x14ac:dyDescent="0.15">
      <c r="B155" s="42"/>
      <c r="C155" s="34"/>
      <c r="D155" s="21"/>
      <c r="E155" s="25">
        <f t="shared" si="2"/>
        <v>27.659574468085108</v>
      </c>
      <c r="F155" s="22">
        <f t="shared" si="2"/>
        <v>44.680851063829785</v>
      </c>
      <c r="G155" s="22">
        <f t="shared" si="2"/>
        <v>23.404255319148938</v>
      </c>
      <c r="H155" s="22">
        <f t="shared" si="2"/>
        <v>2.1276595744680851</v>
      </c>
      <c r="I155" s="22">
        <f t="shared" si="2"/>
        <v>2.1276595744680851</v>
      </c>
      <c r="J155" s="22">
        <f t="shared" si="2"/>
        <v>0</v>
      </c>
      <c r="K155" s="22"/>
      <c r="L155" s="22"/>
      <c r="M155" s="22"/>
      <c r="N155" s="22"/>
      <c r="O155" s="22"/>
      <c r="P155" s="22"/>
      <c r="Q155" s="22"/>
      <c r="R155" s="22"/>
      <c r="S155" s="23"/>
      <c r="T155" s="22"/>
      <c r="U155" s="24"/>
    </row>
    <row r="156" spans="2:21" x14ac:dyDescent="0.15">
      <c r="B156" s="42"/>
      <c r="C156" s="33" t="s">
        <v>21</v>
      </c>
      <c r="D156" s="16">
        <v>510</v>
      </c>
      <c r="E156" s="17">
        <v>152</v>
      </c>
      <c r="F156" s="18">
        <v>216</v>
      </c>
      <c r="G156" s="18">
        <v>96</v>
      </c>
      <c r="H156" s="18">
        <v>15</v>
      </c>
      <c r="I156" s="18">
        <v>5</v>
      </c>
      <c r="J156" s="18">
        <v>26</v>
      </c>
      <c r="K156" s="18"/>
      <c r="L156" s="18"/>
      <c r="M156" s="18"/>
      <c r="N156" s="18"/>
      <c r="O156" s="18"/>
      <c r="P156" s="18"/>
      <c r="Q156" s="18"/>
      <c r="R156" s="18"/>
      <c r="S156" s="19"/>
      <c r="T156" s="18"/>
      <c r="U156" s="20"/>
    </row>
    <row r="157" spans="2:21" x14ac:dyDescent="0.15">
      <c r="B157" s="42"/>
      <c r="C157" s="34"/>
      <c r="D157" s="21"/>
      <c r="E157" s="25">
        <f t="shared" si="2"/>
        <v>29.803921568627452</v>
      </c>
      <c r="F157" s="22">
        <f t="shared" si="2"/>
        <v>42.352941176470587</v>
      </c>
      <c r="G157" s="22">
        <f t="shared" si="2"/>
        <v>18.823529411764707</v>
      </c>
      <c r="H157" s="22">
        <f t="shared" si="2"/>
        <v>2.9411764705882351</v>
      </c>
      <c r="I157" s="22">
        <f t="shared" si="2"/>
        <v>0.98039215686274506</v>
      </c>
      <c r="J157" s="22">
        <f t="shared" si="2"/>
        <v>5.0980392156862742</v>
      </c>
      <c r="K157" s="22"/>
      <c r="L157" s="22"/>
      <c r="M157" s="22"/>
      <c r="N157" s="22"/>
      <c r="O157" s="22"/>
      <c r="P157" s="22"/>
      <c r="Q157" s="22"/>
      <c r="R157" s="22"/>
      <c r="S157" s="23"/>
      <c r="T157" s="22"/>
      <c r="U157" s="24"/>
    </row>
    <row r="158" spans="2:21" x14ac:dyDescent="0.15">
      <c r="B158" s="42"/>
      <c r="C158" s="33" t="s">
        <v>22</v>
      </c>
      <c r="D158" s="16">
        <v>102</v>
      </c>
      <c r="E158" s="17">
        <v>30</v>
      </c>
      <c r="F158" s="18">
        <v>28</v>
      </c>
      <c r="G158" s="18">
        <v>24</v>
      </c>
      <c r="H158" s="18">
        <v>9</v>
      </c>
      <c r="I158" s="18">
        <v>6</v>
      </c>
      <c r="J158" s="18">
        <v>5</v>
      </c>
      <c r="K158" s="18"/>
      <c r="L158" s="18"/>
      <c r="M158" s="18"/>
      <c r="N158" s="18"/>
      <c r="O158" s="18"/>
      <c r="P158" s="18"/>
      <c r="Q158" s="18"/>
      <c r="R158" s="18"/>
      <c r="S158" s="19"/>
      <c r="T158" s="18"/>
      <c r="U158" s="20"/>
    </row>
    <row r="159" spans="2:21" x14ac:dyDescent="0.15">
      <c r="B159" s="42"/>
      <c r="C159" s="34"/>
      <c r="D159" s="21"/>
      <c r="E159" s="25">
        <f t="shared" si="2"/>
        <v>29.411764705882355</v>
      </c>
      <c r="F159" s="22">
        <f t="shared" si="2"/>
        <v>27.450980392156865</v>
      </c>
      <c r="G159" s="22">
        <f t="shared" si="2"/>
        <v>23.52941176470588</v>
      </c>
      <c r="H159" s="22">
        <f t="shared" si="2"/>
        <v>8.8235294117647065</v>
      </c>
      <c r="I159" s="22">
        <f t="shared" si="2"/>
        <v>5.8823529411764701</v>
      </c>
      <c r="J159" s="22">
        <f t="shared" si="2"/>
        <v>4.9019607843137258</v>
      </c>
      <c r="K159" s="22"/>
      <c r="L159" s="22"/>
      <c r="M159" s="22"/>
      <c r="N159" s="22"/>
      <c r="O159" s="22"/>
      <c r="P159" s="22"/>
      <c r="Q159" s="22"/>
      <c r="R159" s="22"/>
      <c r="S159" s="23"/>
      <c r="T159" s="22"/>
      <c r="U159" s="24"/>
    </row>
    <row r="160" spans="2:21" x14ac:dyDescent="0.15">
      <c r="B160" s="42"/>
      <c r="C160" s="33" t="s">
        <v>1</v>
      </c>
      <c r="D160" s="16">
        <v>87</v>
      </c>
      <c r="E160" s="17">
        <v>19</v>
      </c>
      <c r="F160" s="18">
        <v>35</v>
      </c>
      <c r="G160" s="18">
        <v>19</v>
      </c>
      <c r="H160" s="18">
        <v>7</v>
      </c>
      <c r="I160" s="18">
        <v>1</v>
      </c>
      <c r="J160" s="18">
        <v>6</v>
      </c>
      <c r="K160" s="18"/>
      <c r="L160" s="18"/>
      <c r="M160" s="18"/>
      <c r="N160" s="18"/>
      <c r="O160" s="18"/>
      <c r="P160" s="18"/>
      <c r="Q160" s="18"/>
      <c r="R160" s="18"/>
      <c r="S160" s="19"/>
      <c r="T160" s="18"/>
      <c r="U160" s="20"/>
    </row>
    <row r="161" spans="2:21" x14ac:dyDescent="0.15">
      <c r="B161" s="43"/>
      <c r="C161" s="34"/>
      <c r="D161" s="21"/>
      <c r="E161" s="25">
        <f t="shared" si="2"/>
        <v>21.839080459770116</v>
      </c>
      <c r="F161" s="22">
        <f t="shared" si="2"/>
        <v>40.229885057471265</v>
      </c>
      <c r="G161" s="22">
        <f t="shared" si="2"/>
        <v>21.839080459770116</v>
      </c>
      <c r="H161" s="22">
        <f t="shared" si="2"/>
        <v>8.0459770114942533</v>
      </c>
      <c r="I161" s="22">
        <f t="shared" si="2"/>
        <v>1.1494252873563218</v>
      </c>
      <c r="J161" s="22">
        <f t="shared" si="2"/>
        <v>6.8965517241379306</v>
      </c>
      <c r="K161" s="22"/>
      <c r="L161" s="22"/>
      <c r="M161" s="22"/>
      <c r="N161" s="22"/>
      <c r="O161" s="22"/>
      <c r="P161" s="22"/>
      <c r="Q161" s="22"/>
      <c r="R161" s="22"/>
      <c r="S161" s="23"/>
      <c r="T161" s="22"/>
      <c r="U161" s="24"/>
    </row>
    <row r="162" spans="2:21" x14ac:dyDescent="0.15">
      <c r="B162" s="46" t="s">
        <v>31</v>
      </c>
      <c r="C162" s="33" t="s">
        <v>32</v>
      </c>
      <c r="D162" s="16">
        <v>1414</v>
      </c>
      <c r="E162" s="17">
        <v>340</v>
      </c>
      <c r="F162" s="18">
        <v>590</v>
      </c>
      <c r="G162" s="18">
        <v>350</v>
      </c>
      <c r="H162" s="18">
        <v>70</v>
      </c>
      <c r="I162" s="18">
        <v>37</v>
      </c>
      <c r="J162" s="18">
        <v>27</v>
      </c>
      <c r="K162" s="18"/>
      <c r="L162" s="18"/>
      <c r="M162" s="18"/>
      <c r="N162" s="18"/>
      <c r="O162" s="18"/>
      <c r="P162" s="18"/>
      <c r="Q162" s="18"/>
      <c r="R162" s="18"/>
      <c r="S162" s="19"/>
      <c r="T162" s="18"/>
      <c r="U162" s="20"/>
    </row>
    <row r="163" spans="2:21" x14ac:dyDescent="0.15">
      <c r="B163" s="47"/>
      <c r="C163" s="34"/>
      <c r="D163" s="21"/>
      <c r="E163" s="25">
        <f t="shared" si="2"/>
        <v>24.045261669024047</v>
      </c>
      <c r="F163" s="22">
        <f t="shared" si="2"/>
        <v>41.725601131541723</v>
      </c>
      <c r="G163" s="22">
        <f t="shared" si="2"/>
        <v>24.752475247524753</v>
      </c>
      <c r="H163" s="22">
        <f t="shared" si="2"/>
        <v>4.9504950495049505</v>
      </c>
      <c r="I163" s="22">
        <f t="shared" si="2"/>
        <v>2.6166902404526167</v>
      </c>
      <c r="J163" s="22">
        <f t="shared" si="2"/>
        <v>1.9094766619519095</v>
      </c>
      <c r="K163" s="22"/>
      <c r="L163" s="22"/>
      <c r="M163" s="22"/>
      <c r="N163" s="22"/>
      <c r="O163" s="22"/>
      <c r="P163" s="22"/>
      <c r="Q163" s="22"/>
      <c r="R163" s="22"/>
      <c r="S163" s="23"/>
      <c r="T163" s="22"/>
      <c r="U163" s="24"/>
    </row>
    <row r="164" spans="2:21" x14ac:dyDescent="0.15">
      <c r="B164" s="47"/>
      <c r="C164" s="33" t="s">
        <v>36</v>
      </c>
      <c r="D164" s="16">
        <v>92</v>
      </c>
      <c r="E164" s="17">
        <v>26</v>
      </c>
      <c r="F164" s="18">
        <v>38</v>
      </c>
      <c r="G164" s="18">
        <v>18</v>
      </c>
      <c r="H164" s="18">
        <v>6</v>
      </c>
      <c r="I164" s="18">
        <v>2</v>
      </c>
      <c r="J164" s="18">
        <v>2</v>
      </c>
      <c r="K164" s="18"/>
      <c r="L164" s="18"/>
      <c r="M164" s="18"/>
      <c r="N164" s="18"/>
      <c r="O164" s="18"/>
      <c r="P164" s="18"/>
      <c r="Q164" s="18"/>
      <c r="R164" s="18"/>
      <c r="S164" s="19"/>
      <c r="T164" s="18"/>
      <c r="U164" s="20"/>
    </row>
    <row r="165" spans="2:21" x14ac:dyDescent="0.15">
      <c r="B165" s="47"/>
      <c r="C165" s="34"/>
      <c r="D165" s="21"/>
      <c r="E165" s="25">
        <f t="shared" si="2"/>
        <v>28.260869565217391</v>
      </c>
      <c r="F165" s="22">
        <f t="shared" si="2"/>
        <v>41.304347826086953</v>
      </c>
      <c r="G165" s="22">
        <f t="shared" si="2"/>
        <v>19.565217391304348</v>
      </c>
      <c r="H165" s="22">
        <f t="shared" si="2"/>
        <v>6.5217391304347823</v>
      </c>
      <c r="I165" s="22">
        <f t="shared" si="2"/>
        <v>2.1739130434782608</v>
      </c>
      <c r="J165" s="22">
        <f t="shared" si="2"/>
        <v>2.1739130434782608</v>
      </c>
      <c r="K165" s="22"/>
      <c r="L165" s="22"/>
      <c r="M165" s="22"/>
      <c r="N165" s="22"/>
      <c r="O165" s="22"/>
      <c r="P165" s="22"/>
      <c r="Q165" s="22"/>
      <c r="R165" s="22"/>
      <c r="S165" s="23"/>
      <c r="T165" s="22"/>
      <c r="U165" s="24"/>
    </row>
    <row r="166" spans="2:21" x14ac:dyDescent="0.15">
      <c r="B166" s="47"/>
      <c r="C166" s="33" t="s">
        <v>37</v>
      </c>
      <c r="D166" s="16">
        <v>96</v>
      </c>
      <c r="E166" s="17">
        <v>14</v>
      </c>
      <c r="F166" s="18">
        <v>40</v>
      </c>
      <c r="G166" s="18">
        <v>28</v>
      </c>
      <c r="H166" s="18">
        <v>9</v>
      </c>
      <c r="I166" s="18">
        <v>3</v>
      </c>
      <c r="J166" s="18">
        <v>2</v>
      </c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20"/>
    </row>
    <row r="167" spans="2:21" x14ac:dyDescent="0.15">
      <c r="B167" s="47"/>
      <c r="C167" s="34"/>
      <c r="D167" s="21"/>
      <c r="E167" s="25">
        <f t="shared" si="2"/>
        <v>14.583333333333334</v>
      </c>
      <c r="F167" s="22">
        <f t="shared" si="2"/>
        <v>41.666666666666671</v>
      </c>
      <c r="G167" s="22">
        <f t="shared" si="2"/>
        <v>29.166666666666668</v>
      </c>
      <c r="H167" s="22">
        <f t="shared" si="2"/>
        <v>9.375</v>
      </c>
      <c r="I167" s="22">
        <f t="shared" si="2"/>
        <v>3.125</v>
      </c>
      <c r="J167" s="22">
        <f t="shared" si="2"/>
        <v>2.083333333333333</v>
      </c>
      <c r="K167" s="22"/>
      <c r="L167" s="22"/>
      <c r="M167" s="22"/>
      <c r="N167" s="22"/>
      <c r="O167" s="22"/>
      <c r="P167" s="22"/>
      <c r="Q167" s="22"/>
      <c r="R167" s="22"/>
      <c r="S167" s="23"/>
      <c r="T167" s="22"/>
      <c r="U167" s="24"/>
    </row>
    <row r="168" spans="2:21" x14ac:dyDescent="0.15">
      <c r="B168" s="47"/>
      <c r="C168" s="33" t="s">
        <v>38</v>
      </c>
      <c r="D168" s="16">
        <v>183</v>
      </c>
      <c r="E168" s="17">
        <v>23</v>
      </c>
      <c r="F168" s="18">
        <v>85</v>
      </c>
      <c r="G168" s="18">
        <v>45</v>
      </c>
      <c r="H168" s="18">
        <v>18</v>
      </c>
      <c r="I168" s="18">
        <v>10</v>
      </c>
      <c r="J168" s="18">
        <v>2</v>
      </c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20"/>
    </row>
    <row r="169" spans="2:21" x14ac:dyDescent="0.15">
      <c r="B169" s="47"/>
      <c r="C169" s="34"/>
      <c r="D169" s="21"/>
      <c r="E169" s="25">
        <f t="shared" si="2"/>
        <v>12.568306010928962</v>
      </c>
      <c r="F169" s="22">
        <f t="shared" si="2"/>
        <v>46.448087431693992</v>
      </c>
      <c r="G169" s="22">
        <f t="shared" si="2"/>
        <v>24.590163934426229</v>
      </c>
      <c r="H169" s="22">
        <f t="shared" si="2"/>
        <v>9.8360655737704921</v>
      </c>
      <c r="I169" s="22">
        <f t="shared" si="2"/>
        <v>5.4644808743169397</v>
      </c>
      <c r="J169" s="22">
        <f t="shared" si="2"/>
        <v>1.0928961748633881</v>
      </c>
      <c r="K169" s="22"/>
      <c r="L169" s="22"/>
      <c r="M169" s="22"/>
      <c r="N169" s="22"/>
      <c r="O169" s="22"/>
      <c r="P169" s="22"/>
      <c r="Q169" s="22"/>
      <c r="R169" s="22"/>
      <c r="S169" s="23"/>
      <c r="T169" s="22"/>
      <c r="U169" s="24"/>
    </row>
    <row r="170" spans="2:21" x14ac:dyDescent="0.15">
      <c r="B170" s="47"/>
      <c r="C170" s="33" t="s">
        <v>39</v>
      </c>
      <c r="D170" s="16">
        <v>93</v>
      </c>
      <c r="E170" s="17">
        <v>19</v>
      </c>
      <c r="F170" s="18">
        <v>40</v>
      </c>
      <c r="G170" s="18">
        <v>25</v>
      </c>
      <c r="H170" s="18">
        <v>6</v>
      </c>
      <c r="I170" s="18">
        <v>3</v>
      </c>
      <c r="J170" s="18">
        <v>0</v>
      </c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20"/>
    </row>
    <row r="171" spans="2:21" x14ac:dyDescent="0.15">
      <c r="B171" s="47"/>
      <c r="C171" s="34"/>
      <c r="D171" s="21"/>
      <c r="E171" s="25">
        <f t="shared" si="2"/>
        <v>20.43010752688172</v>
      </c>
      <c r="F171" s="22">
        <f t="shared" si="2"/>
        <v>43.01075268817204</v>
      </c>
      <c r="G171" s="22">
        <f t="shared" si="2"/>
        <v>26.881720430107524</v>
      </c>
      <c r="H171" s="22">
        <f t="shared" si="2"/>
        <v>6.4516129032258061</v>
      </c>
      <c r="I171" s="22">
        <f t="shared" si="2"/>
        <v>3.225806451612903</v>
      </c>
      <c r="J171" s="22">
        <f t="shared" si="2"/>
        <v>0</v>
      </c>
      <c r="K171" s="22"/>
      <c r="L171" s="22"/>
      <c r="M171" s="22"/>
      <c r="N171" s="22"/>
      <c r="O171" s="22"/>
      <c r="P171" s="22"/>
      <c r="Q171" s="22"/>
      <c r="R171" s="22"/>
      <c r="S171" s="23"/>
      <c r="T171" s="22"/>
      <c r="U171" s="24"/>
    </row>
    <row r="172" spans="2:21" x14ac:dyDescent="0.15">
      <c r="B172" s="47"/>
      <c r="C172" s="33" t="s">
        <v>40</v>
      </c>
      <c r="D172" s="16">
        <v>120</v>
      </c>
      <c r="E172" s="17">
        <v>26</v>
      </c>
      <c r="F172" s="18">
        <v>48</v>
      </c>
      <c r="G172" s="18">
        <v>34</v>
      </c>
      <c r="H172" s="18">
        <v>8</v>
      </c>
      <c r="I172" s="18">
        <v>4</v>
      </c>
      <c r="J172" s="18">
        <v>0</v>
      </c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20"/>
    </row>
    <row r="173" spans="2:21" x14ac:dyDescent="0.15">
      <c r="B173" s="47"/>
      <c r="C173" s="34"/>
      <c r="D173" s="21"/>
      <c r="E173" s="25">
        <f t="shared" si="2"/>
        <v>21.666666666666668</v>
      </c>
      <c r="F173" s="22">
        <f t="shared" si="2"/>
        <v>40</v>
      </c>
      <c r="G173" s="22">
        <f t="shared" si="2"/>
        <v>28.333333333333332</v>
      </c>
      <c r="H173" s="22">
        <f t="shared" si="2"/>
        <v>6.666666666666667</v>
      </c>
      <c r="I173" s="22">
        <f t="shared" si="2"/>
        <v>3.3333333333333335</v>
      </c>
      <c r="J173" s="22">
        <f t="shared" si="2"/>
        <v>0</v>
      </c>
      <c r="K173" s="22"/>
      <c r="L173" s="22"/>
      <c r="M173" s="22"/>
      <c r="N173" s="22"/>
      <c r="O173" s="22"/>
      <c r="P173" s="22"/>
      <c r="Q173" s="22"/>
      <c r="R173" s="22"/>
      <c r="S173" s="23"/>
      <c r="T173" s="22"/>
      <c r="U173" s="24"/>
    </row>
    <row r="174" spans="2:21" x14ac:dyDescent="0.15">
      <c r="B174" s="47"/>
      <c r="C174" s="33" t="s">
        <v>41</v>
      </c>
      <c r="D174" s="16">
        <v>113</v>
      </c>
      <c r="E174" s="17">
        <v>23</v>
      </c>
      <c r="F174" s="18">
        <v>47</v>
      </c>
      <c r="G174" s="18">
        <v>28</v>
      </c>
      <c r="H174" s="18">
        <v>9</v>
      </c>
      <c r="I174" s="18">
        <v>6</v>
      </c>
      <c r="J174" s="18">
        <v>0</v>
      </c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20"/>
    </row>
    <row r="175" spans="2:21" x14ac:dyDescent="0.15">
      <c r="B175" s="47"/>
      <c r="C175" s="34"/>
      <c r="D175" s="21"/>
      <c r="E175" s="25">
        <f t="shared" si="2"/>
        <v>20.353982300884958</v>
      </c>
      <c r="F175" s="22">
        <f t="shared" si="2"/>
        <v>41.592920353982301</v>
      </c>
      <c r="G175" s="22">
        <f t="shared" si="2"/>
        <v>24.778761061946902</v>
      </c>
      <c r="H175" s="22">
        <f t="shared" si="2"/>
        <v>7.9646017699115044</v>
      </c>
      <c r="I175" s="22">
        <f t="shared" si="2"/>
        <v>5.3097345132743365</v>
      </c>
      <c r="J175" s="22">
        <f t="shared" si="2"/>
        <v>0</v>
      </c>
      <c r="K175" s="22"/>
      <c r="L175" s="22"/>
      <c r="M175" s="22"/>
      <c r="N175" s="22"/>
      <c r="O175" s="22"/>
      <c r="P175" s="22"/>
      <c r="Q175" s="22"/>
      <c r="R175" s="22"/>
      <c r="S175" s="23"/>
      <c r="T175" s="22"/>
      <c r="U175" s="24"/>
    </row>
    <row r="176" spans="2:21" x14ac:dyDescent="0.15">
      <c r="B176" s="47"/>
      <c r="C176" s="33" t="s">
        <v>34</v>
      </c>
      <c r="D176" s="16">
        <v>349</v>
      </c>
      <c r="E176" s="17">
        <v>73</v>
      </c>
      <c r="F176" s="18">
        <v>158</v>
      </c>
      <c r="G176" s="18">
        <v>77</v>
      </c>
      <c r="H176" s="18">
        <v>23</v>
      </c>
      <c r="I176" s="18">
        <v>5</v>
      </c>
      <c r="J176" s="18">
        <v>13</v>
      </c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20"/>
    </row>
    <row r="177" spans="1:21" x14ac:dyDescent="0.15">
      <c r="B177" s="47"/>
      <c r="C177" s="34"/>
      <c r="D177" s="21"/>
      <c r="E177" s="25">
        <f t="shared" si="2"/>
        <v>20.916905444126073</v>
      </c>
      <c r="F177" s="22">
        <f t="shared" si="2"/>
        <v>45.272206303724928</v>
      </c>
      <c r="G177" s="22">
        <f t="shared" si="2"/>
        <v>22.063037249283667</v>
      </c>
      <c r="H177" s="22">
        <f t="shared" si="2"/>
        <v>6.5902578796561597</v>
      </c>
      <c r="I177" s="22">
        <f t="shared" si="2"/>
        <v>1.4326647564469914</v>
      </c>
      <c r="J177" s="22">
        <f t="shared" si="2"/>
        <v>3.7249283667621778</v>
      </c>
      <c r="K177" s="22"/>
      <c r="L177" s="22"/>
      <c r="M177" s="22"/>
      <c r="N177" s="22"/>
      <c r="O177" s="22"/>
      <c r="P177" s="22"/>
      <c r="Q177" s="22"/>
      <c r="R177" s="22"/>
      <c r="S177" s="23"/>
      <c r="T177" s="22"/>
      <c r="U177" s="24"/>
    </row>
    <row r="178" spans="1:21" x14ac:dyDescent="0.15">
      <c r="B178" s="47"/>
      <c r="C178" s="33" t="s">
        <v>33</v>
      </c>
      <c r="D178" s="16">
        <v>443</v>
      </c>
      <c r="E178" s="17">
        <v>111</v>
      </c>
      <c r="F178" s="18">
        <v>170</v>
      </c>
      <c r="G178" s="18">
        <v>123</v>
      </c>
      <c r="H178" s="18">
        <v>25</v>
      </c>
      <c r="I178" s="18">
        <v>10</v>
      </c>
      <c r="J178" s="18">
        <v>4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20"/>
    </row>
    <row r="179" spans="1:21" x14ac:dyDescent="0.15">
      <c r="B179" s="47"/>
      <c r="C179" s="34"/>
      <c r="D179" s="21"/>
      <c r="E179" s="25">
        <f t="shared" si="2"/>
        <v>25.056433408577877</v>
      </c>
      <c r="F179" s="22">
        <f t="shared" si="2"/>
        <v>38.37471783295711</v>
      </c>
      <c r="G179" s="22">
        <f t="shared" si="2"/>
        <v>27.765237020316025</v>
      </c>
      <c r="H179" s="22">
        <f t="shared" si="2"/>
        <v>5.6433408577878108</v>
      </c>
      <c r="I179" s="22">
        <f t="shared" si="2"/>
        <v>2.2573363431151243</v>
      </c>
      <c r="J179" s="22">
        <f t="shared" si="2"/>
        <v>0.90293453724604955</v>
      </c>
      <c r="K179" s="22"/>
      <c r="L179" s="22"/>
      <c r="M179" s="22"/>
      <c r="N179" s="22"/>
      <c r="O179" s="22"/>
      <c r="P179" s="22"/>
      <c r="Q179" s="22"/>
      <c r="R179" s="22"/>
      <c r="S179" s="23"/>
      <c r="T179" s="22"/>
      <c r="U179" s="24"/>
    </row>
    <row r="180" spans="1:21" x14ac:dyDescent="0.15">
      <c r="B180" s="47"/>
      <c r="C180" s="33" t="s">
        <v>35</v>
      </c>
      <c r="D180" s="16">
        <v>430</v>
      </c>
      <c r="E180" s="17">
        <v>108</v>
      </c>
      <c r="F180" s="18">
        <v>167</v>
      </c>
      <c r="G180" s="18">
        <v>104</v>
      </c>
      <c r="H180" s="18">
        <v>20</v>
      </c>
      <c r="I180" s="18">
        <v>12</v>
      </c>
      <c r="J180" s="18">
        <v>19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20"/>
    </row>
    <row r="181" spans="1:21" x14ac:dyDescent="0.15">
      <c r="B181" s="47"/>
      <c r="C181" s="34"/>
      <c r="D181" s="21"/>
      <c r="E181" s="25">
        <f t="shared" si="2"/>
        <v>25.116279069767444</v>
      </c>
      <c r="F181" s="22">
        <f t="shared" si="2"/>
        <v>38.837209302325583</v>
      </c>
      <c r="G181" s="22">
        <f t="shared" si="2"/>
        <v>24.186046511627907</v>
      </c>
      <c r="H181" s="22">
        <f t="shared" si="2"/>
        <v>4.6511627906976747</v>
      </c>
      <c r="I181" s="22">
        <f t="shared" si="2"/>
        <v>2.7906976744186047</v>
      </c>
      <c r="J181" s="22">
        <f t="shared" si="2"/>
        <v>4.4186046511627906</v>
      </c>
      <c r="K181" s="22"/>
      <c r="L181" s="22"/>
      <c r="M181" s="22"/>
      <c r="N181" s="22"/>
      <c r="O181" s="22"/>
      <c r="P181" s="22"/>
      <c r="Q181" s="22"/>
      <c r="R181" s="22"/>
      <c r="S181" s="23"/>
      <c r="T181" s="22"/>
      <c r="U181" s="24"/>
    </row>
    <row r="182" spans="1:21" x14ac:dyDescent="0.15">
      <c r="B182" s="47"/>
      <c r="C182" s="33" t="s">
        <v>1</v>
      </c>
      <c r="D182" s="16">
        <v>98</v>
      </c>
      <c r="E182" s="17">
        <v>20</v>
      </c>
      <c r="F182" s="18">
        <v>38</v>
      </c>
      <c r="G182" s="18">
        <v>24</v>
      </c>
      <c r="H182" s="18">
        <v>10</v>
      </c>
      <c r="I182" s="18">
        <v>1</v>
      </c>
      <c r="J182" s="18">
        <v>5</v>
      </c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20"/>
    </row>
    <row r="183" spans="1:21" x14ac:dyDescent="0.15">
      <c r="B183" s="48"/>
      <c r="C183" s="34"/>
      <c r="D183" s="21"/>
      <c r="E183" s="25">
        <f t="shared" si="2"/>
        <v>20.408163265306122</v>
      </c>
      <c r="F183" s="22">
        <f t="shared" si="2"/>
        <v>38.775510204081634</v>
      </c>
      <c r="G183" s="22">
        <f t="shared" si="2"/>
        <v>24.489795918367346</v>
      </c>
      <c r="H183" s="22">
        <f t="shared" ref="H183:J183" si="3">H182/$D182*100</f>
        <v>10.204081632653061</v>
      </c>
      <c r="I183" s="22">
        <f t="shared" si="3"/>
        <v>1.0204081632653061</v>
      </c>
      <c r="J183" s="22">
        <f t="shared" si="3"/>
        <v>5.1020408163265305</v>
      </c>
      <c r="K183" s="22"/>
      <c r="L183" s="22"/>
      <c r="M183" s="22"/>
      <c r="N183" s="22"/>
      <c r="O183" s="22"/>
      <c r="P183" s="22"/>
      <c r="Q183" s="22"/>
      <c r="R183" s="22"/>
      <c r="S183" s="23"/>
      <c r="T183" s="22"/>
      <c r="U183" s="24"/>
    </row>
    <row r="185" spans="1:21" ht="20.100000000000001" customHeight="1" x14ac:dyDescent="0.15">
      <c r="A185" s="32" t="str">
        <f ca="1">RIGHT(CELL("filename",A185), LEN(CELL("filename",A185))-FIND("]",CELL("filename",A185)))</f>
        <v>問2</v>
      </c>
      <c r="B185" s="32"/>
      <c r="C185" s="7" t="str">
        <f>$C$3</f>
        <v>あなたは、市役所や区役所の仕事の取り組み方に対して、どのように思いますか。次のア～エのそれぞれの項目について、数字に１つずつ○をつけてください。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9" customHeight="1" x14ac:dyDescent="0.15">
      <c r="A186" s="1" t="s">
        <v>57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8" spans="1:21" ht="120" customHeight="1" x14ac:dyDescent="0.15">
      <c r="B188" s="35" t="s">
        <v>23</v>
      </c>
      <c r="C188" s="36"/>
      <c r="D188" s="10" t="s">
        <v>0</v>
      </c>
      <c r="E188" s="14" t="s">
        <v>49</v>
      </c>
      <c r="F188" s="14" t="s">
        <v>50</v>
      </c>
      <c r="G188" s="14" t="s">
        <v>51</v>
      </c>
      <c r="H188" s="14" t="s">
        <v>52</v>
      </c>
      <c r="I188" s="14" t="s">
        <v>53</v>
      </c>
      <c r="J188" s="14" t="s">
        <v>42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27"/>
    </row>
    <row r="189" spans="1:21" x14ac:dyDescent="0.15">
      <c r="B189" s="37" t="s">
        <v>2</v>
      </c>
      <c r="C189" s="38"/>
      <c r="D189" s="16">
        <v>2401</v>
      </c>
      <c r="E189" s="17">
        <v>207</v>
      </c>
      <c r="F189" s="18">
        <v>681</v>
      </c>
      <c r="G189" s="18">
        <v>1029</v>
      </c>
      <c r="H189" s="18">
        <v>308</v>
      </c>
      <c r="I189" s="18">
        <v>93</v>
      </c>
      <c r="J189" s="18">
        <v>83</v>
      </c>
      <c r="K189" s="18"/>
      <c r="L189" s="18"/>
      <c r="M189" s="18"/>
      <c r="N189" s="18"/>
      <c r="O189" s="18"/>
      <c r="P189" s="18"/>
      <c r="Q189" s="18"/>
      <c r="R189" s="18"/>
      <c r="S189" s="19"/>
      <c r="T189" s="18"/>
      <c r="U189" s="20"/>
    </row>
    <row r="190" spans="1:21" x14ac:dyDescent="0.15">
      <c r="B190" s="39"/>
      <c r="C190" s="40"/>
      <c r="D190" s="21"/>
      <c r="E190" s="25">
        <f t="shared" ref="E190:J274" si="4">E189/$D189*100</f>
        <v>8.6214077467721779</v>
      </c>
      <c r="F190" s="22">
        <f t="shared" si="4"/>
        <v>28.363182007496878</v>
      </c>
      <c r="G190" s="22">
        <f t="shared" si="4"/>
        <v>42.857142857142854</v>
      </c>
      <c r="H190" s="22">
        <f t="shared" si="4"/>
        <v>12.827988338192419</v>
      </c>
      <c r="I190" s="22">
        <f t="shared" si="4"/>
        <v>3.8733860891295295</v>
      </c>
      <c r="J190" s="22">
        <f t="shared" si="4"/>
        <v>3.4568929612661394</v>
      </c>
      <c r="K190" s="22"/>
      <c r="L190" s="22"/>
      <c r="M190" s="22"/>
      <c r="N190" s="22"/>
      <c r="O190" s="22"/>
      <c r="P190" s="22"/>
      <c r="Q190" s="22"/>
      <c r="R190" s="22"/>
      <c r="S190" s="23"/>
      <c r="T190" s="22"/>
      <c r="U190" s="24"/>
    </row>
    <row r="191" spans="1:21" x14ac:dyDescent="0.15">
      <c r="B191" s="41" t="s">
        <v>28</v>
      </c>
      <c r="C191" s="33" t="s">
        <v>3</v>
      </c>
      <c r="D191" s="16">
        <v>995</v>
      </c>
      <c r="E191" s="17">
        <v>93</v>
      </c>
      <c r="F191" s="18">
        <v>279</v>
      </c>
      <c r="G191" s="18">
        <v>411</v>
      </c>
      <c r="H191" s="18">
        <v>142</v>
      </c>
      <c r="I191" s="18">
        <v>45</v>
      </c>
      <c r="J191" s="18">
        <v>25</v>
      </c>
      <c r="K191" s="18"/>
      <c r="L191" s="18"/>
      <c r="M191" s="18"/>
      <c r="N191" s="18"/>
      <c r="O191" s="18"/>
      <c r="P191" s="18"/>
      <c r="Q191" s="18"/>
      <c r="R191" s="18"/>
      <c r="S191" s="19"/>
      <c r="T191" s="18"/>
      <c r="U191" s="20"/>
    </row>
    <row r="192" spans="1:21" x14ac:dyDescent="0.15">
      <c r="B192" s="42"/>
      <c r="C192" s="34"/>
      <c r="D192" s="21"/>
      <c r="E192" s="25">
        <f t="shared" si="4"/>
        <v>9.3467336683417077</v>
      </c>
      <c r="F192" s="22">
        <f t="shared" si="4"/>
        <v>28.040201005025128</v>
      </c>
      <c r="G192" s="22">
        <f t="shared" si="4"/>
        <v>41.306532663316581</v>
      </c>
      <c r="H192" s="22">
        <f t="shared" si="4"/>
        <v>14.271356783919597</v>
      </c>
      <c r="I192" s="22">
        <f t="shared" si="4"/>
        <v>4.5226130653266337</v>
      </c>
      <c r="J192" s="22">
        <f t="shared" si="4"/>
        <v>2.512562814070352</v>
      </c>
      <c r="K192" s="22"/>
      <c r="L192" s="22"/>
      <c r="M192" s="22"/>
      <c r="N192" s="22"/>
      <c r="O192" s="22"/>
      <c r="P192" s="22"/>
      <c r="Q192" s="22"/>
      <c r="R192" s="22"/>
      <c r="S192" s="23"/>
      <c r="T192" s="22"/>
      <c r="U192" s="24"/>
    </row>
    <row r="193" spans="2:21" x14ac:dyDescent="0.15">
      <c r="B193" s="42"/>
      <c r="C193" s="33" t="s">
        <v>4</v>
      </c>
      <c r="D193" s="16">
        <v>1323</v>
      </c>
      <c r="E193" s="17">
        <v>107</v>
      </c>
      <c r="F193" s="18">
        <v>382</v>
      </c>
      <c r="G193" s="18">
        <v>580</v>
      </c>
      <c r="H193" s="18">
        <v>154</v>
      </c>
      <c r="I193" s="18">
        <v>47</v>
      </c>
      <c r="J193" s="18">
        <v>53</v>
      </c>
      <c r="K193" s="18"/>
      <c r="L193" s="18"/>
      <c r="M193" s="18"/>
      <c r="N193" s="18"/>
      <c r="O193" s="18"/>
      <c r="P193" s="18"/>
      <c r="Q193" s="18"/>
      <c r="R193" s="18"/>
      <c r="S193" s="19"/>
      <c r="T193" s="18"/>
      <c r="U193" s="20"/>
    </row>
    <row r="194" spans="2:21" x14ac:dyDescent="0.15">
      <c r="B194" s="42"/>
      <c r="C194" s="34"/>
      <c r="D194" s="21"/>
      <c r="E194" s="25">
        <f t="shared" si="4"/>
        <v>8.0876795162509456</v>
      </c>
      <c r="F194" s="22">
        <f t="shared" si="4"/>
        <v>28.873771730914587</v>
      </c>
      <c r="G194" s="22">
        <f t="shared" si="4"/>
        <v>43.839758125472414</v>
      </c>
      <c r="H194" s="22">
        <f t="shared" si="4"/>
        <v>11.640211640211639</v>
      </c>
      <c r="I194" s="22">
        <f t="shared" si="4"/>
        <v>3.5525321239606953</v>
      </c>
      <c r="J194" s="22">
        <f t="shared" si="4"/>
        <v>4.0060468631897201</v>
      </c>
      <c r="K194" s="22"/>
      <c r="L194" s="22"/>
      <c r="M194" s="22"/>
      <c r="N194" s="22"/>
      <c r="O194" s="22"/>
      <c r="P194" s="22"/>
      <c r="Q194" s="22"/>
      <c r="R194" s="22"/>
      <c r="S194" s="23"/>
      <c r="T194" s="22"/>
      <c r="U194" s="24"/>
    </row>
    <row r="195" spans="2:21" x14ac:dyDescent="0.15">
      <c r="B195" s="42"/>
      <c r="C195" s="33" t="s">
        <v>22</v>
      </c>
      <c r="D195" s="16">
        <v>8</v>
      </c>
      <c r="E195" s="17">
        <v>1</v>
      </c>
      <c r="F195" s="18">
        <v>1</v>
      </c>
      <c r="G195" s="18">
        <v>3</v>
      </c>
      <c r="H195" s="18">
        <v>3</v>
      </c>
      <c r="I195" s="18">
        <v>0</v>
      </c>
      <c r="J195" s="18">
        <v>0</v>
      </c>
      <c r="K195" s="18"/>
      <c r="L195" s="18"/>
      <c r="M195" s="18"/>
      <c r="N195" s="18"/>
      <c r="O195" s="18"/>
      <c r="P195" s="18"/>
      <c r="Q195" s="18"/>
      <c r="R195" s="18"/>
      <c r="S195" s="19"/>
      <c r="T195" s="18"/>
      <c r="U195" s="20"/>
    </row>
    <row r="196" spans="2:21" x14ac:dyDescent="0.15">
      <c r="B196" s="42"/>
      <c r="C196" s="34"/>
      <c r="D196" s="21"/>
      <c r="E196" s="25">
        <f t="shared" si="4"/>
        <v>12.5</v>
      </c>
      <c r="F196" s="22">
        <f t="shared" si="4"/>
        <v>12.5</v>
      </c>
      <c r="G196" s="22">
        <f t="shared" si="4"/>
        <v>37.5</v>
      </c>
      <c r="H196" s="22">
        <f t="shared" si="4"/>
        <v>37.5</v>
      </c>
      <c r="I196" s="22">
        <f t="shared" si="4"/>
        <v>0</v>
      </c>
      <c r="J196" s="22">
        <f t="shared" si="4"/>
        <v>0</v>
      </c>
      <c r="K196" s="22"/>
      <c r="L196" s="22"/>
      <c r="M196" s="22"/>
      <c r="N196" s="22"/>
      <c r="O196" s="22"/>
      <c r="P196" s="22"/>
      <c r="Q196" s="22"/>
      <c r="R196" s="22"/>
      <c r="S196" s="23"/>
      <c r="T196" s="22"/>
      <c r="U196" s="24"/>
    </row>
    <row r="197" spans="2:21" x14ac:dyDescent="0.15">
      <c r="B197" s="42"/>
      <c r="C197" s="33" t="s">
        <v>1</v>
      </c>
      <c r="D197" s="16">
        <v>75</v>
      </c>
      <c r="E197" s="17">
        <v>6</v>
      </c>
      <c r="F197" s="18">
        <v>19</v>
      </c>
      <c r="G197" s="18">
        <v>35</v>
      </c>
      <c r="H197" s="18">
        <v>9</v>
      </c>
      <c r="I197" s="18">
        <v>1</v>
      </c>
      <c r="J197" s="18">
        <v>5</v>
      </c>
      <c r="K197" s="18"/>
      <c r="L197" s="18"/>
      <c r="M197" s="18"/>
      <c r="N197" s="18"/>
      <c r="O197" s="18"/>
      <c r="P197" s="18"/>
      <c r="Q197" s="18"/>
      <c r="R197" s="18"/>
      <c r="S197" s="19"/>
      <c r="T197" s="18"/>
      <c r="U197" s="20"/>
    </row>
    <row r="198" spans="2:21" x14ac:dyDescent="0.15">
      <c r="B198" s="43"/>
      <c r="C198" s="34"/>
      <c r="D198" s="21"/>
      <c r="E198" s="25">
        <f t="shared" si="4"/>
        <v>8</v>
      </c>
      <c r="F198" s="22">
        <f t="shared" si="4"/>
        <v>25.333333333333336</v>
      </c>
      <c r="G198" s="22">
        <f t="shared" si="4"/>
        <v>46.666666666666664</v>
      </c>
      <c r="H198" s="22">
        <f t="shared" si="4"/>
        <v>12</v>
      </c>
      <c r="I198" s="22">
        <f t="shared" si="4"/>
        <v>1.3333333333333335</v>
      </c>
      <c r="J198" s="22">
        <f t="shared" si="4"/>
        <v>6.666666666666667</v>
      </c>
      <c r="K198" s="22"/>
      <c r="L198" s="22"/>
      <c r="M198" s="22"/>
      <c r="N198" s="22"/>
      <c r="O198" s="22"/>
      <c r="P198" s="22"/>
      <c r="Q198" s="22"/>
      <c r="R198" s="22"/>
      <c r="S198" s="23"/>
      <c r="T198" s="22"/>
      <c r="U198" s="24"/>
    </row>
    <row r="199" spans="2:21" x14ac:dyDescent="0.15">
      <c r="B199" s="44" t="s">
        <v>45</v>
      </c>
      <c r="C199" s="33" t="s">
        <v>43</v>
      </c>
      <c r="D199" s="16">
        <v>162</v>
      </c>
      <c r="E199" s="17">
        <v>18</v>
      </c>
      <c r="F199" s="18">
        <v>37</v>
      </c>
      <c r="G199" s="18">
        <v>75</v>
      </c>
      <c r="H199" s="18">
        <v>28</v>
      </c>
      <c r="I199" s="18">
        <v>2</v>
      </c>
      <c r="J199" s="18">
        <v>2</v>
      </c>
      <c r="K199" s="18"/>
      <c r="L199" s="18"/>
      <c r="M199" s="18"/>
      <c r="N199" s="18"/>
      <c r="O199" s="18"/>
      <c r="P199" s="18"/>
      <c r="Q199" s="18"/>
      <c r="R199" s="18"/>
      <c r="S199" s="19"/>
      <c r="T199" s="18"/>
      <c r="U199" s="20"/>
    </row>
    <row r="200" spans="2:21" x14ac:dyDescent="0.15">
      <c r="B200" s="44"/>
      <c r="C200" s="34"/>
      <c r="D200" s="21"/>
      <c r="E200" s="25">
        <f t="shared" si="4"/>
        <v>11.111111111111111</v>
      </c>
      <c r="F200" s="22">
        <f t="shared" si="4"/>
        <v>22.839506172839506</v>
      </c>
      <c r="G200" s="22">
        <f t="shared" si="4"/>
        <v>46.296296296296298</v>
      </c>
      <c r="H200" s="22">
        <f t="shared" si="4"/>
        <v>17.283950617283949</v>
      </c>
      <c r="I200" s="22">
        <f t="shared" si="4"/>
        <v>1.2345679012345678</v>
      </c>
      <c r="J200" s="22">
        <f t="shared" si="4"/>
        <v>1.2345679012345678</v>
      </c>
      <c r="K200" s="22"/>
      <c r="L200" s="22"/>
      <c r="M200" s="22"/>
      <c r="N200" s="22"/>
      <c r="O200" s="22"/>
      <c r="P200" s="22"/>
      <c r="Q200" s="22"/>
      <c r="R200" s="22"/>
      <c r="S200" s="23"/>
      <c r="T200" s="22"/>
      <c r="U200" s="24"/>
    </row>
    <row r="201" spans="2:21" x14ac:dyDescent="0.15">
      <c r="B201" s="44"/>
      <c r="C201" s="33" t="s">
        <v>24</v>
      </c>
      <c r="D201" s="16">
        <v>231</v>
      </c>
      <c r="E201" s="17">
        <v>20</v>
      </c>
      <c r="F201" s="18">
        <v>58</v>
      </c>
      <c r="G201" s="18">
        <v>106</v>
      </c>
      <c r="H201" s="18">
        <v>28</v>
      </c>
      <c r="I201" s="18">
        <v>17</v>
      </c>
      <c r="J201" s="18">
        <v>2</v>
      </c>
      <c r="K201" s="18"/>
      <c r="L201" s="18"/>
      <c r="M201" s="18"/>
      <c r="N201" s="18"/>
      <c r="O201" s="18"/>
      <c r="P201" s="18"/>
      <c r="Q201" s="18"/>
      <c r="R201" s="18"/>
      <c r="S201" s="19"/>
      <c r="T201" s="18"/>
      <c r="U201" s="20"/>
    </row>
    <row r="202" spans="2:21" x14ac:dyDescent="0.15">
      <c r="B202" s="44"/>
      <c r="C202" s="34"/>
      <c r="D202" s="21"/>
      <c r="E202" s="25">
        <f t="shared" si="4"/>
        <v>8.6580086580086579</v>
      </c>
      <c r="F202" s="22">
        <f t="shared" si="4"/>
        <v>25.108225108225106</v>
      </c>
      <c r="G202" s="22">
        <f t="shared" si="4"/>
        <v>45.887445887445885</v>
      </c>
      <c r="H202" s="22">
        <f t="shared" si="4"/>
        <v>12.121212121212121</v>
      </c>
      <c r="I202" s="22">
        <f t="shared" si="4"/>
        <v>7.3593073593073601</v>
      </c>
      <c r="J202" s="22">
        <f t="shared" si="4"/>
        <v>0.86580086580086579</v>
      </c>
      <c r="K202" s="22"/>
      <c r="L202" s="22"/>
      <c r="M202" s="22"/>
      <c r="N202" s="22"/>
      <c r="O202" s="22"/>
      <c r="P202" s="22"/>
      <c r="Q202" s="22"/>
      <c r="R202" s="22"/>
      <c r="S202" s="23"/>
      <c r="T202" s="22"/>
      <c r="U202" s="24"/>
    </row>
    <row r="203" spans="2:21" x14ac:dyDescent="0.15">
      <c r="B203" s="44"/>
      <c r="C203" s="33" t="s">
        <v>25</v>
      </c>
      <c r="D203" s="16">
        <v>345</v>
      </c>
      <c r="E203" s="17">
        <v>23</v>
      </c>
      <c r="F203" s="18">
        <v>89</v>
      </c>
      <c r="G203" s="18">
        <v>133</v>
      </c>
      <c r="H203" s="18">
        <v>68</v>
      </c>
      <c r="I203" s="18">
        <v>29</v>
      </c>
      <c r="J203" s="18">
        <v>3</v>
      </c>
      <c r="K203" s="18"/>
      <c r="L203" s="18"/>
      <c r="M203" s="18"/>
      <c r="N203" s="18"/>
      <c r="O203" s="18"/>
      <c r="P203" s="18"/>
      <c r="Q203" s="18"/>
      <c r="R203" s="18"/>
      <c r="S203" s="19"/>
      <c r="T203" s="18"/>
      <c r="U203" s="20"/>
    </row>
    <row r="204" spans="2:21" x14ac:dyDescent="0.15">
      <c r="B204" s="44"/>
      <c r="C204" s="34"/>
      <c r="D204" s="21"/>
      <c r="E204" s="25">
        <f t="shared" si="4"/>
        <v>6.666666666666667</v>
      </c>
      <c r="F204" s="22">
        <f t="shared" si="4"/>
        <v>25.79710144927536</v>
      </c>
      <c r="G204" s="22">
        <f t="shared" si="4"/>
        <v>38.550724637681164</v>
      </c>
      <c r="H204" s="22">
        <f t="shared" si="4"/>
        <v>19.710144927536234</v>
      </c>
      <c r="I204" s="22">
        <f t="shared" si="4"/>
        <v>8.4057971014492754</v>
      </c>
      <c r="J204" s="22">
        <f t="shared" si="4"/>
        <v>0.86956521739130432</v>
      </c>
      <c r="K204" s="22"/>
      <c r="L204" s="22"/>
      <c r="M204" s="22"/>
      <c r="N204" s="22"/>
      <c r="O204" s="22"/>
      <c r="P204" s="22"/>
      <c r="Q204" s="22"/>
      <c r="R204" s="22"/>
      <c r="S204" s="23"/>
      <c r="T204" s="22"/>
      <c r="U204" s="24"/>
    </row>
    <row r="205" spans="2:21" x14ac:dyDescent="0.15">
      <c r="B205" s="44"/>
      <c r="C205" s="33" t="s">
        <v>26</v>
      </c>
      <c r="D205" s="16">
        <v>427</v>
      </c>
      <c r="E205" s="17">
        <v>33</v>
      </c>
      <c r="F205" s="18">
        <v>118</v>
      </c>
      <c r="G205" s="18">
        <v>192</v>
      </c>
      <c r="H205" s="18">
        <v>61</v>
      </c>
      <c r="I205" s="18">
        <v>16</v>
      </c>
      <c r="J205" s="18">
        <v>7</v>
      </c>
      <c r="K205" s="18"/>
      <c r="L205" s="18"/>
      <c r="M205" s="18"/>
      <c r="N205" s="18"/>
      <c r="O205" s="18"/>
      <c r="P205" s="18"/>
      <c r="Q205" s="18"/>
      <c r="R205" s="18"/>
      <c r="S205" s="19"/>
      <c r="T205" s="18"/>
      <c r="U205" s="20"/>
    </row>
    <row r="206" spans="2:21" x14ac:dyDescent="0.15">
      <c r="B206" s="44"/>
      <c r="C206" s="34"/>
      <c r="D206" s="21"/>
      <c r="E206" s="25">
        <f t="shared" si="4"/>
        <v>7.7283372365339584</v>
      </c>
      <c r="F206" s="22">
        <f t="shared" si="4"/>
        <v>27.634660421545664</v>
      </c>
      <c r="G206" s="22">
        <f t="shared" si="4"/>
        <v>44.964871194379391</v>
      </c>
      <c r="H206" s="22">
        <f t="shared" si="4"/>
        <v>14.285714285714285</v>
      </c>
      <c r="I206" s="22">
        <f t="shared" si="4"/>
        <v>3.7470725995316161</v>
      </c>
      <c r="J206" s="22">
        <f t="shared" si="4"/>
        <v>1.639344262295082</v>
      </c>
      <c r="K206" s="22"/>
      <c r="L206" s="22"/>
      <c r="M206" s="22"/>
      <c r="N206" s="22"/>
      <c r="O206" s="22"/>
      <c r="P206" s="22"/>
      <c r="Q206" s="22"/>
      <c r="R206" s="22"/>
      <c r="S206" s="23"/>
      <c r="T206" s="22"/>
      <c r="U206" s="24"/>
    </row>
    <row r="207" spans="2:21" x14ac:dyDescent="0.15">
      <c r="B207" s="44"/>
      <c r="C207" s="33" t="s">
        <v>27</v>
      </c>
      <c r="D207" s="16">
        <v>431</v>
      </c>
      <c r="E207" s="17">
        <v>25</v>
      </c>
      <c r="F207" s="18">
        <v>125</v>
      </c>
      <c r="G207" s="18">
        <v>202</v>
      </c>
      <c r="H207" s="18">
        <v>56</v>
      </c>
      <c r="I207" s="18">
        <v>15</v>
      </c>
      <c r="J207" s="18">
        <v>8</v>
      </c>
      <c r="K207" s="18"/>
      <c r="L207" s="18"/>
      <c r="M207" s="18"/>
      <c r="N207" s="18"/>
      <c r="O207" s="18"/>
      <c r="P207" s="18"/>
      <c r="Q207" s="18"/>
      <c r="R207" s="18"/>
      <c r="S207" s="19"/>
      <c r="T207" s="18"/>
      <c r="U207" s="20"/>
    </row>
    <row r="208" spans="2:21" x14ac:dyDescent="0.15">
      <c r="B208" s="44"/>
      <c r="C208" s="34"/>
      <c r="D208" s="21"/>
      <c r="E208" s="25">
        <f t="shared" si="4"/>
        <v>5.8004640371229694</v>
      </c>
      <c r="F208" s="22">
        <f t="shared" si="4"/>
        <v>29.002320185614849</v>
      </c>
      <c r="G208" s="22">
        <f t="shared" si="4"/>
        <v>46.867749419953597</v>
      </c>
      <c r="H208" s="22">
        <f t="shared" si="4"/>
        <v>12.993039443155451</v>
      </c>
      <c r="I208" s="22">
        <f t="shared" si="4"/>
        <v>3.4802784222737819</v>
      </c>
      <c r="J208" s="22">
        <f t="shared" si="4"/>
        <v>1.8561484918793503</v>
      </c>
      <c r="K208" s="22"/>
      <c r="L208" s="22"/>
      <c r="M208" s="22"/>
      <c r="N208" s="22"/>
      <c r="O208" s="22"/>
      <c r="P208" s="22"/>
      <c r="Q208" s="22"/>
      <c r="R208" s="22"/>
      <c r="S208" s="23"/>
      <c r="T208" s="22"/>
      <c r="U208" s="24"/>
    </row>
    <row r="209" spans="2:21" x14ac:dyDescent="0.15">
      <c r="B209" s="44"/>
      <c r="C209" s="33" t="s">
        <v>44</v>
      </c>
      <c r="D209" s="16">
        <v>725</v>
      </c>
      <c r="E209" s="17">
        <v>82</v>
      </c>
      <c r="F209" s="18">
        <v>236</v>
      </c>
      <c r="G209" s="18">
        <v>282</v>
      </c>
      <c r="H209" s="18">
        <v>56</v>
      </c>
      <c r="I209" s="18">
        <v>13</v>
      </c>
      <c r="J209" s="18">
        <v>56</v>
      </c>
      <c r="K209" s="18"/>
      <c r="L209" s="18"/>
      <c r="M209" s="18"/>
      <c r="N209" s="18"/>
      <c r="O209" s="18"/>
      <c r="P209" s="18"/>
      <c r="Q209" s="18"/>
      <c r="R209" s="18"/>
      <c r="S209" s="19"/>
      <c r="T209" s="18"/>
      <c r="U209" s="20"/>
    </row>
    <row r="210" spans="2:21" x14ac:dyDescent="0.15">
      <c r="B210" s="44"/>
      <c r="C210" s="34"/>
      <c r="D210" s="21"/>
      <c r="E210" s="25">
        <f t="shared" si="4"/>
        <v>11.310344827586206</v>
      </c>
      <c r="F210" s="22">
        <f t="shared" si="4"/>
        <v>32.551724137931032</v>
      </c>
      <c r="G210" s="22">
        <f t="shared" si="4"/>
        <v>38.896551724137929</v>
      </c>
      <c r="H210" s="22">
        <f t="shared" si="4"/>
        <v>7.7241379310344831</v>
      </c>
      <c r="I210" s="22">
        <f t="shared" si="4"/>
        <v>1.7931034482758619</v>
      </c>
      <c r="J210" s="22">
        <f t="shared" si="4"/>
        <v>7.7241379310344831</v>
      </c>
      <c r="K210" s="22"/>
      <c r="L210" s="22"/>
      <c r="M210" s="22"/>
      <c r="N210" s="22"/>
      <c r="O210" s="22"/>
      <c r="P210" s="22"/>
      <c r="Q210" s="22"/>
      <c r="R210" s="22"/>
      <c r="S210" s="23"/>
      <c r="T210" s="22"/>
      <c r="U210" s="24"/>
    </row>
    <row r="211" spans="2:21" x14ac:dyDescent="0.15">
      <c r="B211" s="44"/>
      <c r="C211" s="33" t="s">
        <v>1</v>
      </c>
      <c r="D211" s="16">
        <v>80</v>
      </c>
      <c r="E211" s="17">
        <v>6</v>
      </c>
      <c r="F211" s="18">
        <v>18</v>
      </c>
      <c r="G211" s="18">
        <v>39</v>
      </c>
      <c r="H211" s="18">
        <v>11</v>
      </c>
      <c r="I211" s="18">
        <v>1</v>
      </c>
      <c r="J211" s="18">
        <v>5</v>
      </c>
      <c r="K211" s="18"/>
      <c r="L211" s="18"/>
      <c r="M211" s="18"/>
      <c r="N211" s="18"/>
      <c r="O211" s="18"/>
      <c r="P211" s="18"/>
      <c r="Q211" s="18"/>
      <c r="R211" s="18"/>
      <c r="S211" s="19"/>
      <c r="T211" s="18"/>
      <c r="U211" s="20"/>
    </row>
    <row r="212" spans="2:21" x14ac:dyDescent="0.15">
      <c r="B212" s="45"/>
      <c r="C212" s="34"/>
      <c r="D212" s="21"/>
      <c r="E212" s="25">
        <f t="shared" si="4"/>
        <v>7.5</v>
      </c>
      <c r="F212" s="22">
        <f t="shared" si="4"/>
        <v>22.5</v>
      </c>
      <c r="G212" s="22">
        <f t="shared" si="4"/>
        <v>48.75</v>
      </c>
      <c r="H212" s="22">
        <f t="shared" si="4"/>
        <v>13.750000000000002</v>
      </c>
      <c r="I212" s="22">
        <f t="shared" si="4"/>
        <v>1.25</v>
      </c>
      <c r="J212" s="22">
        <f t="shared" si="4"/>
        <v>6.25</v>
      </c>
      <c r="K212" s="22"/>
      <c r="L212" s="22"/>
      <c r="M212" s="22"/>
      <c r="N212" s="22"/>
      <c r="O212" s="22"/>
      <c r="P212" s="22"/>
      <c r="Q212" s="22"/>
      <c r="R212" s="22"/>
      <c r="S212" s="23"/>
      <c r="T212" s="22"/>
      <c r="U212" s="24"/>
    </row>
    <row r="213" spans="2:21" x14ac:dyDescent="0.15">
      <c r="B213" s="41" t="s">
        <v>29</v>
      </c>
      <c r="C213" s="33" t="s">
        <v>5</v>
      </c>
      <c r="D213" s="16">
        <v>287</v>
      </c>
      <c r="E213" s="17">
        <v>24</v>
      </c>
      <c r="F213" s="18">
        <v>99</v>
      </c>
      <c r="G213" s="18">
        <v>109</v>
      </c>
      <c r="H213" s="18">
        <v>31</v>
      </c>
      <c r="I213" s="18">
        <v>16</v>
      </c>
      <c r="J213" s="18">
        <v>8</v>
      </c>
      <c r="K213" s="18"/>
      <c r="L213" s="18"/>
      <c r="M213" s="18"/>
      <c r="N213" s="18"/>
      <c r="O213" s="18"/>
      <c r="P213" s="18"/>
      <c r="Q213" s="18"/>
      <c r="R213" s="18"/>
      <c r="S213" s="19"/>
      <c r="T213" s="18"/>
      <c r="U213" s="20"/>
    </row>
    <row r="214" spans="2:21" x14ac:dyDescent="0.15">
      <c r="B214" s="42"/>
      <c r="C214" s="34"/>
      <c r="D214" s="21"/>
      <c r="E214" s="25">
        <f t="shared" si="4"/>
        <v>8.3623693379790947</v>
      </c>
      <c r="F214" s="22">
        <f t="shared" si="4"/>
        <v>34.494773519163765</v>
      </c>
      <c r="G214" s="22">
        <f t="shared" si="4"/>
        <v>37.979094076655052</v>
      </c>
      <c r="H214" s="22">
        <f t="shared" si="4"/>
        <v>10.801393728222997</v>
      </c>
      <c r="I214" s="22">
        <f t="shared" si="4"/>
        <v>5.5749128919860631</v>
      </c>
      <c r="J214" s="22">
        <f t="shared" si="4"/>
        <v>2.7874564459930316</v>
      </c>
      <c r="K214" s="22"/>
      <c r="L214" s="22"/>
      <c r="M214" s="22"/>
      <c r="N214" s="22"/>
      <c r="O214" s="22"/>
      <c r="P214" s="22"/>
      <c r="Q214" s="22"/>
      <c r="R214" s="22"/>
      <c r="S214" s="23"/>
      <c r="T214" s="22"/>
      <c r="U214" s="24"/>
    </row>
    <row r="215" spans="2:21" x14ac:dyDescent="0.15">
      <c r="B215" s="42"/>
      <c r="C215" s="33" t="s">
        <v>6</v>
      </c>
      <c r="D215" s="16">
        <v>338</v>
      </c>
      <c r="E215" s="17">
        <v>24</v>
      </c>
      <c r="F215" s="18">
        <v>100</v>
      </c>
      <c r="G215" s="18">
        <v>156</v>
      </c>
      <c r="H215" s="18">
        <v>43</v>
      </c>
      <c r="I215" s="18">
        <v>9</v>
      </c>
      <c r="J215" s="18">
        <v>6</v>
      </c>
      <c r="K215" s="18"/>
      <c r="L215" s="18"/>
      <c r="M215" s="18"/>
      <c r="N215" s="18"/>
      <c r="O215" s="18"/>
      <c r="P215" s="18"/>
      <c r="Q215" s="18"/>
      <c r="R215" s="18"/>
      <c r="S215" s="19"/>
      <c r="T215" s="18"/>
      <c r="U215" s="20"/>
    </row>
    <row r="216" spans="2:21" x14ac:dyDescent="0.15">
      <c r="B216" s="42"/>
      <c r="C216" s="34"/>
      <c r="D216" s="21"/>
      <c r="E216" s="25">
        <f t="shared" si="4"/>
        <v>7.1005917159763312</v>
      </c>
      <c r="F216" s="22">
        <f t="shared" si="4"/>
        <v>29.585798816568047</v>
      </c>
      <c r="G216" s="22">
        <f t="shared" si="4"/>
        <v>46.153846153846153</v>
      </c>
      <c r="H216" s="22">
        <f t="shared" si="4"/>
        <v>12.721893491124261</v>
      </c>
      <c r="I216" s="22">
        <f t="shared" si="4"/>
        <v>2.6627218934911245</v>
      </c>
      <c r="J216" s="22">
        <f t="shared" si="4"/>
        <v>1.7751479289940828</v>
      </c>
      <c r="K216" s="22"/>
      <c r="L216" s="22"/>
      <c r="M216" s="22"/>
      <c r="N216" s="22"/>
      <c r="O216" s="22"/>
      <c r="P216" s="22"/>
      <c r="Q216" s="22"/>
      <c r="R216" s="22"/>
      <c r="S216" s="23"/>
      <c r="T216" s="22"/>
      <c r="U216" s="24"/>
    </row>
    <row r="217" spans="2:21" x14ac:dyDescent="0.15">
      <c r="B217" s="42"/>
      <c r="C217" s="33" t="s">
        <v>7</v>
      </c>
      <c r="D217" s="16">
        <v>291</v>
      </c>
      <c r="E217" s="17">
        <v>20</v>
      </c>
      <c r="F217" s="18">
        <v>82</v>
      </c>
      <c r="G217" s="18">
        <v>130</v>
      </c>
      <c r="H217" s="18">
        <v>39</v>
      </c>
      <c r="I217" s="18">
        <v>8</v>
      </c>
      <c r="J217" s="18">
        <v>12</v>
      </c>
      <c r="K217" s="18"/>
      <c r="L217" s="18"/>
      <c r="M217" s="18"/>
      <c r="N217" s="18"/>
      <c r="O217" s="18"/>
      <c r="P217" s="18"/>
      <c r="Q217" s="18"/>
      <c r="R217" s="18"/>
      <c r="S217" s="19"/>
      <c r="T217" s="18"/>
      <c r="U217" s="20"/>
    </row>
    <row r="218" spans="2:21" x14ac:dyDescent="0.15">
      <c r="B218" s="42"/>
      <c r="C218" s="34"/>
      <c r="D218" s="21"/>
      <c r="E218" s="25">
        <f t="shared" si="4"/>
        <v>6.8728522336769764</v>
      </c>
      <c r="F218" s="22">
        <f t="shared" si="4"/>
        <v>28.178694158075601</v>
      </c>
      <c r="G218" s="22">
        <f t="shared" si="4"/>
        <v>44.673539518900348</v>
      </c>
      <c r="H218" s="22">
        <f t="shared" si="4"/>
        <v>13.402061855670103</v>
      </c>
      <c r="I218" s="22">
        <f t="shared" si="4"/>
        <v>2.7491408934707904</v>
      </c>
      <c r="J218" s="22">
        <f t="shared" si="4"/>
        <v>4.1237113402061851</v>
      </c>
      <c r="K218" s="22"/>
      <c r="L218" s="22"/>
      <c r="M218" s="22"/>
      <c r="N218" s="22"/>
      <c r="O218" s="22"/>
      <c r="P218" s="22"/>
      <c r="Q218" s="22"/>
      <c r="R218" s="22"/>
      <c r="S218" s="23"/>
      <c r="T218" s="22"/>
      <c r="U218" s="24"/>
    </row>
    <row r="219" spans="2:21" x14ac:dyDescent="0.15">
      <c r="B219" s="42"/>
      <c r="C219" s="33" t="s">
        <v>8</v>
      </c>
      <c r="D219" s="16">
        <v>227</v>
      </c>
      <c r="E219" s="17">
        <v>18</v>
      </c>
      <c r="F219" s="18">
        <v>59</v>
      </c>
      <c r="G219" s="18">
        <v>92</v>
      </c>
      <c r="H219" s="18">
        <v>37</v>
      </c>
      <c r="I219" s="18">
        <v>14</v>
      </c>
      <c r="J219" s="18">
        <v>7</v>
      </c>
      <c r="K219" s="18"/>
      <c r="L219" s="18"/>
      <c r="M219" s="18"/>
      <c r="N219" s="18"/>
      <c r="O219" s="18"/>
      <c r="P219" s="18"/>
      <c r="Q219" s="18"/>
      <c r="R219" s="18"/>
      <c r="S219" s="19"/>
      <c r="T219" s="18"/>
      <c r="U219" s="20"/>
    </row>
    <row r="220" spans="2:21" x14ac:dyDescent="0.15">
      <c r="B220" s="42"/>
      <c r="C220" s="34"/>
      <c r="D220" s="21"/>
      <c r="E220" s="25">
        <f t="shared" si="4"/>
        <v>7.929515418502203</v>
      </c>
      <c r="F220" s="22">
        <f t="shared" si="4"/>
        <v>25.991189427312776</v>
      </c>
      <c r="G220" s="22">
        <f t="shared" si="4"/>
        <v>40.528634361233479</v>
      </c>
      <c r="H220" s="22">
        <f t="shared" si="4"/>
        <v>16.299559471365637</v>
      </c>
      <c r="I220" s="22">
        <f t="shared" si="4"/>
        <v>6.1674008810572687</v>
      </c>
      <c r="J220" s="22">
        <f t="shared" si="4"/>
        <v>3.0837004405286343</v>
      </c>
      <c r="K220" s="22"/>
      <c r="L220" s="22"/>
      <c r="M220" s="22"/>
      <c r="N220" s="22"/>
      <c r="O220" s="22"/>
      <c r="P220" s="22"/>
      <c r="Q220" s="22"/>
      <c r="R220" s="22"/>
      <c r="S220" s="23"/>
      <c r="T220" s="22"/>
      <c r="U220" s="24"/>
    </row>
    <row r="221" spans="2:21" x14ac:dyDescent="0.15">
      <c r="B221" s="42"/>
      <c r="C221" s="33" t="s">
        <v>9</v>
      </c>
      <c r="D221" s="16">
        <v>164</v>
      </c>
      <c r="E221" s="17">
        <v>12</v>
      </c>
      <c r="F221" s="18">
        <v>48</v>
      </c>
      <c r="G221" s="18">
        <v>73</v>
      </c>
      <c r="H221" s="18">
        <v>20</v>
      </c>
      <c r="I221" s="18">
        <v>5</v>
      </c>
      <c r="J221" s="18">
        <v>6</v>
      </c>
      <c r="K221" s="18"/>
      <c r="L221" s="18"/>
      <c r="M221" s="18"/>
      <c r="N221" s="18"/>
      <c r="O221" s="18"/>
      <c r="P221" s="18"/>
      <c r="Q221" s="18"/>
      <c r="R221" s="18"/>
      <c r="S221" s="19"/>
      <c r="T221" s="18"/>
      <c r="U221" s="20"/>
    </row>
    <row r="222" spans="2:21" x14ac:dyDescent="0.15">
      <c r="B222" s="42"/>
      <c r="C222" s="34"/>
      <c r="D222" s="21"/>
      <c r="E222" s="25">
        <f t="shared" si="4"/>
        <v>7.3170731707317067</v>
      </c>
      <c r="F222" s="22">
        <f t="shared" si="4"/>
        <v>29.268292682926827</v>
      </c>
      <c r="G222" s="22">
        <f t="shared" si="4"/>
        <v>44.512195121951223</v>
      </c>
      <c r="H222" s="22">
        <f t="shared" si="4"/>
        <v>12.195121951219512</v>
      </c>
      <c r="I222" s="22">
        <f t="shared" si="4"/>
        <v>3.0487804878048781</v>
      </c>
      <c r="J222" s="22">
        <f t="shared" si="4"/>
        <v>3.6585365853658534</v>
      </c>
      <c r="K222" s="22"/>
      <c r="L222" s="22"/>
      <c r="M222" s="22"/>
      <c r="N222" s="22"/>
      <c r="O222" s="22"/>
      <c r="P222" s="22"/>
      <c r="Q222" s="22"/>
      <c r="R222" s="22"/>
      <c r="S222" s="23"/>
      <c r="T222" s="22"/>
      <c r="U222" s="24"/>
    </row>
    <row r="223" spans="2:21" x14ac:dyDescent="0.15">
      <c r="B223" s="42"/>
      <c r="C223" s="33" t="s">
        <v>10</v>
      </c>
      <c r="D223" s="16">
        <v>274</v>
      </c>
      <c r="E223" s="17">
        <v>23</v>
      </c>
      <c r="F223" s="18">
        <v>72</v>
      </c>
      <c r="G223" s="18">
        <v>125</v>
      </c>
      <c r="H223" s="18">
        <v>30</v>
      </c>
      <c r="I223" s="18">
        <v>12</v>
      </c>
      <c r="J223" s="18">
        <v>12</v>
      </c>
      <c r="K223" s="18"/>
      <c r="L223" s="18"/>
      <c r="M223" s="18"/>
      <c r="N223" s="18"/>
      <c r="O223" s="18"/>
      <c r="P223" s="18"/>
      <c r="Q223" s="18"/>
      <c r="R223" s="18"/>
      <c r="S223" s="19"/>
      <c r="T223" s="18"/>
      <c r="U223" s="20"/>
    </row>
    <row r="224" spans="2:21" x14ac:dyDescent="0.15">
      <c r="B224" s="42"/>
      <c r="C224" s="34"/>
      <c r="D224" s="21"/>
      <c r="E224" s="25">
        <f t="shared" si="4"/>
        <v>8.3941605839416056</v>
      </c>
      <c r="F224" s="22">
        <f t="shared" si="4"/>
        <v>26.277372262773724</v>
      </c>
      <c r="G224" s="22">
        <f t="shared" si="4"/>
        <v>45.620437956204377</v>
      </c>
      <c r="H224" s="22">
        <f t="shared" si="4"/>
        <v>10.948905109489052</v>
      </c>
      <c r="I224" s="22">
        <f t="shared" si="4"/>
        <v>4.3795620437956204</v>
      </c>
      <c r="J224" s="22">
        <f t="shared" si="4"/>
        <v>4.3795620437956204</v>
      </c>
      <c r="K224" s="22"/>
      <c r="L224" s="22"/>
      <c r="M224" s="22"/>
      <c r="N224" s="22"/>
      <c r="O224" s="22"/>
      <c r="P224" s="22"/>
      <c r="Q224" s="22"/>
      <c r="R224" s="22"/>
      <c r="S224" s="23"/>
      <c r="T224" s="22"/>
      <c r="U224" s="24"/>
    </row>
    <row r="225" spans="2:21" x14ac:dyDescent="0.15">
      <c r="B225" s="42"/>
      <c r="C225" s="33" t="s">
        <v>11</v>
      </c>
      <c r="D225" s="16">
        <v>153</v>
      </c>
      <c r="E225" s="17">
        <v>19</v>
      </c>
      <c r="F225" s="18">
        <v>39</v>
      </c>
      <c r="G225" s="18">
        <v>58</v>
      </c>
      <c r="H225" s="18">
        <v>20</v>
      </c>
      <c r="I225" s="18">
        <v>11</v>
      </c>
      <c r="J225" s="18">
        <v>6</v>
      </c>
      <c r="K225" s="18"/>
      <c r="L225" s="18"/>
      <c r="M225" s="18"/>
      <c r="N225" s="18"/>
      <c r="O225" s="18"/>
      <c r="P225" s="18"/>
      <c r="Q225" s="18"/>
      <c r="R225" s="18"/>
      <c r="S225" s="19"/>
      <c r="T225" s="18"/>
      <c r="U225" s="20"/>
    </row>
    <row r="226" spans="2:21" x14ac:dyDescent="0.15">
      <c r="B226" s="42"/>
      <c r="C226" s="34"/>
      <c r="D226" s="21"/>
      <c r="E226" s="25">
        <f t="shared" si="4"/>
        <v>12.418300653594772</v>
      </c>
      <c r="F226" s="22">
        <f t="shared" si="4"/>
        <v>25.490196078431371</v>
      </c>
      <c r="G226" s="22">
        <f t="shared" si="4"/>
        <v>37.908496732026144</v>
      </c>
      <c r="H226" s="22">
        <f t="shared" si="4"/>
        <v>13.071895424836603</v>
      </c>
      <c r="I226" s="22">
        <f t="shared" si="4"/>
        <v>7.18954248366013</v>
      </c>
      <c r="J226" s="22">
        <f t="shared" si="4"/>
        <v>3.9215686274509802</v>
      </c>
      <c r="K226" s="22"/>
      <c r="L226" s="22"/>
      <c r="M226" s="22"/>
      <c r="N226" s="22"/>
      <c r="O226" s="22"/>
      <c r="P226" s="22"/>
      <c r="Q226" s="22"/>
      <c r="R226" s="22"/>
      <c r="S226" s="23"/>
      <c r="T226" s="22"/>
      <c r="U226" s="24"/>
    </row>
    <row r="227" spans="2:21" x14ac:dyDescent="0.15">
      <c r="B227" s="42"/>
      <c r="C227" s="33" t="s">
        <v>12</v>
      </c>
      <c r="D227" s="16">
        <v>152</v>
      </c>
      <c r="E227" s="17">
        <v>19</v>
      </c>
      <c r="F227" s="18">
        <v>44</v>
      </c>
      <c r="G227" s="18">
        <v>66</v>
      </c>
      <c r="H227" s="18">
        <v>15</v>
      </c>
      <c r="I227" s="18">
        <v>4</v>
      </c>
      <c r="J227" s="18">
        <v>4</v>
      </c>
      <c r="K227" s="18"/>
      <c r="L227" s="18"/>
      <c r="M227" s="18"/>
      <c r="N227" s="18"/>
      <c r="O227" s="18"/>
      <c r="P227" s="18"/>
      <c r="Q227" s="18"/>
      <c r="R227" s="18"/>
      <c r="S227" s="19"/>
      <c r="T227" s="18"/>
      <c r="U227" s="20"/>
    </row>
    <row r="228" spans="2:21" x14ac:dyDescent="0.15">
      <c r="B228" s="42"/>
      <c r="C228" s="34"/>
      <c r="D228" s="21"/>
      <c r="E228" s="25">
        <f t="shared" si="4"/>
        <v>12.5</v>
      </c>
      <c r="F228" s="22">
        <f t="shared" si="4"/>
        <v>28.947368421052634</v>
      </c>
      <c r="G228" s="22">
        <f t="shared" si="4"/>
        <v>43.421052631578952</v>
      </c>
      <c r="H228" s="22">
        <f t="shared" si="4"/>
        <v>9.8684210526315788</v>
      </c>
      <c r="I228" s="22">
        <f t="shared" si="4"/>
        <v>2.6315789473684208</v>
      </c>
      <c r="J228" s="22">
        <f t="shared" si="4"/>
        <v>2.6315789473684208</v>
      </c>
      <c r="K228" s="22"/>
      <c r="L228" s="22"/>
      <c r="M228" s="22"/>
      <c r="N228" s="22"/>
      <c r="O228" s="22"/>
      <c r="P228" s="22"/>
      <c r="Q228" s="22"/>
      <c r="R228" s="22"/>
      <c r="S228" s="23"/>
      <c r="T228" s="22"/>
      <c r="U228" s="24"/>
    </row>
    <row r="229" spans="2:21" x14ac:dyDescent="0.15">
      <c r="B229" s="42"/>
      <c r="C229" s="33" t="s">
        <v>13</v>
      </c>
      <c r="D229" s="16">
        <v>269</v>
      </c>
      <c r="E229" s="17">
        <v>27</v>
      </c>
      <c r="F229" s="18">
        <v>75</v>
      </c>
      <c r="G229" s="18">
        <v>114</v>
      </c>
      <c r="H229" s="18">
        <v>38</v>
      </c>
      <c r="I229" s="18">
        <v>5</v>
      </c>
      <c r="J229" s="18">
        <v>10</v>
      </c>
      <c r="K229" s="18"/>
      <c r="L229" s="18"/>
      <c r="M229" s="18"/>
      <c r="N229" s="18"/>
      <c r="O229" s="18"/>
      <c r="P229" s="18"/>
      <c r="Q229" s="18"/>
      <c r="R229" s="18"/>
      <c r="S229" s="19"/>
      <c r="T229" s="18"/>
      <c r="U229" s="20"/>
    </row>
    <row r="230" spans="2:21" x14ac:dyDescent="0.15">
      <c r="B230" s="42"/>
      <c r="C230" s="34"/>
      <c r="D230" s="21"/>
      <c r="E230" s="25">
        <f t="shared" si="4"/>
        <v>10.037174721189592</v>
      </c>
      <c r="F230" s="22">
        <f t="shared" si="4"/>
        <v>27.881040892193308</v>
      </c>
      <c r="G230" s="22">
        <f t="shared" si="4"/>
        <v>42.37918215613383</v>
      </c>
      <c r="H230" s="22">
        <f t="shared" si="4"/>
        <v>14.12639405204461</v>
      </c>
      <c r="I230" s="22">
        <f t="shared" si="4"/>
        <v>1.8587360594795539</v>
      </c>
      <c r="J230" s="22">
        <f t="shared" si="4"/>
        <v>3.7174721189591078</v>
      </c>
      <c r="K230" s="22"/>
      <c r="L230" s="22"/>
      <c r="M230" s="22"/>
      <c r="N230" s="22"/>
      <c r="O230" s="22"/>
      <c r="P230" s="22"/>
      <c r="Q230" s="22"/>
      <c r="R230" s="22"/>
      <c r="S230" s="23"/>
      <c r="T230" s="22"/>
      <c r="U230" s="24"/>
    </row>
    <row r="231" spans="2:21" x14ac:dyDescent="0.15">
      <c r="B231" s="42"/>
      <c r="C231" s="33" t="s">
        <v>14</v>
      </c>
      <c r="D231" s="16">
        <v>167</v>
      </c>
      <c r="E231" s="17">
        <v>16</v>
      </c>
      <c r="F231" s="18">
        <v>45</v>
      </c>
      <c r="G231" s="18">
        <v>67</v>
      </c>
      <c r="H231" s="18">
        <v>25</v>
      </c>
      <c r="I231" s="18">
        <v>8</v>
      </c>
      <c r="J231" s="18">
        <v>6</v>
      </c>
      <c r="K231" s="18"/>
      <c r="L231" s="18"/>
      <c r="M231" s="18"/>
      <c r="N231" s="18"/>
      <c r="O231" s="18"/>
      <c r="P231" s="18"/>
      <c r="Q231" s="18"/>
      <c r="R231" s="18"/>
      <c r="S231" s="19"/>
      <c r="T231" s="18"/>
      <c r="U231" s="20"/>
    </row>
    <row r="232" spans="2:21" x14ac:dyDescent="0.15">
      <c r="B232" s="42"/>
      <c r="C232" s="34"/>
      <c r="D232" s="21"/>
      <c r="E232" s="25">
        <f t="shared" si="4"/>
        <v>9.5808383233532943</v>
      </c>
      <c r="F232" s="22">
        <f t="shared" si="4"/>
        <v>26.946107784431138</v>
      </c>
      <c r="G232" s="22">
        <f t="shared" si="4"/>
        <v>40.119760479041915</v>
      </c>
      <c r="H232" s="22">
        <f t="shared" si="4"/>
        <v>14.97005988023952</v>
      </c>
      <c r="I232" s="22">
        <f t="shared" si="4"/>
        <v>4.7904191616766472</v>
      </c>
      <c r="J232" s="22">
        <f t="shared" si="4"/>
        <v>3.5928143712574849</v>
      </c>
      <c r="K232" s="22"/>
      <c r="L232" s="22"/>
      <c r="M232" s="22"/>
      <c r="N232" s="22"/>
      <c r="O232" s="22"/>
      <c r="P232" s="22"/>
      <c r="Q232" s="22"/>
      <c r="R232" s="22"/>
      <c r="S232" s="23"/>
      <c r="T232" s="22"/>
      <c r="U232" s="24"/>
    </row>
    <row r="233" spans="2:21" x14ac:dyDescent="0.15">
      <c r="B233" s="42"/>
      <c r="C233" s="33" t="s">
        <v>1</v>
      </c>
      <c r="D233" s="16">
        <v>79</v>
      </c>
      <c r="E233" s="17">
        <v>5</v>
      </c>
      <c r="F233" s="18">
        <v>18</v>
      </c>
      <c r="G233" s="18">
        <v>39</v>
      </c>
      <c r="H233" s="18">
        <v>10</v>
      </c>
      <c r="I233" s="18">
        <v>1</v>
      </c>
      <c r="J233" s="18">
        <v>6</v>
      </c>
      <c r="K233" s="18"/>
      <c r="L233" s="18"/>
      <c r="M233" s="18"/>
      <c r="N233" s="18"/>
      <c r="O233" s="18"/>
      <c r="P233" s="18"/>
      <c r="Q233" s="18"/>
      <c r="R233" s="18"/>
      <c r="S233" s="19"/>
      <c r="T233" s="18"/>
      <c r="U233" s="20"/>
    </row>
    <row r="234" spans="2:21" x14ac:dyDescent="0.15">
      <c r="B234" s="43"/>
      <c r="C234" s="34"/>
      <c r="D234" s="21"/>
      <c r="E234" s="25">
        <f t="shared" si="4"/>
        <v>6.3291139240506329</v>
      </c>
      <c r="F234" s="22">
        <f t="shared" si="4"/>
        <v>22.784810126582279</v>
      </c>
      <c r="G234" s="22">
        <f t="shared" si="4"/>
        <v>49.367088607594937</v>
      </c>
      <c r="H234" s="22">
        <f t="shared" si="4"/>
        <v>12.658227848101266</v>
      </c>
      <c r="I234" s="22">
        <f t="shared" si="4"/>
        <v>1.2658227848101267</v>
      </c>
      <c r="J234" s="22">
        <f t="shared" si="4"/>
        <v>7.59493670886076</v>
      </c>
      <c r="K234" s="22"/>
      <c r="L234" s="22"/>
      <c r="M234" s="22"/>
      <c r="N234" s="22"/>
      <c r="O234" s="22"/>
      <c r="P234" s="22"/>
      <c r="Q234" s="22"/>
      <c r="R234" s="22"/>
      <c r="S234" s="23"/>
      <c r="T234" s="22"/>
      <c r="U234" s="24"/>
    </row>
    <row r="235" spans="2:21" x14ac:dyDescent="0.15">
      <c r="B235" s="41" t="s">
        <v>30</v>
      </c>
      <c r="C235" s="33" t="s">
        <v>15</v>
      </c>
      <c r="D235" s="16">
        <v>710</v>
      </c>
      <c r="E235" s="17">
        <v>49</v>
      </c>
      <c r="F235" s="18">
        <v>177</v>
      </c>
      <c r="G235" s="18">
        <v>322</v>
      </c>
      <c r="H235" s="18">
        <v>112</v>
      </c>
      <c r="I235" s="18">
        <v>42</v>
      </c>
      <c r="J235" s="18">
        <v>8</v>
      </c>
      <c r="K235" s="18"/>
      <c r="L235" s="18"/>
      <c r="M235" s="18"/>
      <c r="N235" s="18"/>
      <c r="O235" s="18"/>
      <c r="P235" s="18"/>
      <c r="Q235" s="18"/>
      <c r="R235" s="18"/>
      <c r="S235" s="19"/>
      <c r="T235" s="18"/>
      <c r="U235" s="20"/>
    </row>
    <row r="236" spans="2:21" x14ac:dyDescent="0.15">
      <c r="B236" s="42"/>
      <c r="C236" s="34"/>
      <c r="D236" s="21"/>
      <c r="E236" s="25">
        <f t="shared" si="4"/>
        <v>6.9014084507042259</v>
      </c>
      <c r="F236" s="22">
        <f t="shared" si="4"/>
        <v>24.929577464788732</v>
      </c>
      <c r="G236" s="22">
        <f t="shared" si="4"/>
        <v>45.352112676056336</v>
      </c>
      <c r="H236" s="22">
        <f t="shared" si="4"/>
        <v>15.774647887323944</v>
      </c>
      <c r="I236" s="22">
        <f t="shared" si="4"/>
        <v>5.915492957746479</v>
      </c>
      <c r="J236" s="22">
        <f t="shared" si="4"/>
        <v>1.1267605633802817</v>
      </c>
      <c r="K236" s="22"/>
      <c r="L236" s="22"/>
      <c r="M236" s="22"/>
      <c r="N236" s="22"/>
      <c r="O236" s="22"/>
      <c r="P236" s="22"/>
      <c r="Q236" s="22"/>
      <c r="R236" s="22"/>
      <c r="S236" s="23"/>
      <c r="T236" s="22"/>
      <c r="U236" s="24"/>
    </row>
    <row r="237" spans="2:21" x14ac:dyDescent="0.15">
      <c r="B237" s="42"/>
      <c r="C237" s="33" t="s">
        <v>16</v>
      </c>
      <c r="D237" s="16">
        <v>92</v>
      </c>
      <c r="E237" s="17">
        <v>12</v>
      </c>
      <c r="F237" s="18">
        <v>28</v>
      </c>
      <c r="G237" s="18">
        <v>38</v>
      </c>
      <c r="H237" s="18">
        <v>11</v>
      </c>
      <c r="I237" s="18">
        <v>2</v>
      </c>
      <c r="J237" s="18">
        <v>1</v>
      </c>
      <c r="K237" s="18"/>
      <c r="L237" s="18"/>
      <c r="M237" s="18"/>
      <c r="N237" s="18"/>
      <c r="O237" s="18"/>
      <c r="P237" s="18"/>
      <c r="Q237" s="18"/>
      <c r="R237" s="18"/>
      <c r="S237" s="19"/>
      <c r="T237" s="18"/>
      <c r="U237" s="20"/>
    </row>
    <row r="238" spans="2:21" x14ac:dyDescent="0.15">
      <c r="B238" s="42"/>
      <c r="C238" s="34"/>
      <c r="D238" s="21"/>
      <c r="E238" s="25">
        <f t="shared" si="4"/>
        <v>13.043478260869565</v>
      </c>
      <c r="F238" s="22">
        <f t="shared" si="4"/>
        <v>30.434782608695656</v>
      </c>
      <c r="G238" s="22">
        <f t="shared" si="4"/>
        <v>41.304347826086953</v>
      </c>
      <c r="H238" s="22">
        <f t="shared" si="4"/>
        <v>11.956521739130435</v>
      </c>
      <c r="I238" s="22">
        <f t="shared" si="4"/>
        <v>2.1739130434782608</v>
      </c>
      <c r="J238" s="22">
        <f t="shared" si="4"/>
        <v>1.0869565217391304</v>
      </c>
      <c r="K238" s="22"/>
      <c r="L238" s="22"/>
      <c r="M238" s="22"/>
      <c r="N238" s="22"/>
      <c r="O238" s="22"/>
      <c r="P238" s="22"/>
      <c r="Q238" s="22"/>
      <c r="R238" s="22"/>
      <c r="S238" s="23"/>
      <c r="T238" s="22"/>
      <c r="U238" s="24"/>
    </row>
    <row r="239" spans="2:21" x14ac:dyDescent="0.15">
      <c r="B239" s="42"/>
      <c r="C239" s="33" t="s">
        <v>17</v>
      </c>
      <c r="D239" s="16">
        <v>102</v>
      </c>
      <c r="E239" s="17">
        <v>8</v>
      </c>
      <c r="F239" s="18">
        <v>25</v>
      </c>
      <c r="G239" s="18">
        <v>47</v>
      </c>
      <c r="H239" s="18">
        <v>13</v>
      </c>
      <c r="I239" s="18">
        <v>7</v>
      </c>
      <c r="J239" s="18">
        <v>2</v>
      </c>
      <c r="K239" s="18"/>
      <c r="L239" s="18"/>
      <c r="M239" s="18"/>
      <c r="N239" s="18"/>
      <c r="O239" s="18"/>
      <c r="P239" s="18"/>
      <c r="Q239" s="18"/>
      <c r="R239" s="18"/>
      <c r="S239" s="19"/>
      <c r="T239" s="18"/>
      <c r="U239" s="20"/>
    </row>
    <row r="240" spans="2:21" x14ac:dyDescent="0.15">
      <c r="B240" s="42"/>
      <c r="C240" s="34"/>
      <c r="D240" s="21"/>
      <c r="E240" s="25">
        <f t="shared" si="4"/>
        <v>7.8431372549019605</v>
      </c>
      <c r="F240" s="22">
        <f t="shared" si="4"/>
        <v>24.509803921568626</v>
      </c>
      <c r="G240" s="22">
        <f t="shared" si="4"/>
        <v>46.078431372549019</v>
      </c>
      <c r="H240" s="22">
        <f t="shared" si="4"/>
        <v>12.745098039215685</v>
      </c>
      <c r="I240" s="22">
        <f t="shared" si="4"/>
        <v>6.8627450980392162</v>
      </c>
      <c r="J240" s="22">
        <f t="shared" si="4"/>
        <v>1.9607843137254901</v>
      </c>
      <c r="K240" s="22"/>
      <c r="L240" s="22"/>
      <c r="M240" s="22"/>
      <c r="N240" s="22"/>
      <c r="O240" s="22"/>
      <c r="P240" s="22"/>
      <c r="Q240" s="22"/>
      <c r="R240" s="22"/>
      <c r="S240" s="23"/>
      <c r="T240" s="22"/>
      <c r="U240" s="24"/>
    </row>
    <row r="241" spans="2:21" x14ac:dyDescent="0.15">
      <c r="B241" s="42"/>
      <c r="C241" s="33" t="s">
        <v>18</v>
      </c>
      <c r="D241" s="16">
        <v>359</v>
      </c>
      <c r="E241" s="17">
        <v>26</v>
      </c>
      <c r="F241" s="18">
        <v>102</v>
      </c>
      <c r="G241" s="18">
        <v>166</v>
      </c>
      <c r="H241" s="18">
        <v>45</v>
      </c>
      <c r="I241" s="18">
        <v>12</v>
      </c>
      <c r="J241" s="18">
        <v>8</v>
      </c>
      <c r="K241" s="18"/>
      <c r="L241" s="18"/>
      <c r="M241" s="18"/>
      <c r="N241" s="18"/>
      <c r="O241" s="18"/>
      <c r="P241" s="18"/>
      <c r="Q241" s="18"/>
      <c r="R241" s="18"/>
      <c r="S241" s="19"/>
      <c r="T241" s="18"/>
      <c r="U241" s="20"/>
    </row>
    <row r="242" spans="2:21" x14ac:dyDescent="0.15">
      <c r="B242" s="42"/>
      <c r="C242" s="34"/>
      <c r="D242" s="21"/>
      <c r="E242" s="25">
        <f t="shared" si="4"/>
        <v>7.2423398328690807</v>
      </c>
      <c r="F242" s="22">
        <f t="shared" si="4"/>
        <v>28.412256267409468</v>
      </c>
      <c r="G242" s="22">
        <f t="shared" si="4"/>
        <v>46.239554317548745</v>
      </c>
      <c r="H242" s="22">
        <f t="shared" si="4"/>
        <v>12.534818941504177</v>
      </c>
      <c r="I242" s="22">
        <f t="shared" si="4"/>
        <v>3.3426183844011144</v>
      </c>
      <c r="J242" s="22">
        <f t="shared" si="4"/>
        <v>2.2284122562674096</v>
      </c>
      <c r="K242" s="22"/>
      <c r="L242" s="22"/>
      <c r="M242" s="22"/>
      <c r="N242" s="22"/>
      <c r="O242" s="22"/>
      <c r="P242" s="22"/>
      <c r="Q242" s="22"/>
      <c r="R242" s="22"/>
      <c r="S242" s="23"/>
      <c r="T242" s="22"/>
      <c r="U242" s="24"/>
    </row>
    <row r="243" spans="2:21" x14ac:dyDescent="0.15">
      <c r="B243" s="42"/>
      <c r="C243" s="33" t="s">
        <v>19</v>
      </c>
      <c r="D243" s="16">
        <v>392</v>
      </c>
      <c r="E243" s="17">
        <v>31</v>
      </c>
      <c r="F243" s="18">
        <v>126</v>
      </c>
      <c r="G243" s="18">
        <v>173</v>
      </c>
      <c r="H243" s="18">
        <v>38</v>
      </c>
      <c r="I243" s="18">
        <v>7</v>
      </c>
      <c r="J243" s="18">
        <v>17</v>
      </c>
      <c r="K243" s="18"/>
      <c r="L243" s="18"/>
      <c r="M243" s="18"/>
      <c r="N243" s="18"/>
      <c r="O243" s="18"/>
      <c r="P243" s="18"/>
      <c r="Q243" s="18"/>
      <c r="R243" s="18"/>
      <c r="S243" s="19"/>
      <c r="T243" s="18"/>
      <c r="U243" s="20"/>
    </row>
    <row r="244" spans="2:21" x14ac:dyDescent="0.15">
      <c r="B244" s="42"/>
      <c r="C244" s="34"/>
      <c r="D244" s="21"/>
      <c r="E244" s="25">
        <f t="shared" si="4"/>
        <v>7.9081632653061229</v>
      </c>
      <c r="F244" s="22">
        <f t="shared" si="4"/>
        <v>32.142857142857146</v>
      </c>
      <c r="G244" s="22">
        <f t="shared" si="4"/>
        <v>44.132653061224488</v>
      </c>
      <c r="H244" s="22">
        <f t="shared" si="4"/>
        <v>9.6938775510204085</v>
      </c>
      <c r="I244" s="22">
        <f t="shared" si="4"/>
        <v>1.7857142857142856</v>
      </c>
      <c r="J244" s="22">
        <f t="shared" si="4"/>
        <v>4.3367346938775508</v>
      </c>
      <c r="K244" s="22"/>
      <c r="L244" s="22"/>
      <c r="M244" s="22"/>
      <c r="N244" s="22"/>
      <c r="O244" s="22"/>
      <c r="P244" s="22"/>
      <c r="Q244" s="22"/>
      <c r="R244" s="22"/>
      <c r="S244" s="23"/>
      <c r="T244" s="22"/>
      <c r="U244" s="24"/>
    </row>
    <row r="245" spans="2:21" x14ac:dyDescent="0.15">
      <c r="B245" s="42"/>
      <c r="C245" s="33" t="s">
        <v>20</v>
      </c>
      <c r="D245" s="16">
        <v>47</v>
      </c>
      <c r="E245" s="17">
        <v>7</v>
      </c>
      <c r="F245" s="18">
        <v>10</v>
      </c>
      <c r="G245" s="18">
        <v>21</v>
      </c>
      <c r="H245" s="18">
        <v>8</v>
      </c>
      <c r="I245" s="18">
        <v>1</v>
      </c>
      <c r="J245" s="18">
        <v>0</v>
      </c>
      <c r="K245" s="18"/>
      <c r="L245" s="18"/>
      <c r="M245" s="18"/>
      <c r="N245" s="18"/>
      <c r="O245" s="18"/>
      <c r="P245" s="18"/>
      <c r="Q245" s="18"/>
      <c r="R245" s="18"/>
      <c r="S245" s="19"/>
      <c r="T245" s="18"/>
      <c r="U245" s="20"/>
    </row>
    <row r="246" spans="2:21" x14ac:dyDescent="0.15">
      <c r="B246" s="42"/>
      <c r="C246" s="34"/>
      <c r="D246" s="21"/>
      <c r="E246" s="25">
        <f t="shared" si="4"/>
        <v>14.893617021276595</v>
      </c>
      <c r="F246" s="22">
        <f t="shared" si="4"/>
        <v>21.276595744680851</v>
      </c>
      <c r="G246" s="22">
        <f t="shared" si="4"/>
        <v>44.680851063829785</v>
      </c>
      <c r="H246" s="22">
        <f t="shared" si="4"/>
        <v>17.021276595744681</v>
      </c>
      <c r="I246" s="22">
        <f t="shared" si="4"/>
        <v>2.1276595744680851</v>
      </c>
      <c r="J246" s="22">
        <f t="shared" si="4"/>
        <v>0</v>
      </c>
      <c r="K246" s="22"/>
      <c r="L246" s="22"/>
      <c r="M246" s="22"/>
      <c r="N246" s="22"/>
      <c r="O246" s="22"/>
      <c r="P246" s="22"/>
      <c r="Q246" s="22"/>
      <c r="R246" s="22"/>
      <c r="S246" s="23"/>
      <c r="T246" s="22"/>
      <c r="U246" s="24"/>
    </row>
    <row r="247" spans="2:21" x14ac:dyDescent="0.15">
      <c r="B247" s="42"/>
      <c r="C247" s="33" t="s">
        <v>21</v>
      </c>
      <c r="D247" s="16">
        <v>510</v>
      </c>
      <c r="E247" s="17">
        <v>54</v>
      </c>
      <c r="F247" s="18">
        <v>170</v>
      </c>
      <c r="G247" s="18">
        <v>185</v>
      </c>
      <c r="H247" s="18">
        <v>54</v>
      </c>
      <c r="I247" s="18">
        <v>12</v>
      </c>
      <c r="J247" s="18">
        <v>35</v>
      </c>
      <c r="K247" s="18"/>
      <c r="L247" s="18"/>
      <c r="M247" s="18"/>
      <c r="N247" s="18"/>
      <c r="O247" s="18"/>
      <c r="P247" s="18"/>
      <c r="Q247" s="18"/>
      <c r="R247" s="18"/>
      <c r="S247" s="19"/>
      <c r="T247" s="18"/>
      <c r="U247" s="20"/>
    </row>
    <row r="248" spans="2:21" x14ac:dyDescent="0.15">
      <c r="B248" s="42"/>
      <c r="C248" s="34"/>
      <c r="D248" s="21"/>
      <c r="E248" s="25">
        <f t="shared" si="4"/>
        <v>10.588235294117647</v>
      </c>
      <c r="F248" s="22">
        <f t="shared" si="4"/>
        <v>33.333333333333329</v>
      </c>
      <c r="G248" s="22">
        <f t="shared" si="4"/>
        <v>36.274509803921568</v>
      </c>
      <c r="H248" s="22">
        <f t="shared" si="4"/>
        <v>10.588235294117647</v>
      </c>
      <c r="I248" s="22">
        <f t="shared" si="4"/>
        <v>2.3529411764705883</v>
      </c>
      <c r="J248" s="22">
        <f t="shared" si="4"/>
        <v>6.8627450980392162</v>
      </c>
      <c r="K248" s="22"/>
      <c r="L248" s="22"/>
      <c r="M248" s="22"/>
      <c r="N248" s="22"/>
      <c r="O248" s="22"/>
      <c r="P248" s="22"/>
      <c r="Q248" s="22"/>
      <c r="R248" s="22"/>
      <c r="S248" s="23"/>
      <c r="T248" s="22"/>
      <c r="U248" s="24"/>
    </row>
    <row r="249" spans="2:21" x14ac:dyDescent="0.15">
      <c r="B249" s="42"/>
      <c r="C249" s="33" t="s">
        <v>22</v>
      </c>
      <c r="D249" s="16">
        <v>102</v>
      </c>
      <c r="E249" s="17">
        <v>11</v>
      </c>
      <c r="F249" s="18">
        <v>24</v>
      </c>
      <c r="G249" s="18">
        <v>38</v>
      </c>
      <c r="H249" s="18">
        <v>15</v>
      </c>
      <c r="I249" s="18">
        <v>9</v>
      </c>
      <c r="J249" s="18">
        <v>5</v>
      </c>
      <c r="K249" s="18"/>
      <c r="L249" s="18"/>
      <c r="M249" s="18"/>
      <c r="N249" s="18"/>
      <c r="O249" s="18"/>
      <c r="P249" s="18"/>
      <c r="Q249" s="18"/>
      <c r="R249" s="18"/>
      <c r="S249" s="19"/>
      <c r="T249" s="18"/>
      <c r="U249" s="20"/>
    </row>
    <row r="250" spans="2:21" x14ac:dyDescent="0.15">
      <c r="B250" s="42"/>
      <c r="C250" s="34"/>
      <c r="D250" s="21"/>
      <c r="E250" s="25">
        <f t="shared" si="4"/>
        <v>10.784313725490197</v>
      </c>
      <c r="F250" s="22">
        <f t="shared" si="4"/>
        <v>23.52941176470588</v>
      </c>
      <c r="G250" s="22">
        <f t="shared" si="4"/>
        <v>37.254901960784316</v>
      </c>
      <c r="H250" s="22">
        <f t="shared" si="4"/>
        <v>14.705882352941178</v>
      </c>
      <c r="I250" s="22">
        <f t="shared" si="4"/>
        <v>8.8235294117647065</v>
      </c>
      <c r="J250" s="22">
        <f t="shared" si="4"/>
        <v>4.9019607843137258</v>
      </c>
      <c r="K250" s="22"/>
      <c r="L250" s="22"/>
      <c r="M250" s="22"/>
      <c r="N250" s="22"/>
      <c r="O250" s="22"/>
      <c r="P250" s="22"/>
      <c r="Q250" s="22"/>
      <c r="R250" s="22"/>
      <c r="S250" s="23"/>
      <c r="T250" s="22"/>
      <c r="U250" s="24"/>
    </row>
    <row r="251" spans="2:21" x14ac:dyDescent="0.15">
      <c r="B251" s="42"/>
      <c r="C251" s="33" t="s">
        <v>1</v>
      </c>
      <c r="D251" s="16">
        <v>87</v>
      </c>
      <c r="E251" s="17">
        <v>9</v>
      </c>
      <c r="F251" s="18">
        <v>19</v>
      </c>
      <c r="G251" s="18">
        <v>39</v>
      </c>
      <c r="H251" s="18">
        <v>12</v>
      </c>
      <c r="I251" s="18">
        <v>1</v>
      </c>
      <c r="J251" s="18">
        <v>7</v>
      </c>
      <c r="K251" s="18"/>
      <c r="L251" s="18"/>
      <c r="M251" s="18"/>
      <c r="N251" s="18"/>
      <c r="O251" s="18"/>
      <c r="P251" s="18"/>
      <c r="Q251" s="18"/>
      <c r="R251" s="18"/>
      <c r="S251" s="19"/>
      <c r="T251" s="18"/>
      <c r="U251" s="20"/>
    </row>
    <row r="252" spans="2:21" x14ac:dyDescent="0.15">
      <c r="B252" s="43"/>
      <c r="C252" s="34"/>
      <c r="D252" s="21"/>
      <c r="E252" s="25">
        <f t="shared" si="4"/>
        <v>10.344827586206897</v>
      </c>
      <c r="F252" s="22">
        <f t="shared" si="4"/>
        <v>21.839080459770116</v>
      </c>
      <c r="G252" s="22">
        <f t="shared" si="4"/>
        <v>44.827586206896555</v>
      </c>
      <c r="H252" s="22">
        <f t="shared" si="4"/>
        <v>13.793103448275861</v>
      </c>
      <c r="I252" s="22">
        <f t="shared" si="4"/>
        <v>1.1494252873563218</v>
      </c>
      <c r="J252" s="22">
        <f t="shared" si="4"/>
        <v>8.0459770114942533</v>
      </c>
      <c r="K252" s="22"/>
      <c r="L252" s="22"/>
      <c r="M252" s="22"/>
      <c r="N252" s="22"/>
      <c r="O252" s="22"/>
      <c r="P252" s="22"/>
      <c r="Q252" s="22"/>
      <c r="R252" s="22"/>
      <c r="S252" s="23"/>
      <c r="T252" s="22"/>
      <c r="U252" s="24"/>
    </row>
    <row r="253" spans="2:21" x14ac:dyDescent="0.15">
      <c r="B253" s="46" t="s">
        <v>31</v>
      </c>
      <c r="C253" s="33" t="s">
        <v>32</v>
      </c>
      <c r="D253" s="16">
        <v>1414</v>
      </c>
      <c r="E253" s="17">
        <v>124</v>
      </c>
      <c r="F253" s="18">
        <v>410</v>
      </c>
      <c r="G253" s="18">
        <v>614</v>
      </c>
      <c r="H253" s="18">
        <v>170</v>
      </c>
      <c r="I253" s="18">
        <v>57</v>
      </c>
      <c r="J253" s="18">
        <v>39</v>
      </c>
      <c r="K253" s="18"/>
      <c r="L253" s="18"/>
      <c r="M253" s="18"/>
      <c r="N253" s="18"/>
      <c r="O253" s="18"/>
      <c r="P253" s="18"/>
      <c r="Q253" s="18"/>
      <c r="R253" s="18"/>
      <c r="S253" s="19"/>
      <c r="T253" s="18"/>
      <c r="U253" s="20"/>
    </row>
    <row r="254" spans="2:21" x14ac:dyDescent="0.15">
      <c r="B254" s="47"/>
      <c r="C254" s="34"/>
      <c r="D254" s="21"/>
      <c r="E254" s="25">
        <f t="shared" si="4"/>
        <v>8.7694483734087694</v>
      </c>
      <c r="F254" s="22">
        <f t="shared" si="4"/>
        <v>28.995756718528998</v>
      </c>
      <c r="G254" s="22">
        <f t="shared" si="4"/>
        <v>43.422913719943423</v>
      </c>
      <c r="H254" s="22">
        <f t="shared" si="4"/>
        <v>12.022630834512023</v>
      </c>
      <c r="I254" s="22">
        <f t="shared" si="4"/>
        <v>4.0311173974540306</v>
      </c>
      <c r="J254" s="22">
        <f t="shared" si="4"/>
        <v>2.7581329561527581</v>
      </c>
      <c r="K254" s="22"/>
      <c r="L254" s="22"/>
      <c r="M254" s="22"/>
      <c r="N254" s="22"/>
      <c r="O254" s="22"/>
      <c r="P254" s="22"/>
      <c r="Q254" s="22"/>
      <c r="R254" s="22"/>
      <c r="S254" s="23"/>
      <c r="T254" s="22"/>
      <c r="U254" s="24"/>
    </row>
    <row r="255" spans="2:21" x14ac:dyDescent="0.15">
      <c r="B255" s="47"/>
      <c r="C255" s="33" t="s">
        <v>36</v>
      </c>
      <c r="D255" s="16">
        <v>92</v>
      </c>
      <c r="E255" s="17">
        <v>12</v>
      </c>
      <c r="F255" s="18">
        <v>16</v>
      </c>
      <c r="G255" s="18">
        <v>42</v>
      </c>
      <c r="H255" s="18">
        <v>17</v>
      </c>
      <c r="I255" s="18">
        <v>3</v>
      </c>
      <c r="J255" s="18">
        <v>2</v>
      </c>
      <c r="K255" s="18"/>
      <c r="L255" s="18"/>
      <c r="M255" s="18"/>
      <c r="N255" s="18"/>
      <c r="O255" s="18"/>
      <c r="P255" s="18"/>
      <c r="Q255" s="18"/>
      <c r="R255" s="18"/>
      <c r="S255" s="19"/>
      <c r="T255" s="18"/>
      <c r="U255" s="20"/>
    </row>
    <row r="256" spans="2:21" x14ac:dyDescent="0.15">
      <c r="B256" s="47"/>
      <c r="C256" s="34"/>
      <c r="D256" s="21"/>
      <c r="E256" s="25">
        <f t="shared" si="4"/>
        <v>13.043478260869565</v>
      </c>
      <c r="F256" s="22">
        <f t="shared" si="4"/>
        <v>17.391304347826086</v>
      </c>
      <c r="G256" s="22">
        <f t="shared" si="4"/>
        <v>45.652173913043477</v>
      </c>
      <c r="H256" s="22">
        <f t="shared" si="4"/>
        <v>18.478260869565215</v>
      </c>
      <c r="I256" s="22">
        <f t="shared" si="4"/>
        <v>3.2608695652173911</v>
      </c>
      <c r="J256" s="22">
        <f t="shared" si="4"/>
        <v>2.1739130434782608</v>
      </c>
      <c r="K256" s="22"/>
      <c r="L256" s="22"/>
      <c r="M256" s="22"/>
      <c r="N256" s="22"/>
      <c r="O256" s="22"/>
      <c r="P256" s="22"/>
      <c r="Q256" s="22"/>
      <c r="R256" s="22"/>
      <c r="S256" s="23"/>
      <c r="T256" s="22"/>
      <c r="U256" s="24"/>
    </row>
    <row r="257" spans="2:21" x14ac:dyDescent="0.15">
      <c r="B257" s="47"/>
      <c r="C257" s="33" t="s">
        <v>37</v>
      </c>
      <c r="D257" s="16">
        <v>96</v>
      </c>
      <c r="E257" s="17">
        <v>7</v>
      </c>
      <c r="F257" s="18">
        <v>23</v>
      </c>
      <c r="G257" s="18">
        <v>39</v>
      </c>
      <c r="H257" s="18">
        <v>18</v>
      </c>
      <c r="I257" s="18">
        <v>6</v>
      </c>
      <c r="J257" s="18">
        <v>3</v>
      </c>
      <c r="K257" s="18"/>
      <c r="L257" s="18"/>
      <c r="M257" s="18"/>
      <c r="N257" s="18"/>
      <c r="O257" s="18"/>
      <c r="P257" s="18"/>
      <c r="Q257" s="18"/>
      <c r="R257" s="18"/>
      <c r="S257" s="19"/>
      <c r="T257" s="18"/>
      <c r="U257" s="20"/>
    </row>
    <row r="258" spans="2:21" x14ac:dyDescent="0.15">
      <c r="B258" s="47"/>
      <c r="C258" s="34"/>
      <c r="D258" s="21"/>
      <c r="E258" s="25">
        <f t="shared" si="4"/>
        <v>7.291666666666667</v>
      </c>
      <c r="F258" s="22">
        <f t="shared" si="4"/>
        <v>23.958333333333336</v>
      </c>
      <c r="G258" s="22">
        <f t="shared" si="4"/>
        <v>40.625</v>
      </c>
      <c r="H258" s="22">
        <f t="shared" si="4"/>
        <v>18.75</v>
      </c>
      <c r="I258" s="22">
        <f t="shared" si="4"/>
        <v>6.25</v>
      </c>
      <c r="J258" s="22">
        <f t="shared" si="4"/>
        <v>3.125</v>
      </c>
      <c r="K258" s="22"/>
      <c r="L258" s="22"/>
      <c r="M258" s="22"/>
      <c r="N258" s="22"/>
      <c r="O258" s="22"/>
      <c r="P258" s="22"/>
      <c r="Q258" s="22"/>
      <c r="R258" s="22"/>
      <c r="S258" s="23"/>
      <c r="T258" s="22"/>
      <c r="U258" s="24"/>
    </row>
    <row r="259" spans="2:21" x14ac:dyDescent="0.15">
      <c r="B259" s="47"/>
      <c r="C259" s="33" t="s">
        <v>38</v>
      </c>
      <c r="D259" s="16">
        <v>183</v>
      </c>
      <c r="E259" s="17">
        <v>12</v>
      </c>
      <c r="F259" s="18">
        <v>48</v>
      </c>
      <c r="G259" s="18">
        <v>73</v>
      </c>
      <c r="H259" s="18">
        <v>36</v>
      </c>
      <c r="I259" s="18">
        <v>12</v>
      </c>
      <c r="J259" s="18">
        <v>2</v>
      </c>
      <c r="K259" s="18"/>
      <c r="L259" s="18"/>
      <c r="M259" s="18"/>
      <c r="N259" s="18"/>
      <c r="O259" s="18"/>
      <c r="P259" s="18"/>
      <c r="Q259" s="18"/>
      <c r="R259" s="18"/>
      <c r="S259" s="19"/>
      <c r="T259" s="18"/>
      <c r="U259" s="20"/>
    </row>
    <row r="260" spans="2:21" x14ac:dyDescent="0.15">
      <c r="B260" s="47"/>
      <c r="C260" s="34"/>
      <c r="D260" s="21"/>
      <c r="E260" s="25">
        <f t="shared" si="4"/>
        <v>6.557377049180328</v>
      </c>
      <c r="F260" s="22">
        <f t="shared" si="4"/>
        <v>26.229508196721312</v>
      </c>
      <c r="G260" s="22">
        <f t="shared" si="4"/>
        <v>39.89071038251366</v>
      </c>
      <c r="H260" s="22">
        <f t="shared" si="4"/>
        <v>19.672131147540984</v>
      </c>
      <c r="I260" s="22">
        <f t="shared" si="4"/>
        <v>6.557377049180328</v>
      </c>
      <c r="J260" s="22">
        <f t="shared" si="4"/>
        <v>1.0928961748633881</v>
      </c>
      <c r="K260" s="22"/>
      <c r="L260" s="22"/>
      <c r="M260" s="22"/>
      <c r="N260" s="22"/>
      <c r="O260" s="22"/>
      <c r="P260" s="22"/>
      <c r="Q260" s="22"/>
      <c r="R260" s="22"/>
      <c r="S260" s="23"/>
      <c r="T260" s="22"/>
      <c r="U260" s="24"/>
    </row>
    <row r="261" spans="2:21" x14ac:dyDescent="0.15">
      <c r="B261" s="47"/>
      <c r="C261" s="33" t="s">
        <v>39</v>
      </c>
      <c r="D261" s="16">
        <v>93</v>
      </c>
      <c r="E261" s="17">
        <v>7</v>
      </c>
      <c r="F261" s="18">
        <v>28</v>
      </c>
      <c r="G261" s="18">
        <v>39</v>
      </c>
      <c r="H261" s="18">
        <v>12</v>
      </c>
      <c r="I261" s="18">
        <v>7</v>
      </c>
      <c r="J261" s="18">
        <v>0</v>
      </c>
      <c r="K261" s="18"/>
      <c r="L261" s="18"/>
      <c r="M261" s="18"/>
      <c r="N261" s="18"/>
      <c r="O261" s="18"/>
      <c r="P261" s="18"/>
      <c r="Q261" s="18"/>
      <c r="R261" s="18"/>
      <c r="S261" s="19"/>
      <c r="T261" s="18"/>
      <c r="U261" s="20"/>
    </row>
    <row r="262" spans="2:21" x14ac:dyDescent="0.15">
      <c r="B262" s="47"/>
      <c r="C262" s="34"/>
      <c r="D262" s="21"/>
      <c r="E262" s="25">
        <f t="shared" si="4"/>
        <v>7.5268817204301079</v>
      </c>
      <c r="F262" s="22">
        <f t="shared" si="4"/>
        <v>30.107526881720432</v>
      </c>
      <c r="G262" s="22">
        <f t="shared" si="4"/>
        <v>41.935483870967744</v>
      </c>
      <c r="H262" s="22">
        <f t="shared" si="4"/>
        <v>12.903225806451612</v>
      </c>
      <c r="I262" s="22">
        <f t="shared" si="4"/>
        <v>7.5268817204301079</v>
      </c>
      <c r="J262" s="22">
        <f t="shared" si="4"/>
        <v>0</v>
      </c>
      <c r="K262" s="22"/>
      <c r="L262" s="22"/>
      <c r="M262" s="22"/>
      <c r="N262" s="22"/>
      <c r="O262" s="22"/>
      <c r="P262" s="22"/>
      <c r="Q262" s="22"/>
      <c r="R262" s="22"/>
      <c r="S262" s="23"/>
      <c r="T262" s="22"/>
      <c r="U262" s="24"/>
    </row>
    <row r="263" spans="2:21" x14ac:dyDescent="0.15">
      <c r="B263" s="47"/>
      <c r="C263" s="33" t="s">
        <v>40</v>
      </c>
      <c r="D263" s="16">
        <v>120</v>
      </c>
      <c r="E263" s="17">
        <v>9</v>
      </c>
      <c r="F263" s="18">
        <v>34</v>
      </c>
      <c r="G263" s="18">
        <v>52</v>
      </c>
      <c r="H263" s="18">
        <v>20</v>
      </c>
      <c r="I263" s="18">
        <v>4</v>
      </c>
      <c r="J263" s="18">
        <v>1</v>
      </c>
      <c r="K263" s="18"/>
      <c r="L263" s="18"/>
      <c r="M263" s="18"/>
      <c r="N263" s="18"/>
      <c r="O263" s="18"/>
      <c r="P263" s="18"/>
      <c r="Q263" s="18"/>
      <c r="R263" s="18"/>
      <c r="S263" s="19"/>
      <c r="T263" s="18"/>
      <c r="U263" s="20"/>
    </row>
    <row r="264" spans="2:21" x14ac:dyDescent="0.15">
      <c r="B264" s="47"/>
      <c r="C264" s="34"/>
      <c r="D264" s="21"/>
      <c r="E264" s="25">
        <f t="shared" si="4"/>
        <v>7.5</v>
      </c>
      <c r="F264" s="22">
        <f t="shared" si="4"/>
        <v>28.333333333333332</v>
      </c>
      <c r="G264" s="22">
        <f t="shared" si="4"/>
        <v>43.333333333333336</v>
      </c>
      <c r="H264" s="22">
        <f t="shared" si="4"/>
        <v>16.666666666666664</v>
      </c>
      <c r="I264" s="22">
        <f t="shared" si="4"/>
        <v>3.3333333333333335</v>
      </c>
      <c r="J264" s="22">
        <f t="shared" si="4"/>
        <v>0.83333333333333337</v>
      </c>
      <c r="K264" s="22"/>
      <c r="L264" s="22"/>
      <c r="M264" s="22"/>
      <c r="N264" s="22"/>
      <c r="O264" s="22"/>
      <c r="P264" s="22"/>
      <c r="Q264" s="22"/>
      <c r="R264" s="22"/>
      <c r="S264" s="23"/>
      <c r="T264" s="22"/>
      <c r="U264" s="24"/>
    </row>
    <row r="265" spans="2:21" x14ac:dyDescent="0.15">
      <c r="B265" s="47"/>
      <c r="C265" s="33" t="s">
        <v>41</v>
      </c>
      <c r="D265" s="16">
        <v>113</v>
      </c>
      <c r="E265" s="17">
        <v>9</v>
      </c>
      <c r="F265" s="18">
        <v>25</v>
      </c>
      <c r="G265" s="18">
        <v>56</v>
      </c>
      <c r="H265" s="18">
        <v>19</v>
      </c>
      <c r="I265" s="18">
        <v>4</v>
      </c>
      <c r="J265" s="18">
        <v>0</v>
      </c>
      <c r="K265" s="18"/>
      <c r="L265" s="18"/>
      <c r="M265" s="18"/>
      <c r="N265" s="18"/>
      <c r="O265" s="18"/>
      <c r="P265" s="18"/>
      <c r="Q265" s="18"/>
      <c r="R265" s="18"/>
      <c r="S265" s="19"/>
      <c r="T265" s="18"/>
      <c r="U265" s="20"/>
    </row>
    <row r="266" spans="2:21" x14ac:dyDescent="0.15">
      <c r="B266" s="47"/>
      <c r="C266" s="34"/>
      <c r="D266" s="21"/>
      <c r="E266" s="25">
        <f t="shared" si="4"/>
        <v>7.9646017699115044</v>
      </c>
      <c r="F266" s="22">
        <f t="shared" si="4"/>
        <v>22.123893805309734</v>
      </c>
      <c r="G266" s="22">
        <f t="shared" si="4"/>
        <v>49.557522123893804</v>
      </c>
      <c r="H266" s="22">
        <f t="shared" si="4"/>
        <v>16.814159292035399</v>
      </c>
      <c r="I266" s="22">
        <f t="shared" si="4"/>
        <v>3.5398230088495577</v>
      </c>
      <c r="J266" s="22">
        <f t="shared" si="4"/>
        <v>0</v>
      </c>
      <c r="K266" s="22"/>
      <c r="L266" s="22"/>
      <c r="M266" s="22"/>
      <c r="N266" s="22"/>
      <c r="O266" s="22"/>
      <c r="P266" s="22"/>
      <c r="Q266" s="22"/>
      <c r="R266" s="22"/>
      <c r="S266" s="23"/>
      <c r="T266" s="22"/>
      <c r="U266" s="24"/>
    </row>
    <row r="267" spans="2:21" x14ac:dyDescent="0.15">
      <c r="B267" s="47"/>
      <c r="C267" s="33" t="s">
        <v>34</v>
      </c>
      <c r="D267" s="16">
        <v>349</v>
      </c>
      <c r="E267" s="17">
        <v>24</v>
      </c>
      <c r="F267" s="18">
        <v>105</v>
      </c>
      <c r="G267" s="18">
        <v>138</v>
      </c>
      <c r="H267" s="18">
        <v>48</v>
      </c>
      <c r="I267" s="18">
        <v>19</v>
      </c>
      <c r="J267" s="18">
        <v>15</v>
      </c>
      <c r="K267" s="18"/>
      <c r="L267" s="18"/>
      <c r="M267" s="18"/>
      <c r="N267" s="18"/>
      <c r="O267" s="18"/>
      <c r="P267" s="18"/>
      <c r="Q267" s="18"/>
      <c r="R267" s="18"/>
      <c r="S267" s="19"/>
      <c r="T267" s="18"/>
      <c r="U267" s="20"/>
    </row>
    <row r="268" spans="2:21" x14ac:dyDescent="0.15">
      <c r="B268" s="47"/>
      <c r="C268" s="34"/>
      <c r="D268" s="21"/>
      <c r="E268" s="25">
        <f t="shared" si="4"/>
        <v>6.8767908309455592</v>
      </c>
      <c r="F268" s="22">
        <f t="shared" si="4"/>
        <v>30.085959885386821</v>
      </c>
      <c r="G268" s="22">
        <f t="shared" si="4"/>
        <v>39.541547277936964</v>
      </c>
      <c r="H268" s="22">
        <f t="shared" si="4"/>
        <v>13.753581661891118</v>
      </c>
      <c r="I268" s="22">
        <f t="shared" si="4"/>
        <v>5.444126074498568</v>
      </c>
      <c r="J268" s="22">
        <f t="shared" si="4"/>
        <v>4.2979942693409736</v>
      </c>
      <c r="K268" s="22"/>
      <c r="L268" s="22"/>
      <c r="M268" s="22"/>
      <c r="N268" s="22"/>
      <c r="O268" s="22"/>
      <c r="P268" s="22"/>
      <c r="Q268" s="22"/>
      <c r="R268" s="22"/>
      <c r="S268" s="23"/>
      <c r="T268" s="22"/>
      <c r="U268" s="24"/>
    </row>
    <row r="269" spans="2:21" x14ac:dyDescent="0.15">
      <c r="B269" s="47"/>
      <c r="C269" s="33" t="s">
        <v>33</v>
      </c>
      <c r="D269" s="16">
        <v>443</v>
      </c>
      <c r="E269" s="17">
        <v>31</v>
      </c>
      <c r="F269" s="18">
        <v>108</v>
      </c>
      <c r="G269" s="18">
        <v>219</v>
      </c>
      <c r="H269" s="18">
        <v>61</v>
      </c>
      <c r="I269" s="18">
        <v>15</v>
      </c>
      <c r="J269" s="18">
        <v>9</v>
      </c>
      <c r="K269" s="18"/>
      <c r="L269" s="18"/>
      <c r="M269" s="18"/>
      <c r="N269" s="18"/>
      <c r="O269" s="18"/>
      <c r="P269" s="18"/>
      <c r="Q269" s="18"/>
      <c r="R269" s="18"/>
      <c r="S269" s="19"/>
      <c r="T269" s="18"/>
      <c r="U269" s="20"/>
    </row>
    <row r="270" spans="2:21" x14ac:dyDescent="0.15">
      <c r="B270" s="47"/>
      <c r="C270" s="34"/>
      <c r="D270" s="21"/>
      <c r="E270" s="25">
        <f t="shared" si="4"/>
        <v>6.9977426636568847</v>
      </c>
      <c r="F270" s="22">
        <f t="shared" si="4"/>
        <v>24.379232505643341</v>
      </c>
      <c r="G270" s="22">
        <f t="shared" si="4"/>
        <v>49.435665914221218</v>
      </c>
      <c r="H270" s="22">
        <f t="shared" si="4"/>
        <v>13.769751693002258</v>
      </c>
      <c r="I270" s="22">
        <f t="shared" si="4"/>
        <v>3.3860045146726865</v>
      </c>
      <c r="J270" s="22">
        <f t="shared" si="4"/>
        <v>2.0316027088036117</v>
      </c>
      <c r="K270" s="22"/>
      <c r="L270" s="22"/>
      <c r="M270" s="22"/>
      <c r="N270" s="22"/>
      <c r="O270" s="22"/>
      <c r="P270" s="22"/>
      <c r="Q270" s="22"/>
      <c r="R270" s="22"/>
      <c r="S270" s="23"/>
      <c r="T270" s="22"/>
      <c r="U270" s="24"/>
    </row>
    <row r="271" spans="2:21" x14ac:dyDescent="0.15">
      <c r="B271" s="47"/>
      <c r="C271" s="33" t="s">
        <v>35</v>
      </c>
      <c r="D271" s="16">
        <v>430</v>
      </c>
      <c r="E271" s="17">
        <v>38</v>
      </c>
      <c r="F271" s="18">
        <v>127</v>
      </c>
      <c r="G271" s="18">
        <v>172</v>
      </c>
      <c r="H271" s="18">
        <v>53</v>
      </c>
      <c r="I271" s="18">
        <v>16</v>
      </c>
      <c r="J271" s="18">
        <v>24</v>
      </c>
      <c r="K271" s="18"/>
      <c r="L271" s="18"/>
      <c r="M271" s="18"/>
      <c r="N271" s="18"/>
      <c r="O271" s="18"/>
      <c r="P271" s="18"/>
      <c r="Q271" s="18"/>
      <c r="R271" s="18"/>
      <c r="S271" s="19"/>
      <c r="T271" s="18"/>
      <c r="U271" s="20"/>
    </row>
    <row r="272" spans="2:21" x14ac:dyDescent="0.15">
      <c r="B272" s="47"/>
      <c r="C272" s="34"/>
      <c r="D272" s="21"/>
      <c r="E272" s="25">
        <f t="shared" si="4"/>
        <v>8.8372093023255811</v>
      </c>
      <c r="F272" s="22">
        <f t="shared" si="4"/>
        <v>29.534883720930232</v>
      </c>
      <c r="G272" s="22">
        <f t="shared" si="4"/>
        <v>40</v>
      </c>
      <c r="H272" s="22">
        <f t="shared" si="4"/>
        <v>12.325581395348838</v>
      </c>
      <c r="I272" s="22">
        <f t="shared" si="4"/>
        <v>3.7209302325581395</v>
      </c>
      <c r="J272" s="22">
        <f t="shared" si="4"/>
        <v>5.5813953488372094</v>
      </c>
      <c r="K272" s="22"/>
      <c r="L272" s="22"/>
      <c r="M272" s="22"/>
      <c r="N272" s="22"/>
      <c r="O272" s="22"/>
      <c r="P272" s="22"/>
      <c r="Q272" s="22"/>
      <c r="R272" s="22"/>
      <c r="S272" s="23"/>
      <c r="T272" s="22"/>
      <c r="U272" s="24"/>
    </row>
    <row r="273" spans="1:21" x14ac:dyDescent="0.15">
      <c r="B273" s="47"/>
      <c r="C273" s="33" t="s">
        <v>1</v>
      </c>
      <c r="D273" s="16">
        <v>98</v>
      </c>
      <c r="E273" s="17">
        <v>11</v>
      </c>
      <c r="F273" s="18">
        <v>23</v>
      </c>
      <c r="G273" s="18">
        <v>45</v>
      </c>
      <c r="H273" s="18">
        <v>11</v>
      </c>
      <c r="I273" s="18">
        <v>2</v>
      </c>
      <c r="J273" s="18">
        <v>6</v>
      </c>
      <c r="K273" s="18"/>
      <c r="L273" s="18"/>
      <c r="M273" s="18"/>
      <c r="N273" s="18"/>
      <c r="O273" s="18"/>
      <c r="P273" s="18"/>
      <c r="Q273" s="18"/>
      <c r="R273" s="18"/>
      <c r="S273" s="19"/>
      <c r="T273" s="18"/>
      <c r="U273" s="20"/>
    </row>
    <row r="274" spans="1:21" x14ac:dyDescent="0.15">
      <c r="B274" s="48"/>
      <c r="C274" s="34"/>
      <c r="D274" s="21"/>
      <c r="E274" s="25">
        <f t="shared" si="4"/>
        <v>11.224489795918368</v>
      </c>
      <c r="F274" s="22">
        <f t="shared" si="4"/>
        <v>23.469387755102041</v>
      </c>
      <c r="G274" s="22">
        <f t="shared" si="4"/>
        <v>45.91836734693878</v>
      </c>
      <c r="H274" s="22">
        <f t="shared" ref="H274:J274" si="5">H273/$D273*100</f>
        <v>11.224489795918368</v>
      </c>
      <c r="I274" s="22">
        <f t="shared" si="5"/>
        <v>2.0408163265306123</v>
      </c>
      <c r="J274" s="22">
        <f t="shared" si="5"/>
        <v>6.1224489795918364</v>
      </c>
      <c r="K274" s="22"/>
      <c r="L274" s="22"/>
      <c r="M274" s="22"/>
      <c r="N274" s="22"/>
      <c r="O274" s="22"/>
      <c r="P274" s="22"/>
      <c r="Q274" s="22"/>
      <c r="R274" s="22"/>
      <c r="S274" s="23"/>
      <c r="T274" s="22"/>
      <c r="U274" s="24"/>
    </row>
    <row r="276" spans="1:21" ht="20.100000000000001" customHeight="1" x14ac:dyDescent="0.15">
      <c r="A276" s="32" t="str">
        <f ca="1">RIGHT(CELL("filename",A276), LEN(CELL("filename",A276))-FIND("]",CELL("filename",A276)))</f>
        <v>問2</v>
      </c>
      <c r="B276" s="32"/>
      <c r="C276" s="7" t="str">
        <f>$C$3</f>
        <v>あなたは、市役所や区役所の仕事の取り組み方に対して、どのように思いますか。次のア～エのそれぞれの項目について、数字に１つずつ○をつけてください。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ht="9" customHeight="1" x14ac:dyDescent="0.15">
      <c r="A277" s="1" t="s">
        <v>56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</row>
    <row r="279" spans="1:21" ht="120" customHeight="1" x14ac:dyDescent="0.15">
      <c r="B279" s="35" t="s">
        <v>23</v>
      </c>
      <c r="C279" s="36"/>
      <c r="D279" s="10" t="s">
        <v>0</v>
      </c>
      <c r="E279" s="14" t="s">
        <v>49</v>
      </c>
      <c r="F279" s="14" t="s">
        <v>50</v>
      </c>
      <c r="G279" s="14" t="s">
        <v>51</v>
      </c>
      <c r="H279" s="14" t="s">
        <v>52</v>
      </c>
      <c r="I279" s="14" t="s">
        <v>53</v>
      </c>
      <c r="J279" s="14" t="s">
        <v>42</v>
      </c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27"/>
    </row>
    <row r="280" spans="1:21" x14ac:dyDescent="0.15">
      <c r="B280" s="37" t="s">
        <v>2</v>
      </c>
      <c r="C280" s="38"/>
      <c r="D280" s="16">
        <v>2401</v>
      </c>
      <c r="E280" s="17">
        <v>124</v>
      </c>
      <c r="F280" s="18">
        <v>461</v>
      </c>
      <c r="G280" s="18">
        <v>1305</v>
      </c>
      <c r="H280" s="18">
        <v>284</v>
      </c>
      <c r="I280" s="18">
        <v>127</v>
      </c>
      <c r="J280" s="18">
        <v>100</v>
      </c>
      <c r="K280" s="18"/>
      <c r="L280" s="18"/>
      <c r="M280" s="18"/>
      <c r="N280" s="18"/>
      <c r="O280" s="18"/>
      <c r="P280" s="18"/>
      <c r="Q280" s="18"/>
      <c r="R280" s="18"/>
      <c r="S280" s="19"/>
      <c r="T280" s="18"/>
      <c r="U280" s="20"/>
    </row>
    <row r="281" spans="1:21" x14ac:dyDescent="0.15">
      <c r="B281" s="39"/>
      <c r="C281" s="40"/>
      <c r="D281" s="21"/>
      <c r="E281" s="25">
        <f t="shared" ref="E281:J365" si="6">E280/$D280*100</f>
        <v>5.1645147855060394</v>
      </c>
      <c r="F281" s="22">
        <f t="shared" si="6"/>
        <v>19.200333194502292</v>
      </c>
      <c r="G281" s="22">
        <f t="shared" si="6"/>
        <v>54.352353186172429</v>
      </c>
      <c r="H281" s="22">
        <f t="shared" si="6"/>
        <v>11.828404831320283</v>
      </c>
      <c r="I281" s="22">
        <f t="shared" si="6"/>
        <v>5.2894627238650562</v>
      </c>
      <c r="J281" s="22">
        <f t="shared" si="6"/>
        <v>4.1649312786339019</v>
      </c>
      <c r="K281" s="22"/>
      <c r="L281" s="22"/>
      <c r="M281" s="22"/>
      <c r="N281" s="22"/>
      <c r="O281" s="22"/>
      <c r="P281" s="22"/>
      <c r="Q281" s="22"/>
      <c r="R281" s="22"/>
      <c r="S281" s="23"/>
      <c r="T281" s="22"/>
      <c r="U281" s="24"/>
    </row>
    <row r="282" spans="1:21" x14ac:dyDescent="0.15">
      <c r="B282" s="41" t="s">
        <v>28</v>
      </c>
      <c r="C282" s="33" t="s">
        <v>3</v>
      </c>
      <c r="D282" s="16">
        <v>995</v>
      </c>
      <c r="E282" s="17">
        <v>63</v>
      </c>
      <c r="F282" s="18">
        <v>199</v>
      </c>
      <c r="G282" s="18">
        <v>515</v>
      </c>
      <c r="H282" s="18">
        <v>132</v>
      </c>
      <c r="I282" s="18">
        <v>59</v>
      </c>
      <c r="J282" s="18">
        <v>27</v>
      </c>
      <c r="K282" s="18"/>
      <c r="L282" s="18"/>
      <c r="M282" s="18"/>
      <c r="N282" s="18"/>
      <c r="O282" s="18"/>
      <c r="P282" s="18"/>
      <c r="Q282" s="18"/>
      <c r="R282" s="18"/>
      <c r="S282" s="19"/>
      <c r="T282" s="18"/>
      <c r="U282" s="20"/>
    </row>
    <row r="283" spans="1:21" x14ac:dyDescent="0.15">
      <c r="B283" s="42"/>
      <c r="C283" s="34"/>
      <c r="D283" s="21"/>
      <c r="E283" s="25">
        <f t="shared" si="6"/>
        <v>6.3316582914572859</v>
      </c>
      <c r="F283" s="22">
        <f t="shared" si="6"/>
        <v>20</v>
      </c>
      <c r="G283" s="22">
        <f t="shared" si="6"/>
        <v>51.758793969849251</v>
      </c>
      <c r="H283" s="22">
        <f t="shared" si="6"/>
        <v>13.266331658291458</v>
      </c>
      <c r="I283" s="22">
        <f t="shared" si="6"/>
        <v>5.9296482412060296</v>
      </c>
      <c r="J283" s="22">
        <f t="shared" si="6"/>
        <v>2.7135678391959797</v>
      </c>
      <c r="K283" s="22"/>
      <c r="L283" s="22"/>
      <c r="M283" s="22"/>
      <c r="N283" s="22"/>
      <c r="O283" s="22"/>
      <c r="P283" s="22"/>
      <c r="Q283" s="22"/>
      <c r="R283" s="22"/>
      <c r="S283" s="23"/>
      <c r="T283" s="22"/>
      <c r="U283" s="24"/>
    </row>
    <row r="284" spans="1:21" x14ac:dyDescent="0.15">
      <c r="B284" s="42"/>
      <c r="C284" s="33" t="s">
        <v>4</v>
      </c>
      <c r="D284" s="16">
        <v>1323</v>
      </c>
      <c r="E284" s="17">
        <v>56</v>
      </c>
      <c r="F284" s="18">
        <v>252</v>
      </c>
      <c r="G284" s="18">
        <v>739</v>
      </c>
      <c r="H284" s="18">
        <v>145</v>
      </c>
      <c r="I284" s="18">
        <v>65</v>
      </c>
      <c r="J284" s="18">
        <v>66</v>
      </c>
      <c r="K284" s="18"/>
      <c r="L284" s="18"/>
      <c r="M284" s="18"/>
      <c r="N284" s="18"/>
      <c r="O284" s="18"/>
      <c r="P284" s="18"/>
      <c r="Q284" s="18"/>
      <c r="R284" s="18"/>
      <c r="S284" s="19"/>
      <c r="T284" s="18"/>
      <c r="U284" s="20"/>
    </row>
    <row r="285" spans="1:21" x14ac:dyDescent="0.15">
      <c r="B285" s="42"/>
      <c r="C285" s="34"/>
      <c r="D285" s="21"/>
      <c r="E285" s="25">
        <f t="shared" si="6"/>
        <v>4.2328042328042326</v>
      </c>
      <c r="F285" s="22">
        <f t="shared" si="6"/>
        <v>19.047619047619047</v>
      </c>
      <c r="G285" s="22">
        <f t="shared" si="6"/>
        <v>55.857898715041578</v>
      </c>
      <c r="H285" s="22">
        <f t="shared" si="6"/>
        <v>10.959939531368104</v>
      </c>
      <c r="I285" s="22">
        <f t="shared" si="6"/>
        <v>4.9130763416477699</v>
      </c>
      <c r="J285" s="22">
        <f t="shared" si="6"/>
        <v>4.9886621315192743</v>
      </c>
      <c r="K285" s="22"/>
      <c r="L285" s="22"/>
      <c r="M285" s="22"/>
      <c r="N285" s="22"/>
      <c r="O285" s="22"/>
      <c r="P285" s="22"/>
      <c r="Q285" s="22"/>
      <c r="R285" s="22"/>
      <c r="S285" s="23"/>
      <c r="T285" s="22"/>
      <c r="U285" s="24"/>
    </row>
    <row r="286" spans="1:21" x14ac:dyDescent="0.15">
      <c r="B286" s="42"/>
      <c r="C286" s="33" t="s">
        <v>22</v>
      </c>
      <c r="D286" s="16">
        <v>8</v>
      </c>
      <c r="E286" s="17">
        <v>1</v>
      </c>
      <c r="F286" s="18">
        <v>1</v>
      </c>
      <c r="G286" s="18">
        <v>4</v>
      </c>
      <c r="H286" s="18">
        <v>1</v>
      </c>
      <c r="I286" s="18">
        <v>0</v>
      </c>
      <c r="J286" s="18">
        <v>1</v>
      </c>
      <c r="K286" s="18"/>
      <c r="L286" s="18"/>
      <c r="M286" s="18"/>
      <c r="N286" s="18"/>
      <c r="O286" s="18"/>
      <c r="P286" s="18"/>
      <c r="Q286" s="18"/>
      <c r="R286" s="18"/>
      <c r="S286" s="19"/>
      <c r="T286" s="18"/>
      <c r="U286" s="20"/>
    </row>
    <row r="287" spans="1:21" x14ac:dyDescent="0.15">
      <c r="B287" s="42"/>
      <c r="C287" s="34"/>
      <c r="D287" s="21"/>
      <c r="E287" s="25">
        <f t="shared" si="6"/>
        <v>12.5</v>
      </c>
      <c r="F287" s="22">
        <f t="shared" si="6"/>
        <v>12.5</v>
      </c>
      <c r="G287" s="22">
        <f t="shared" si="6"/>
        <v>50</v>
      </c>
      <c r="H287" s="22">
        <f t="shared" si="6"/>
        <v>12.5</v>
      </c>
      <c r="I287" s="22">
        <f t="shared" si="6"/>
        <v>0</v>
      </c>
      <c r="J287" s="22">
        <f t="shared" si="6"/>
        <v>12.5</v>
      </c>
      <c r="K287" s="22"/>
      <c r="L287" s="22"/>
      <c r="M287" s="22"/>
      <c r="N287" s="22"/>
      <c r="O287" s="22"/>
      <c r="P287" s="22"/>
      <c r="Q287" s="22"/>
      <c r="R287" s="22"/>
      <c r="S287" s="23"/>
      <c r="T287" s="22"/>
      <c r="U287" s="24"/>
    </row>
    <row r="288" spans="1:21" x14ac:dyDescent="0.15">
      <c r="B288" s="42"/>
      <c r="C288" s="33" t="s">
        <v>1</v>
      </c>
      <c r="D288" s="16">
        <v>75</v>
      </c>
      <c r="E288" s="17">
        <v>4</v>
      </c>
      <c r="F288" s="18">
        <v>9</v>
      </c>
      <c r="G288" s="18">
        <v>47</v>
      </c>
      <c r="H288" s="18">
        <v>6</v>
      </c>
      <c r="I288" s="18">
        <v>3</v>
      </c>
      <c r="J288" s="18">
        <v>6</v>
      </c>
      <c r="K288" s="18"/>
      <c r="L288" s="18"/>
      <c r="M288" s="18"/>
      <c r="N288" s="18"/>
      <c r="O288" s="18"/>
      <c r="P288" s="18"/>
      <c r="Q288" s="18"/>
      <c r="R288" s="18"/>
      <c r="S288" s="19"/>
      <c r="T288" s="18"/>
      <c r="U288" s="20"/>
    </row>
    <row r="289" spans="2:21" x14ac:dyDescent="0.15">
      <c r="B289" s="43"/>
      <c r="C289" s="34"/>
      <c r="D289" s="21"/>
      <c r="E289" s="25">
        <f t="shared" si="6"/>
        <v>5.3333333333333339</v>
      </c>
      <c r="F289" s="22">
        <f t="shared" si="6"/>
        <v>12</v>
      </c>
      <c r="G289" s="22">
        <f t="shared" si="6"/>
        <v>62.666666666666671</v>
      </c>
      <c r="H289" s="22">
        <f t="shared" si="6"/>
        <v>8</v>
      </c>
      <c r="I289" s="22">
        <f t="shared" si="6"/>
        <v>4</v>
      </c>
      <c r="J289" s="22">
        <f t="shared" si="6"/>
        <v>8</v>
      </c>
      <c r="K289" s="22"/>
      <c r="L289" s="22"/>
      <c r="M289" s="22"/>
      <c r="N289" s="22"/>
      <c r="O289" s="22"/>
      <c r="P289" s="22"/>
      <c r="Q289" s="22"/>
      <c r="R289" s="22"/>
      <c r="S289" s="23"/>
      <c r="T289" s="22"/>
      <c r="U289" s="24"/>
    </row>
    <row r="290" spans="2:21" x14ac:dyDescent="0.15">
      <c r="B290" s="44" t="s">
        <v>45</v>
      </c>
      <c r="C290" s="33" t="s">
        <v>43</v>
      </c>
      <c r="D290" s="16">
        <v>162</v>
      </c>
      <c r="E290" s="17">
        <v>16</v>
      </c>
      <c r="F290" s="18">
        <v>22</v>
      </c>
      <c r="G290" s="18">
        <v>93</v>
      </c>
      <c r="H290" s="18">
        <v>22</v>
      </c>
      <c r="I290" s="18">
        <v>7</v>
      </c>
      <c r="J290" s="18">
        <v>2</v>
      </c>
      <c r="K290" s="18"/>
      <c r="L290" s="18"/>
      <c r="M290" s="18"/>
      <c r="N290" s="18"/>
      <c r="O290" s="18"/>
      <c r="P290" s="18"/>
      <c r="Q290" s="18"/>
      <c r="R290" s="18"/>
      <c r="S290" s="19"/>
      <c r="T290" s="18"/>
      <c r="U290" s="20"/>
    </row>
    <row r="291" spans="2:21" x14ac:dyDescent="0.15">
      <c r="B291" s="44"/>
      <c r="C291" s="34"/>
      <c r="D291" s="21"/>
      <c r="E291" s="25">
        <f t="shared" si="6"/>
        <v>9.8765432098765427</v>
      </c>
      <c r="F291" s="22">
        <f t="shared" si="6"/>
        <v>13.580246913580247</v>
      </c>
      <c r="G291" s="22">
        <f t="shared" si="6"/>
        <v>57.407407407407405</v>
      </c>
      <c r="H291" s="22">
        <f t="shared" si="6"/>
        <v>13.580246913580247</v>
      </c>
      <c r="I291" s="22">
        <f t="shared" si="6"/>
        <v>4.3209876543209873</v>
      </c>
      <c r="J291" s="22">
        <f t="shared" si="6"/>
        <v>1.2345679012345678</v>
      </c>
      <c r="K291" s="22"/>
      <c r="L291" s="22"/>
      <c r="M291" s="22"/>
      <c r="N291" s="22"/>
      <c r="O291" s="22"/>
      <c r="P291" s="22"/>
      <c r="Q291" s="22"/>
      <c r="R291" s="22"/>
      <c r="S291" s="23"/>
      <c r="T291" s="22"/>
      <c r="U291" s="24"/>
    </row>
    <row r="292" spans="2:21" x14ac:dyDescent="0.15">
      <c r="B292" s="44"/>
      <c r="C292" s="33" t="s">
        <v>24</v>
      </c>
      <c r="D292" s="16">
        <v>231</v>
      </c>
      <c r="E292" s="17">
        <v>11</v>
      </c>
      <c r="F292" s="18">
        <v>41</v>
      </c>
      <c r="G292" s="18">
        <v>128</v>
      </c>
      <c r="H292" s="18">
        <v>29</v>
      </c>
      <c r="I292" s="18">
        <v>21</v>
      </c>
      <c r="J292" s="18">
        <v>1</v>
      </c>
      <c r="K292" s="18"/>
      <c r="L292" s="18"/>
      <c r="M292" s="18"/>
      <c r="N292" s="18"/>
      <c r="O292" s="18"/>
      <c r="P292" s="18"/>
      <c r="Q292" s="18"/>
      <c r="R292" s="18"/>
      <c r="S292" s="19"/>
      <c r="T292" s="18"/>
      <c r="U292" s="20"/>
    </row>
    <row r="293" spans="2:21" x14ac:dyDescent="0.15">
      <c r="B293" s="44"/>
      <c r="C293" s="34"/>
      <c r="D293" s="21"/>
      <c r="E293" s="25">
        <f t="shared" si="6"/>
        <v>4.7619047619047619</v>
      </c>
      <c r="F293" s="22">
        <f t="shared" si="6"/>
        <v>17.748917748917751</v>
      </c>
      <c r="G293" s="22">
        <f t="shared" si="6"/>
        <v>55.411255411255411</v>
      </c>
      <c r="H293" s="22">
        <f t="shared" si="6"/>
        <v>12.554112554112553</v>
      </c>
      <c r="I293" s="22">
        <f t="shared" si="6"/>
        <v>9.0909090909090917</v>
      </c>
      <c r="J293" s="22">
        <f t="shared" si="6"/>
        <v>0.4329004329004329</v>
      </c>
      <c r="K293" s="22"/>
      <c r="L293" s="22"/>
      <c r="M293" s="22"/>
      <c r="N293" s="22"/>
      <c r="O293" s="22"/>
      <c r="P293" s="22"/>
      <c r="Q293" s="22"/>
      <c r="R293" s="22"/>
      <c r="S293" s="23"/>
      <c r="T293" s="22"/>
      <c r="U293" s="24"/>
    </row>
    <row r="294" spans="2:21" x14ac:dyDescent="0.15">
      <c r="B294" s="44"/>
      <c r="C294" s="33" t="s">
        <v>25</v>
      </c>
      <c r="D294" s="16">
        <v>345</v>
      </c>
      <c r="E294" s="17">
        <v>16</v>
      </c>
      <c r="F294" s="18">
        <v>53</v>
      </c>
      <c r="G294" s="18">
        <v>179</v>
      </c>
      <c r="H294" s="18">
        <v>64</v>
      </c>
      <c r="I294" s="18">
        <v>30</v>
      </c>
      <c r="J294" s="18">
        <v>3</v>
      </c>
      <c r="K294" s="18"/>
      <c r="L294" s="18"/>
      <c r="M294" s="18"/>
      <c r="N294" s="18"/>
      <c r="O294" s="18"/>
      <c r="P294" s="18"/>
      <c r="Q294" s="18"/>
      <c r="R294" s="18"/>
      <c r="S294" s="19"/>
      <c r="T294" s="18"/>
      <c r="U294" s="20"/>
    </row>
    <row r="295" spans="2:21" x14ac:dyDescent="0.15">
      <c r="B295" s="44"/>
      <c r="C295" s="34"/>
      <c r="D295" s="21"/>
      <c r="E295" s="25">
        <f t="shared" si="6"/>
        <v>4.63768115942029</v>
      </c>
      <c r="F295" s="22">
        <f t="shared" si="6"/>
        <v>15.362318840579711</v>
      </c>
      <c r="G295" s="22">
        <f t="shared" si="6"/>
        <v>51.884057971014499</v>
      </c>
      <c r="H295" s="22">
        <f t="shared" si="6"/>
        <v>18.55072463768116</v>
      </c>
      <c r="I295" s="22">
        <f t="shared" si="6"/>
        <v>8.695652173913043</v>
      </c>
      <c r="J295" s="22">
        <f t="shared" si="6"/>
        <v>0.86956521739130432</v>
      </c>
      <c r="K295" s="22"/>
      <c r="L295" s="22"/>
      <c r="M295" s="22"/>
      <c r="N295" s="22"/>
      <c r="O295" s="22"/>
      <c r="P295" s="22"/>
      <c r="Q295" s="22"/>
      <c r="R295" s="22"/>
      <c r="S295" s="23"/>
      <c r="T295" s="22"/>
      <c r="U295" s="24"/>
    </row>
    <row r="296" spans="2:21" x14ac:dyDescent="0.15">
      <c r="B296" s="44"/>
      <c r="C296" s="33" t="s">
        <v>26</v>
      </c>
      <c r="D296" s="16">
        <v>427</v>
      </c>
      <c r="E296" s="17">
        <v>19</v>
      </c>
      <c r="F296" s="18">
        <v>74</v>
      </c>
      <c r="G296" s="18">
        <v>238</v>
      </c>
      <c r="H296" s="18">
        <v>54</v>
      </c>
      <c r="I296" s="18">
        <v>32</v>
      </c>
      <c r="J296" s="18">
        <v>10</v>
      </c>
      <c r="K296" s="18"/>
      <c r="L296" s="18"/>
      <c r="M296" s="18"/>
      <c r="N296" s="18"/>
      <c r="O296" s="18"/>
      <c r="P296" s="18"/>
      <c r="Q296" s="18"/>
      <c r="R296" s="18"/>
      <c r="S296" s="19"/>
      <c r="T296" s="18"/>
      <c r="U296" s="20"/>
    </row>
    <row r="297" spans="2:21" x14ac:dyDescent="0.15">
      <c r="B297" s="44"/>
      <c r="C297" s="34"/>
      <c r="D297" s="21"/>
      <c r="E297" s="25">
        <f t="shared" si="6"/>
        <v>4.4496487119437944</v>
      </c>
      <c r="F297" s="22">
        <f t="shared" si="6"/>
        <v>17.330210772833723</v>
      </c>
      <c r="G297" s="22">
        <f t="shared" si="6"/>
        <v>55.737704918032783</v>
      </c>
      <c r="H297" s="22">
        <f t="shared" si="6"/>
        <v>12.646370023419204</v>
      </c>
      <c r="I297" s="22">
        <f t="shared" si="6"/>
        <v>7.4941451990632322</v>
      </c>
      <c r="J297" s="22">
        <f t="shared" si="6"/>
        <v>2.3419203747072603</v>
      </c>
      <c r="K297" s="22"/>
      <c r="L297" s="22"/>
      <c r="M297" s="22"/>
      <c r="N297" s="22"/>
      <c r="O297" s="22"/>
      <c r="P297" s="22"/>
      <c r="Q297" s="22"/>
      <c r="R297" s="22"/>
      <c r="S297" s="23"/>
      <c r="T297" s="22"/>
      <c r="U297" s="24"/>
    </row>
    <row r="298" spans="2:21" x14ac:dyDescent="0.15">
      <c r="B298" s="44"/>
      <c r="C298" s="33" t="s">
        <v>27</v>
      </c>
      <c r="D298" s="16">
        <v>431</v>
      </c>
      <c r="E298" s="17">
        <v>12</v>
      </c>
      <c r="F298" s="18">
        <v>76</v>
      </c>
      <c r="G298" s="18">
        <v>258</v>
      </c>
      <c r="H298" s="18">
        <v>51</v>
      </c>
      <c r="I298" s="18">
        <v>22</v>
      </c>
      <c r="J298" s="18">
        <v>12</v>
      </c>
      <c r="K298" s="18"/>
      <c r="L298" s="18"/>
      <c r="M298" s="18"/>
      <c r="N298" s="18"/>
      <c r="O298" s="18"/>
      <c r="P298" s="18"/>
      <c r="Q298" s="18"/>
      <c r="R298" s="18"/>
      <c r="S298" s="19"/>
      <c r="T298" s="18"/>
      <c r="U298" s="20"/>
    </row>
    <row r="299" spans="2:21" x14ac:dyDescent="0.15">
      <c r="B299" s="44"/>
      <c r="C299" s="34"/>
      <c r="D299" s="21"/>
      <c r="E299" s="25">
        <f t="shared" si="6"/>
        <v>2.7842227378190252</v>
      </c>
      <c r="F299" s="22">
        <f t="shared" si="6"/>
        <v>17.633410672853827</v>
      </c>
      <c r="G299" s="22">
        <f t="shared" si="6"/>
        <v>59.86078886310905</v>
      </c>
      <c r="H299" s="22">
        <f t="shared" si="6"/>
        <v>11.832946635730858</v>
      </c>
      <c r="I299" s="22">
        <f t="shared" si="6"/>
        <v>5.1044083526682131</v>
      </c>
      <c r="J299" s="22">
        <f t="shared" si="6"/>
        <v>2.7842227378190252</v>
      </c>
      <c r="K299" s="22"/>
      <c r="L299" s="22"/>
      <c r="M299" s="22"/>
      <c r="N299" s="22"/>
      <c r="O299" s="22"/>
      <c r="P299" s="22"/>
      <c r="Q299" s="22"/>
      <c r="R299" s="22"/>
      <c r="S299" s="23"/>
      <c r="T299" s="22"/>
      <c r="U299" s="24"/>
    </row>
    <row r="300" spans="2:21" x14ac:dyDescent="0.15">
      <c r="B300" s="44"/>
      <c r="C300" s="33" t="s">
        <v>44</v>
      </c>
      <c r="D300" s="16">
        <v>725</v>
      </c>
      <c r="E300" s="17">
        <v>46</v>
      </c>
      <c r="F300" s="18">
        <v>187</v>
      </c>
      <c r="G300" s="18">
        <v>355</v>
      </c>
      <c r="H300" s="18">
        <v>59</v>
      </c>
      <c r="I300" s="18">
        <v>12</v>
      </c>
      <c r="J300" s="18">
        <v>66</v>
      </c>
      <c r="K300" s="18"/>
      <c r="L300" s="18"/>
      <c r="M300" s="18"/>
      <c r="N300" s="18"/>
      <c r="O300" s="18"/>
      <c r="P300" s="18"/>
      <c r="Q300" s="18"/>
      <c r="R300" s="18"/>
      <c r="S300" s="19"/>
      <c r="T300" s="18"/>
      <c r="U300" s="20"/>
    </row>
    <row r="301" spans="2:21" x14ac:dyDescent="0.15">
      <c r="B301" s="44"/>
      <c r="C301" s="34"/>
      <c r="D301" s="21"/>
      <c r="E301" s="25">
        <f t="shared" si="6"/>
        <v>6.3448275862068968</v>
      </c>
      <c r="F301" s="22">
        <f t="shared" si="6"/>
        <v>25.793103448275861</v>
      </c>
      <c r="G301" s="22">
        <f t="shared" si="6"/>
        <v>48.96551724137931</v>
      </c>
      <c r="H301" s="22">
        <f t="shared" si="6"/>
        <v>8.137931034482758</v>
      </c>
      <c r="I301" s="22">
        <f t="shared" si="6"/>
        <v>1.6551724137931034</v>
      </c>
      <c r="J301" s="22">
        <f t="shared" si="6"/>
        <v>9.1034482758620694</v>
      </c>
      <c r="K301" s="22"/>
      <c r="L301" s="22"/>
      <c r="M301" s="22"/>
      <c r="N301" s="22"/>
      <c r="O301" s="22"/>
      <c r="P301" s="22"/>
      <c r="Q301" s="22"/>
      <c r="R301" s="22"/>
      <c r="S301" s="23"/>
      <c r="T301" s="22"/>
      <c r="U301" s="24"/>
    </row>
    <row r="302" spans="2:21" x14ac:dyDescent="0.15">
      <c r="B302" s="44"/>
      <c r="C302" s="33" t="s">
        <v>1</v>
      </c>
      <c r="D302" s="16">
        <v>80</v>
      </c>
      <c r="E302" s="17">
        <v>4</v>
      </c>
      <c r="F302" s="18">
        <v>8</v>
      </c>
      <c r="G302" s="18">
        <v>54</v>
      </c>
      <c r="H302" s="18">
        <v>5</v>
      </c>
      <c r="I302" s="18">
        <v>3</v>
      </c>
      <c r="J302" s="18">
        <v>6</v>
      </c>
      <c r="K302" s="18"/>
      <c r="L302" s="18"/>
      <c r="M302" s="18"/>
      <c r="N302" s="18"/>
      <c r="O302" s="18"/>
      <c r="P302" s="18"/>
      <c r="Q302" s="18"/>
      <c r="R302" s="18"/>
      <c r="S302" s="19"/>
      <c r="T302" s="18"/>
      <c r="U302" s="20"/>
    </row>
    <row r="303" spans="2:21" x14ac:dyDescent="0.15">
      <c r="B303" s="45"/>
      <c r="C303" s="34"/>
      <c r="D303" s="21"/>
      <c r="E303" s="25">
        <f t="shared" si="6"/>
        <v>5</v>
      </c>
      <c r="F303" s="22">
        <f t="shared" si="6"/>
        <v>10</v>
      </c>
      <c r="G303" s="22">
        <f t="shared" si="6"/>
        <v>67.5</v>
      </c>
      <c r="H303" s="22">
        <f t="shared" si="6"/>
        <v>6.25</v>
      </c>
      <c r="I303" s="22">
        <f t="shared" si="6"/>
        <v>3.75</v>
      </c>
      <c r="J303" s="22">
        <f t="shared" si="6"/>
        <v>7.5</v>
      </c>
      <c r="K303" s="22"/>
      <c r="L303" s="22"/>
      <c r="M303" s="22"/>
      <c r="N303" s="22"/>
      <c r="O303" s="22"/>
      <c r="P303" s="22"/>
      <c r="Q303" s="22"/>
      <c r="R303" s="22"/>
      <c r="S303" s="23"/>
      <c r="T303" s="22"/>
      <c r="U303" s="24"/>
    </row>
    <row r="304" spans="2:21" x14ac:dyDescent="0.15">
      <c r="B304" s="41" t="s">
        <v>29</v>
      </c>
      <c r="C304" s="33" t="s">
        <v>5</v>
      </c>
      <c r="D304" s="16">
        <v>287</v>
      </c>
      <c r="E304" s="17">
        <v>16</v>
      </c>
      <c r="F304" s="18">
        <v>53</v>
      </c>
      <c r="G304" s="18">
        <v>160</v>
      </c>
      <c r="H304" s="18">
        <v>31</v>
      </c>
      <c r="I304" s="18">
        <v>15</v>
      </c>
      <c r="J304" s="18">
        <v>12</v>
      </c>
      <c r="K304" s="18"/>
      <c r="L304" s="18"/>
      <c r="M304" s="18"/>
      <c r="N304" s="18"/>
      <c r="O304" s="18"/>
      <c r="P304" s="18"/>
      <c r="Q304" s="18"/>
      <c r="R304" s="18"/>
      <c r="S304" s="19"/>
      <c r="T304" s="18"/>
      <c r="U304" s="20"/>
    </row>
    <row r="305" spans="2:21" x14ac:dyDescent="0.15">
      <c r="B305" s="42"/>
      <c r="C305" s="34"/>
      <c r="D305" s="21"/>
      <c r="E305" s="25">
        <f t="shared" si="6"/>
        <v>5.5749128919860631</v>
      </c>
      <c r="F305" s="22">
        <f t="shared" si="6"/>
        <v>18.466898954703833</v>
      </c>
      <c r="G305" s="22">
        <f t="shared" si="6"/>
        <v>55.749128919860624</v>
      </c>
      <c r="H305" s="22">
        <f t="shared" si="6"/>
        <v>10.801393728222997</v>
      </c>
      <c r="I305" s="22">
        <f t="shared" si="6"/>
        <v>5.2264808362369335</v>
      </c>
      <c r="J305" s="22">
        <f t="shared" si="6"/>
        <v>4.1811846689895473</v>
      </c>
      <c r="K305" s="22"/>
      <c r="L305" s="22"/>
      <c r="M305" s="22"/>
      <c r="N305" s="22"/>
      <c r="O305" s="22"/>
      <c r="P305" s="22"/>
      <c r="Q305" s="22"/>
      <c r="R305" s="22"/>
      <c r="S305" s="23"/>
      <c r="T305" s="22"/>
      <c r="U305" s="24"/>
    </row>
    <row r="306" spans="2:21" x14ac:dyDescent="0.15">
      <c r="B306" s="42"/>
      <c r="C306" s="33" t="s">
        <v>6</v>
      </c>
      <c r="D306" s="16">
        <v>338</v>
      </c>
      <c r="E306" s="17">
        <v>20</v>
      </c>
      <c r="F306" s="18">
        <v>65</v>
      </c>
      <c r="G306" s="18">
        <v>191</v>
      </c>
      <c r="H306" s="18">
        <v>44</v>
      </c>
      <c r="I306" s="18">
        <v>10</v>
      </c>
      <c r="J306" s="18">
        <v>8</v>
      </c>
      <c r="K306" s="18"/>
      <c r="L306" s="18"/>
      <c r="M306" s="18"/>
      <c r="N306" s="18"/>
      <c r="O306" s="18"/>
      <c r="P306" s="18"/>
      <c r="Q306" s="18"/>
      <c r="R306" s="18"/>
      <c r="S306" s="19"/>
      <c r="T306" s="18"/>
      <c r="U306" s="20"/>
    </row>
    <row r="307" spans="2:21" x14ac:dyDescent="0.15">
      <c r="B307" s="42"/>
      <c r="C307" s="34"/>
      <c r="D307" s="21"/>
      <c r="E307" s="25">
        <f t="shared" si="6"/>
        <v>5.9171597633136095</v>
      </c>
      <c r="F307" s="22">
        <f t="shared" si="6"/>
        <v>19.230769230769234</v>
      </c>
      <c r="G307" s="22">
        <f t="shared" si="6"/>
        <v>56.508875739644971</v>
      </c>
      <c r="H307" s="22">
        <f t="shared" si="6"/>
        <v>13.017751479289942</v>
      </c>
      <c r="I307" s="22">
        <f t="shared" si="6"/>
        <v>2.9585798816568047</v>
      </c>
      <c r="J307" s="22">
        <f t="shared" si="6"/>
        <v>2.3668639053254439</v>
      </c>
      <c r="K307" s="22"/>
      <c r="L307" s="22"/>
      <c r="M307" s="22"/>
      <c r="N307" s="22"/>
      <c r="O307" s="22"/>
      <c r="P307" s="22"/>
      <c r="Q307" s="22"/>
      <c r="R307" s="22"/>
      <c r="S307" s="23"/>
      <c r="T307" s="22"/>
      <c r="U307" s="24"/>
    </row>
    <row r="308" spans="2:21" x14ac:dyDescent="0.15">
      <c r="B308" s="42"/>
      <c r="C308" s="33" t="s">
        <v>7</v>
      </c>
      <c r="D308" s="16">
        <v>291</v>
      </c>
      <c r="E308" s="17">
        <v>12</v>
      </c>
      <c r="F308" s="18">
        <v>57</v>
      </c>
      <c r="G308" s="18">
        <v>150</v>
      </c>
      <c r="H308" s="18">
        <v>43</v>
      </c>
      <c r="I308" s="18">
        <v>15</v>
      </c>
      <c r="J308" s="18">
        <v>14</v>
      </c>
      <c r="K308" s="18"/>
      <c r="L308" s="18"/>
      <c r="M308" s="18"/>
      <c r="N308" s="18"/>
      <c r="O308" s="18"/>
      <c r="P308" s="18"/>
      <c r="Q308" s="18"/>
      <c r="R308" s="18"/>
      <c r="S308" s="19"/>
      <c r="T308" s="18"/>
      <c r="U308" s="20"/>
    </row>
    <row r="309" spans="2:21" x14ac:dyDescent="0.15">
      <c r="B309" s="42"/>
      <c r="C309" s="34"/>
      <c r="D309" s="21"/>
      <c r="E309" s="25">
        <f t="shared" si="6"/>
        <v>4.1237113402061851</v>
      </c>
      <c r="F309" s="22">
        <f t="shared" si="6"/>
        <v>19.587628865979383</v>
      </c>
      <c r="G309" s="22">
        <f t="shared" si="6"/>
        <v>51.546391752577314</v>
      </c>
      <c r="H309" s="22">
        <f t="shared" si="6"/>
        <v>14.776632302405499</v>
      </c>
      <c r="I309" s="22">
        <f t="shared" si="6"/>
        <v>5.1546391752577314</v>
      </c>
      <c r="J309" s="22">
        <f t="shared" si="6"/>
        <v>4.8109965635738838</v>
      </c>
      <c r="K309" s="22"/>
      <c r="L309" s="22"/>
      <c r="M309" s="22"/>
      <c r="N309" s="22"/>
      <c r="O309" s="22"/>
      <c r="P309" s="22"/>
      <c r="Q309" s="22"/>
      <c r="R309" s="22"/>
      <c r="S309" s="23"/>
      <c r="T309" s="22"/>
      <c r="U309" s="24"/>
    </row>
    <row r="310" spans="2:21" x14ac:dyDescent="0.15">
      <c r="B310" s="42"/>
      <c r="C310" s="33" t="s">
        <v>8</v>
      </c>
      <c r="D310" s="16">
        <v>227</v>
      </c>
      <c r="E310" s="17">
        <v>4</v>
      </c>
      <c r="F310" s="18">
        <v>38</v>
      </c>
      <c r="G310" s="18">
        <v>135</v>
      </c>
      <c r="H310" s="18">
        <v>22</v>
      </c>
      <c r="I310" s="18">
        <v>21</v>
      </c>
      <c r="J310" s="18">
        <v>7</v>
      </c>
      <c r="K310" s="18"/>
      <c r="L310" s="18"/>
      <c r="M310" s="18"/>
      <c r="N310" s="18"/>
      <c r="O310" s="18"/>
      <c r="P310" s="18"/>
      <c r="Q310" s="18"/>
      <c r="R310" s="18"/>
      <c r="S310" s="19"/>
      <c r="T310" s="18"/>
      <c r="U310" s="20"/>
    </row>
    <row r="311" spans="2:21" x14ac:dyDescent="0.15">
      <c r="B311" s="42"/>
      <c r="C311" s="34"/>
      <c r="D311" s="21"/>
      <c r="E311" s="25">
        <f t="shared" si="6"/>
        <v>1.7621145374449341</v>
      </c>
      <c r="F311" s="22">
        <f t="shared" si="6"/>
        <v>16.740088105726873</v>
      </c>
      <c r="G311" s="22">
        <f t="shared" si="6"/>
        <v>59.471365638766514</v>
      </c>
      <c r="H311" s="22">
        <f t="shared" si="6"/>
        <v>9.6916299559471373</v>
      </c>
      <c r="I311" s="22">
        <f t="shared" si="6"/>
        <v>9.251101321585903</v>
      </c>
      <c r="J311" s="22">
        <f t="shared" si="6"/>
        <v>3.0837004405286343</v>
      </c>
      <c r="K311" s="22"/>
      <c r="L311" s="22"/>
      <c r="M311" s="22"/>
      <c r="N311" s="22"/>
      <c r="O311" s="22"/>
      <c r="P311" s="22"/>
      <c r="Q311" s="22"/>
      <c r="R311" s="22"/>
      <c r="S311" s="23"/>
      <c r="T311" s="22"/>
      <c r="U311" s="24"/>
    </row>
    <row r="312" spans="2:21" x14ac:dyDescent="0.15">
      <c r="B312" s="42"/>
      <c r="C312" s="33" t="s">
        <v>9</v>
      </c>
      <c r="D312" s="16">
        <v>164</v>
      </c>
      <c r="E312" s="17">
        <v>12</v>
      </c>
      <c r="F312" s="18">
        <v>35</v>
      </c>
      <c r="G312" s="18">
        <v>83</v>
      </c>
      <c r="H312" s="18">
        <v>21</v>
      </c>
      <c r="I312" s="18">
        <v>5</v>
      </c>
      <c r="J312" s="18">
        <v>8</v>
      </c>
      <c r="K312" s="18"/>
      <c r="L312" s="18"/>
      <c r="M312" s="18"/>
      <c r="N312" s="18"/>
      <c r="O312" s="18"/>
      <c r="P312" s="18"/>
      <c r="Q312" s="18"/>
      <c r="R312" s="18"/>
      <c r="S312" s="19"/>
      <c r="T312" s="18"/>
      <c r="U312" s="20"/>
    </row>
    <row r="313" spans="2:21" x14ac:dyDescent="0.15">
      <c r="B313" s="42"/>
      <c r="C313" s="34"/>
      <c r="D313" s="21"/>
      <c r="E313" s="25">
        <f t="shared" si="6"/>
        <v>7.3170731707317067</v>
      </c>
      <c r="F313" s="22">
        <f t="shared" si="6"/>
        <v>21.341463414634145</v>
      </c>
      <c r="G313" s="22">
        <f t="shared" si="6"/>
        <v>50.609756097560975</v>
      </c>
      <c r="H313" s="22">
        <f t="shared" si="6"/>
        <v>12.804878048780488</v>
      </c>
      <c r="I313" s="22">
        <f t="shared" si="6"/>
        <v>3.0487804878048781</v>
      </c>
      <c r="J313" s="22">
        <f t="shared" si="6"/>
        <v>4.8780487804878048</v>
      </c>
      <c r="K313" s="22"/>
      <c r="L313" s="22"/>
      <c r="M313" s="22"/>
      <c r="N313" s="22"/>
      <c r="O313" s="22"/>
      <c r="P313" s="22"/>
      <c r="Q313" s="22"/>
      <c r="R313" s="22"/>
      <c r="S313" s="23"/>
      <c r="T313" s="22"/>
      <c r="U313" s="24"/>
    </row>
    <row r="314" spans="2:21" x14ac:dyDescent="0.15">
      <c r="B314" s="42"/>
      <c r="C314" s="33" t="s">
        <v>10</v>
      </c>
      <c r="D314" s="16">
        <v>274</v>
      </c>
      <c r="E314" s="17">
        <v>12</v>
      </c>
      <c r="F314" s="18">
        <v>57</v>
      </c>
      <c r="G314" s="18">
        <v>140</v>
      </c>
      <c r="H314" s="18">
        <v>34</v>
      </c>
      <c r="I314" s="18">
        <v>18</v>
      </c>
      <c r="J314" s="18">
        <v>13</v>
      </c>
      <c r="K314" s="18"/>
      <c r="L314" s="18"/>
      <c r="M314" s="18"/>
      <c r="N314" s="18"/>
      <c r="O314" s="18"/>
      <c r="P314" s="18"/>
      <c r="Q314" s="18"/>
      <c r="R314" s="18"/>
      <c r="S314" s="19"/>
      <c r="T314" s="18"/>
      <c r="U314" s="20"/>
    </row>
    <row r="315" spans="2:21" x14ac:dyDescent="0.15">
      <c r="B315" s="42"/>
      <c r="C315" s="34"/>
      <c r="D315" s="21"/>
      <c r="E315" s="25">
        <f t="shared" si="6"/>
        <v>4.3795620437956204</v>
      </c>
      <c r="F315" s="22">
        <f t="shared" si="6"/>
        <v>20.802919708029197</v>
      </c>
      <c r="G315" s="22">
        <f t="shared" si="6"/>
        <v>51.094890510948908</v>
      </c>
      <c r="H315" s="22">
        <f t="shared" si="6"/>
        <v>12.408759124087592</v>
      </c>
      <c r="I315" s="22">
        <f t="shared" si="6"/>
        <v>6.5693430656934311</v>
      </c>
      <c r="J315" s="22">
        <f t="shared" si="6"/>
        <v>4.7445255474452548</v>
      </c>
      <c r="K315" s="22"/>
      <c r="L315" s="22"/>
      <c r="M315" s="22"/>
      <c r="N315" s="22"/>
      <c r="O315" s="22"/>
      <c r="P315" s="22"/>
      <c r="Q315" s="22"/>
      <c r="R315" s="22"/>
      <c r="S315" s="23"/>
      <c r="T315" s="22"/>
      <c r="U315" s="24"/>
    </row>
    <row r="316" spans="2:21" x14ac:dyDescent="0.15">
      <c r="B316" s="42"/>
      <c r="C316" s="33" t="s">
        <v>11</v>
      </c>
      <c r="D316" s="16">
        <v>153</v>
      </c>
      <c r="E316" s="17">
        <v>6</v>
      </c>
      <c r="F316" s="18">
        <v>32</v>
      </c>
      <c r="G316" s="18">
        <v>83</v>
      </c>
      <c r="H316" s="18">
        <v>16</v>
      </c>
      <c r="I316" s="18">
        <v>10</v>
      </c>
      <c r="J316" s="18">
        <v>6</v>
      </c>
      <c r="K316" s="18"/>
      <c r="L316" s="18"/>
      <c r="M316" s="18"/>
      <c r="N316" s="18"/>
      <c r="O316" s="18"/>
      <c r="P316" s="18"/>
      <c r="Q316" s="18"/>
      <c r="R316" s="18"/>
      <c r="S316" s="19"/>
      <c r="T316" s="18"/>
      <c r="U316" s="20"/>
    </row>
    <row r="317" spans="2:21" x14ac:dyDescent="0.15">
      <c r="B317" s="42"/>
      <c r="C317" s="34"/>
      <c r="D317" s="21"/>
      <c r="E317" s="25">
        <f t="shared" si="6"/>
        <v>3.9215686274509802</v>
      </c>
      <c r="F317" s="22">
        <f t="shared" si="6"/>
        <v>20.915032679738562</v>
      </c>
      <c r="G317" s="22">
        <f t="shared" si="6"/>
        <v>54.248366013071895</v>
      </c>
      <c r="H317" s="22">
        <f t="shared" si="6"/>
        <v>10.457516339869281</v>
      </c>
      <c r="I317" s="22">
        <f t="shared" si="6"/>
        <v>6.5359477124183014</v>
      </c>
      <c r="J317" s="22">
        <f t="shared" si="6"/>
        <v>3.9215686274509802</v>
      </c>
      <c r="K317" s="22"/>
      <c r="L317" s="22"/>
      <c r="M317" s="22"/>
      <c r="N317" s="22"/>
      <c r="O317" s="22"/>
      <c r="P317" s="22"/>
      <c r="Q317" s="22"/>
      <c r="R317" s="22"/>
      <c r="S317" s="23"/>
      <c r="T317" s="22"/>
      <c r="U317" s="24"/>
    </row>
    <row r="318" spans="2:21" x14ac:dyDescent="0.15">
      <c r="B318" s="42"/>
      <c r="C318" s="33" t="s">
        <v>12</v>
      </c>
      <c r="D318" s="16">
        <v>152</v>
      </c>
      <c r="E318" s="17">
        <v>12</v>
      </c>
      <c r="F318" s="18">
        <v>35</v>
      </c>
      <c r="G318" s="18">
        <v>81</v>
      </c>
      <c r="H318" s="18">
        <v>14</v>
      </c>
      <c r="I318" s="18">
        <v>6</v>
      </c>
      <c r="J318" s="18">
        <v>4</v>
      </c>
      <c r="K318" s="18"/>
      <c r="L318" s="18"/>
      <c r="M318" s="18"/>
      <c r="N318" s="18"/>
      <c r="O318" s="18"/>
      <c r="P318" s="18"/>
      <c r="Q318" s="18"/>
      <c r="R318" s="18"/>
      <c r="S318" s="19"/>
      <c r="T318" s="18"/>
      <c r="U318" s="20"/>
    </row>
    <row r="319" spans="2:21" x14ac:dyDescent="0.15">
      <c r="B319" s="42"/>
      <c r="C319" s="34"/>
      <c r="D319" s="21"/>
      <c r="E319" s="25">
        <f t="shared" si="6"/>
        <v>7.8947368421052628</v>
      </c>
      <c r="F319" s="22">
        <f t="shared" si="6"/>
        <v>23.026315789473685</v>
      </c>
      <c r="G319" s="22">
        <f t="shared" si="6"/>
        <v>53.289473684210535</v>
      </c>
      <c r="H319" s="22">
        <f t="shared" si="6"/>
        <v>9.2105263157894726</v>
      </c>
      <c r="I319" s="22">
        <f t="shared" si="6"/>
        <v>3.9473684210526314</v>
      </c>
      <c r="J319" s="22">
        <f t="shared" si="6"/>
        <v>2.6315789473684208</v>
      </c>
      <c r="K319" s="22"/>
      <c r="L319" s="22"/>
      <c r="M319" s="22"/>
      <c r="N319" s="22"/>
      <c r="O319" s="22"/>
      <c r="P319" s="22"/>
      <c r="Q319" s="22"/>
      <c r="R319" s="22"/>
      <c r="S319" s="23"/>
      <c r="T319" s="22"/>
      <c r="U319" s="24"/>
    </row>
    <row r="320" spans="2:21" x14ac:dyDescent="0.15">
      <c r="B320" s="42"/>
      <c r="C320" s="33" t="s">
        <v>13</v>
      </c>
      <c r="D320" s="16">
        <v>269</v>
      </c>
      <c r="E320" s="17">
        <v>15</v>
      </c>
      <c r="F320" s="18">
        <v>49</v>
      </c>
      <c r="G320" s="18">
        <v>150</v>
      </c>
      <c r="H320" s="18">
        <v>28</v>
      </c>
      <c r="I320" s="18">
        <v>14</v>
      </c>
      <c r="J320" s="18">
        <v>13</v>
      </c>
      <c r="K320" s="18"/>
      <c r="L320" s="18"/>
      <c r="M320" s="18"/>
      <c r="N320" s="18"/>
      <c r="O320" s="18"/>
      <c r="P320" s="18"/>
      <c r="Q320" s="18"/>
      <c r="R320" s="18"/>
      <c r="S320" s="19"/>
      <c r="T320" s="18"/>
      <c r="U320" s="20"/>
    </row>
    <row r="321" spans="2:21" x14ac:dyDescent="0.15">
      <c r="B321" s="42"/>
      <c r="C321" s="34"/>
      <c r="D321" s="21"/>
      <c r="E321" s="25">
        <f t="shared" si="6"/>
        <v>5.5762081784386615</v>
      </c>
      <c r="F321" s="22">
        <f t="shared" si="6"/>
        <v>18.21561338289963</v>
      </c>
      <c r="G321" s="22">
        <f t="shared" si="6"/>
        <v>55.762081784386616</v>
      </c>
      <c r="H321" s="22">
        <f t="shared" si="6"/>
        <v>10.408921933085502</v>
      </c>
      <c r="I321" s="22">
        <f t="shared" si="6"/>
        <v>5.2044609665427508</v>
      </c>
      <c r="J321" s="22">
        <f t="shared" si="6"/>
        <v>4.8327137546468402</v>
      </c>
      <c r="K321" s="22"/>
      <c r="L321" s="22"/>
      <c r="M321" s="22"/>
      <c r="N321" s="22"/>
      <c r="O321" s="22"/>
      <c r="P321" s="22"/>
      <c r="Q321" s="22"/>
      <c r="R321" s="22"/>
      <c r="S321" s="23"/>
      <c r="T321" s="22"/>
      <c r="U321" s="24"/>
    </row>
    <row r="322" spans="2:21" x14ac:dyDescent="0.15">
      <c r="B322" s="42"/>
      <c r="C322" s="33" t="s">
        <v>14</v>
      </c>
      <c r="D322" s="16">
        <v>167</v>
      </c>
      <c r="E322" s="17">
        <v>11</v>
      </c>
      <c r="F322" s="18">
        <v>32</v>
      </c>
      <c r="G322" s="18">
        <v>82</v>
      </c>
      <c r="H322" s="18">
        <v>25</v>
      </c>
      <c r="I322" s="18">
        <v>10</v>
      </c>
      <c r="J322" s="18">
        <v>7</v>
      </c>
      <c r="K322" s="18"/>
      <c r="L322" s="18"/>
      <c r="M322" s="18"/>
      <c r="N322" s="18"/>
      <c r="O322" s="18"/>
      <c r="P322" s="18"/>
      <c r="Q322" s="18"/>
      <c r="R322" s="18"/>
      <c r="S322" s="19"/>
      <c r="T322" s="18"/>
      <c r="U322" s="20"/>
    </row>
    <row r="323" spans="2:21" x14ac:dyDescent="0.15">
      <c r="B323" s="42"/>
      <c r="C323" s="34"/>
      <c r="D323" s="21"/>
      <c r="E323" s="25">
        <f t="shared" si="6"/>
        <v>6.5868263473053901</v>
      </c>
      <c r="F323" s="22">
        <f t="shared" si="6"/>
        <v>19.161676646706589</v>
      </c>
      <c r="G323" s="22">
        <f t="shared" si="6"/>
        <v>49.101796407185624</v>
      </c>
      <c r="H323" s="22">
        <f t="shared" si="6"/>
        <v>14.97005988023952</v>
      </c>
      <c r="I323" s="22">
        <f t="shared" si="6"/>
        <v>5.9880239520958085</v>
      </c>
      <c r="J323" s="22">
        <f t="shared" si="6"/>
        <v>4.1916167664670656</v>
      </c>
      <c r="K323" s="22"/>
      <c r="L323" s="22"/>
      <c r="M323" s="22"/>
      <c r="N323" s="22"/>
      <c r="O323" s="22"/>
      <c r="P323" s="22"/>
      <c r="Q323" s="22"/>
      <c r="R323" s="22"/>
      <c r="S323" s="23"/>
      <c r="T323" s="22"/>
      <c r="U323" s="24"/>
    </row>
    <row r="324" spans="2:21" x14ac:dyDescent="0.15">
      <c r="B324" s="42"/>
      <c r="C324" s="33" t="s">
        <v>1</v>
      </c>
      <c r="D324" s="16">
        <v>79</v>
      </c>
      <c r="E324" s="17">
        <v>4</v>
      </c>
      <c r="F324" s="18">
        <v>8</v>
      </c>
      <c r="G324" s="18">
        <v>50</v>
      </c>
      <c r="H324" s="18">
        <v>6</v>
      </c>
      <c r="I324" s="18">
        <v>3</v>
      </c>
      <c r="J324" s="18">
        <v>8</v>
      </c>
      <c r="K324" s="18"/>
      <c r="L324" s="18"/>
      <c r="M324" s="18"/>
      <c r="N324" s="18"/>
      <c r="O324" s="18"/>
      <c r="P324" s="18"/>
      <c r="Q324" s="18"/>
      <c r="R324" s="18"/>
      <c r="S324" s="19"/>
      <c r="T324" s="18"/>
      <c r="U324" s="20"/>
    </row>
    <row r="325" spans="2:21" x14ac:dyDescent="0.15">
      <c r="B325" s="43"/>
      <c r="C325" s="34"/>
      <c r="D325" s="21"/>
      <c r="E325" s="25">
        <f t="shared" si="6"/>
        <v>5.0632911392405067</v>
      </c>
      <c r="F325" s="22">
        <f t="shared" si="6"/>
        <v>10.126582278481013</v>
      </c>
      <c r="G325" s="22">
        <f t="shared" si="6"/>
        <v>63.291139240506332</v>
      </c>
      <c r="H325" s="22">
        <f t="shared" si="6"/>
        <v>7.59493670886076</v>
      </c>
      <c r="I325" s="22">
        <f t="shared" si="6"/>
        <v>3.79746835443038</v>
      </c>
      <c r="J325" s="22">
        <f t="shared" si="6"/>
        <v>10.126582278481013</v>
      </c>
      <c r="K325" s="22"/>
      <c r="L325" s="22"/>
      <c r="M325" s="22"/>
      <c r="N325" s="22"/>
      <c r="O325" s="22"/>
      <c r="P325" s="22"/>
      <c r="Q325" s="22"/>
      <c r="R325" s="22"/>
      <c r="S325" s="23"/>
      <c r="T325" s="22"/>
      <c r="U325" s="24"/>
    </row>
    <row r="326" spans="2:21" x14ac:dyDescent="0.15">
      <c r="B326" s="41" t="s">
        <v>30</v>
      </c>
      <c r="C326" s="33" t="s">
        <v>15</v>
      </c>
      <c r="D326" s="16">
        <v>710</v>
      </c>
      <c r="E326" s="17">
        <v>28</v>
      </c>
      <c r="F326" s="18">
        <v>106</v>
      </c>
      <c r="G326" s="18">
        <v>400</v>
      </c>
      <c r="H326" s="18">
        <v>110</v>
      </c>
      <c r="I326" s="18">
        <v>59</v>
      </c>
      <c r="J326" s="18">
        <v>7</v>
      </c>
      <c r="K326" s="18"/>
      <c r="L326" s="18"/>
      <c r="M326" s="18"/>
      <c r="N326" s="18"/>
      <c r="O326" s="18"/>
      <c r="P326" s="18"/>
      <c r="Q326" s="18"/>
      <c r="R326" s="18"/>
      <c r="S326" s="19"/>
      <c r="T326" s="18"/>
      <c r="U326" s="20"/>
    </row>
    <row r="327" spans="2:21" x14ac:dyDescent="0.15">
      <c r="B327" s="42"/>
      <c r="C327" s="34"/>
      <c r="D327" s="21"/>
      <c r="E327" s="25">
        <f t="shared" si="6"/>
        <v>3.943661971830986</v>
      </c>
      <c r="F327" s="22">
        <f t="shared" si="6"/>
        <v>14.929577464788732</v>
      </c>
      <c r="G327" s="22">
        <f t="shared" si="6"/>
        <v>56.338028169014088</v>
      </c>
      <c r="H327" s="22">
        <f t="shared" si="6"/>
        <v>15.492957746478872</v>
      </c>
      <c r="I327" s="22">
        <f t="shared" si="6"/>
        <v>8.3098591549295779</v>
      </c>
      <c r="J327" s="22">
        <f t="shared" si="6"/>
        <v>0.9859154929577465</v>
      </c>
      <c r="K327" s="22"/>
      <c r="L327" s="22"/>
      <c r="M327" s="22"/>
      <c r="N327" s="22"/>
      <c r="O327" s="22"/>
      <c r="P327" s="22"/>
      <c r="Q327" s="22"/>
      <c r="R327" s="22"/>
      <c r="S327" s="23"/>
      <c r="T327" s="22"/>
      <c r="U327" s="24"/>
    </row>
    <row r="328" spans="2:21" x14ac:dyDescent="0.15">
      <c r="B328" s="42"/>
      <c r="C328" s="33" t="s">
        <v>16</v>
      </c>
      <c r="D328" s="16">
        <v>92</v>
      </c>
      <c r="E328" s="17">
        <v>7</v>
      </c>
      <c r="F328" s="18">
        <v>19</v>
      </c>
      <c r="G328" s="18">
        <v>49</v>
      </c>
      <c r="H328" s="18">
        <v>11</v>
      </c>
      <c r="I328" s="18">
        <v>4</v>
      </c>
      <c r="J328" s="18">
        <v>2</v>
      </c>
      <c r="K328" s="18"/>
      <c r="L328" s="18"/>
      <c r="M328" s="18"/>
      <c r="N328" s="18"/>
      <c r="O328" s="18"/>
      <c r="P328" s="18"/>
      <c r="Q328" s="18"/>
      <c r="R328" s="18"/>
      <c r="S328" s="19"/>
      <c r="T328" s="18"/>
      <c r="U328" s="20"/>
    </row>
    <row r="329" spans="2:21" x14ac:dyDescent="0.15">
      <c r="B329" s="42"/>
      <c r="C329" s="34"/>
      <c r="D329" s="21"/>
      <c r="E329" s="25">
        <f t="shared" si="6"/>
        <v>7.608695652173914</v>
      </c>
      <c r="F329" s="22">
        <f t="shared" si="6"/>
        <v>20.652173913043477</v>
      </c>
      <c r="G329" s="22">
        <f t="shared" si="6"/>
        <v>53.260869565217398</v>
      </c>
      <c r="H329" s="22">
        <f t="shared" si="6"/>
        <v>11.956521739130435</v>
      </c>
      <c r="I329" s="22">
        <f t="shared" si="6"/>
        <v>4.3478260869565215</v>
      </c>
      <c r="J329" s="22">
        <f t="shared" si="6"/>
        <v>2.1739130434782608</v>
      </c>
      <c r="K329" s="22"/>
      <c r="L329" s="22"/>
      <c r="M329" s="22"/>
      <c r="N329" s="22"/>
      <c r="O329" s="22"/>
      <c r="P329" s="22"/>
      <c r="Q329" s="22"/>
      <c r="R329" s="22"/>
      <c r="S329" s="23"/>
      <c r="T329" s="22"/>
      <c r="U329" s="24"/>
    </row>
    <row r="330" spans="2:21" x14ac:dyDescent="0.15">
      <c r="B330" s="42"/>
      <c r="C330" s="33" t="s">
        <v>17</v>
      </c>
      <c r="D330" s="16">
        <v>102</v>
      </c>
      <c r="E330" s="17">
        <v>8</v>
      </c>
      <c r="F330" s="18">
        <v>18</v>
      </c>
      <c r="G330" s="18">
        <v>53</v>
      </c>
      <c r="H330" s="18">
        <v>10</v>
      </c>
      <c r="I330" s="18">
        <v>10</v>
      </c>
      <c r="J330" s="18">
        <v>3</v>
      </c>
      <c r="K330" s="18"/>
      <c r="L330" s="18"/>
      <c r="M330" s="18"/>
      <c r="N330" s="18"/>
      <c r="O330" s="18"/>
      <c r="P330" s="18"/>
      <c r="Q330" s="18"/>
      <c r="R330" s="18"/>
      <c r="S330" s="19"/>
      <c r="T330" s="18"/>
      <c r="U330" s="20"/>
    </row>
    <row r="331" spans="2:21" x14ac:dyDescent="0.15">
      <c r="B331" s="42"/>
      <c r="C331" s="34"/>
      <c r="D331" s="21"/>
      <c r="E331" s="25">
        <f t="shared" si="6"/>
        <v>7.8431372549019605</v>
      </c>
      <c r="F331" s="22">
        <f t="shared" si="6"/>
        <v>17.647058823529413</v>
      </c>
      <c r="G331" s="22">
        <f t="shared" si="6"/>
        <v>51.960784313725497</v>
      </c>
      <c r="H331" s="22">
        <f t="shared" si="6"/>
        <v>9.8039215686274517</v>
      </c>
      <c r="I331" s="22">
        <f t="shared" si="6"/>
        <v>9.8039215686274517</v>
      </c>
      <c r="J331" s="22">
        <f t="shared" si="6"/>
        <v>2.9411764705882351</v>
      </c>
      <c r="K331" s="22"/>
      <c r="L331" s="22"/>
      <c r="M331" s="22"/>
      <c r="N331" s="22"/>
      <c r="O331" s="22"/>
      <c r="P331" s="22"/>
      <c r="Q331" s="22"/>
      <c r="R331" s="22"/>
      <c r="S331" s="23"/>
      <c r="T331" s="22"/>
      <c r="U331" s="24"/>
    </row>
    <row r="332" spans="2:21" x14ac:dyDescent="0.15">
      <c r="B332" s="42"/>
      <c r="C332" s="33" t="s">
        <v>18</v>
      </c>
      <c r="D332" s="16">
        <v>359</v>
      </c>
      <c r="E332" s="17">
        <v>12</v>
      </c>
      <c r="F332" s="18">
        <v>77</v>
      </c>
      <c r="G332" s="18">
        <v>211</v>
      </c>
      <c r="H332" s="18">
        <v>37</v>
      </c>
      <c r="I332" s="18">
        <v>12</v>
      </c>
      <c r="J332" s="18">
        <v>10</v>
      </c>
      <c r="K332" s="18"/>
      <c r="L332" s="18"/>
      <c r="M332" s="18"/>
      <c r="N332" s="18"/>
      <c r="O332" s="18"/>
      <c r="P332" s="18"/>
      <c r="Q332" s="18"/>
      <c r="R332" s="18"/>
      <c r="S332" s="19"/>
      <c r="T332" s="18"/>
      <c r="U332" s="20"/>
    </row>
    <row r="333" spans="2:21" x14ac:dyDescent="0.15">
      <c r="B333" s="42"/>
      <c r="C333" s="34"/>
      <c r="D333" s="21"/>
      <c r="E333" s="25">
        <f t="shared" si="6"/>
        <v>3.3426183844011144</v>
      </c>
      <c r="F333" s="22">
        <f t="shared" si="6"/>
        <v>21.448467966573816</v>
      </c>
      <c r="G333" s="22">
        <f t="shared" si="6"/>
        <v>58.774373259052922</v>
      </c>
      <c r="H333" s="22">
        <f t="shared" si="6"/>
        <v>10.30640668523677</v>
      </c>
      <c r="I333" s="22">
        <f t="shared" si="6"/>
        <v>3.3426183844011144</v>
      </c>
      <c r="J333" s="22">
        <f t="shared" si="6"/>
        <v>2.785515320334262</v>
      </c>
      <c r="K333" s="22"/>
      <c r="L333" s="22"/>
      <c r="M333" s="22"/>
      <c r="N333" s="22"/>
      <c r="O333" s="22"/>
      <c r="P333" s="22"/>
      <c r="Q333" s="22"/>
      <c r="R333" s="22"/>
      <c r="S333" s="23"/>
      <c r="T333" s="22"/>
      <c r="U333" s="24"/>
    </row>
    <row r="334" spans="2:21" x14ac:dyDescent="0.15">
      <c r="B334" s="42"/>
      <c r="C334" s="33" t="s">
        <v>19</v>
      </c>
      <c r="D334" s="16">
        <v>392</v>
      </c>
      <c r="E334" s="17">
        <v>21</v>
      </c>
      <c r="F334" s="18">
        <v>84</v>
      </c>
      <c r="G334" s="18">
        <v>210</v>
      </c>
      <c r="H334" s="18">
        <v>44</v>
      </c>
      <c r="I334" s="18">
        <v>11</v>
      </c>
      <c r="J334" s="18">
        <v>22</v>
      </c>
      <c r="K334" s="18"/>
      <c r="L334" s="18"/>
      <c r="M334" s="18"/>
      <c r="N334" s="18"/>
      <c r="O334" s="18"/>
      <c r="P334" s="18"/>
      <c r="Q334" s="18"/>
      <c r="R334" s="18"/>
      <c r="S334" s="19"/>
      <c r="T334" s="18"/>
      <c r="U334" s="20"/>
    </row>
    <row r="335" spans="2:21" x14ac:dyDescent="0.15">
      <c r="B335" s="42"/>
      <c r="C335" s="34"/>
      <c r="D335" s="21"/>
      <c r="E335" s="25">
        <f t="shared" si="6"/>
        <v>5.3571428571428568</v>
      </c>
      <c r="F335" s="22">
        <f t="shared" si="6"/>
        <v>21.428571428571427</v>
      </c>
      <c r="G335" s="22">
        <f t="shared" si="6"/>
        <v>53.571428571428569</v>
      </c>
      <c r="H335" s="22">
        <f t="shared" si="6"/>
        <v>11.224489795918368</v>
      </c>
      <c r="I335" s="22">
        <f t="shared" si="6"/>
        <v>2.806122448979592</v>
      </c>
      <c r="J335" s="22">
        <f t="shared" si="6"/>
        <v>5.6122448979591839</v>
      </c>
      <c r="K335" s="22"/>
      <c r="L335" s="22"/>
      <c r="M335" s="22"/>
      <c r="N335" s="22"/>
      <c r="O335" s="22"/>
      <c r="P335" s="22"/>
      <c r="Q335" s="22"/>
      <c r="R335" s="22"/>
      <c r="S335" s="23"/>
      <c r="T335" s="22"/>
      <c r="U335" s="24"/>
    </row>
    <row r="336" spans="2:21" x14ac:dyDescent="0.15">
      <c r="B336" s="42"/>
      <c r="C336" s="33" t="s">
        <v>20</v>
      </c>
      <c r="D336" s="16">
        <v>47</v>
      </c>
      <c r="E336" s="17">
        <v>7</v>
      </c>
      <c r="F336" s="18">
        <v>9</v>
      </c>
      <c r="G336" s="18">
        <v>27</v>
      </c>
      <c r="H336" s="18">
        <v>3</v>
      </c>
      <c r="I336" s="18">
        <v>1</v>
      </c>
      <c r="J336" s="18">
        <v>0</v>
      </c>
      <c r="K336" s="18"/>
      <c r="L336" s="18"/>
      <c r="M336" s="18"/>
      <c r="N336" s="18"/>
      <c r="O336" s="18"/>
      <c r="P336" s="18"/>
      <c r="Q336" s="18"/>
      <c r="R336" s="18"/>
      <c r="S336" s="19"/>
      <c r="T336" s="18"/>
      <c r="U336" s="20"/>
    </row>
    <row r="337" spans="2:21" x14ac:dyDescent="0.15">
      <c r="B337" s="42"/>
      <c r="C337" s="34"/>
      <c r="D337" s="21"/>
      <c r="E337" s="25">
        <f t="shared" si="6"/>
        <v>14.893617021276595</v>
      </c>
      <c r="F337" s="22">
        <f t="shared" si="6"/>
        <v>19.148936170212767</v>
      </c>
      <c r="G337" s="22">
        <f t="shared" si="6"/>
        <v>57.446808510638306</v>
      </c>
      <c r="H337" s="22">
        <f t="shared" si="6"/>
        <v>6.3829787234042552</v>
      </c>
      <c r="I337" s="22">
        <f t="shared" si="6"/>
        <v>2.1276595744680851</v>
      </c>
      <c r="J337" s="22">
        <f t="shared" si="6"/>
        <v>0</v>
      </c>
      <c r="K337" s="22"/>
      <c r="L337" s="22"/>
      <c r="M337" s="22"/>
      <c r="N337" s="22"/>
      <c r="O337" s="22"/>
      <c r="P337" s="22"/>
      <c r="Q337" s="22"/>
      <c r="R337" s="22"/>
      <c r="S337" s="23"/>
      <c r="T337" s="22"/>
      <c r="U337" s="24"/>
    </row>
    <row r="338" spans="2:21" x14ac:dyDescent="0.15">
      <c r="B338" s="42"/>
      <c r="C338" s="33" t="s">
        <v>21</v>
      </c>
      <c r="D338" s="16">
        <v>510</v>
      </c>
      <c r="E338" s="17">
        <v>28</v>
      </c>
      <c r="F338" s="18">
        <v>117</v>
      </c>
      <c r="G338" s="18">
        <v>261</v>
      </c>
      <c r="H338" s="18">
        <v>48</v>
      </c>
      <c r="I338" s="18">
        <v>15</v>
      </c>
      <c r="J338" s="18">
        <v>41</v>
      </c>
      <c r="K338" s="18"/>
      <c r="L338" s="18"/>
      <c r="M338" s="18"/>
      <c r="N338" s="18"/>
      <c r="O338" s="18"/>
      <c r="P338" s="18"/>
      <c r="Q338" s="18"/>
      <c r="R338" s="18"/>
      <c r="S338" s="19"/>
      <c r="T338" s="18"/>
      <c r="U338" s="20"/>
    </row>
    <row r="339" spans="2:21" x14ac:dyDescent="0.15">
      <c r="B339" s="42"/>
      <c r="C339" s="34"/>
      <c r="D339" s="21"/>
      <c r="E339" s="25">
        <f t="shared" si="6"/>
        <v>5.4901960784313726</v>
      </c>
      <c r="F339" s="22">
        <f t="shared" si="6"/>
        <v>22.941176470588236</v>
      </c>
      <c r="G339" s="22">
        <f t="shared" si="6"/>
        <v>51.17647058823529</v>
      </c>
      <c r="H339" s="22">
        <f t="shared" si="6"/>
        <v>9.4117647058823533</v>
      </c>
      <c r="I339" s="22">
        <f t="shared" si="6"/>
        <v>2.9411764705882351</v>
      </c>
      <c r="J339" s="22">
        <f t="shared" si="6"/>
        <v>8.0392156862745097</v>
      </c>
      <c r="K339" s="22"/>
      <c r="L339" s="22"/>
      <c r="M339" s="22"/>
      <c r="N339" s="22"/>
      <c r="O339" s="22"/>
      <c r="P339" s="22"/>
      <c r="Q339" s="22"/>
      <c r="R339" s="22"/>
      <c r="S339" s="23"/>
      <c r="T339" s="22"/>
      <c r="U339" s="24"/>
    </row>
    <row r="340" spans="2:21" x14ac:dyDescent="0.15">
      <c r="B340" s="42"/>
      <c r="C340" s="33" t="s">
        <v>22</v>
      </c>
      <c r="D340" s="16">
        <v>102</v>
      </c>
      <c r="E340" s="17">
        <v>8</v>
      </c>
      <c r="F340" s="18">
        <v>20</v>
      </c>
      <c r="G340" s="18">
        <v>40</v>
      </c>
      <c r="H340" s="18">
        <v>15</v>
      </c>
      <c r="I340" s="18">
        <v>12</v>
      </c>
      <c r="J340" s="18">
        <v>7</v>
      </c>
      <c r="K340" s="18"/>
      <c r="L340" s="18"/>
      <c r="M340" s="18"/>
      <c r="N340" s="18"/>
      <c r="O340" s="18"/>
      <c r="P340" s="18"/>
      <c r="Q340" s="18"/>
      <c r="R340" s="18"/>
      <c r="S340" s="19"/>
      <c r="T340" s="18"/>
      <c r="U340" s="20"/>
    </row>
    <row r="341" spans="2:21" x14ac:dyDescent="0.15">
      <c r="B341" s="42"/>
      <c r="C341" s="34"/>
      <c r="D341" s="21"/>
      <c r="E341" s="25">
        <f t="shared" si="6"/>
        <v>7.8431372549019605</v>
      </c>
      <c r="F341" s="22">
        <f t="shared" si="6"/>
        <v>19.607843137254903</v>
      </c>
      <c r="G341" s="22">
        <f t="shared" si="6"/>
        <v>39.215686274509807</v>
      </c>
      <c r="H341" s="22">
        <f t="shared" si="6"/>
        <v>14.705882352941178</v>
      </c>
      <c r="I341" s="22">
        <f t="shared" si="6"/>
        <v>11.76470588235294</v>
      </c>
      <c r="J341" s="22">
        <f t="shared" si="6"/>
        <v>6.8627450980392162</v>
      </c>
      <c r="K341" s="22"/>
      <c r="L341" s="22"/>
      <c r="M341" s="22"/>
      <c r="N341" s="22"/>
      <c r="O341" s="22"/>
      <c r="P341" s="22"/>
      <c r="Q341" s="22"/>
      <c r="R341" s="22"/>
      <c r="S341" s="23"/>
      <c r="T341" s="22"/>
      <c r="U341" s="24"/>
    </row>
    <row r="342" spans="2:21" x14ac:dyDescent="0.15">
      <c r="B342" s="42"/>
      <c r="C342" s="33" t="s">
        <v>1</v>
      </c>
      <c r="D342" s="16">
        <v>87</v>
      </c>
      <c r="E342" s="17">
        <v>5</v>
      </c>
      <c r="F342" s="18">
        <v>11</v>
      </c>
      <c r="G342" s="18">
        <v>54</v>
      </c>
      <c r="H342" s="18">
        <v>6</v>
      </c>
      <c r="I342" s="18">
        <v>3</v>
      </c>
      <c r="J342" s="18">
        <v>8</v>
      </c>
      <c r="K342" s="18"/>
      <c r="L342" s="18"/>
      <c r="M342" s="18"/>
      <c r="N342" s="18"/>
      <c r="O342" s="18"/>
      <c r="P342" s="18"/>
      <c r="Q342" s="18"/>
      <c r="R342" s="18"/>
      <c r="S342" s="19"/>
      <c r="T342" s="18"/>
      <c r="U342" s="20"/>
    </row>
    <row r="343" spans="2:21" x14ac:dyDescent="0.15">
      <c r="B343" s="43"/>
      <c r="C343" s="34"/>
      <c r="D343" s="21"/>
      <c r="E343" s="25">
        <f t="shared" si="6"/>
        <v>5.7471264367816088</v>
      </c>
      <c r="F343" s="22">
        <f t="shared" si="6"/>
        <v>12.643678160919542</v>
      </c>
      <c r="G343" s="22">
        <f t="shared" si="6"/>
        <v>62.068965517241381</v>
      </c>
      <c r="H343" s="22">
        <f t="shared" si="6"/>
        <v>6.8965517241379306</v>
      </c>
      <c r="I343" s="22">
        <f t="shared" si="6"/>
        <v>3.4482758620689653</v>
      </c>
      <c r="J343" s="22">
        <f t="shared" si="6"/>
        <v>9.1954022988505741</v>
      </c>
      <c r="K343" s="22"/>
      <c r="L343" s="22"/>
      <c r="M343" s="22"/>
      <c r="N343" s="22"/>
      <c r="O343" s="22"/>
      <c r="P343" s="22"/>
      <c r="Q343" s="22"/>
      <c r="R343" s="22"/>
      <c r="S343" s="23"/>
      <c r="T343" s="22"/>
      <c r="U343" s="24"/>
    </row>
    <row r="344" spans="2:21" x14ac:dyDescent="0.15">
      <c r="B344" s="46" t="s">
        <v>31</v>
      </c>
      <c r="C344" s="33" t="s">
        <v>32</v>
      </c>
      <c r="D344" s="16">
        <v>1414</v>
      </c>
      <c r="E344" s="17">
        <v>65</v>
      </c>
      <c r="F344" s="18">
        <v>273</v>
      </c>
      <c r="G344" s="18">
        <v>780</v>
      </c>
      <c r="H344" s="18">
        <v>171</v>
      </c>
      <c r="I344" s="18">
        <v>77</v>
      </c>
      <c r="J344" s="18">
        <v>48</v>
      </c>
      <c r="K344" s="18"/>
      <c r="L344" s="18"/>
      <c r="M344" s="18"/>
      <c r="N344" s="18"/>
      <c r="O344" s="18"/>
      <c r="P344" s="18"/>
      <c r="Q344" s="18"/>
      <c r="R344" s="18"/>
      <c r="S344" s="19"/>
      <c r="T344" s="18"/>
      <c r="U344" s="20"/>
    </row>
    <row r="345" spans="2:21" x14ac:dyDescent="0.15">
      <c r="B345" s="47"/>
      <c r="C345" s="34"/>
      <c r="D345" s="21"/>
      <c r="E345" s="25">
        <f t="shared" si="6"/>
        <v>4.5968882602545964</v>
      </c>
      <c r="F345" s="22">
        <f t="shared" si="6"/>
        <v>19.306930693069308</v>
      </c>
      <c r="G345" s="22">
        <f t="shared" si="6"/>
        <v>55.162659123055157</v>
      </c>
      <c r="H345" s="22">
        <f t="shared" si="6"/>
        <v>12.093352192362094</v>
      </c>
      <c r="I345" s="22">
        <f t="shared" si="6"/>
        <v>5.4455445544554459</v>
      </c>
      <c r="J345" s="22">
        <f t="shared" si="6"/>
        <v>3.3946251768033946</v>
      </c>
      <c r="K345" s="22"/>
      <c r="L345" s="22"/>
      <c r="M345" s="22"/>
      <c r="N345" s="22"/>
      <c r="O345" s="22"/>
      <c r="P345" s="22"/>
      <c r="Q345" s="22"/>
      <c r="R345" s="22"/>
      <c r="S345" s="23"/>
      <c r="T345" s="22"/>
      <c r="U345" s="24"/>
    </row>
    <row r="346" spans="2:21" x14ac:dyDescent="0.15">
      <c r="B346" s="47"/>
      <c r="C346" s="33" t="s">
        <v>36</v>
      </c>
      <c r="D346" s="16">
        <v>92</v>
      </c>
      <c r="E346" s="17">
        <v>4</v>
      </c>
      <c r="F346" s="18">
        <v>19</v>
      </c>
      <c r="G346" s="18">
        <v>48</v>
      </c>
      <c r="H346" s="18">
        <v>15</v>
      </c>
      <c r="I346" s="18">
        <v>5</v>
      </c>
      <c r="J346" s="18">
        <v>1</v>
      </c>
      <c r="K346" s="18"/>
      <c r="L346" s="18"/>
      <c r="M346" s="18"/>
      <c r="N346" s="18"/>
      <c r="O346" s="18"/>
      <c r="P346" s="18"/>
      <c r="Q346" s="18"/>
      <c r="R346" s="18"/>
      <c r="S346" s="19"/>
      <c r="T346" s="18"/>
      <c r="U346" s="20"/>
    </row>
    <row r="347" spans="2:21" x14ac:dyDescent="0.15">
      <c r="B347" s="47"/>
      <c r="C347" s="34"/>
      <c r="D347" s="21"/>
      <c r="E347" s="25">
        <f t="shared" si="6"/>
        <v>4.3478260869565215</v>
      </c>
      <c r="F347" s="22">
        <f t="shared" si="6"/>
        <v>20.652173913043477</v>
      </c>
      <c r="G347" s="22">
        <f t="shared" si="6"/>
        <v>52.173913043478258</v>
      </c>
      <c r="H347" s="22">
        <f t="shared" si="6"/>
        <v>16.304347826086957</v>
      </c>
      <c r="I347" s="22">
        <f t="shared" si="6"/>
        <v>5.4347826086956523</v>
      </c>
      <c r="J347" s="22">
        <f t="shared" si="6"/>
        <v>1.0869565217391304</v>
      </c>
      <c r="K347" s="22"/>
      <c r="L347" s="22"/>
      <c r="M347" s="22"/>
      <c r="N347" s="22"/>
      <c r="O347" s="22"/>
      <c r="P347" s="22"/>
      <c r="Q347" s="22"/>
      <c r="R347" s="22"/>
      <c r="S347" s="23"/>
      <c r="T347" s="22"/>
      <c r="U347" s="24"/>
    </row>
    <row r="348" spans="2:21" x14ac:dyDescent="0.15">
      <c r="B348" s="47"/>
      <c r="C348" s="33" t="s">
        <v>37</v>
      </c>
      <c r="D348" s="16">
        <v>96</v>
      </c>
      <c r="E348" s="17">
        <v>4</v>
      </c>
      <c r="F348" s="18">
        <v>15</v>
      </c>
      <c r="G348" s="18">
        <v>52</v>
      </c>
      <c r="H348" s="18">
        <v>16</v>
      </c>
      <c r="I348" s="18">
        <v>7</v>
      </c>
      <c r="J348" s="18">
        <v>2</v>
      </c>
      <c r="K348" s="18"/>
      <c r="L348" s="18"/>
      <c r="M348" s="18"/>
      <c r="N348" s="18"/>
      <c r="O348" s="18"/>
      <c r="P348" s="18"/>
      <c r="Q348" s="18"/>
      <c r="R348" s="18"/>
      <c r="S348" s="19"/>
      <c r="T348" s="18"/>
      <c r="U348" s="20"/>
    </row>
    <row r="349" spans="2:21" x14ac:dyDescent="0.15">
      <c r="B349" s="47"/>
      <c r="C349" s="34"/>
      <c r="D349" s="21"/>
      <c r="E349" s="25">
        <f t="shared" si="6"/>
        <v>4.1666666666666661</v>
      </c>
      <c r="F349" s="22">
        <f t="shared" si="6"/>
        <v>15.625</v>
      </c>
      <c r="G349" s="22">
        <f t="shared" si="6"/>
        <v>54.166666666666664</v>
      </c>
      <c r="H349" s="22">
        <f t="shared" si="6"/>
        <v>16.666666666666664</v>
      </c>
      <c r="I349" s="22">
        <f t="shared" si="6"/>
        <v>7.291666666666667</v>
      </c>
      <c r="J349" s="22">
        <f t="shared" si="6"/>
        <v>2.083333333333333</v>
      </c>
      <c r="K349" s="22"/>
      <c r="L349" s="22"/>
      <c r="M349" s="22"/>
      <c r="N349" s="22"/>
      <c r="O349" s="22"/>
      <c r="P349" s="22"/>
      <c r="Q349" s="22"/>
      <c r="R349" s="22"/>
      <c r="S349" s="23"/>
      <c r="T349" s="22"/>
      <c r="U349" s="24"/>
    </row>
    <row r="350" spans="2:21" x14ac:dyDescent="0.15">
      <c r="B350" s="47"/>
      <c r="C350" s="33" t="s">
        <v>38</v>
      </c>
      <c r="D350" s="16">
        <v>183</v>
      </c>
      <c r="E350" s="17">
        <v>6</v>
      </c>
      <c r="F350" s="18">
        <v>23</v>
      </c>
      <c r="G350" s="18">
        <v>108</v>
      </c>
      <c r="H350" s="18">
        <v>28</v>
      </c>
      <c r="I350" s="18">
        <v>16</v>
      </c>
      <c r="J350" s="18">
        <v>2</v>
      </c>
      <c r="K350" s="18"/>
      <c r="L350" s="18"/>
      <c r="M350" s="18"/>
      <c r="N350" s="18"/>
      <c r="O350" s="18"/>
      <c r="P350" s="18"/>
      <c r="Q350" s="18"/>
      <c r="R350" s="18"/>
      <c r="S350" s="19"/>
      <c r="T350" s="18"/>
      <c r="U350" s="20"/>
    </row>
    <row r="351" spans="2:21" x14ac:dyDescent="0.15">
      <c r="B351" s="47"/>
      <c r="C351" s="34"/>
      <c r="D351" s="21"/>
      <c r="E351" s="25">
        <f t="shared" si="6"/>
        <v>3.278688524590164</v>
      </c>
      <c r="F351" s="22">
        <f t="shared" si="6"/>
        <v>12.568306010928962</v>
      </c>
      <c r="G351" s="22">
        <f t="shared" si="6"/>
        <v>59.016393442622949</v>
      </c>
      <c r="H351" s="22">
        <f t="shared" si="6"/>
        <v>15.300546448087433</v>
      </c>
      <c r="I351" s="22">
        <f t="shared" si="6"/>
        <v>8.7431693989071047</v>
      </c>
      <c r="J351" s="22">
        <f t="shared" si="6"/>
        <v>1.0928961748633881</v>
      </c>
      <c r="K351" s="22"/>
      <c r="L351" s="22"/>
      <c r="M351" s="22"/>
      <c r="N351" s="22"/>
      <c r="O351" s="22"/>
      <c r="P351" s="22"/>
      <c r="Q351" s="22"/>
      <c r="R351" s="22"/>
      <c r="S351" s="23"/>
      <c r="T351" s="22"/>
      <c r="U351" s="24"/>
    </row>
    <row r="352" spans="2:21" x14ac:dyDescent="0.15">
      <c r="B352" s="47"/>
      <c r="C352" s="33" t="s">
        <v>39</v>
      </c>
      <c r="D352" s="16">
        <v>93</v>
      </c>
      <c r="E352" s="17">
        <v>3</v>
      </c>
      <c r="F352" s="18">
        <v>18</v>
      </c>
      <c r="G352" s="18">
        <v>52</v>
      </c>
      <c r="H352" s="18">
        <v>11</v>
      </c>
      <c r="I352" s="18">
        <v>9</v>
      </c>
      <c r="J352" s="18">
        <v>0</v>
      </c>
      <c r="K352" s="18"/>
      <c r="L352" s="18"/>
      <c r="M352" s="18"/>
      <c r="N352" s="18"/>
      <c r="O352" s="18"/>
      <c r="P352" s="18"/>
      <c r="Q352" s="18"/>
      <c r="R352" s="18"/>
      <c r="S352" s="19"/>
      <c r="T352" s="18"/>
      <c r="U352" s="20"/>
    </row>
    <row r="353" spans="2:21" x14ac:dyDescent="0.15">
      <c r="B353" s="47"/>
      <c r="C353" s="34"/>
      <c r="D353" s="21"/>
      <c r="E353" s="25">
        <f t="shared" si="6"/>
        <v>3.225806451612903</v>
      </c>
      <c r="F353" s="22">
        <f t="shared" si="6"/>
        <v>19.35483870967742</v>
      </c>
      <c r="G353" s="22">
        <f t="shared" si="6"/>
        <v>55.913978494623649</v>
      </c>
      <c r="H353" s="22">
        <f t="shared" si="6"/>
        <v>11.827956989247312</v>
      </c>
      <c r="I353" s="22">
        <f t="shared" si="6"/>
        <v>9.67741935483871</v>
      </c>
      <c r="J353" s="22">
        <f t="shared" si="6"/>
        <v>0</v>
      </c>
      <c r="K353" s="22"/>
      <c r="L353" s="22"/>
      <c r="M353" s="22"/>
      <c r="N353" s="22"/>
      <c r="O353" s="22"/>
      <c r="P353" s="22"/>
      <c r="Q353" s="22"/>
      <c r="R353" s="22"/>
      <c r="S353" s="23"/>
      <c r="T353" s="22"/>
      <c r="U353" s="24"/>
    </row>
    <row r="354" spans="2:21" x14ac:dyDescent="0.15">
      <c r="B354" s="47"/>
      <c r="C354" s="33" t="s">
        <v>40</v>
      </c>
      <c r="D354" s="16">
        <v>120</v>
      </c>
      <c r="E354" s="17">
        <v>6</v>
      </c>
      <c r="F354" s="18">
        <v>19</v>
      </c>
      <c r="G354" s="18">
        <v>70</v>
      </c>
      <c r="H354" s="18">
        <v>16</v>
      </c>
      <c r="I354" s="18">
        <v>8</v>
      </c>
      <c r="J354" s="18">
        <v>1</v>
      </c>
      <c r="K354" s="18"/>
      <c r="L354" s="18"/>
      <c r="M354" s="18"/>
      <c r="N354" s="18"/>
      <c r="O354" s="18"/>
      <c r="P354" s="18"/>
      <c r="Q354" s="18"/>
      <c r="R354" s="18"/>
      <c r="S354" s="19"/>
      <c r="T354" s="18"/>
      <c r="U354" s="20"/>
    </row>
    <row r="355" spans="2:21" x14ac:dyDescent="0.15">
      <c r="B355" s="47"/>
      <c r="C355" s="34"/>
      <c r="D355" s="21"/>
      <c r="E355" s="25">
        <f t="shared" si="6"/>
        <v>5</v>
      </c>
      <c r="F355" s="22">
        <f t="shared" si="6"/>
        <v>15.833333333333332</v>
      </c>
      <c r="G355" s="22">
        <f t="shared" si="6"/>
        <v>58.333333333333336</v>
      </c>
      <c r="H355" s="22">
        <f t="shared" si="6"/>
        <v>13.333333333333334</v>
      </c>
      <c r="I355" s="22">
        <f t="shared" si="6"/>
        <v>6.666666666666667</v>
      </c>
      <c r="J355" s="22">
        <f t="shared" si="6"/>
        <v>0.83333333333333337</v>
      </c>
      <c r="K355" s="22"/>
      <c r="L355" s="22"/>
      <c r="M355" s="22"/>
      <c r="N355" s="22"/>
      <c r="O355" s="22"/>
      <c r="P355" s="22"/>
      <c r="Q355" s="22"/>
      <c r="R355" s="22"/>
      <c r="S355" s="23"/>
      <c r="T355" s="22"/>
      <c r="U355" s="24"/>
    </row>
    <row r="356" spans="2:21" x14ac:dyDescent="0.15">
      <c r="B356" s="47"/>
      <c r="C356" s="33" t="s">
        <v>41</v>
      </c>
      <c r="D356" s="16">
        <v>113</v>
      </c>
      <c r="E356" s="17">
        <v>5</v>
      </c>
      <c r="F356" s="18">
        <v>19</v>
      </c>
      <c r="G356" s="18">
        <v>65</v>
      </c>
      <c r="H356" s="18">
        <v>18</v>
      </c>
      <c r="I356" s="18">
        <v>6</v>
      </c>
      <c r="J356" s="18">
        <v>0</v>
      </c>
      <c r="K356" s="18"/>
      <c r="L356" s="18"/>
      <c r="M356" s="18"/>
      <c r="N356" s="18"/>
      <c r="O356" s="18"/>
      <c r="P356" s="18"/>
      <c r="Q356" s="18"/>
      <c r="R356" s="18"/>
      <c r="S356" s="19"/>
      <c r="T356" s="18"/>
      <c r="U356" s="20"/>
    </row>
    <row r="357" spans="2:21" x14ac:dyDescent="0.15">
      <c r="B357" s="47"/>
      <c r="C357" s="34"/>
      <c r="D357" s="21"/>
      <c r="E357" s="25">
        <f t="shared" si="6"/>
        <v>4.4247787610619467</v>
      </c>
      <c r="F357" s="22">
        <f t="shared" si="6"/>
        <v>16.814159292035399</v>
      </c>
      <c r="G357" s="22">
        <f t="shared" si="6"/>
        <v>57.522123893805308</v>
      </c>
      <c r="H357" s="22">
        <f t="shared" si="6"/>
        <v>15.929203539823009</v>
      </c>
      <c r="I357" s="22">
        <f t="shared" si="6"/>
        <v>5.3097345132743365</v>
      </c>
      <c r="J357" s="22">
        <f t="shared" si="6"/>
        <v>0</v>
      </c>
      <c r="K357" s="22"/>
      <c r="L357" s="22"/>
      <c r="M357" s="22"/>
      <c r="N357" s="22"/>
      <c r="O357" s="22"/>
      <c r="P357" s="22"/>
      <c r="Q357" s="22"/>
      <c r="R357" s="22"/>
      <c r="S357" s="23"/>
      <c r="T357" s="22"/>
      <c r="U357" s="24"/>
    </row>
    <row r="358" spans="2:21" x14ac:dyDescent="0.15">
      <c r="B358" s="47"/>
      <c r="C358" s="33" t="s">
        <v>34</v>
      </c>
      <c r="D358" s="16">
        <v>349</v>
      </c>
      <c r="E358" s="17">
        <v>20</v>
      </c>
      <c r="F358" s="18">
        <v>69</v>
      </c>
      <c r="G358" s="18">
        <v>174</v>
      </c>
      <c r="H358" s="18">
        <v>46</v>
      </c>
      <c r="I358" s="18">
        <v>23</v>
      </c>
      <c r="J358" s="18">
        <v>17</v>
      </c>
      <c r="K358" s="18"/>
      <c r="L358" s="18"/>
      <c r="M358" s="18"/>
      <c r="N358" s="18"/>
      <c r="O358" s="18"/>
      <c r="P358" s="18"/>
      <c r="Q358" s="18"/>
      <c r="R358" s="18"/>
      <c r="S358" s="19"/>
      <c r="T358" s="18"/>
      <c r="U358" s="20"/>
    </row>
    <row r="359" spans="2:21" x14ac:dyDescent="0.15">
      <c r="B359" s="47"/>
      <c r="C359" s="34"/>
      <c r="D359" s="21"/>
      <c r="E359" s="25">
        <f t="shared" si="6"/>
        <v>5.7306590257879657</v>
      </c>
      <c r="F359" s="22">
        <f t="shared" si="6"/>
        <v>19.770773638968482</v>
      </c>
      <c r="G359" s="22">
        <f t="shared" si="6"/>
        <v>49.856733524355299</v>
      </c>
      <c r="H359" s="22">
        <f t="shared" si="6"/>
        <v>13.180515759312319</v>
      </c>
      <c r="I359" s="22">
        <f t="shared" si="6"/>
        <v>6.5902578796561597</v>
      </c>
      <c r="J359" s="22">
        <f t="shared" si="6"/>
        <v>4.8710601719197708</v>
      </c>
      <c r="K359" s="22"/>
      <c r="L359" s="22"/>
      <c r="M359" s="22"/>
      <c r="N359" s="22"/>
      <c r="O359" s="22"/>
      <c r="P359" s="22"/>
      <c r="Q359" s="22"/>
      <c r="R359" s="22"/>
      <c r="S359" s="23"/>
      <c r="T359" s="22"/>
      <c r="U359" s="24"/>
    </row>
    <row r="360" spans="2:21" x14ac:dyDescent="0.15">
      <c r="B360" s="47"/>
      <c r="C360" s="33" t="s">
        <v>33</v>
      </c>
      <c r="D360" s="16">
        <v>443</v>
      </c>
      <c r="E360" s="17">
        <v>19</v>
      </c>
      <c r="F360" s="18">
        <v>84</v>
      </c>
      <c r="G360" s="18">
        <v>257</v>
      </c>
      <c r="H360" s="18">
        <v>51</v>
      </c>
      <c r="I360" s="18">
        <v>21</v>
      </c>
      <c r="J360" s="18">
        <v>11</v>
      </c>
      <c r="K360" s="18"/>
      <c r="L360" s="18"/>
      <c r="M360" s="18"/>
      <c r="N360" s="18"/>
      <c r="O360" s="18"/>
      <c r="P360" s="18"/>
      <c r="Q360" s="18"/>
      <c r="R360" s="18"/>
      <c r="S360" s="19"/>
      <c r="T360" s="18"/>
      <c r="U360" s="20"/>
    </row>
    <row r="361" spans="2:21" x14ac:dyDescent="0.15">
      <c r="B361" s="47"/>
      <c r="C361" s="34"/>
      <c r="D361" s="21"/>
      <c r="E361" s="25">
        <f t="shared" si="6"/>
        <v>4.288939051918736</v>
      </c>
      <c r="F361" s="22">
        <f t="shared" si="6"/>
        <v>18.961625282167045</v>
      </c>
      <c r="G361" s="22">
        <f t="shared" si="6"/>
        <v>58.013544018058695</v>
      </c>
      <c r="H361" s="22">
        <f t="shared" si="6"/>
        <v>11.512415349887133</v>
      </c>
      <c r="I361" s="22">
        <f t="shared" si="6"/>
        <v>4.7404063205417613</v>
      </c>
      <c r="J361" s="22">
        <f t="shared" si="6"/>
        <v>2.4830699774266365</v>
      </c>
      <c r="K361" s="22"/>
      <c r="L361" s="22"/>
      <c r="M361" s="22"/>
      <c r="N361" s="22"/>
      <c r="O361" s="22"/>
      <c r="P361" s="22"/>
      <c r="Q361" s="22"/>
      <c r="R361" s="22"/>
      <c r="S361" s="23"/>
      <c r="T361" s="22"/>
      <c r="U361" s="24"/>
    </row>
    <row r="362" spans="2:21" x14ac:dyDescent="0.15">
      <c r="B362" s="47"/>
      <c r="C362" s="33" t="s">
        <v>35</v>
      </c>
      <c r="D362" s="16">
        <v>430</v>
      </c>
      <c r="E362" s="17">
        <v>26</v>
      </c>
      <c r="F362" s="18">
        <v>97</v>
      </c>
      <c r="G362" s="18">
        <v>212</v>
      </c>
      <c r="H362" s="18">
        <v>43</v>
      </c>
      <c r="I362" s="18">
        <v>25</v>
      </c>
      <c r="J362" s="18">
        <v>27</v>
      </c>
      <c r="K362" s="18"/>
      <c r="L362" s="18"/>
      <c r="M362" s="18"/>
      <c r="N362" s="18"/>
      <c r="O362" s="18"/>
      <c r="P362" s="18"/>
      <c r="Q362" s="18"/>
      <c r="R362" s="18"/>
      <c r="S362" s="19"/>
      <c r="T362" s="18"/>
      <c r="U362" s="20"/>
    </row>
    <row r="363" spans="2:21" x14ac:dyDescent="0.15">
      <c r="B363" s="47"/>
      <c r="C363" s="34"/>
      <c r="D363" s="21"/>
      <c r="E363" s="25">
        <f t="shared" si="6"/>
        <v>6.0465116279069768</v>
      </c>
      <c r="F363" s="22">
        <f t="shared" si="6"/>
        <v>22.558139534883718</v>
      </c>
      <c r="G363" s="22">
        <f t="shared" si="6"/>
        <v>49.302325581395351</v>
      </c>
      <c r="H363" s="22">
        <f t="shared" si="6"/>
        <v>10</v>
      </c>
      <c r="I363" s="22">
        <f t="shared" si="6"/>
        <v>5.8139534883720927</v>
      </c>
      <c r="J363" s="22">
        <f t="shared" si="6"/>
        <v>6.279069767441861</v>
      </c>
      <c r="K363" s="22"/>
      <c r="L363" s="22"/>
      <c r="M363" s="22"/>
      <c r="N363" s="22"/>
      <c r="O363" s="22"/>
      <c r="P363" s="22"/>
      <c r="Q363" s="22"/>
      <c r="R363" s="22"/>
      <c r="S363" s="23"/>
      <c r="T363" s="22"/>
      <c r="U363" s="24"/>
    </row>
    <row r="364" spans="2:21" x14ac:dyDescent="0.15">
      <c r="B364" s="47"/>
      <c r="C364" s="33" t="s">
        <v>1</v>
      </c>
      <c r="D364" s="16">
        <v>98</v>
      </c>
      <c r="E364" s="17">
        <v>7</v>
      </c>
      <c r="F364" s="18">
        <v>11</v>
      </c>
      <c r="G364" s="18">
        <v>62</v>
      </c>
      <c r="H364" s="18">
        <v>8</v>
      </c>
      <c r="I364" s="18">
        <v>3</v>
      </c>
      <c r="J364" s="18">
        <v>7</v>
      </c>
      <c r="K364" s="18"/>
      <c r="L364" s="18"/>
      <c r="M364" s="18"/>
      <c r="N364" s="18"/>
      <c r="O364" s="18"/>
      <c r="P364" s="18"/>
      <c r="Q364" s="18"/>
      <c r="R364" s="18"/>
      <c r="S364" s="19"/>
      <c r="T364" s="18"/>
      <c r="U364" s="20"/>
    </row>
    <row r="365" spans="2:21" x14ac:dyDescent="0.15">
      <c r="B365" s="48"/>
      <c r="C365" s="34"/>
      <c r="D365" s="21"/>
      <c r="E365" s="25">
        <f t="shared" si="6"/>
        <v>7.1428571428571423</v>
      </c>
      <c r="F365" s="22">
        <f t="shared" si="6"/>
        <v>11.224489795918368</v>
      </c>
      <c r="G365" s="22">
        <f t="shared" si="6"/>
        <v>63.265306122448983</v>
      </c>
      <c r="H365" s="22">
        <f t="shared" ref="H365:J365" si="7">H364/$D364*100</f>
        <v>8.1632653061224492</v>
      </c>
      <c r="I365" s="22">
        <f t="shared" si="7"/>
        <v>3.0612244897959182</v>
      </c>
      <c r="J365" s="22">
        <f t="shared" si="7"/>
        <v>7.1428571428571423</v>
      </c>
      <c r="K365" s="22"/>
      <c r="L365" s="22"/>
      <c r="M365" s="22"/>
      <c r="N365" s="22"/>
      <c r="O365" s="22"/>
      <c r="P365" s="22"/>
      <c r="Q365" s="22"/>
      <c r="R365" s="22"/>
      <c r="S365" s="23"/>
      <c r="T365" s="22"/>
      <c r="U365" s="24"/>
    </row>
  </sheetData>
  <mergeCells count="204">
    <mergeCell ref="A3:B3"/>
    <mergeCell ref="A94:B94"/>
    <mergeCell ref="B344:B365"/>
    <mergeCell ref="C344:C345"/>
    <mergeCell ref="C346:C347"/>
    <mergeCell ref="C348:C349"/>
    <mergeCell ref="C350:C351"/>
    <mergeCell ref="C352:C353"/>
    <mergeCell ref="C354:C355"/>
    <mergeCell ref="C356:C357"/>
    <mergeCell ref="C358:C359"/>
    <mergeCell ref="C360:C361"/>
    <mergeCell ref="C362:C363"/>
    <mergeCell ref="C364:C365"/>
    <mergeCell ref="A276:B276"/>
    <mergeCell ref="C322:C323"/>
    <mergeCell ref="C324:C325"/>
    <mergeCell ref="B326:B343"/>
    <mergeCell ref="C326:C327"/>
    <mergeCell ref="C328:C329"/>
    <mergeCell ref="C330:C331"/>
    <mergeCell ref="C332:C333"/>
    <mergeCell ref="C334:C335"/>
    <mergeCell ref="C336:C337"/>
    <mergeCell ref="C340:C341"/>
    <mergeCell ref="C342:C343"/>
    <mergeCell ref="B290:B303"/>
    <mergeCell ref="C290:C291"/>
    <mergeCell ref="C292:C293"/>
    <mergeCell ref="C294:C295"/>
    <mergeCell ref="C296:C297"/>
    <mergeCell ref="C298:C299"/>
    <mergeCell ref="C300:C301"/>
    <mergeCell ref="C302:C303"/>
    <mergeCell ref="C338:C339"/>
    <mergeCell ref="B304:B325"/>
    <mergeCell ref="C304:C305"/>
    <mergeCell ref="C306:C307"/>
    <mergeCell ref="C308:C309"/>
    <mergeCell ref="C310:C311"/>
    <mergeCell ref="C312:C313"/>
    <mergeCell ref="C314:C315"/>
    <mergeCell ref="C316:C317"/>
    <mergeCell ref="C318:C319"/>
    <mergeCell ref="C320:C321"/>
    <mergeCell ref="B279:C279"/>
    <mergeCell ref="B280:C280"/>
    <mergeCell ref="B281:C281"/>
    <mergeCell ref="B282:B289"/>
    <mergeCell ref="C282:C283"/>
    <mergeCell ref="C284:C285"/>
    <mergeCell ref="C286:C287"/>
    <mergeCell ref="C288:C289"/>
    <mergeCell ref="B253:B274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A185:B185"/>
    <mergeCell ref="C231:C232"/>
    <mergeCell ref="C233:C234"/>
    <mergeCell ref="B235:B252"/>
    <mergeCell ref="C235:C236"/>
    <mergeCell ref="C237:C238"/>
    <mergeCell ref="C239:C240"/>
    <mergeCell ref="C241:C242"/>
    <mergeCell ref="C243:C244"/>
    <mergeCell ref="C245:C246"/>
    <mergeCell ref="C247:C248"/>
    <mergeCell ref="B213:B234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49:C250"/>
    <mergeCell ref="C251:C252"/>
    <mergeCell ref="B199:B212"/>
    <mergeCell ref="C199:C200"/>
    <mergeCell ref="C201:C202"/>
    <mergeCell ref="C203:C204"/>
    <mergeCell ref="C205:C206"/>
    <mergeCell ref="C207:C208"/>
    <mergeCell ref="C209:C210"/>
    <mergeCell ref="C211:C212"/>
    <mergeCell ref="B188:C188"/>
    <mergeCell ref="B189:C189"/>
    <mergeCell ref="B190:C190"/>
    <mergeCell ref="B191:B198"/>
    <mergeCell ref="C191:C192"/>
    <mergeCell ref="C193:C194"/>
    <mergeCell ref="C195:C196"/>
    <mergeCell ref="C197:C198"/>
    <mergeCell ref="B162:B183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40:C141"/>
    <mergeCell ref="C142:C143"/>
    <mergeCell ref="B144:B161"/>
    <mergeCell ref="C144:C145"/>
    <mergeCell ref="C146:C147"/>
    <mergeCell ref="C148:C149"/>
    <mergeCell ref="C150:C151"/>
    <mergeCell ref="C152:C153"/>
    <mergeCell ref="C154:C155"/>
    <mergeCell ref="C156:C157"/>
    <mergeCell ref="B122:B143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58:C159"/>
    <mergeCell ref="C160:C161"/>
    <mergeCell ref="B108:B121"/>
    <mergeCell ref="C108:C109"/>
    <mergeCell ref="C110:C111"/>
    <mergeCell ref="C112:C113"/>
    <mergeCell ref="C114:C115"/>
    <mergeCell ref="C116:C117"/>
    <mergeCell ref="C118:C119"/>
    <mergeCell ref="C120:C121"/>
    <mergeCell ref="B97:C97"/>
    <mergeCell ref="B98:C98"/>
    <mergeCell ref="B99:C99"/>
    <mergeCell ref="B100:B107"/>
    <mergeCell ref="C100:C101"/>
    <mergeCell ref="C102:C103"/>
    <mergeCell ref="C104:C105"/>
    <mergeCell ref="C106:C107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67:C68"/>
    <mergeCell ref="C69:C70"/>
    <mergeCell ref="B17:B30"/>
    <mergeCell ref="C17:C18"/>
    <mergeCell ref="C19:C20"/>
    <mergeCell ref="C21:C22"/>
    <mergeCell ref="C23:C24"/>
    <mergeCell ref="C25:C26"/>
    <mergeCell ref="C27:C28"/>
    <mergeCell ref="C29:C30"/>
    <mergeCell ref="B6:C6"/>
    <mergeCell ref="B7:C7"/>
    <mergeCell ref="B8:C8"/>
    <mergeCell ref="B9:B16"/>
    <mergeCell ref="C9:C10"/>
    <mergeCell ref="C11:C12"/>
    <mergeCell ref="C13:C14"/>
    <mergeCell ref="C15:C16"/>
  </mergeCells>
  <phoneticPr fontId="1"/>
  <conditionalFormatting sqref="D8">
    <cfRule type="expression" dxfId="631" priority="172">
      <formula>NOT(SUM($E8:$U8)=100)</formula>
    </cfRule>
  </conditionalFormatting>
  <conditionalFormatting sqref="D10">
    <cfRule type="expression" dxfId="630" priority="130">
      <formula>NOT(SUM($E10:$U10)=100)</formula>
    </cfRule>
  </conditionalFormatting>
  <conditionalFormatting sqref="D12">
    <cfRule type="expression" dxfId="629" priority="171">
      <formula>NOT(SUM($E12:$U12)=100)</formula>
    </cfRule>
  </conditionalFormatting>
  <conditionalFormatting sqref="D14">
    <cfRule type="expression" dxfId="628" priority="170">
      <formula>NOT(SUM($E14:$U14)=100)</formula>
    </cfRule>
  </conditionalFormatting>
  <conditionalFormatting sqref="D16">
    <cfRule type="expression" dxfId="627" priority="169">
      <formula>NOT(SUM($E16:$U16)=100)</formula>
    </cfRule>
  </conditionalFormatting>
  <conditionalFormatting sqref="D18">
    <cfRule type="expression" dxfId="626" priority="168">
      <formula>NOT(SUM($E18:$U18)=100)</formula>
    </cfRule>
  </conditionalFormatting>
  <conditionalFormatting sqref="D20">
    <cfRule type="expression" dxfId="625" priority="167">
      <formula>NOT(SUM($E20:$U20)=100)</formula>
    </cfRule>
  </conditionalFormatting>
  <conditionalFormatting sqref="D22">
    <cfRule type="expression" dxfId="624" priority="166">
      <formula>NOT(SUM($E22:$U22)=100)</formula>
    </cfRule>
  </conditionalFormatting>
  <conditionalFormatting sqref="D24">
    <cfRule type="expression" dxfId="623" priority="165">
      <formula>NOT(SUM($E24:$U24)=100)</formula>
    </cfRule>
  </conditionalFormatting>
  <conditionalFormatting sqref="D26">
    <cfRule type="expression" dxfId="622" priority="164">
      <formula>NOT(SUM($E26:$U26)=100)</formula>
    </cfRule>
  </conditionalFormatting>
  <conditionalFormatting sqref="D28">
    <cfRule type="expression" dxfId="621" priority="163">
      <formula>NOT(SUM($E28:$U28)=100)</formula>
    </cfRule>
  </conditionalFormatting>
  <conditionalFormatting sqref="D30">
    <cfRule type="expression" dxfId="620" priority="162">
      <formula>NOT(SUM($E30:$U30)=100)</formula>
    </cfRule>
  </conditionalFormatting>
  <conditionalFormatting sqref="D32">
    <cfRule type="expression" dxfId="619" priority="161">
      <formula>NOT(SUM($E32:$U32)=100)</formula>
    </cfRule>
  </conditionalFormatting>
  <conditionalFormatting sqref="D34">
    <cfRule type="expression" dxfId="618" priority="160">
      <formula>NOT(SUM($E34:$U34)=100)</formula>
    </cfRule>
  </conditionalFormatting>
  <conditionalFormatting sqref="D36">
    <cfRule type="expression" dxfId="617" priority="159">
      <formula>NOT(SUM($E36:$U36)=100)</formula>
    </cfRule>
  </conditionalFormatting>
  <conditionalFormatting sqref="D38">
    <cfRule type="expression" dxfId="616" priority="158">
      <formula>NOT(SUM($E38:$U38)=100)</formula>
    </cfRule>
  </conditionalFormatting>
  <conditionalFormatting sqref="D40">
    <cfRule type="expression" dxfId="615" priority="157">
      <formula>NOT(SUM($E40:$U40)=100)</formula>
    </cfRule>
  </conditionalFormatting>
  <conditionalFormatting sqref="D42">
    <cfRule type="expression" dxfId="614" priority="156">
      <formula>NOT(SUM($E42:$U42)=100)</formula>
    </cfRule>
  </conditionalFormatting>
  <conditionalFormatting sqref="D44">
    <cfRule type="expression" dxfId="613" priority="155">
      <formula>NOT(SUM($E44:$U44)=100)</formula>
    </cfRule>
  </conditionalFormatting>
  <conditionalFormatting sqref="D46">
    <cfRule type="expression" dxfId="612" priority="154">
      <formula>NOT(SUM($E46:$U46)=100)</formula>
    </cfRule>
  </conditionalFormatting>
  <conditionalFormatting sqref="D48">
    <cfRule type="expression" dxfId="611" priority="153">
      <formula>NOT(SUM($E48:$U48)=100)</formula>
    </cfRule>
  </conditionalFormatting>
  <conditionalFormatting sqref="D50">
    <cfRule type="expression" dxfId="610" priority="152">
      <formula>NOT(SUM($E50:$U50)=100)</formula>
    </cfRule>
  </conditionalFormatting>
  <conditionalFormatting sqref="D52">
    <cfRule type="expression" dxfId="609" priority="151">
      <formula>NOT(SUM($E52:$U52)=100)</formula>
    </cfRule>
  </conditionalFormatting>
  <conditionalFormatting sqref="D54">
    <cfRule type="expression" dxfId="608" priority="150">
      <formula>NOT(SUM($E54:$U54)=100)</formula>
    </cfRule>
  </conditionalFormatting>
  <conditionalFormatting sqref="D56">
    <cfRule type="expression" dxfId="607" priority="149">
      <formula>NOT(SUM($E56:$U56)=100)</formula>
    </cfRule>
  </conditionalFormatting>
  <conditionalFormatting sqref="D58">
    <cfRule type="expression" dxfId="606" priority="148">
      <formula>NOT(SUM($E58:$U58)=100)</formula>
    </cfRule>
  </conditionalFormatting>
  <conditionalFormatting sqref="D60">
    <cfRule type="expression" dxfId="605" priority="147">
      <formula>NOT(SUM($E60:$U60)=100)</formula>
    </cfRule>
  </conditionalFormatting>
  <conditionalFormatting sqref="D62">
    <cfRule type="expression" dxfId="604" priority="146">
      <formula>NOT(SUM($E62:$U62)=100)</formula>
    </cfRule>
  </conditionalFormatting>
  <conditionalFormatting sqref="D64">
    <cfRule type="expression" dxfId="603" priority="145">
      <formula>NOT(SUM($E64:$U64)=100)</formula>
    </cfRule>
  </conditionalFormatting>
  <conditionalFormatting sqref="D66">
    <cfRule type="expression" dxfId="602" priority="144">
      <formula>NOT(SUM($E66:$U66)=100)</formula>
    </cfRule>
  </conditionalFormatting>
  <conditionalFormatting sqref="D68">
    <cfRule type="expression" dxfId="601" priority="143">
      <formula>NOT(SUM($E68:$U68)=100)</formula>
    </cfRule>
  </conditionalFormatting>
  <conditionalFormatting sqref="D70">
    <cfRule type="expression" dxfId="600" priority="142">
      <formula>NOT(SUM($E70:$U70)=100)</formula>
    </cfRule>
  </conditionalFormatting>
  <conditionalFormatting sqref="D72">
    <cfRule type="expression" dxfId="599" priority="141">
      <formula>NOT(SUM($E72:$U72)=100)</formula>
    </cfRule>
  </conditionalFormatting>
  <conditionalFormatting sqref="D74">
    <cfRule type="expression" dxfId="598" priority="140">
      <formula>NOT(SUM($E74:$U74)=100)</formula>
    </cfRule>
  </conditionalFormatting>
  <conditionalFormatting sqref="D76">
    <cfRule type="expression" dxfId="597" priority="139">
      <formula>NOT(SUM($E76:$U76)=100)</formula>
    </cfRule>
  </conditionalFormatting>
  <conditionalFormatting sqref="D78">
    <cfRule type="expression" dxfId="596" priority="138">
      <formula>NOT(SUM($E78:$U78)=100)</formula>
    </cfRule>
  </conditionalFormatting>
  <conditionalFormatting sqref="D80">
    <cfRule type="expression" dxfId="595" priority="137">
      <formula>NOT(SUM($E80:$U80)=100)</formula>
    </cfRule>
  </conditionalFormatting>
  <conditionalFormatting sqref="D82">
    <cfRule type="expression" dxfId="594" priority="136">
      <formula>NOT(SUM($E82:$U82)=100)</formula>
    </cfRule>
  </conditionalFormatting>
  <conditionalFormatting sqref="D84">
    <cfRule type="expression" dxfId="593" priority="135">
      <formula>NOT(SUM($E84:$U84)=100)</formula>
    </cfRule>
  </conditionalFormatting>
  <conditionalFormatting sqref="D86">
    <cfRule type="expression" dxfId="592" priority="134">
      <formula>NOT(SUM($E86:$U86)=100)</formula>
    </cfRule>
  </conditionalFormatting>
  <conditionalFormatting sqref="D88">
    <cfRule type="expression" dxfId="591" priority="133">
      <formula>NOT(SUM($E88:$U88)=100)</formula>
    </cfRule>
  </conditionalFormatting>
  <conditionalFormatting sqref="D90">
    <cfRule type="expression" dxfId="590" priority="132">
      <formula>NOT(SUM($E90:$U90)=100)</formula>
    </cfRule>
  </conditionalFormatting>
  <conditionalFormatting sqref="D92">
    <cfRule type="expression" dxfId="589" priority="131">
      <formula>NOT(SUM($E92:$U92)=100)</formula>
    </cfRule>
  </conditionalFormatting>
  <conditionalFormatting sqref="D99">
    <cfRule type="expression" dxfId="588" priority="129">
      <formula>NOT(SUM($E99:$U99)=100)</formula>
    </cfRule>
  </conditionalFormatting>
  <conditionalFormatting sqref="D101">
    <cfRule type="expression" dxfId="587" priority="87">
      <formula>NOT(SUM($E101:$U101)=100)</formula>
    </cfRule>
  </conditionalFormatting>
  <conditionalFormatting sqref="D103">
    <cfRule type="expression" dxfId="586" priority="128">
      <formula>NOT(SUM($E103:$U103)=100)</formula>
    </cfRule>
  </conditionalFormatting>
  <conditionalFormatting sqref="D105">
    <cfRule type="expression" dxfId="585" priority="127">
      <formula>NOT(SUM($E105:$U105)=100)</formula>
    </cfRule>
  </conditionalFormatting>
  <conditionalFormatting sqref="D107">
    <cfRule type="expression" dxfId="584" priority="126">
      <formula>NOT(SUM($E107:$U107)=100)</formula>
    </cfRule>
  </conditionalFormatting>
  <conditionalFormatting sqref="D109">
    <cfRule type="expression" dxfId="583" priority="125">
      <formula>NOT(SUM($E109:$U109)=100)</formula>
    </cfRule>
  </conditionalFormatting>
  <conditionalFormatting sqref="D111">
    <cfRule type="expression" dxfId="582" priority="124">
      <formula>NOT(SUM($E111:$U111)=100)</formula>
    </cfRule>
  </conditionalFormatting>
  <conditionalFormatting sqref="D113">
    <cfRule type="expression" dxfId="581" priority="123">
      <formula>NOT(SUM($E113:$U113)=100)</formula>
    </cfRule>
  </conditionalFormatting>
  <conditionalFormatting sqref="D115">
    <cfRule type="expression" dxfId="580" priority="122">
      <formula>NOT(SUM($E115:$U115)=100)</formula>
    </cfRule>
  </conditionalFormatting>
  <conditionalFormatting sqref="D117">
    <cfRule type="expression" dxfId="579" priority="121">
      <formula>NOT(SUM($E117:$U117)=100)</formula>
    </cfRule>
  </conditionalFormatting>
  <conditionalFormatting sqref="D119">
    <cfRule type="expression" dxfId="578" priority="120">
      <formula>NOT(SUM($E119:$U119)=100)</formula>
    </cfRule>
  </conditionalFormatting>
  <conditionalFormatting sqref="D121">
    <cfRule type="expression" dxfId="577" priority="119">
      <formula>NOT(SUM($E121:$U121)=100)</formula>
    </cfRule>
  </conditionalFormatting>
  <conditionalFormatting sqref="D123">
    <cfRule type="expression" dxfId="576" priority="118">
      <formula>NOT(SUM($E123:$U123)=100)</formula>
    </cfRule>
  </conditionalFormatting>
  <conditionalFormatting sqref="D125">
    <cfRule type="expression" dxfId="575" priority="117">
      <formula>NOT(SUM($E125:$U125)=100)</formula>
    </cfRule>
  </conditionalFormatting>
  <conditionalFormatting sqref="D127">
    <cfRule type="expression" dxfId="574" priority="116">
      <formula>NOT(SUM($E127:$U127)=100)</formula>
    </cfRule>
  </conditionalFormatting>
  <conditionalFormatting sqref="D129">
    <cfRule type="expression" dxfId="573" priority="115">
      <formula>NOT(SUM($E129:$U129)=100)</formula>
    </cfRule>
  </conditionalFormatting>
  <conditionalFormatting sqref="D131">
    <cfRule type="expression" dxfId="572" priority="114">
      <formula>NOT(SUM($E131:$U131)=100)</formula>
    </cfRule>
  </conditionalFormatting>
  <conditionalFormatting sqref="D133">
    <cfRule type="expression" dxfId="571" priority="113">
      <formula>NOT(SUM($E133:$U133)=100)</formula>
    </cfRule>
  </conditionalFormatting>
  <conditionalFormatting sqref="D135">
    <cfRule type="expression" dxfId="570" priority="112">
      <formula>NOT(SUM($E135:$U135)=100)</formula>
    </cfRule>
  </conditionalFormatting>
  <conditionalFormatting sqref="D137">
    <cfRule type="expression" dxfId="569" priority="111">
      <formula>NOT(SUM($E137:$U137)=100)</formula>
    </cfRule>
  </conditionalFormatting>
  <conditionalFormatting sqref="D139">
    <cfRule type="expression" dxfId="568" priority="110">
      <formula>NOT(SUM($E139:$U139)=100)</formula>
    </cfRule>
  </conditionalFormatting>
  <conditionalFormatting sqref="D141">
    <cfRule type="expression" dxfId="567" priority="109">
      <formula>NOT(SUM($E141:$U141)=100)</formula>
    </cfRule>
  </conditionalFormatting>
  <conditionalFormatting sqref="D143">
    <cfRule type="expression" dxfId="566" priority="108">
      <formula>NOT(SUM($E143:$U143)=100)</formula>
    </cfRule>
  </conditionalFormatting>
  <conditionalFormatting sqref="D145">
    <cfRule type="expression" dxfId="565" priority="107">
      <formula>NOT(SUM($E145:$U145)=100)</formula>
    </cfRule>
  </conditionalFormatting>
  <conditionalFormatting sqref="D147">
    <cfRule type="expression" dxfId="564" priority="106">
      <formula>NOT(SUM($E147:$U147)=100)</formula>
    </cfRule>
  </conditionalFormatting>
  <conditionalFormatting sqref="D149">
    <cfRule type="expression" dxfId="563" priority="105">
      <formula>NOT(SUM($E149:$U149)=100)</formula>
    </cfRule>
  </conditionalFormatting>
  <conditionalFormatting sqref="D151">
    <cfRule type="expression" dxfId="562" priority="104">
      <formula>NOT(SUM($E151:$U151)=100)</formula>
    </cfRule>
  </conditionalFormatting>
  <conditionalFormatting sqref="D153">
    <cfRule type="expression" dxfId="561" priority="103">
      <formula>NOT(SUM($E153:$U153)=100)</formula>
    </cfRule>
  </conditionalFormatting>
  <conditionalFormatting sqref="D155">
    <cfRule type="expression" dxfId="560" priority="102">
      <formula>NOT(SUM($E155:$U155)=100)</formula>
    </cfRule>
  </conditionalFormatting>
  <conditionalFormatting sqref="D157">
    <cfRule type="expression" dxfId="559" priority="101">
      <formula>NOT(SUM($E157:$U157)=100)</formula>
    </cfRule>
  </conditionalFormatting>
  <conditionalFormatting sqref="D159">
    <cfRule type="expression" dxfId="558" priority="100">
      <formula>NOT(SUM($E159:$U159)=100)</formula>
    </cfRule>
  </conditionalFormatting>
  <conditionalFormatting sqref="D161">
    <cfRule type="expression" dxfId="557" priority="99">
      <formula>NOT(SUM($E161:$U161)=100)</formula>
    </cfRule>
  </conditionalFormatting>
  <conditionalFormatting sqref="D163">
    <cfRule type="expression" dxfId="556" priority="98">
      <formula>NOT(SUM($E163:$U163)=100)</formula>
    </cfRule>
  </conditionalFormatting>
  <conditionalFormatting sqref="D165">
    <cfRule type="expression" dxfId="555" priority="97">
      <formula>NOT(SUM($E165:$U165)=100)</formula>
    </cfRule>
  </conditionalFormatting>
  <conditionalFormatting sqref="D167">
    <cfRule type="expression" dxfId="554" priority="96">
      <formula>NOT(SUM($E167:$U167)=100)</formula>
    </cfRule>
  </conditionalFormatting>
  <conditionalFormatting sqref="D169">
    <cfRule type="expression" dxfId="553" priority="95">
      <formula>NOT(SUM($E169:$U169)=100)</formula>
    </cfRule>
  </conditionalFormatting>
  <conditionalFormatting sqref="D171">
    <cfRule type="expression" dxfId="552" priority="94">
      <formula>NOT(SUM($E171:$U171)=100)</formula>
    </cfRule>
  </conditionalFormatting>
  <conditionalFormatting sqref="D173">
    <cfRule type="expression" dxfId="551" priority="93">
      <formula>NOT(SUM($E173:$U173)=100)</formula>
    </cfRule>
  </conditionalFormatting>
  <conditionalFormatting sqref="D175">
    <cfRule type="expression" dxfId="550" priority="92">
      <formula>NOT(SUM($E175:$U175)=100)</formula>
    </cfRule>
  </conditionalFormatting>
  <conditionalFormatting sqref="D177">
    <cfRule type="expression" dxfId="549" priority="91">
      <formula>NOT(SUM($E177:$U177)=100)</formula>
    </cfRule>
  </conditionalFormatting>
  <conditionalFormatting sqref="D179">
    <cfRule type="expression" dxfId="548" priority="90">
      <formula>NOT(SUM($E179:$U179)=100)</formula>
    </cfRule>
  </conditionalFormatting>
  <conditionalFormatting sqref="D181">
    <cfRule type="expression" dxfId="547" priority="89">
      <formula>NOT(SUM($E181:$U181)=100)</formula>
    </cfRule>
  </conditionalFormatting>
  <conditionalFormatting sqref="D183">
    <cfRule type="expression" dxfId="546" priority="88">
      <formula>NOT(SUM($E183:$U183)=100)</formula>
    </cfRule>
  </conditionalFormatting>
  <conditionalFormatting sqref="D190">
    <cfRule type="expression" dxfId="545" priority="86">
      <formula>NOT(SUM($E190:$U190)=100)</formula>
    </cfRule>
  </conditionalFormatting>
  <conditionalFormatting sqref="D192">
    <cfRule type="expression" dxfId="544" priority="44">
      <formula>NOT(SUM($E192:$U192)=100)</formula>
    </cfRule>
  </conditionalFormatting>
  <conditionalFormatting sqref="D194">
    <cfRule type="expression" dxfId="543" priority="85">
      <formula>NOT(SUM($E194:$U194)=100)</formula>
    </cfRule>
  </conditionalFormatting>
  <conditionalFormatting sqref="D196">
    <cfRule type="expression" dxfId="542" priority="84">
      <formula>NOT(SUM($E196:$U196)=100)</formula>
    </cfRule>
  </conditionalFormatting>
  <conditionalFormatting sqref="D198">
    <cfRule type="expression" dxfId="541" priority="83">
      <formula>NOT(SUM($E198:$U198)=100)</formula>
    </cfRule>
  </conditionalFormatting>
  <conditionalFormatting sqref="D200">
    <cfRule type="expression" dxfId="540" priority="82">
      <formula>NOT(SUM($E200:$U200)=100)</formula>
    </cfRule>
  </conditionalFormatting>
  <conditionalFormatting sqref="D202">
    <cfRule type="expression" dxfId="539" priority="81">
      <formula>NOT(SUM($E202:$U202)=100)</formula>
    </cfRule>
  </conditionalFormatting>
  <conditionalFormatting sqref="D204">
    <cfRule type="expression" dxfId="538" priority="80">
      <formula>NOT(SUM($E204:$U204)=100)</formula>
    </cfRule>
  </conditionalFormatting>
  <conditionalFormatting sqref="D206">
    <cfRule type="expression" dxfId="537" priority="79">
      <formula>NOT(SUM($E206:$U206)=100)</formula>
    </cfRule>
  </conditionalFormatting>
  <conditionalFormatting sqref="D208">
    <cfRule type="expression" dxfId="536" priority="78">
      <formula>NOT(SUM($E208:$U208)=100)</formula>
    </cfRule>
  </conditionalFormatting>
  <conditionalFormatting sqref="D210">
    <cfRule type="expression" dxfId="535" priority="77">
      <formula>NOT(SUM($E210:$U210)=100)</formula>
    </cfRule>
  </conditionalFormatting>
  <conditionalFormatting sqref="D212">
    <cfRule type="expression" dxfId="534" priority="76">
      <formula>NOT(SUM($E212:$U212)=100)</formula>
    </cfRule>
  </conditionalFormatting>
  <conditionalFormatting sqref="D214">
    <cfRule type="expression" dxfId="533" priority="75">
      <formula>NOT(SUM($E214:$U214)=100)</formula>
    </cfRule>
  </conditionalFormatting>
  <conditionalFormatting sqref="D216">
    <cfRule type="expression" dxfId="532" priority="74">
      <formula>NOT(SUM($E216:$U216)=100)</formula>
    </cfRule>
  </conditionalFormatting>
  <conditionalFormatting sqref="D218">
    <cfRule type="expression" dxfId="531" priority="73">
      <formula>NOT(SUM($E218:$U218)=100)</formula>
    </cfRule>
  </conditionalFormatting>
  <conditionalFormatting sqref="D220">
    <cfRule type="expression" dxfId="530" priority="72">
      <formula>NOT(SUM($E220:$U220)=100)</formula>
    </cfRule>
  </conditionalFormatting>
  <conditionalFormatting sqref="D222">
    <cfRule type="expression" dxfId="529" priority="71">
      <formula>NOT(SUM($E222:$U222)=100)</formula>
    </cfRule>
  </conditionalFormatting>
  <conditionalFormatting sqref="D224">
    <cfRule type="expression" dxfId="528" priority="70">
      <formula>NOT(SUM($E224:$U224)=100)</formula>
    </cfRule>
  </conditionalFormatting>
  <conditionalFormatting sqref="D226">
    <cfRule type="expression" dxfId="527" priority="69">
      <formula>NOT(SUM($E226:$U226)=100)</formula>
    </cfRule>
  </conditionalFormatting>
  <conditionalFormatting sqref="D228">
    <cfRule type="expression" dxfId="526" priority="68">
      <formula>NOT(SUM($E228:$U228)=100)</formula>
    </cfRule>
  </conditionalFormatting>
  <conditionalFormatting sqref="D230">
    <cfRule type="expression" dxfId="525" priority="67">
      <formula>NOT(SUM($E230:$U230)=100)</formula>
    </cfRule>
  </conditionalFormatting>
  <conditionalFormatting sqref="D232">
    <cfRule type="expression" dxfId="524" priority="66">
      <formula>NOT(SUM($E232:$U232)=100)</formula>
    </cfRule>
  </conditionalFormatting>
  <conditionalFormatting sqref="D234">
    <cfRule type="expression" dxfId="523" priority="65">
      <formula>NOT(SUM($E234:$U234)=100)</formula>
    </cfRule>
  </conditionalFormatting>
  <conditionalFormatting sqref="D236">
    <cfRule type="expression" dxfId="522" priority="64">
      <formula>NOT(SUM($E236:$U236)=100)</formula>
    </cfRule>
  </conditionalFormatting>
  <conditionalFormatting sqref="D238">
    <cfRule type="expression" dxfId="521" priority="63">
      <formula>NOT(SUM($E238:$U238)=100)</formula>
    </cfRule>
  </conditionalFormatting>
  <conditionalFormatting sqref="D240">
    <cfRule type="expression" dxfId="520" priority="62">
      <formula>NOT(SUM($E240:$U240)=100)</formula>
    </cfRule>
  </conditionalFormatting>
  <conditionalFormatting sqref="D242">
    <cfRule type="expression" dxfId="519" priority="61">
      <formula>NOT(SUM($E242:$U242)=100)</formula>
    </cfRule>
  </conditionalFormatting>
  <conditionalFormatting sqref="D244">
    <cfRule type="expression" dxfId="518" priority="60">
      <formula>NOT(SUM($E244:$U244)=100)</formula>
    </cfRule>
  </conditionalFormatting>
  <conditionalFormatting sqref="D246">
    <cfRule type="expression" dxfId="517" priority="59">
      <formula>NOT(SUM($E246:$U246)=100)</formula>
    </cfRule>
  </conditionalFormatting>
  <conditionalFormatting sqref="D248">
    <cfRule type="expression" dxfId="516" priority="58">
      <formula>NOT(SUM($E248:$U248)=100)</formula>
    </cfRule>
  </conditionalFormatting>
  <conditionalFormatting sqref="D250">
    <cfRule type="expression" dxfId="515" priority="57">
      <formula>NOT(SUM($E250:$U250)=100)</formula>
    </cfRule>
  </conditionalFormatting>
  <conditionalFormatting sqref="D252">
    <cfRule type="expression" dxfId="514" priority="56">
      <formula>NOT(SUM($E252:$U252)=100)</formula>
    </cfRule>
  </conditionalFormatting>
  <conditionalFormatting sqref="D254">
    <cfRule type="expression" dxfId="513" priority="55">
      <formula>NOT(SUM($E254:$U254)=100)</formula>
    </cfRule>
  </conditionalFormatting>
  <conditionalFormatting sqref="D256">
    <cfRule type="expression" dxfId="512" priority="54">
      <formula>NOT(SUM($E256:$U256)=100)</formula>
    </cfRule>
  </conditionalFormatting>
  <conditionalFormatting sqref="D258">
    <cfRule type="expression" dxfId="511" priority="53">
      <formula>NOT(SUM($E258:$U258)=100)</formula>
    </cfRule>
  </conditionalFormatting>
  <conditionalFormatting sqref="D260">
    <cfRule type="expression" dxfId="510" priority="52">
      <formula>NOT(SUM($E260:$U260)=100)</formula>
    </cfRule>
  </conditionalFormatting>
  <conditionalFormatting sqref="D262">
    <cfRule type="expression" dxfId="509" priority="51">
      <formula>NOT(SUM($E262:$U262)=100)</formula>
    </cfRule>
  </conditionalFormatting>
  <conditionalFormatting sqref="D264">
    <cfRule type="expression" dxfId="508" priority="50">
      <formula>NOT(SUM($E264:$U264)=100)</formula>
    </cfRule>
  </conditionalFormatting>
  <conditionalFormatting sqref="D266">
    <cfRule type="expression" dxfId="507" priority="49">
      <formula>NOT(SUM($E266:$U266)=100)</formula>
    </cfRule>
  </conditionalFormatting>
  <conditionalFormatting sqref="D268">
    <cfRule type="expression" dxfId="506" priority="48">
      <formula>NOT(SUM($E268:$U268)=100)</formula>
    </cfRule>
  </conditionalFormatting>
  <conditionalFormatting sqref="D270">
    <cfRule type="expression" dxfId="505" priority="47">
      <formula>NOT(SUM($E270:$U270)=100)</formula>
    </cfRule>
  </conditionalFormatting>
  <conditionalFormatting sqref="D272">
    <cfRule type="expression" dxfId="504" priority="46">
      <formula>NOT(SUM($E272:$U272)=100)</formula>
    </cfRule>
  </conditionalFormatting>
  <conditionalFormatting sqref="D274">
    <cfRule type="expression" dxfId="503" priority="45">
      <formula>NOT(SUM($E274:$U274)=100)</formula>
    </cfRule>
  </conditionalFormatting>
  <conditionalFormatting sqref="D281">
    <cfRule type="expression" dxfId="502" priority="43">
      <formula>NOT(SUM($E281:$U281)=100)</formula>
    </cfRule>
  </conditionalFormatting>
  <conditionalFormatting sqref="D283">
    <cfRule type="expression" dxfId="501" priority="1">
      <formula>NOT(SUM($E283:$U283)=100)</formula>
    </cfRule>
  </conditionalFormatting>
  <conditionalFormatting sqref="D285">
    <cfRule type="expression" dxfId="500" priority="42">
      <formula>NOT(SUM($E285:$U285)=100)</formula>
    </cfRule>
  </conditionalFormatting>
  <conditionalFormatting sqref="D287">
    <cfRule type="expression" dxfId="499" priority="41">
      <formula>NOT(SUM($E287:$U287)=100)</formula>
    </cfRule>
  </conditionalFormatting>
  <conditionalFormatting sqref="D289">
    <cfRule type="expression" dxfId="498" priority="40">
      <formula>NOT(SUM($E289:$U289)=100)</formula>
    </cfRule>
  </conditionalFormatting>
  <conditionalFormatting sqref="D291">
    <cfRule type="expression" dxfId="497" priority="39">
      <formula>NOT(SUM($E291:$U291)=100)</formula>
    </cfRule>
  </conditionalFormatting>
  <conditionalFormatting sqref="D293">
    <cfRule type="expression" dxfId="496" priority="38">
      <formula>NOT(SUM($E293:$U293)=100)</formula>
    </cfRule>
  </conditionalFormatting>
  <conditionalFormatting sqref="D295">
    <cfRule type="expression" dxfId="495" priority="37">
      <formula>NOT(SUM($E295:$U295)=100)</formula>
    </cfRule>
  </conditionalFormatting>
  <conditionalFormatting sqref="D297">
    <cfRule type="expression" dxfId="494" priority="36">
      <formula>NOT(SUM($E297:$U297)=100)</formula>
    </cfRule>
  </conditionalFormatting>
  <conditionalFormatting sqref="D299">
    <cfRule type="expression" dxfId="493" priority="35">
      <formula>NOT(SUM($E299:$U299)=100)</formula>
    </cfRule>
  </conditionalFormatting>
  <conditionalFormatting sqref="D301">
    <cfRule type="expression" dxfId="492" priority="34">
      <formula>NOT(SUM($E301:$U301)=100)</formula>
    </cfRule>
  </conditionalFormatting>
  <conditionalFormatting sqref="D303">
    <cfRule type="expression" dxfId="491" priority="33">
      <formula>NOT(SUM($E303:$U303)=100)</formula>
    </cfRule>
  </conditionalFormatting>
  <conditionalFormatting sqref="D305">
    <cfRule type="expression" dxfId="490" priority="32">
      <formula>NOT(SUM($E305:$U305)=100)</formula>
    </cfRule>
  </conditionalFormatting>
  <conditionalFormatting sqref="D307">
    <cfRule type="expression" dxfId="489" priority="31">
      <formula>NOT(SUM($E307:$U307)=100)</formula>
    </cfRule>
  </conditionalFormatting>
  <conditionalFormatting sqref="D309">
    <cfRule type="expression" dxfId="488" priority="30">
      <formula>NOT(SUM($E309:$U309)=100)</formula>
    </cfRule>
  </conditionalFormatting>
  <conditionalFormatting sqref="D311">
    <cfRule type="expression" dxfId="487" priority="29">
      <formula>NOT(SUM($E311:$U311)=100)</formula>
    </cfRule>
  </conditionalFormatting>
  <conditionalFormatting sqref="D313">
    <cfRule type="expression" dxfId="486" priority="28">
      <formula>NOT(SUM($E313:$U313)=100)</formula>
    </cfRule>
  </conditionalFormatting>
  <conditionalFormatting sqref="D315">
    <cfRule type="expression" dxfId="485" priority="27">
      <formula>NOT(SUM($E315:$U315)=100)</formula>
    </cfRule>
  </conditionalFormatting>
  <conditionalFormatting sqref="D317">
    <cfRule type="expression" dxfId="484" priority="26">
      <formula>NOT(SUM($E317:$U317)=100)</formula>
    </cfRule>
  </conditionalFormatting>
  <conditionalFormatting sqref="D319">
    <cfRule type="expression" dxfId="483" priority="25">
      <formula>NOT(SUM($E319:$U319)=100)</formula>
    </cfRule>
  </conditionalFormatting>
  <conditionalFormatting sqref="D321">
    <cfRule type="expression" dxfId="482" priority="24">
      <formula>NOT(SUM($E321:$U321)=100)</formula>
    </cfRule>
  </conditionalFormatting>
  <conditionalFormatting sqref="D323">
    <cfRule type="expression" dxfId="481" priority="23">
      <formula>NOT(SUM($E323:$U323)=100)</formula>
    </cfRule>
  </conditionalFormatting>
  <conditionalFormatting sqref="D325">
    <cfRule type="expression" dxfId="480" priority="22">
      <formula>NOT(SUM($E325:$U325)=100)</formula>
    </cfRule>
  </conditionalFormatting>
  <conditionalFormatting sqref="D327">
    <cfRule type="expression" dxfId="479" priority="21">
      <formula>NOT(SUM($E327:$U327)=100)</formula>
    </cfRule>
  </conditionalFormatting>
  <conditionalFormatting sqref="D329">
    <cfRule type="expression" dxfId="478" priority="20">
      <formula>NOT(SUM($E329:$U329)=100)</formula>
    </cfRule>
  </conditionalFormatting>
  <conditionalFormatting sqref="D331">
    <cfRule type="expression" dxfId="477" priority="19">
      <formula>NOT(SUM($E331:$U331)=100)</formula>
    </cfRule>
  </conditionalFormatting>
  <conditionalFormatting sqref="D333">
    <cfRule type="expression" dxfId="476" priority="18">
      <formula>NOT(SUM($E333:$U333)=100)</formula>
    </cfRule>
  </conditionalFormatting>
  <conditionalFormatting sqref="D335">
    <cfRule type="expression" dxfId="475" priority="17">
      <formula>NOT(SUM($E335:$U335)=100)</formula>
    </cfRule>
  </conditionalFormatting>
  <conditionalFormatting sqref="D337">
    <cfRule type="expression" dxfId="474" priority="16">
      <formula>NOT(SUM($E337:$U337)=100)</formula>
    </cfRule>
  </conditionalFormatting>
  <conditionalFormatting sqref="D339">
    <cfRule type="expression" dxfId="473" priority="15">
      <formula>NOT(SUM($E339:$U339)=100)</formula>
    </cfRule>
  </conditionalFormatting>
  <conditionalFormatting sqref="D341">
    <cfRule type="expression" dxfId="472" priority="14">
      <formula>NOT(SUM($E341:$U341)=100)</formula>
    </cfRule>
  </conditionalFormatting>
  <conditionalFormatting sqref="D343">
    <cfRule type="expression" dxfId="471" priority="13">
      <formula>NOT(SUM($E343:$U343)=100)</formula>
    </cfRule>
  </conditionalFormatting>
  <conditionalFormatting sqref="D345">
    <cfRule type="expression" dxfId="470" priority="12">
      <formula>NOT(SUM($E345:$U345)=100)</formula>
    </cfRule>
  </conditionalFormatting>
  <conditionalFormatting sqref="D347">
    <cfRule type="expression" dxfId="469" priority="11">
      <formula>NOT(SUM($E347:$U347)=100)</formula>
    </cfRule>
  </conditionalFormatting>
  <conditionalFormatting sqref="D349">
    <cfRule type="expression" dxfId="468" priority="10">
      <formula>NOT(SUM($E349:$U349)=100)</formula>
    </cfRule>
  </conditionalFormatting>
  <conditionalFormatting sqref="D351">
    <cfRule type="expression" dxfId="467" priority="9">
      <formula>NOT(SUM($E351:$U351)=100)</formula>
    </cfRule>
  </conditionalFormatting>
  <conditionalFormatting sqref="D353">
    <cfRule type="expression" dxfId="466" priority="8">
      <formula>NOT(SUM($E353:$U353)=100)</formula>
    </cfRule>
  </conditionalFormatting>
  <conditionalFormatting sqref="D355">
    <cfRule type="expression" dxfId="465" priority="7">
      <formula>NOT(SUM($E355:$U355)=100)</formula>
    </cfRule>
  </conditionalFormatting>
  <conditionalFormatting sqref="D357">
    <cfRule type="expression" dxfId="464" priority="6">
      <formula>NOT(SUM($E357:$U357)=100)</formula>
    </cfRule>
  </conditionalFormatting>
  <conditionalFormatting sqref="D359">
    <cfRule type="expression" dxfId="463" priority="5">
      <formula>NOT(SUM($E359:$U359)=100)</formula>
    </cfRule>
  </conditionalFormatting>
  <conditionalFormatting sqref="D361">
    <cfRule type="expression" dxfId="462" priority="4">
      <formula>NOT(SUM($E361:$U361)=100)</formula>
    </cfRule>
  </conditionalFormatting>
  <conditionalFormatting sqref="D363">
    <cfRule type="expression" dxfId="461" priority="3">
      <formula>NOT(SUM($E363:$U363)=100)</formula>
    </cfRule>
  </conditionalFormatting>
  <conditionalFormatting sqref="D365">
    <cfRule type="expression" dxfId="460" priority="2">
      <formula>NOT(SUM($E365:$U365)=100)</formula>
    </cfRule>
  </conditionalFormatting>
  <conditionalFormatting sqref="E8:J8">
    <cfRule type="cellIs" dxfId="459" priority="182" operator="greaterThan">
      <formula>100</formula>
    </cfRule>
  </conditionalFormatting>
  <conditionalFormatting sqref="E10:J10 E12:J12 E14:J14 E16:J16 E18:J18 E20:J20 E22:J22 E24:J24 E26:J26 E28:J28 E30:J30 E32:J32 E34:J34 E36:J36 E38:J38 E40:J40 E42:J42 E44:J44 E46:J46 E48:J48 E50:J50 E52:J52 E54:J54 E56:J56 E58:J58 E60:J60 E62:J62 E64:J64 E66:J66 E68:J68 E70:J70 E72:J72 E74:J74 E76:J76 E78:J78 E80:J80 E82:J82 E84:J84 E86:J86 E88:J88 E90:J90 E92:J92">
    <cfRule type="cellIs" dxfId="458" priority="181" operator="greaterThan">
      <formula>100</formula>
    </cfRule>
  </conditionalFormatting>
  <conditionalFormatting sqref="E99:J99">
    <cfRule type="cellIs" dxfId="457" priority="180" operator="greaterThan">
      <formula>100</formula>
    </cfRule>
  </conditionalFormatting>
  <conditionalFormatting sqref="E101:J101 E103:J103 E105:J105 E107:J107 E109:J109 E111:J111 E113:J113 E115:J115 E117:J117 E119:J119 E121:J121 E123:J123 E125:J125 E127:J127 E129:J129 E131:J131 E133:J133 E135:J135 E137:J137 E139:J139 E141:J141 E143:J143 E145:J145 E147:J147 E149:J149 E151:J151 E153:J153 E155:J155 E157:J157 E159:J159 E161:J161 E163:J163 E165:J165 E167:J167 E169:J169 E171:J171 E173:J173 E175:J175 E177:J177 E179:J179 E181:J181 E183:J183">
    <cfRule type="cellIs" dxfId="456" priority="179" operator="greaterThan">
      <formula>100</formula>
    </cfRule>
  </conditionalFormatting>
  <conditionalFormatting sqref="E190:J190">
    <cfRule type="cellIs" dxfId="455" priority="178" operator="greaterThan">
      <formula>100</formula>
    </cfRule>
  </conditionalFormatting>
  <conditionalFormatting sqref="E192:J192 E194:J194 E196:J196 E198:J198 E200:J200 E202:J202 E204:J204 E206:J206 E208:J208 E210:J210 E212:J212 E214:J214 E216:J216 E218:J218 E220:J220 E222:J222 E224:J224 E226:J226 E228:J228 E230:J230 E232:J232 E234:J234 E236:J236 E238:J238 E240:J240 E242:J242 E244:J244 E246:J246 E248:J248 E250:J250 E252:J252 E254:J254 E256:J256 E258:J258 E260:J260 E262:J262 E264:J264 E266:J266 E268:J268 E270:J270 E272:J272 E274:J274">
    <cfRule type="cellIs" dxfId="454" priority="177" operator="greaterThan">
      <formula>100</formula>
    </cfRule>
  </conditionalFormatting>
  <conditionalFormatting sqref="E281:J281">
    <cfRule type="cellIs" dxfId="453" priority="176" operator="greaterThan">
      <formula>100</formula>
    </cfRule>
  </conditionalFormatting>
  <conditionalFormatting sqref="E283:J283 E285:J285 E287:J287 E289:J289 E291:J291 E293:J293 E295:J295 E297:J297 E299:J299 E301:J301 E303:J303 E305:J305 E307:J307 E309:J309 E311:J311 E313:J313 E315:J315 E317:J317 E319:J319 E321:J321 E323:J323 E325:J325 E327:J327 E329:J329 E331:J331 E333:J333 E335:J335 E337:J337 E339:J339 E341:J341 E343:J343 E345:J345 E347:J347 E349:J349 E351:J351 E353:J353 E355:J355 E357:J357 E359:J359 E361:J361 E363:J363 E365:J365">
    <cfRule type="cellIs" dxfId="452" priority="175" operator="greaterThan">
      <formula>100</formula>
    </cfRule>
  </conditionalFormatting>
  <pageMargins left="0.19685039370078741" right="0.19685039370078741" top="0.39370078740157483" bottom="0.19685039370078741" header="0.51181102362204722" footer="0.19685039370078741"/>
  <pageSetup paperSize="9" scale="77" fitToHeight="0" orientation="portrait" r:id="rId1"/>
  <headerFooter alignWithMargins="0">
    <oddFooter>&amp;C&amp;8テーマ４－&amp;P</oddFooter>
  </headerFooter>
  <rowBreaks count="3" manualBreakCount="3">
    <brk id="93" max="20" man="1"/>
    <brk id="184" max="20" man="1"/>
    <brk id="27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8B9EF-1C92-46BA-90A6-41D9C4865749}">
  <sheetPr codeName="Sheet3"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20.100000000000001" customHeight="1" x14ac:dyDescent="0.15">
      <c r="A3" s="32" t="str">
        <f ca="1">RIGHT(CELL("filename",A3), LEN(CELL("filename",A3))-FIND("]",CELL("filename",A3)))</f>
        <v>問3</v>
      </c>
      <c r="B3" s="32"/>
      <c r="C3" s="7" t="s">
        <v>68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s="8" customFormat="1" x14ac:dyDescent="0.15">
      <c r="D4" s="9"/>
    </row>
    <row r="5" spans="1:21" s="8" customFormat="1" x14ac:dyDescent="0.15">
      <c r="D5" s="9"/>
    </row>
    <row r="6" spans="1:21" ht="129" customHeight="1" x14ac:dyDescent="0.15">
      <c r="B6" s="35" t="s">
        <v>23</v>
      </c>
      <c r="C6" s="36"/>
      <c r="D6" s="10" t="s">
        <v>0</v>
      </c>
      <c r="E6" s="28" t="s">
        <v>69</v>
      </c>
      <c r="F6" s="14" t="s">
        <v>70</v>
      </c>
      <c r="G6" s="14" t="s">
        <v>71</v>
      </c>
      <c r="H6" s="14" t="s">
        <v>42</v>
      </c>
      <c r="I6" s="14"/>
      <c r="J6" s="14"/>
      <c r="K6" s="14"/>
      <c r="L6" s="14"/>
      <c r="M6" s="14"/>
      <c r="N6" s="14"/>
      <c r="O6" s="15"/>
      <c r="P6" s="11"/>
      <c r="Q6" s="11"/>
      <c r="R6" s="11"/>
      <c r="S6" s="12"/>
      <c r="T6" s="11"/>
      <c r="U6" s="13"/>
    </row>
    <row r="7" spans="1:21" x14ac:dyDescent="0.15">
      <c r="B7" s="37" t="s">
        <v>2</v>
      </c>
      <c r="C7" s="38"/>
      <c r="D7" s="16">
        <v>2401</v>
      </c>
      <c r="E7" s="17">
        <v>1507</v>
      </c>
      <c r="F7" s="18">
        <v>205</v>
      </c>
      <c r="G7" s="18">
        <v>206</v>
      </c>
      <c r="H7" s="18">
        <v>483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40"/>
      <c r="D8" s="21"/>
      <c r="E8" s="25">
        <f t="shared" ref="E8:H22" si="0">E7/$D7*100</f>
        <v>62.765514369012912</v>
      </c>
      <c r="F8" s="22">
        <f t="shared" si="0"/>
        <v>8.5381091211995006</v>
      </c>
      <c r="G8" s="22">
        <f t="shared" si="0"/>
        <v>8.5797584339858393</v>
      </c>
      <c r="H8" s="22">
        <f t="shared" si="0"/>
        <v>20.11661807580175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995</v>
      </c>
      <c r="E9" s="17">
        <v>641</v>
      </c>
      <c r="F9" s="18">
        <v>88</v>
      </c>
      <c r="G9" s="18">
        <v>86</v>
      </c>
      <c r="H9" s="18">
        <v>180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42"/>
      <c r="C10" s="34"/>
      <c r="D10" s="21"/>
      <c r="E10" s="25">
        <f t="shared" si="0"/>
        <v>64.422110552763826</v>
      </c>
      <c r="F10" s="22">
        <f t="shared" si="0"/>
        <v>8.8442211055276392</v>
      </c>
      <c r="G10" s="22">
        <f t="shared" si="0"/>
        <v>8.6432160804020093</v>
      </c>
      <c r="H10" s="22">
        <f t="shared" si="0"/>
        <v>18.090452261306535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42"/>
      <c r="C11" s="33" t="s">
        <v>4</v>
      </c>
      <c r="D11" s="16">
        <v>1323</v>
      </c>
      <c r="E11" s="17">
        <v>820</v>
      </c>
      <c r="F11" s="18">
        <v>109</v>
      </c>
      <c r="G11" s="18">
        <v>112</v>
      </c>
      <c r="H11" s="18">
        <v>282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42"/>
      <c r="C12" s="34"/>
      <c r="D12" s="21"/>
      <c r="E12" s="25">
        <f t="shared" si="0"/>
        <v>61.980347694633409</v>
      </c>
      <c r="F12" s="22">
        <f t="shared" si="0"/>
        <v>8.2388510959939527</v>
      </c>
      <c r="G12" s="22">
        <f t="shared" si="0"/>
        <v>8.4656084656084651</v>
      </c>
      <c r="H12" s="22">
        <f t="shared" si="0"/>
        <v>21.315192743764172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x14ac:dyDescent="0.15">
      <c r="B13" s="42"/>
      <c r="C13" s="33" t="s">
        <v>22</v>
      </c>
      <c r="D13" s="16">
        <v>8</v>
      </c>
      <c r="E13" s="17">
        <v>5</v>
      </c>
      <c r="F13" s="18">
        <v>0</v>
      </c>
      <c r="G13" s="18">
        <v>1</v>
      </c>
      <c r="H13" s="18">
        <v>2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2"/>
      <c r="C14" s="34"/>
      <c r="D14" s="21"/>
      <c r="E14" s="25">
        <f t="shared" si="0"/>
        <v>62.5</v>
      </c>
      <c r="F14" s="22">
        <f t="shared" si="0"/>
        <v>0</v>
      </c>
      <c r="G14" s="22">
        <f t="shared" si="0"/>
        <v>12.5</v>
      </c>
      <c r="H14" s="22">
        <f t="shared" si="0"/>
        <v>25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ht="9.75" customHeight="1" x14ac:dyDescent="0.15">
      <c r="B15" s="42"/>
      <c r="C15" s="33" t="s">
        <v>1</v>
      </c>
      <c r="D15" s="16">
        <v>75</v>
      </c>
      <c r="E15" s="17">
        <v>41</v>
      </c>
      <c r="F15" s="18">
        <v>8</v>
      </c>
      <c r="G15" s="18">
        <v>7</v>
      </c>
      <c r="H15" s="18">
        <v>19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3"/>
      <c r="C16" s="34"/>
      <c r="D16" s="21"/>
      <c r="E16" s="25">
        <f t="shared" si="0"/>
        <v>54.666666666666664</v>
      </c>
      <c r="F16" s="22">
        <f t="shared" si="0"/>
        <v>10.666666666666668</v>
      </c>
      <c r="G16" s="22">
        <f t="shared" si="0"/>
        <v>9.3333333333333339</v>
      </c>
      <c r="H16" s="22">
        <f t="shared" si="0"/>
        <v>25.333333333333336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4" t="s">
        <v>45</v>
      </c>
      <c r="C17" s="33" t="s">
        <v>43</v>
      </c>
      <c r="D17" s="16">
        <v>162</v>
      </c>
      <c r="E17" s="17">
        <v>102</v>
      </c>
      <c r="F17" s="18">
        <v>0</v>
      </c>
      <c r="G17" s="18">
        <v>27</v>
      </c>
      <c r="H17" s="18">
        <v>33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4"/>
      <c r="C18" s="34"/>
      <c r="D18" s="21"/>
      <c r="E18" s="25">
        <f t="shared" si="0"/>
        <v>62.962962962962962</v>
      </c>
      <c r="F18" s="22">
        <f t="shared" si="0"/>
        <v>0</v>
      </c>
      <c r="G18" s="22">
        <f t="shared" si="0"/>
        <v>16.666666666666664</v>
      </c>
      <c r="H18" s="22">
        <f t="shared" si="0"/>
        <v>20.37037037037037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4"/>
      <c r="C19" s="33" t="s">
        <v>24</v>
      </c>
      <c r="D19" s="16">
        <v>231</v>
      </c>
      <c r="E19" s="17">
        <v>155</v>
      </c>
      <c r="F19" s="18">
        <v>10</v>
      </c>
      <c r="G19" s="18">
        <v>13</v>
      </c>
      <c r="H19" s="18">
        <v>53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4"/>
      <c r="C20" s="34"/>
      <c r="D20" s="21"/>
      <c r="E20" s="25">
        <f t="shared" si="0"/>
        <v>67.099567099567111</v>
      </c>
      <c r="F20" s="22">
        <f t="shared" si="0"/>
        <v>4.329004329004329</v>
      </c>
      <c r="G20" s="22">
        <f t="shared" si="0"/>
        <v>5.6277056277056277</v>
      </c>
      <c r="H20" s="22">
        <f t="shared" si="0"/>
        <v>22.943722943722943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4"/>
      <c r="C21" s="33" t="s">
        <v>25</v>
      </c>
      <c r="D21" s="16">
        <v>345</v>
      </c>
      <c r="E21" s="17">
        <v>224</v>
      </c>
      <c r="F21" s="18">
        <v>18</v>
      </c>
      <c r="G21" s="18">
        <v>25</v>
      </c>
      <c r="H21" s="18">
        <v>78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4"/>
      <c r="C22" s="34"/>
      <c r="D22" s="21"/>
      <c r="E22" s="25">
        <f t="shared" si="0"/>
        <v>64.927536231884048</v>
      </c>
      <c r="F22" s="22">
        <f t="shared" si="0"/>
        <v>5.2173913043478262</v>
      </c>
      <c r="G22" s="22">
        <f t="shared" si="0"/>
        <v>7.2463768115942031</v>
      </c>
      <c r="H22" s="22">
        <f t="shared" si="0"/>
        <v>22.608695652173914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4"/>
      <c r="C23" s="33" t="s">
        <v>26</v>
      </c>
      <c r="D23" s="16">
        <v>427</v>
      </c>
      <c r="E23" s="17">
        <v>262</v>
      </c>
      <c r="F23" s="18">
        <v>37</v>
      </c>
      <c r="G23" s="18">
        <v>26</v>
      </c>
      <c r="H23" s="18">
        <v>102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4"/>
      <c r="C24" s="34"/>
      <c r="D24" s="21"/>
      <c r="E24" s="25">
        <f t="shared" ref="E24:H38" si="1">E23/$D23*100</f>
        <v>61.358313817330213</v>
      </c>
      <c r="F24" s="22">
        <f t="shared" si="1"/>
        <v>8.6651053864168617</v>
      </c>
      <c r="G24" s="22">
        <f t="shared" si="1"/>
        <v>6.0889929742388755</v>
      </c>
      <c r="H24" s="22">
        <f t="shared" si="1"/>
        <v>23.887587822014051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x14ac:dyDescent="0.15">
      <c r="B25" s="44"/>
      <c r="C25" s="33" t="s">
        <v>27</v>
      </c>
      <c r="D25" s="16">
        <v>431</v>
      </c>
      <c r="E25" s="17">
        <v>284</v>
      </c>
      <c r="F25" s="18">
        <v>28</v>
      </c>
      <c r="G25" s="18">
        <v>35</v>
      </c>
      <c r="H25" s="18">
        <v>84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4"/>
      <c r="C26" s="34"/>
      <c r="D26" s="21"/>
      <c r="E26" s="25">
        <f t="shared" si="1"/>
        <v>65.893271461716935</v>
      </c>
      <c r="F26" s="22">
        <f t="shared" si="1"/>
        <v>6.4965197215777257</v>
      </c>
      <c r="G26" s="22">
        <f t="shared" si="1"/>
        <v>8.1206496519721583</v>
      </c>
      <c r="H26" s="22">
        <f t="shared" si="1"/>
        <v>19.489559164733176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ht="9.75" customHeight="1" x14ac:dyDescent="0.15">
      <c r="B27" s="44"/>
      <c r="C27" s="33" t="s">
        <v>44</v>
      </c>
      <c r="D27" s="16">
        <v>725</v>
      </c>
      <c r="E27" s="17">
        <v>435</v>
      </c>
      <c r="F27" s="18">
        <v>104</v>
      </c>
      <c r="G27" s="18">
        <v>72</v>
      </c>
      <c r="H27" s="18">
        <v>114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4"/>
      <c r="C28" s="34"/>
      <c r="D28" s="21"/>
      <c r="E28" s="25">
        <f t="shared" si="1"/>
        <v>60</v>
      </c>
      <c r="F28" s="22">
        <f t="shared" si="1"/>
        <v>14.344827586206895</v>
      </c>
      <c r="G28" s="22">
        <f t="shared" si="1"/>
        <v>9.931034482758621</v>
      </c>
      <c r="H28" s="22">
        <f t="shared" si="1"/>
        <v>15.724137931034482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44"/>
      <c r="C29" s="33" t="s">
        <v>1</v>
      </c>
      <c r="D29" s="16">
        <v>80</v>
      </c>
      <c r="E29" s="17">
        <v>45</v>
      </c>
      <c r="F29" s="18">
        <v>8</v>
      </c>
      <c r="G29" s="18">
        <v>8</v>
      </c>
      <c r="H29" s="18">
        <v>19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45"/>
      <c r="C30" s="34"/>
      <c r="D30" s="21"/>
      <c r="E30" s="25">
        <f t="shared" si="1"/>
        <v>56.25</v>
      </c>
      <c r="F30" s="22">
        <f t="shared" si="1"/>
        <v>10</v>
      </c>
      <c r="G30" s="22">
        <f t="shared" si="1"/>
        <v>10</v>
      </c>
      <c r="H30" s="22">
        <f t="shared" si="1"/>
        <v>23.75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41" t="s">
        <v>29</v>
      </c>
      <c r="C31" s="33" t="s">
        <v>5</v>
      </c>
      <c r="D31" s="16">
        <v>287</v>
      </c>
      <c r="E31" s="17">
        <v>189</v>
      </c>
      <c r="F31" s="18">
        <v>27</v>
      </c>
      <c r="G31" s="18">
        <v>11</v>
      </c>
      <c r="H31" s="18">
        <v>60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42"/>
      <c r="C32" s="34"/>
      <c r="D32" s="21"/>
      <c r="E32" s="25">
        <f t="shared" si="1"/>
        <v>65.853658536585371</v>
      </c>
      <c r="F32" s="22">
        <f t="shared" si="1"/>
        <v>9.4076655052264808</v>
      </c>
      <c r="G32" s="22">
        <f t="shared" si="1"/>
        <v>3.8327526132404177</v>
      </c>
      <c r="H32" s="22">
        <f t="shared" si="1"/>
        <v>20.905923344947734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42"/>
      <c r="C33" s="33" t="s">
        <v>6</v>
      </c>
      <c r="D33" s="16">
        <v>338</v>
      </c>
      <c r="E33" s="17">
        <v>208</v>
      </c>
      <c r="F33" s="18">
        <v>34</v>
      </c>
      <c r="G33" s="18">
        <v>32</v>
      </c>
      <c r="H33" s="18">
        <v>64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42"/>
      <c r="C34" s="34"/>
      <c r="D34" s="21"/>
      <c r="E34" s="25">
        <f t="shared" si="1"/>
        <v>61.53846153846154</v>
      </c>
      <c r="F34" s="22">
        <f t="shared" si="1"/>
        <v>10.059171597633137</v>
      </c>
      <c r="G34" s="22">
        <f t="shared" si="1"/>
        <v>9.4674556213017755</v>
      </c>
      <c r="H34" s="22">
        <f t="shared" si="1"/>
        <v>18.934911242603551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42"/>
      <c r="C35" s="33" t="s">
        <v>7</v>
      </c>
      <c r="D35" s="16">
        <v>291</v>
      </c>
      <c r="E35" s="17">
        <v>177</v>
      </c>
      <c r="F35" s="18">
        <v>28</v>
      </c>
      <c r="G35" s="18">
        <v>30</v>
      </c>
      <c r="H35" s="18">
        <v>56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42"/>
      <c r="C36" s="34"/>
      <c r="D36" s="21"/>
      <c r="E36" s="25">
        <f t="shared" si="1"/>
        <v>60.824742268041234</v>
      </c>
      <c r="F36" s="22">
        <f t="shared" si="1"/>
        <v>9.6219931271477677</v>
      </c>
      <c r="G36" s="22">
        <f t="shared" si="1"/>
        <v>10.309278350515463</v>
      </c>
      <c r="H36" s="22">
        <f t="shared" si="1"/>
        <v>19.243986254295535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42"/>
      <c r="C37" s="33" t="s">
        <v>8</v>
      </c>
      <c r="D37" s="16">
        <v>227</v>
      </c>
      <c r="E37" s="17">
        <v>138</v>
      </c>
      <c r="F37" s="18">
        <v>21</v>
      </c>
      <c r="G37" s="18">
        <v>19</v>
      </c>
      <c r="H37" s="18">
        <v>49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42"/>
      <c r="C38" s="34"/>
      <c r="D38" s="21"/>
      <c r="E38" s="25">
        <f t="shared" si="1"/>
        <v>60.792951541850215</v>
      </c>
      <c r="F38" s="22">
        <f t="shared" si="1"/>
        <v>9.251101321585903</v>
      </c>
      <c r="G38" s="22">
        <f t="shared" si="1"/>
        <v>8.3700440528634363</v>
      </c>
      <c r="H38" s="22">
        <f t="shared" si="1"/>
        <v>21.58590308370044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42"/>
      <c r="C39" s="33" t="s">
        <v>9</v>
      </c>
      <c r="D39" s="16">
        <v>164</v>
      </c>
      <c r="E39" s="17">
        <v>108</v>
      </c>
      <c r="F39" s="18">
        <v>11</v>
      </c>
      <c r="G39" s="18">
        <v>17</v>
      </c>
      <c r="H39" s="18">
        <v>28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42"/>
      <c r="C40" s="34"/>
      <c r="D40" s="21"/>
      <c r="E40" s="25">
        <f t="shared" ref="E40:H54" si="2">E39/$D39*100</f>
        <v>65.853658536585371</v>
      </c>
      <c r="F40" s="22">
        <f t="shared" si="2"/>
        <v>6.7073170731707323</v>
      </c>
      <c r="G40" s="22">
        <f t="shared" si="2"/>
        <v>10.365853658536585</v>
      </c>
      <c r="H40" s="22">
        <f t="shared" si="2"/>
        <v>17.073170731707318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42"/>
      <c r="C41" s="33" t="s">
        <v>10</v>
      </c>
      <c r="D41" s="16">
        <v>274</v>
      </c>
      <c r="E41" s="17">
        <v>172</v>
      </c>
      <c r="F41" s="18">
        <v>18</v>
      </c>
      <c r="G41" s="18">
        <v>27</v>
      </c>
      <c r="H41" s="18">
        <v>57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42"/>
      <c r="C42" s="34"/>
      <c r="D42" s="21"/>
      <c r="E42" s="25">
        <f t="shared" si="2"/>
        <v>62.773722627737229</v>
      </c>
      <c r="F42" s="22">
        <f t="shared" si="2"/>
        <v>6.5693430656934311</v>
      </c>
      <c r="G42" s="22">
        <f t="shared" si="2"/>
        <v>9.8540145985401466</v>
      </c>
      <c r="H42" s="22">
        <f t="shared" si="2"/>
        <v>20.802919708029197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42"/>
      <c r="C43" s="33" t="s">
        <v>11</v>
      </c>
      <c r="D43" s="16">
        <v>153</v>
      </c>
      <c r="E43" s="17">
        <v>98</v>
      </c>
      <c r="F43" s="18">
        <v>14</v>
      </c>
      <c r="G43" s="18">
        <v>12</v>
      </c>
      <c r="H43" s="18">
        <v>29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42"/>
      <c r="C44" s="34"/>
      <c r="D44" s="21"/>
      <c r="E44" s="25">
        <f t="shared" si="2"/>
        <v>64.052287581699346</v>
      </c>
      <c r="F44" s="22">
        <f t="shared" si="2"/>
        <v>9.1503267973856204</v>
      </c>
      <c r="G44" s="22">
        <f t="shared" si="2"/>
        <v>7.8431372549019605</v>
      </c>
      <c r="H44" s="22">
        <f t="shared" si="2"/>
        <v>18.954248366013072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42"/>
      <c r="C45" s="33" t="s">
        <v>12</v>
      </c>
      <c r="D45" s="16">
        <v>152</v>
      </c>
      <c r="E45" s="17">
        <v>98</v>
      </c>
      <c r="F45" s="18">
        <v>13</v>
      </c>
      <c r="G45" s="18">
        <v>11</v>
      </c>
      <c r="H45" s="18">
        <v>30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42"/>
      <c r="C46" s="34"/>
      <c r="D46" s="21"/>
      <c r="E46" s="25">
        <f t="shared" si="2"/>
        <v>64.473684210526315</v>
      </c>
      <c r="F46" s="22">
        <f t="shared" si="2"/>
        <v>8.5526315789473681</v>
      </c>
      <c r="G46" s="22">
        <f t="shared" si="2"/>
        <v>7.2368421052631584</v>
      </c>
      <c r="H46" s="22">
        <f t="shared" si="2"/>
        <v>19.736842105263158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x14ac:dyDescent="0.15">
      <c r="B47" s="42"/>
      <c r="C47" s="33" t="s">
        <v>13</v>
      </c>
      <c r="D47" s="16">
        <v>269</v>
      </c>
      <c r="E47" s="17">
        <v>176</v>
      </c>
      <c r="F47" s="18">
        <v>17</v>
      </c>
      <c r="G47" s="18">
        <v>24</v>
      </c>
      <c r="H47" s="18">
        <v>52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42"/>
      <c r="C48" s="34"/>
      <c r="D48" s="21"/>
      <c r="E48" s="25">
        <f t="shared" si="2"/>
        <v>65.427509293680302</v>
      </c>
      <c r="F48" s="22">
        <f t="shared" si="2"/>
        <v>6.3197026022304827</v>
      </c>
      <c r="G48" s="22">
        <f t="shared" si="2"/>
        <v>8.921933085501859</v>
      </c>
      <c r="H48" s="22">
        <f t="shared" si="2"/>
        <v>19.330855018587361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ht="9.75" customHeight="1" x14ac:dyDescent="0.15">
      <c r="B49" s="42"/>
      <c r="C49" s="33" t="s">
        <v>14</v>
      </c>
      <c r="D49" s="16">
        <v>167</v>
      </c>
      <c r="E49" s="17">
        <v>99</v>
      </c>
      <c r="F49" s="18">
        <v>14</v>
      </c>
      <c r="G49" s="18">
        <v>16</v>
      </c>
      <c r="H49" s="18">
        <v>38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2"/>
      <c r="C50" s="34"/>
      <c r="D50" s="21"/>
      <c r="E50" s="25">
        <f t="shared" si="2"/>
        <v>59.281437125748504</v>
      </c>
      <c r="F50" s="22">
        <f t="shared" si="2"/>
        <v>8.3832335329341312</v>
      </c>
      <c r="G50" s="22">
        <f t="shared" si="2"/>
        <v>9.5808383233532943</v>
      </c>
      <c r="H50" s="22">
        <f t="shared" si="2"/>
        <v>22.754491017964071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42"/>
      <c r="C51" s="33" t="s">
        <v>1</v>
      </c>
      <c r="D51" s="16">
        <v>79</v>
      </c>
      <c r="E51" s="17">
        <v>44</v>
      </c>
      <c r="F51" s="18">
        <v>8</v>
      </c>
      <c r="G51" s="18">
        <v>7</v>
      </c>
      <c r="H51" s="18">
        <v>20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43"/>
      <c r="C52" s="34"/>
      <c r="D52" s="21"/>
      <c r="E52" s="25">
        <f t="shared" si="2"/>
        <v>55.696202531645568</v>
      </c>
      <c r="F52" s="22">
        <f t="shared" si="2"/>
        <v>10.126582278481013</v>
      </c>
      <c r="G52" s="22">
        <f t="shared" si="2"/>
        <v>8.8607594936708853</v>
      </c>
      <c r="H52" s="22">
        <f t="shared" si="2"/>
        <v>25.316455696202532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41" t="s">
        <v>30</v>
      </c>
      <c r="C53" s="33" t="s">
        <v>15</v>
      </c>
      <c r="D53" s="16">
        <v>710</v>
      </c>
      <c r="E53" s="17">
        <v>453</v>
      </c>
      <c r="F53" s="18">
        <v>45</v>
      </c>
      <c r="G53" s="18">
        <v>50</v>
      </c>
      <c r="H53" s="18">
        <v>162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42"/>
      <c r="C54" s="34"/>
      <c r="D54" s="21"/>
      <c r="E54" s="25">
        <f t="shared" si="2"/>
        <v>63.802816901408455</v>
      </c>
      <c r="F54" s="22">
        <f t="shared" si="2"/>
        <v>6.3380281690140841</v>
      </c>
      <c r="G54" s="22">
        <f t="shared" si="2"/>
        <v>7.042253521126761</v>
      </c>
      <c r="H54" s="22">
        <f t="shared" si="2"/>
        <v>22.816901408450704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42"/>
      <c r="C55" s="33" t="s">
        <v>16</v>
      </c>
      <c r="D55" s="16">
        <v>92</v>
      </c>
      <c r="E55" s="17">
        <v>65</v>
      </c>
      <c r="F55" s="18">
        <v>2</v>
      </c>
      <c r="G55" s="18">
        <v>6</v>
      </c>
      <c r="H55" s="18">
        <v>19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42"/>
      <c r="C56" s="34"/>
      <c r="D56" s="21"/>
      <c r="E56" s="25">
        <f t="shared" ref="E56:H70" si="3">E55/$D55*100</f>
        <v>70.652173913043484</v>
      </c>
      <c r="F56" s="22">
        <f t="shared" si="3"/>
        <v>2.1739130434782608</v>
      </c>
      <c r="G56" s="22">
        <f t="shared" si="3"/>
        <v>6.5217391304347823</v>
      </c>
      <c r="H56" s="22">
        <f t="shared" si="3"/>
        <v>20.652173913043477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42"/>
      <c r="C57" s="33" t="s">
        <v>17</v>
      </c>
      <c r="D57" s="16">
        <v>102</v>
      </c>
      <c r="E57" s="17">
        <v>63</v>
      </c>
      <c r="F57" s="18">
        <v>7</v>
      </c>
      <c r="G57" s="18">
        <v>9</v>
      </c>
      <c r="H57" s="18">
        <v>23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42"/>
      <c r="C58" s="34"/>
      <c r="D58" s="21"/>
      <c r="E58" s="25">
        <f t="shared" si="3"/>
        <v>61.764705882352942</v>
      </c>
      <c r="F58" s="22">
        <f t="shared" si="3"/>
        <v>6.8627450980392162</v>
      </c>
      <c r="G58" s="22">
        <f t="shared" si="3"/>
        <v>8.8235294117647065</v>
      </c>
      <c r="H58" s="22">
        <f t="shared" si="3"/>
        <v>22.549019607843139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42"/>
      <c r="C59" s="33" t="s">
        <v>18</v>
      </c>
      <c r="D59" s="16">
        <v>359</v>
      </c>
      <c r="E59" s="17">
        <v>230</v>
      </c>
      <c r="F59" s="18">
        <v>26</v>
      </c>
      <c r="G59" s="18">
        <v>32</v>
      </c>
      <c r="H59" s="18">
        <v>71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42"/>
      <c r="C60" s="34"/>
      <c r="D60" s="21"/>
      <c r="E60" s="25">
        <f t="shared" si="3"/>
        <v>64.066852367688014</v>
      </c>
      <c r="F60" s="22">
        <f t="shared" si="3"/>
        <v>7.2423398328690807</v>
      </c>
      <c r="G60" s="22">
        <f t="shared" si="3"/>
        <v>8.9136490250696383</v>
      </c>
      <c r="H60" s="22">
        <f t="shared" si="3"/>
        <v>19.777158774373259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42"/>
      <c r="C61" s="33" t="s">
        <v>19</v>
      </c>
      <c r="D61" s="16">
        <v>392</v>
      </c>
      <c r="E61" s="17">
        <v>251</v>
      </c>
      <c r="F61" s="18">
        <v>33</v>
      </c>
      <c r="G61" s="18">
        <v>29</v>
      </c>
      <c r="H61" s="18">
        <v>79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42"/>
      <c r="C62" s="34"/>
      <c r="D62" s="21"/>
      <c r="E62" s="25">
        <f t="shared" si="3"/>
        <v>64.030612244897952</v>
      </c>
      <c r="F62" s="22">
        <f t="shared" si="3"/>
        <v>8.4183673469387745</v>
      </c>
      <c r="G62" s="22">
        <f t="shared" si="3"/>
        <v>7.3979591836734695</v>
      </c>
      <c r="H62" s="22">
        <f t="shared" si="3"/>
        <v>20.153061224489797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42"/>
      <c r="C63" s="33" t="s">
        <v>20</v>
      </c>
      <c r="D63" s="16">
        <v>47</v>
      </c>
      <c r="E63" s="17">
        <v>25</v>
      </c>
      <c r="F63" s="18">
        <v>0</v>
      </c>
      <c r="G63" s="18">
        <v>15</v>
      </c>
      <c r="H63" s="18">
        <v>7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42"/>
      <c r="C64" s="34"/>
      <c r="D64" s="21"/>
      <c r="E64" s="25">
        <f t="shared" si="3"/>
        <v>53.191489361702125</v>
      </c>
      <c r="F64" s="22">
        <f t="shared" si="3"/>
        <v>0</v>
      </c>
      <c r="G64" s="22">
        <f t="shared" si="3"/>
        <v>31.914893617021278</v>
      </c>
      <c r="H64" s="22">
        <f t="shared" si="3"/>
        <v>14.893617021276595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42"/>
      <c r="C65" s="33" t="s">
        <v>21</v>
      </c>
      <c r="D65" s="16">
        <v>510</v>
      </c>
      <c r="E65" s="17">
        <v>312</v>
      </c>
      <c r="F65" s="18">
        <v>75</v>
      </c>
      <c r="G65" s="18">
        <v>41</v>
      </c>
      <c r="H65" s="18">
        <v>82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42"/>
      <c r="C66" s="34"/>
      <c r="D66" s="21"/>
      <c r="E66" s="25">
        <f t="shared" si="3"/>
        <v>61.176470588235297</v>
      </c>
      <c r="F66" s="22">
        <f t="shared" si="3"/>
        <v>14.705882352941178</v>
      </c>
      <c r="G66" s="22">
        <f t="shared" si="3"/>
        <v>8.0392156862745097</v>
      </c>
      <c r="H66" s="22">
        <f t="shared" si="3"/>
        <v>16.078431372549019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x14ac:dyDescent="0.15">
      <c r="B67" s="42"/>
      <c r="C67" s="33" t="s">
        <v>22</v>
      </c>
      <c r="D67" s="16">
        <v>102</v>
      </c>
      <c r="E67" s="17">
        <v>61</v>
      </c>
      <c r="F67" s="18">
        <v>8</v>
      </c>
      <c r="G67" s="18">
        <v>14</v>
      </c>
      <c r="H67" s="18">
        <v>19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2"/>
      <c r="C68" s="34"/>
      <c r="D68" s="21"/>
      <c r="E68" s="25">
        <f t="shared" si="3"/>
        <v>59.803921568627452</v>
      </c>
      <c r="F68" s="22">
        <f t="shared" si="3"/>
        <v>7.8431372549019605</v>
      </c>
      <c r="G68" s="22">
        <f t="shared" si="3"/>
        <v>13.725490196078432</v>
      </c>
      <c r="H68" s="22">
        <f t="shared" si="3"/>
        <v>18.627450980392158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ht="9.75" customHeight="1" x14ac:dyDescent="0.15">
      <c r="B69" s="42"/>
      <c r="C69" s="33" t="s">
        <v>1</v>
      </c>
      <c r="D69" s="16">
        <v>87</v>
      </c>
      <c r="E69" s="17">
        <v>47</v>
      </c>
      <c r="F69" s="18">
        <v>9</v>
      </c>
      <c r="G69" s="18">
        <v>10</v>
      </c>
      <c r="H69" s="18">
        <v>21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3"/>
      <c r="C70" s="34"/>
      <c r="D70" s="21"/>
      <c r="E70" s="25">
        <f t="shared" si="3"/>
        <v>54.022988505747129</v>
      </c>
      <c r="F70" s="22">
        <f t="shared" si="3"/>
        <v>10.344827586206897</v>
      </c>
      <c r="G70" s="22">
        <f t="shared" si="3"/>
        <v>11.494252873563218</v>
      </c>
      <c r="H70" s="22">
        <f t="shared" si="3"/>
        <v>24.137931034482758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6" t="s">
        <v>31</v>
      </c>
      <c r="C71" s="33" t="s">
        <v>32</v>
      </c>
      <c r="D71" s="16">
        <v>1414</v>
      </c>
      <c r="E71" s="17">
        <v>903</v>
      </c>
      <c r="F71" s="18">
        <v>113</v>
      </c>
      <c r="G71" s="18">
        <v>103</v>
      </c>
      <c r="H71" s="18">
        <v>295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7"/>
      <c r="C72" s="34"/>
      <c r="D72" s="21"/>
      <c r="E72" s="25">
        <f t="shared" ref="E72:H86" si="4">E71/$D71*100</f>
        <v>63.861386138613859</v>
      </c>
      <c r="F72" s="22">
        <f t="shared" si="4"/>
        <v>7.991513437057991</v>
      </c>
      <c r="G72" s="22">
        <f t="shared" si="4"/>
        <v>7.2842998585572847</v>
      </c>
      <c r="H72" s="22">
        <f t="shared" si="4"/>
        <v>20.862800565770861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7"/>
      <c r="C73" s="33" t="s">
        <v>36</v>
      </c>
      <c r="D73" s="16">
        <v>92</v>
      </c>
      <c r="E73" s="17">
        <v>65</v>
      </c>
      <c r="F73" s="18">
        <v>2</v>
      </c>
      <c r="G73" s="18">
        <v>2</v>
      </c>
      <c r="H73" s="18">
        <v>23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7"/>
      <c r="C74" s="34"/>
      <c r="D74" s="21"/>
      <c r="E74" s="25">
        <f t="shared" si="4"/>
        <v>70.652173913043484</v>
      </c>
      <c r="F74" s="22">
        <f t="shared" si="4"/>
        <v>2.1739130434782608</v>
      </c>
      <c r="G74" s="22">
        <f t="shared" si="4"/>
        <v>2.1739130434782608</v>
      </c>
      <c r="H74" s="22">
        <f t="shared" si="4"/>
        <v>25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7"/>
      <c r="C75" s="33" t="s">
        <v>37</v>
      </c>
      <c r="D75" s="16">
        <v>96</v>
      </c>
      <c r="E75" s="17">
        <v>58</v>
      </c>
      <c r="F75" s="18">
        <v>4</v>
      </c>
      <c r="G75" s="18">
        <v>6</v>
      </c>
      <c r="H75" s="18">
        <v>28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7"/>
      <c r="C76" s="34"/>
      <c r="D76" s="21"/>
      <c r="E76" s="25">
        <f t="shared" si="4"/>
        <v>60.416666666666664</v>
      </c>
      <c r="F76" s="22">
        <f t="shared" si="4"/>
        <v>4.1666666666666661</v>
      </c>
      <c r="G76" s="22">
        <f t="shared" si="4"/>
        <v>6.25</v>
      </c>
      <c r="H76" s="22">
        <f t="shared" si="4"/>
        <v>29.166666666666668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7"/>
      <c r="C77" s="33" t="s">
        <v>38</v>
      </c>
      <c r="D77" s="16">
        <v>183</v>
      </c>
      <c r="E77" s="17">
        <v>116</v>
      </c>
      <c r="F77" s="18">
        <v>8</v>
      </c>
      <c r="G77" s="18">
        <v>13</v>
      </c>
      <c r="H77" s="18">
        <v>46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7"/>
      <c r="C78" s="34"/>
      <c r="D78" s="21"/>
      <c r="E78" s="25">
        <f t="shared" si="4"/>
        <v>63.387978142076506</v>
      </c>
      <c r="F78" s="22">
        <f t="shared" si="4"/>
        <v>4.3715846994535523</v>
      </c>
      <c r="G78" s="22">
        <f t="shared" si="4"/>
        <v>7.1038251366120218</v>
      </c>
      <c r="H78" s="22">
        <f t="shared" si="4"/>
        <v>25.136612021857925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7"/>
      <c r="C79" s="33" t="s">
        <v>39</v>
      </c>
      <c r="D79" s="16">
        <v>93</v>
      </c>
      <c r="E79" s="17">
        <v>63</v>
      </c>
      <c r="F79" s="18">
        <v>1</v>
      </c>
      <c r="G79" s="18">
        <v>8</v>
      </c>
      <c r="H79" s="18">
        <v>21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7"/>
      <c r="C80" s="34"/>
      <c r="D80" s="21"/>
      <c r="E80" s="25">
        <f t="shared" si="4"/>
        <v>67.741935483870961</v>
      </c>
      <c r="F80" s="22">
        <f t="shared" si="4"/>
        <v>1.0752688172043012</v>
      </c>
      <c r="G80" s="22">
        <f t="shared" si="4"/>
        <v>8.6021505376344098</v>
      </c>
      <c r="H80" s="22">
        <f t="shared" si="4"/>
        <v>22.58064516129032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7"/>
      <c r="C81" s="33" t="s">
        <v>40</v>
      </c>
      <c r="D81" s="16">
        <v>120</v>
      </c>
      <c r="E81" s="17">
        <v>72</v>
      </c>
      <c r="F81" s="18">
        <v>5</v>
      </c>
      <c r="G81" s="18">
        <v>13</v>
      </c>
      <c r="H81" s="18">
        <v>30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7"/>
      <c r="C82" s="34"/>
      <c r="D82" s="21"/>
      <c r="E82" s="25">
        <f t="shared" si="4"/>
        <v>60</v>
      </c>
      <c r="F82" s="22">
        <f t="shared" si="4"/>
        <v>4.1666666666666661</v>
      </c>
      <c r="G82" s="22">
        <f t="shared" si="4"/>
        <v>10.833333333333334</v>
      </c>
      <c r="H82" s="22">
        <f t="shared" si="4"/>
        <v>25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7"/>
      <c r="C83" s="33" t="s">
        <v>41</v>
      </c>
      <c r="D83" s="16">
        <v>113</v>
      </c>
      <c r="E83" s="17">
        <v>67</v>
      </c>
      <c r="F83" s="18">
        <v>9</v>
      </c>
      <c r="G83" s="18">
        <v>12</v>
      </c>
      <c r="H83" s="18">
        <v>25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7"/>
      <c r="C84" s="34"/>
      <c r="D84" s="21"/>
      <c r="E84" s="25">
        <f t="shared" si="4"/>
        <v>59.292035398230091</v>
      </c>
      <c r="F84" s="22">
        <f t="shared" si="4"/>
        <v>7.9646017699115044</v>
      </c>
      <c r="G84" s="22">
        <f t="shared" si="4"/>
        <v>10.619469026548673</v>
      </c>
      <c r="H84" s="22">
        <f t="shared" si="4"/>
        <v>22.123893805309734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7"/>
      <c r="C85" s="33" t="s">
        <v>34</v>
      </c>
      <c r="D85" s="16">
        <v>349</v>
      </c>
      <c r="E85" s="17">
        <v>219</v>
      </c>
      <c r="F85" s="18">
        <v>30</v>
      </c>
      <c r="G85" s="18">
        <v>38</v>
      </c>
      <c r="H85" s="18">
        <v>62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7"/>
      <c r="C86" s="34"/>
      <c r="D86" s="21"/>
      <c r="E86" s="25">
        <f t="shared" si="4"/>
        <v>62.750716332378218</v>
      </c>
      <c r="F86" s="22">
        <f t="shared" si="4"/>
        <v>8.5959885386819472</v>
      </c>
      <c r="G86" s="22">
        <f t="shared" si="4"/>
        <v>10.888252148997136</v>
      </c>
      <c r="H86" s="22">
        <f t="shared" si="4"/>
        <v>17.765042979942695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2:21" x14ac:dyDescent="0.15">
      <c r="B87" s="47"/>
      <c r="C87" s="33" t="s">
        <v>33</v>
      </c>
      <c r="D87" s="16">
        <v>443</v>
      </c>
      <c r="E87" s="17">
        <v>267</v>
      </c>
      <c r="F87" s="18">
        <v>39</v>
      </c>
      <c r="G87" s="18">
        <v>42</v>
      </c>
      <c r="H87" s="18">
        <v>95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7"/>
      <c r="C88" s="34"/>
      <c r="D88" s="21"/>
      <c r="E88" s="25">
        <f t="shared" ref="E88:H92" si="5">E87/$D87*100</f>
        <v>60.270880361173816</v>
      </c>
      <c r="F88" s="22">
        <f t="shared" si="5"/>
        <v>8.8036117381489838</v>
      </c>
      <c r="G88" s="22">
        <f t="shared" si="5"/>
        <v>9.4808126410835225</v>
      </c>
      <c r="H88" s="22">
        <f t="shared" si="5"/>
        <v>21.444695259593679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2:21" ht="9.75" customHeight="1" x14ac:dyDescent="0.15">
      <c r="B89" s="47"/>
      <c r="C89" s="33" t="s">
        <v>35</v>
      </c>
      <c r="D89" s="16">
        <v>430</v>
      </c>
      <c r="E89" s="17">
        <v>282</v>
      </c>
      <c r="F89" s="18">
        <v>46</v>
      </c>
      <c r="G89" s="18">
        <v>33</v>
      </c>
      <c r="H89" s="18">
        <v>69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7"/>
      <c r="C90" s="34"/>
      <c r="D90" s="21"/>
      <c r="E90" s="25">
        <f t="shared" si="5"/>
        <v>65.581395348837219</v>
      </c>
      <c r="F90" s="22">
        <f t="shared" si="5"/>
        <v>10.697674418604651</v>
      </c>
      <c r="G90" s="22">
        <f t="shared" si="5"/>
        <v>7.6744186046511631</v>
      </c>
      <c r="H90" s="22">
        <f t="shared" si="5"/>
        <v>16.046511627906977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  <row r="91" spans="2:21" x14ac:dyDescent="0.15">
      <c r="B91" s="47"/>
      <c r="C91" s="33" t="s">
        <v>1</v>
      </c>
      <c r="D91" s="16">
        <v>98</v>
      </c>
      <c r="E91" s="17">
        <v>52</v>
      </c>
      <c r="F91" s="18">
        <v>9</v>
      </c>
      <c r="G91" s="18">
        <v>12</v>
      </c>
      <c r="H91" s="18">
        <v>25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20"/>
    </row>
    <row r="92" spans="2:21" x14ac:dyDescent="0.15">
      <c r="B92" s="48"/>
      <c r="C92" s="34"/>
      <c r="D92" s="21"/>
      <c r="E92" s="25">
        <f t="shared" si="5"/>
        <v>53.061224489795919</v>
      </c>
      <c r="F92" s="22">
        <f t="shared" si="5"/>
        <v>9.183673469387756</v>
      </c>
      <c r="G92" s="22">
        <f t="shared" si="5"/>
        <v>12.244897959183673</v>
      </c>
      <c r="H92" s="22">
        <f t="shared" si="5"/>
        <v>25.510204081632654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2"/>
      <c r="U92" s="24"/>
    </row>
  </sheetData>
  <mergeCells count="51">
    <mergeCell ref="A3:B3"/>
    <mergeCell ref="B6:C6"/>
    <mergeCell ref="B7:C7"/>
    <mergeCell ref="B8:C8"/>
    <mergeCell ref="B9:B16"/>
    <mergeCell ref="C9:C10"/>
    <mergeCell ref="C11:C12"/>
    <mergeCell ref="C13:C14"/>
    <mergeCell ref="C15:C16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</mergeCells>
  <phoneticPr fontId="1"/>
  <conditionalFormatting sqref="D8">
    <cfRule type="expression" dxfId="451" priority="43">
      <formula>NOT(SUM($E8:$U8)=100)</formula>
    </cfRule>
  </conditionalFormatting>
  <conditionalFormatting sqref="D10">
    <cfRule type="expression" dxfId="450" priority="1">
      <formula>NOT(SUM($E10:$U10)=100)</formula>
    </cfRule>
  </conditionalFormatting>
  <conditionalFormatting sqref="D12">
    <cfRule type="expression" dxfId="449" priority="42">
      <formula>NOT(SUM($E12:$U12)=100)</formula>
    </cfRule>
  </conditionalFormatting>
  <conditionalFormatting sqref="D14">
    <cfRule type="expression" dxfId="448" priority="41">
      <formula>NOT(SUM($E14:$U14)=100)</formula>
    </cfRule>
  </conditionalFormatting>
  <conditionalFormatting sqref="D16">
    <cfRule type="expression" dxfId="447" priority="40">
      <formula>NOT(SUM($E16:$U16)=100)</formula>
    </cfRule>
  </conditionalFormatting>
  <conditionalFormatting sqref="D18">
    <cfRule type="expression" dxfId="446" priority="39">
      <formula>NOT(SUM($E18:$U18)=100)</formula>
    </cfRule>
  </conditionalFormatting>
  <conditionalFormatting sqref="D20">
    <cfRule type="expression" dxfId="445" priority="38">
      <formula>NOT(SUM($E20:$U20)=100)</formula>
    </cfRule>
  </conditionalFormatting>
  <conditionalFormatting sqref="D22">
    <cfRule type="expression" dxfId="444" priority="37">
      <formula>NOT(SUM($E22:$U22)=100)</formula>
    </cfRule>
  </conditionalFormatting>
  <conditionalFormatting sqref="D24">
    <cfRule type="expression" dxfId="443" priority="36">
      <formula>NOT(SUM($E24:$U24)=100)</formula>
    </cfRule>
  </conditionalFormatting>
  <conditionalFormatting sqref="D26">
    <cfRule type="expression" dxfId="442" priority="35">
      <formula>NOT(SUM($E26:$U26)=100)</formula>
    </cfRule>
  </conditionalFormatting>
  <conditionalFormatting sqref="D28">
    <cfRule type="expression" dxfId="441" priority="34">
      <formula>NOT(SUM($E28:$U28)=100)</formula>
    </cfRule>
  </conditionalFormatting>
  <conditionalFormatting sqref="D30">
    <cfRule type="expression" dxfId="440" priority="33">
      <formula>NOT(SUM($E30:$U30)=100)</formula>
    </cfRule>
  </conditionalFormatting>
  <conditionalFormatting sqref="D32">
    <cfRule type="expression" dxfId="439" priority="32">
      <formula>NOT(SUM($E32:$U32)=100)</formula>
    </cfRule>
  </conditionalFormatting>
  <conditionalFormatting sqref="D34">
    <cfRule type="expression" dxfId="438" priority="31">
      <formula>NOT(SUM($E34:$U34)=100)</formula>
    </cfRule>
  </conditionalFormatting>
  <conditionalFormatting sqref="D36">
    <cfRule type="expression" dxfId="437" priority="30">
      <formula>NOT(SUM($E36:$U36)=100)</formula>
    </cfRule>
  </conditionalFormatting>
  <conditionalFormatting sqref="D38">
    <cfRule type="expression" dxfId="436" priority="29">
      <formula>NOT(SUM($E38:$U38)=100)</formula>
    </cfRule>
  </conditionalFormatting>
  <conditionalFormatting sqref="D40">
    <cfRule type="expression" dxfId="435" priority="28">
      <formula>NOT(SUM($E40:$U40)=100)</formula>
    </cfRule>
  </conditionalFormatting>
  <conditionalFormatting sqref="D42">
    <cfRule type="expression" dxfId="434" priority="27">
      <formula>NOT(SUM($E42:$U42)=100)</formula>
    </cfRule>
  </conditionalFormatting>
  <conditionalFormatting sqref="D44">
    <cfRule type="expression" dxfId="433" priority="26">
      <formula>NOT(SUM($E44:$U44)=100)</formula>
    </cfRule>
  </conditionalFormatting>
  <conditionalFormatting sqref="D46">
    <cfRule type="expression" dxfId="432" priority="25">
      <formula>NOT(SUM($E46:$U46)=100)</formula>
    </cfRule>
  </conditionalFormatting>
  <conditionalFormatting sqref="D48">
    <cfRule type="expression" dxfId="431" priority="24">
      <formula>NOT(SUM($E48:$U48)=100)</formula>
    </cfRule>
  </conditionalFormatting>
  <conditionalFormatting sqref="D50">
    <cfRule type="expression" dxfId="430" priority="23">
      <formula>NOT(SUM($E50:$U50)=100)</formula>
    </cfRule>
  </conditionalFormatting>
  <conditionalFormatting sqref="D52">
    <cfRule type="expression" dxfId="429" priority="22">
      <formula>NOT(SUM($E52:$U52)=100)</formula>
    </cfRule>
  </conditionalFormatting>
  <conditionalFormatting sqref="D54">
    <cfRule type="expression" dxfId="428" priority="21">
      <formula>NOT(SUM($E54:$U54)=100)</formula>
    </cfRule>
  </conditionalFormatting>
  <conditionalFormatting sqref="D56">
    <cfRule type="expression" dxfId="427" priority="20">
      <formula>NOT(SUM($E56:$U56)=100)</formula>
    </cfRule>
  </conditionalFormatting>
  <conditionalFormatting sqref="D58">
    <cfRule type="expression" dxfId="426" priority="19">
      <formula>NOT(SUM($E58:$U58)=100)</formula>
    </cfRule>
  </conditionalFormatting>
  <conditionalFormatting sqref="D60">
    <cfRule type="expression" dxfId="425" priority="18">
      <formula>NOT(SUM($E60:$U60)=100)</formula>
    </cfRule>
  </conditionalFormatting>
  <conditionalFormatting sqref="D62">
    <cfRule type="expression" dxfId="424" priority="17">
      <formula>NOT(SUM($E62:$U62)=100)</formula>
    </cfRule>
  </conditionalFormatting>
  <conditionalFormatting sqref="D64">
    <cfRule type="expression" dxfId="423" priority="16">
      <formula>NOT(SUM($E64:$U64)=100)</formula>
    </cfRule>
  </conditionalFormatting>
  <conditionalFormatting sqref="D66">
    <cfRule type="expression" dxfId="422" priority="15">
      <formula>NOT(SUM($E66:$U66)=100)</formula>
    </cfRule>
  </conditionalFormatting>
  <conditionalFormatting sqref="D68">
    <cfRule type="expression" dxfId="421" priority="14">
      <formula>NOT(SUM($E68:$U68)=100)</formula>
    </cfRule>
  </conditionalFormatting>
  <conditionalFormatting sqref="D70">
    <cfRule type="expression" dxfId="420" priority="13">
      <formula>NOT(SUM($E70:$U70)=100)</formula>
    </cfRule>
  </conditionalFormatting>
  <conditionalFormatting sqref="D72">
    <cfRule type="expression" dxfId="419" priority="12">
      <formula>NOT(SUM($E72:$U72)=100)</formula>
    </cfRule>
  </conditionalFormatting>
  <conditionalFormatting sqref="D74">
    <cfRule type="expression" dxfId="418" priority="11">
      <formula>NOT(SUM($E74:$U74)=100)</formula>
    </cfRule>
  </conditionalFormatting>
  <conditionalFormatting sqref="D76">
    <cfRule type="expression" dxfId="417" priority="10">
      <formula>NOT(SUM($E76:$U76)=100)</formula>
    </cfRule>
  </conditionalFormatting>
  <conditionalFormatting sqref="D78">
    <cfRule type="expression" dxfId="416" priority="9">
      <formula>NOT(SUM($E78:$U78)=100)</formula>
    </cfRule>
  </conditionalFormatting>
  <conditionalFormatting sqref="D80">
    <cfRule type="expression" dxfId="415" priority="8">
      <formula>NOT(SUM($E80:$U80)=100)</formula>
    </cfRule>
  </conditionalFormatting>
  <conditionalFormatting sqref="D82">
    <cfRule type="expression" dxfId="414" priority="7">
      <formula>NOT(SUM($E82:$U82)=100)</formula>
    </cfRule>
  </conditionalFormatting>
  <conditionalFormatting sqref="D84">
    <cfRule type="expression" dxfId="413" priority="6">
      <formula>NOT(SUM($E84:$U84)=100)</formula>
    </cfRule>
  </conditionalFormatting>
  <conditionalFormatting sqref="D86">
    <cfRule type="expression" dxfId="412" priority="5">
      <formula>NOT(SUM($E86:$U86)=100)</formula>
    </cfRule>
  </conditionalFormatting>
  <conditionalFormatting sqref="D88">
    <cfRule type="expression" dxfId="411" priority="4">
      <formula>NOT(SUM($E88:$U88)=100)</formula>
    </cfRule>
  </conditionalFormatting>
  <conditionalFormatting sqref="D90">
    <cfRule type="expression" dxfId="410" priority="3">
      <formula>NOT(SUM($E90:$U90)=100)</formula>
    </cfRule>
  </conditionalFormatting>
  <conditionalFormatting sqref="D92">
    <cfRule type="expression" dxfId="409" priority="2">
      <formula>NOT(SUM($E92:$U92)=100)</formula>
    </cfRule>
  </conditionalFormatting>
  <conditionalFormatting sqref="E8:Q8">
    <cfRule type="cellIs" dxfId="408" priority="45" operator="greaterThan">
      <formula>100</formula>
    </cfRule>
  </conditionalFormatting>
  <conditionalFormatting sqref="E10:Q10 E12:Q12 E14:Q14 E16:Q16 E18:Q18 E20:Q20 E22:Q22 E24:Q24 E26:Q26 E28:Q28 E30:Q30 E32:Q32 E34:Q34 E36:Q36 E38:Q38 E40:Q40 E42:Q42 E44:Q44 E46:Q46 E48:Q48 E50:Q50 E52:Q52 E54:Q54 E56:Q56 E58:Q58 E60:Q60 E62:Q62 E64:Q64 E66:Q66 E68:Q68 E70:Q70 E72:Q72 E74:Q74 E76:Q76 E78:Q78 E80:Q80 E82:Q82 E84:Q84 E86:Q86 E88:Q88 E90:Q90 E92:Q92">
    <cfRule type="cellIs" dxfId="407" priority="44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E406-3239-4BF7-853D-320B30E44BC8}">
  <sheetPr codeName="Sheet4">
    <pageSetUpPr fitToPage="1"/>
  </sheetPr>
  <dimension ref="A1:U729"/>
  <sheetViews>
    <sheetView showGridLines="0" view="pageBreakPreview" zoomScale="120" zoomScaleNormal="10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3.1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 t="s">
        <v>59</v>
      </c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0.100000000000001" customHeight="1" x14ac:dyDescent="0.15">
      <c r="A3" s="32" t="str">
        <f ca="1">RIGHT(CELL("filename",A3), LEN(CELL("filename",A3))-FIND("]",CELL("filename",A3)))</f>
        <v>問3-1</v>
      </c>
      <c r="B3" s="32"/>
      <c r="C3" s="49" t="s">
        <v>60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9" customHeight="1" x14ac:dyDescent="0.15">
      <c r="A4" s="1" t="s">
        <v>55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120" customHeight="1" x14ac:dyDescent="0.15">
      <c r="B6" s="35" t="s">
        <v>23</v>
      </c>
      <c r="C6" s="36"/>
      <c r="D6" s="10" t="s">
        <v>0</v>
      </c>
      <c r="E6" s="28" t="s">
        <v>61</v>
      </c>
      <c r="F6" s="14" t="s">
        <v>62</v>
      </c>
      <c r="G6" s="14" t="s">
        <v>63</v>
      </c>
      <c r="H6" s="14" t="s">
        <v>64</v>
      </c>
      <c r="I6" s="14" t="s">
        <v>65</v>
      </c>
      <c r="J6" s="14" t="s">
        <v>66</v>
      </c>
      <c r="K6" s="14" t="s">
        <v>67</v>
      </c>
      <c r="L6" s="14" t="s">
        <v>42</v>
      </c>
      <c r="M6" s="14"/>
      <c r="N6" s="14"/>
      <c r="O6" s="14"/>
      <c r="P6" s="14"/>
      <c r="Q6" s="14"/>
      <c r="R6" s="14"/>
      <c r="S6" s="14"/>
      <c r="T6" s="14"/>
      <c r="U6" s="27"/>
    </row>
    <row r="7" spans="1:21" x14ac:dyDescent="0.15">
      <c r="B7" s="37" t="s">
        <v>2</v>
      </c>
      <c r="C7" s="38"/>
      <c r="D7" s="16">
        <v>1507</v>
      </c>
      <c r="E7" s="17">
        <v>193</v>
      </c>
      <c r="F7" s="18">
        <v>79</v>
      </c>
      <c r="G7" s="18">
        <v>145</v>
      </c>
      <c r="H7" s="18">
        <v>130</v>
      </c>
      <c r="I7" s="18">
        <v>68</v>
      </c>
      <c r="J7" s="18">
        <v>20</v>
      </c>
      <c r="K7" s="18">
        <v>46</v>
      </c>
      <c r="L7" s="18">
        <v>826</v>
      </c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40"/>
      <c r="D8" s="21"/>
      <c r="E8" s="25">
        <f t="shared" ref="E8:J22" si="0">E7/$D7*100</f>
        <v>12.806901128069011</v>
      </c>
      <c r="F8" s="22">
        <f t="shared" si="0"/>
        <v>5.2422030524220311</v>
      </c>
      <c r="G8" s="22">
        <f t="shared" si="0"/>
        <v>9.6217650962176506</v>
      </c>
      <c r="H8" s="22">
        <f t="shared" si="0"/>
        <v>8.6264100862641016</v>
      </c>
      <c r="I8" s="22">
        <f t="shared" si="0"/>
        <v>4.5122760451227606</v>
      </c>
      <c r="J8" s="22">
        <f t="shared" si="0"/>
        <v>1.3271400132714002</v>
      </c>
      <c r="K8" s="22">
        <f t="shared" ref="K8:L8" si="1">K7/$D7*100</f>
        <v>3.0524220305242205</v>
      </c>
      <c r="L8" s="22">
        <f t="shared" si="1"/>
        <v>54.810882548108829</v>
      </c>
      <c r="M8" s="22"/>
      <c r="N8" s="22"/>
      <c r="O8" s="22"/>
      <c r="P8" s="22"/>
      <c r="Q8" s="22"/>
      <c r="R8" s="22"/>
      <c r="S8" s="23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641</v>
      </c>
      <c r="E9" s="17">
        <v>91</v>
      </c>
      <c r="F9" s="18">
        <v>34</v>
      </c>
      <c r="G9" s="18">
        <v>74</v>
      </c>
      <c r="H9" s="18">
        <v>59</v>
      </c>
      <c r="I9" s="18">
        <v>24</v>
      </c>
      <c r="J9" s="18">
        <v>9</v>
      </c>
      <c r="K9" s="18">
        <v>21</v>
      </c>
      <c r="L9" s="18">
        <v>329</v>
      </c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42"/>
      <c r="C10" s="34"/>
      <c r="D10" s="21"/>
      <c r="E10" s="25">
        <f t="shared" si="0"/>
        <v>14.19656786271451</v>
      </c>
      <c r="F10" s="22">
        <f t="shared" si="0"/>
        <v>5.3042121684867398</v>
      </c>
      <c r="G10" s="22">
        <f t="shared" si="0"/>
        <v>11.54446177847114</v>
      </c>
      <c r="H10" s="22">
        <f t="shared" si="0"/>
        <v>9.204368174726989</v>
      </c>
      <c r="I10" s="22">
        <f t="shared" si="0"/>
        <v>3.74414976599064</v>
      </c>
      <c r="J10" s="22">
        <f t="shared" si="0"/>
        <v>1.40405616224649</v>
      </c>
      <c r="K10" s="22">
        <f t="shared" ref="K10:L10" si="2">K9/$D9*100</f>
        <v>3.2761310452418098</v>
      </c>
      <c r="L10" s="22">
        <f t="shared" si="2"/>
        <v>51.326053042121686</v>
      </c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42"/>
      <c r="C11" s="33" t="s">
        <v>4</v>
      </c>
      <c r="D11" s="16">
        <v>820</v>
      </c>
      <c r="E11" s="17">
        <v>99</v>
      </c>
      <c r="F11" s="18">
        <v>43</v>
      </c>
      <c r="G11" s="18">
        <v>62</v>
      </c>
      <c r="H11" s="18">
        <v>67</v>
      </c>
      <c r="I11" s="18">
        <v>42</v>
      </c>
      <c r="J11" s="18">
        <v>11</v>
      </c>
      <c r="K11" s="18">
        <v>24</v>
      </c>
      <c r="L11" s="18">
        <v>472</v>
      </c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42"/>
      <c r="C12" s="34"/>
      <c r="D12" s="21"/>
      <c r="E12" s="25">
        <f t="shared" si="0"/>
        <v>12.073170731707316</v>
      </c>
      <c r="F12" s="22">
        <f t="shared" si="0"/>
        <v>5.2439024390243905</v>
      </c>
      <c r="G12" s="22">
        <f t="shared" si="0"/>
        <v>7.5609756097560972</v>
      </c>
      <c r="H12" s="22">
        <f t="shared" si="0"/>
        <v>8.1707317073170742</v>
      </c>
      <c r="I12" s="22">
        <f t="shared" si="0"/>
        <v>5.1219512195121952</v>
      </c>
      <c r="J12" s="22">
        <f t="shared" si="0"/>
        <v>1.3414634146341464</v>
      </c>
      <c r="K12" s="22">
        <f t="shared" ref="K12:L12" si="3">K11/$D11*100</f>
        <v>2.9268292682926833</v>
      </c>
      <c r="L12" s="22">
        <f t="shared" si="3"/>
        <v>57.560975609756092</v>
      </c>
      <c r="M12" s="22"/>
      <c r="N12" s="22"/>
      <c r="O12" s="22"/>
      <c r="P12" s="22"/>
      <c r="Q12" s="22"/>
      <c r="R12" s="22"/>
      <c r="S12" s="23"/>
      <c r="T12" s="22"/>
      <c r="U12" s="24"/>
    </row>
    <row r="13" spans="1:21" x14ac:dyDescent="0.15">
      <c r="B13" s="42"/>
      <c r="C13" s="33" t="s">
        <v>22</v>
      </c>
      <c r="D13" s="16">
        <v>5</v>
      </c>
      <c r="E13" s="17">
        <v>0</v>
      </c>
      <c r="F13" s="18">
        <v>0</v>
      </c>
      <c r="G13" s="18">
        <v>1</v>
      </c>
      <c r="H13" s="18">
        <v>1</v>
      </c>
      <c r="I13" s="18">
        <v>1</v>
      </c>
      <c r="J13" s="18">
        <v>0</v>
      </c>
      <c r="K13" s="18">
        <v>0</v>
      </c>
      <c r="L13" s="18">
        <v>2</v>
      </c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2"/>
      <c r="C14" s="34"/>
      <c r="D14" s="21"/>
      <c r="E14" s="25">
        <f t="shared" si="0"/>
        <v>0</v>
      </c>
      <c r="F14" s="22">
        <f t="shared" si="0"/>
        <v>0</v>
      </c>
      <c r="G14" s="22">
        <f t="shared" si="0"/>
        <v>20</v>
      </c>
      <c r="H14" s="22">
        <f t="shared" si="0"/>
        <v>20</v>
      </c>
      <c r="I14" s="22">
        <f t="shared" si="0"/>
        <v>20</v>
      </c>
      <c r="J14" s="22">
        <f t="shared" si="0"/>
        <v>0</v>
      </c>
      <c r="K14" s="22">
        <f t="shared" ref="K14:L14" si="4">K13/$D13*100</f>
        <v>0</v>
      </c>
      <c r="L14" s="22">
        <f t="shared" si="4"/>
        <v>40</v>
      </c>
      <c r="M14" s="22"/>
      <c r="N14" s="22"/>
      <c r="O14" s="22"/>
      <c r="P14" s="22"/>
      <c r="Q14" s="22"/>
      <c r="R14" s="22"/>
      <c r="S14" s="23"/>
      <c r="T14" s="22"/>
      <c r="U14" s="24"/>
    </row>
    <row r="15" spans="1:21" x14ac:dyDescent="0.15">
      <c r="B15" s="42"/>
      <c r="C15" s="33" t="s">
        <v>1</v>
      </c>
      <c r="D15" s="16">
        <v>41</v>
      </c>
      <c r="E15" s="17">
        <v>3</v>
      </c>
      <c r="F15" s="18">
        <v>2</v>
      </c>
      <c r="G15" s="18">
        <v>8</v>
      </c>
      <c r="H15" s="18">
        <v>3</v>
      </c>
      <c r="I15" s="18">
        <v>1</v>
      </c>
      <c r="J15" s="18">
        <v>0</v>
      </c>
      <c r="K15" s="18">
        <v>1</v>
      </c>
      <c r="L15" s="18">
        <v>23</v>
      </c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3"/>
      <c r="C16" s="34"/>
      <c r="D16" s="21"/>
      <c r="E16" s="25">
        <f t="shared" si="0"/>
        <v>7.3170731707317067</v>
      </c>
      <c r="F16" s="22">
        <f t="shared" si="0"/>
        <v>4.8780487804878048</v>
      </c>
      <c r="G16" s="22">
        <f t="shared" si="0"/>
        <v>19.512195121951219</v>
      </c>
      <c r="H16" s="22">
        <f t="shared" si="0"/>
        <v>7.3170731707317067</v>
      </c>
      <c r="I16" s="22">
        <f t="shared" si="0"/>
        <v>2.4390243902439024</v>
      </c>
      <c r="J16" s="22">
        <f t="shared" si="0"/>
        <v>0</v>
      </c>
      <c r="K16" s="22">
        <f t="shared" ref="K16:L16" si="5">K15/$D15*100</f>
        <v>2.4390243902439024</v>
      </c>
      <c r="L16" s="22">
        <f t="shared" si="5"/>
        <v>56.09756097560976</v>
      </c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4" t="s">
        <v>45</v>
      </c>
      <c r="C17" s="33" t="s">
        <v>43</v>
      </c>
      <c r="D17" s="16">
        <v>102</v>
      </c>
      <c r="E17" s="17">
        <v>9</v>
      </c>
      <c r="F17" s="18">
        <v>6</v>
      </c>
      <c r="G17" s="18">
        <v>19</v>
      </c>
      <c r="H17" s="18">
        <v>18</v>
      </c>
      <c r="I17" s="18">
        <v>12</v>
      </c>
      <c r="J17" s="18">
        <v>5</v>
      </c>
      <c r="K17" s="18">
        <v>8</v>
      </c>
      <c r="L17" s="18">
        <v>25</v>
      </c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4"/>
      <c r="C18" s="34"/>
      <c r="D18" s="21"/>
      <c r="E18" s="25">
        <f t="shared" si="0"/>
        <v>8.8235294117647065</v>
      </c>
      <c r="F18" s="22">
        <f t="shared" si="0"/>
        <v>5.8823529411764701</v>
      </c>
      <c r="G18" s="22">
        <f t="shared" si="0"/>
        <v>18.627450980392158</v>
      </c>
      <c r="H18" s="22">
        <f t="shared" si="0"/>
        <v>17.647058823529413</v>
      </c>
      <c r="I18" s="22">
        <f t="shared" si="0"/>
        <v>11.76470588235294</v>
      </c>
      <c r="J18" s="22">
        <f t="shared" si="0"/>
        <v>4.9019607843137258</v>
      </c>
      <c r="K18" s="22">
        <f t="shared" ref="K18:L18" si="6">K17/$D17*100</f>
        <v>7.8431372549019605</v>
      </c>
      <c r="L18" s="22">
        <f t="shared" si="6"/>
        <v>24.509803921568626</v>
      </c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4"/>
      <c r="C19" s="33" t="s">
        <v>24</v>
      </c>
      <c r="D19" s="16">
        <v>155</v>
      </c>
      <c r="E19" s="17">
        <v>21</v>
      </c>
      <c r="F19" s="18">
        <v>8</v>
      </c>
      <c r="G19" s="18">
        <v>17</v>
      </c>
      <c r="H19" s="18">
        <v>31</v>
      </c>
      <c r="I19" s="18">
        <v>15</v>
      </c>
      <c r="J19" s="18">
        <v>9</v>
      </c>
      <c r="K19" s="18">
        <v>8</v>
      </c>
      <c r="L19" s="18">
        <v>46</v>
      </c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4"/>
      <c r="C20" s="34"/>
      <c r="D20" s="21"/>
      <c r="E20" s="25">
        <f t="shared" si="0"/>
        <v>13.548387096774196</v>
      </c>
      <c r="F20" s="22">
        <f t="shared" si="0"/>
        <v>5.161290322580645</v>
      </c>
      <c r="G20" s="22">
        <f t="shared" si="0"/>
        <v>10.967741935483872</v>
      </c>
      <c r="H20" s="22">
        <f t="shared" si="0"/>
        <v>20</v>
      </c>
      <c r="I20" s="22">
        <f t="shared" si="0"/>
        <v>9.67741935483871</v>
      </c>
      <c r="J20" s="22">
        <f t="shared" si="0"/>
        <v>5.806451612903226</v>
      </c>
      <c r="K20" s="22">
        <f t="shared" ref="K20:L20" si="7">K19/$D19*100</f>
        <v>5.161290322580645</v>
      </c>
      <c r="L20" s="22">
        <f t="shared" si="7"/>
        <v>29.677419354838708</v>
      </c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4"/>
      <c r="C21" s="33" t="s">
        <v>25</v>
      </c>
      <c r="D21" s="16">
        <v>224</v>
      </c>
      <c r="E21" s="17">
        <v>40</v>
      </c>
      <c r="F21" s="18">
        <v>16</v>
      </c>
      <c r="G21" s="18">
        <v>27</v>
      </c>
      <c r="H21" s="18">
        <v>18</v>
      </c>
      <c r="I21" s="18">
        <v>12</v>
      </c>
      <c r="J21" s="18">
        <v>1</v>
      </c>
      <c r="K21" s="18">
        <v>8</v>
      </c>
      <c r="L21" s="18">
        <v>102</v>
      </c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4"/>
      <c r="C22" s="34"/>
      <c r="D22" s="21"/>
      <c r="E22" s="25">
        <f t="shared" si="0"/>
        <v>17.857142857142858</v>
      </c>
      <c r="F22" s="22">
        <f t="shared" si="0"/>
        <v>7.1428571428571423</v>
      </c>
      <c r="G22" s="22">
        <f t="shared" si="0"/>
        <v>12.053571428571429</v>
      </c>
      <c r="H22" s="22">
        <f t="shared" si="0"/>
        <v>8.0357142857142865</v>
      </c>
      <c r="I22" s="22">
        <f t="shared" si="0"/>
        <v>5.3571428571428568</v>
      </c>
      <c r="J22" s="22">
        <f t="shared" si="0"/>
        <v>0.4464285714285714</v>
      </c>
      <c r="K22" s="22">
        <f t="shared" ref="K22:L22" si="8">K21/$D21*100</f>
        <v>3.5714285714285712</v>
      </c>
      <c r="L22" s="22">
        <f t="shared" si="8"/>
        <v>45.535714285714285</v>
      </c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4"/>
      <c r="C23" s="33" t="s">
        <v>26</v>
      </c>
      <c r="D23" s="16">
        <v>262</v>
      </c>
      <c r="E23" s="17">
        <v>45</v>
      </c>
      <c r="F23" s="18">
        <v>13</v>
      </c>
      <c r="G23" s="18">
        <v>22</v>
      </c>
      <c r="H23" s="18">
        <v>19</v>
      </c>
      <c r="I23" s="18">
        <v>10</v>
      </c>
      <c r="J23" s="18">
        <v>3</v>
      </c>
      <c r="K23" s="18">
        <v>6</v>
      </c>
      <c r="L23" s="18">
        <v>144</v>
      </c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4"/>
      <c r="C24" s="34"/>
      <c r="D24" s="21"/>
      <c r="E24" s="25">
        <f t="shared" ref="E24:J38" si="9">E23/$D23*100</f>
        <v>17.175572519083971</v>
      </c>
      <c r="F24" s="22">
        <f t="shared" si="9"/>
        <v>4.9618320610687023</v>
      </c>
      <c r="G24" s="22">
        <f t="shared" si="9"/>
        <v>8.3969465648854964</v>
      </c>
      <c r="H24" s="22">
        <f t="shared" si="9"/>
        <v>7.2519083969465647</v>
      </c>
      <c r="I24" s="22">
        <f t="shared" si="9"/>
        <v>3.8167938931297711</v>
      </c>
      <c r="J24" s="22">
        <f t="shared" si="9"/>
        <v>1.1450381679389312</v>
      </c>
      <c r="K24" s="22">
        <f t="shared" ref="K24:L24" si="10">K23/$D23*100</f>
        <v>2.2900763358778624</v>
      </c>
      <c r="L24" s="22">
        <f t="shared" si="10"/>
        <v>54.961832061068705</v>
      </c>
      <c r="M24" s="22"/>
      <c r="N24" s="22"/>
      <c r="O24" s="22"/>
      <c r="P24" s="22"/>
      <c r="Q24" s="22"/>
      <c r="R24" s="22"/>
      <c r="S24" s="23"/>
      <c r="T24" s="22"/>
      <c r="U24" s="24"/>
    </row>
    <row r="25" spans="2:21" x14ac:dyDescent="0.15">
      <c r="B25" s="44"/>
      <c r="C25" s="33" t="s">
        <v>27</v>
      </c>
      <c r="D25" s="16">
        <v>284</v>
      </c>
      <c r="E25" s="17">
        <v>35</v>
      </c>
      <c r="F25" s="18">
        <v>15</v>
      </c>
      <c r="G25" s="18">
        <v>24</v>
      </c>
      <c r="H25" s="18">
        <v>23</v>
      </c>
      <c r="I25" s="18">
        <v>8</v>
      </c>
      <c r="J25" s="18">
        <v>0</v>
      </c>
      <c r="K25" s="18">
        <v>8</v>
      </c>
      <c r="L25" s="18">
        <v>171</v>
      </c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4"/>
      <c r="C26" s="34"/>
      <c r="D26" s="21"/>
      <c r="E26" s="25">
        <f t="shared" si="9"/>
        <v>12.323943661971832</v>
      </c>
      <c r="F26" s="22">
        <f t="shared" si="9"/>
        <v>5.28169014084507</v>
      </c>
      <c r="G26" s="22">
        <f t="shared" si="9"/>
        <v>8.4507042253521121</v>
      </c>
      <c r="H26" s="22">
        <f t="shared" si="9"/>
        <v>8.0985915492957758</v>
      </c>
      <c r="I26" s="22">
        <f t="shared" si="9"/>
        <v>2.8169014084507045</v>
      </c>
      <c r="J26" s="22">
        <f t="shared" si="9"/>
        <v>0</v>
      </c>
      <c r="K26" s="22">
        <f t="shared" ref="K26:L26" si="11">K25/$D25*100</f>
        <v>2.8169014084507045</v>
      </c>
      <c r="L26" s="22">
        <f t="shared" si="11"/>
        <v>60.2112676056338</v>
      </c>
      <c r="M26" s="22"/>
      <c r="N26" s="22"/>
      <c r="O26" s="22"/>
      <c r="P26" s="22"/>
      <c r="Q26" s="22"/>
      <c r="R26" s="22"/>
      <c r="S26" s="23"/>
      <c r="T26" s="22"/>
      <c r="U26" s="24"/>
    </row>
    <row r="27" spans="2:21" x14ac:dyDescent="0.15">
      <c r="B27" s="44"/>
      <c r="C27" s="33" t="s">
        <v>44</v>
      </c>
      <c r="D27" s="16">
        <v>435</v>
      </c>
      <c r="E27" s="17">
        <v>40</v>
      </c>
      <c r="F27" s="18">
        <v>19</v>
      </c>
      <c r="G27" s="18">
        <v>28</v>
      </c>
      <c r="H27" s="18">
        <v>17</v>
      </c>
      <c r="I27" s="18">
        <v>9</v>
      </c>
      <c r="J27" s="18">
        <v>2</v>
      </c>
      <c r="K27" s="18">
        <v>7</v>
      </c>
      <c r="L27" s="18">
        <v>313</v>
      </c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4"/>
      <c r="C28" s="34"/>
      <c r="D28" s="21"/>
      <c r="E28" s="25">
        <f t="shared" si="9"/>
        <v>9.1954022988505741</v>
      </c>
      <c r="F28" s="22">
        <f t="shared" si="9"/>
        <v>4.3678160919540225</v>
      </c>
      <c r="G28" s="22">
        <f t="shared" si="9"/>
        <v>6.4367816091954024</v>
      </c>
      <c r="H28" s="22">
        <f t="shared" si="9"/>
        <v>3.9080459770114944</v>
      </c>
      <c r="I28" s="22">
        <f t="shared" si="9"/>
        <v>2.0689655172413794</v>
      </c>
      <c r="J28" s="22">
        <f t="shared" si="9"/>
        <v>0.45977011494252873</v>
      </c>
      <c r="K28" s="22">
        <f t="shared" ref="K28:L28" si="12">K27/$D27*100</f>
        <v>1.6091954022988506</v>
      </c>
      <c r="L28" s="22">
        <f t="shared" si="12"/>
        <v>71.954022988505756</v>
      </c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44"/>
      <c r="C29" s="33" t="s">
        <v>1</v>
      </c>
      <c r="D29" s="16">
        <v>45</v>
      </c>
      <c r="E29" s="17">
        <v>3</v>
      </c>
      <c r="F29" s="18">
        <v>2</v>
      </c>
      <c r="G29" s="18">
        <v>8</v>
      </c>
      <c r="H29" s="18">
        <v>4</v>
      </c>
      <c r="I29" s="18">
        <v>2</v>
      </c>
      <c r="J29" s="18">
        <v>0</v>
      </c>
      <c r="K29" s="18">
        <v>1</v>
      </c>
      <c r="L29" s="18">
        <v>25</v>
      </c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45"/>
      <c r="C30" s="34"/>
      <c r="D30" s="21"/>
      <c r="E30" s="25">
        <f t="shared" si="9"/>
        <v>6.666666666666667</v>
      </c>
      <c r="F30" s="22">
        <f t="shared" si="9"/>
        <v>4.4444444444444446</v>
      </c>
      <c r="G30" s="22">
        <f t="shared" si="9"/>
        <v>17.777777777777779</v>
      </c>
      <c r="H30" s="22">
        <f t="shared" si="9"/>
        <v>8.8888888888888893</v>
      </c>
      <c r="I30" s="22">
        <f t="shared" si="9"/>
        <v>4.4444444444444446</v>
      </c>
      <c r="J30" s="22">
        <f t="shared" si="9"/>
        <v>0</v>
      </c>
      <c r="K30" s="22">
        <f t="shared" ref="K30:L30" si="13">K29/$D29*100</f>
        <v>2.2222222222222223</v>
      </c>
      <c r="L30" s="22">
        <f t="shared" si="13"/>
        <v>55.555555555555557</v>
      </c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41" t="s">
        <v>29</v>
      </c>
      <c r="C31" s="33" t="s">
        <v>5</v>
      </c>
      <c r="D31" s="16">
        <v>189</v>
      </c>
      <c r="E31" s="17">
        <v>23</v>
      </c>
      <c r="F31" s="18">
        <v>16</v>
      </c>
      <c r="G31" s="18">
        <v>21</v>
      </c>
      <c r="H31" s="18">
        <v>23</v>
      </c>
      <c r="I31" s="18">
        <v>13</v>
      </c>
      <c r="J31" s="18">
        <v>5</v>
      </c>
      <c r="K31" s="18">
        <v>4</v>
      </c>
      <c r="L31" s="18">
        <v>84</v>
      </c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42"/>
      <c r="C32" s="34"/>
      <c r="D32" s="21"/>
      <c r="E32" s="25">
        <f t="shared" si="9"/>
        <v>12.169312169312169</v>
      </c>
      <c r="F32" s="22">
        <f t="shared" si="9"/>
        <v>8.4656084656084651</v>
      </c>
      <c r="G32" s="22">
        <f t="shared" si="9"/>
        <v>11.111111111111111</v>
      </c>
      <c r="H32" s="22">
        <f t="shared" si="9"/>
        <v>12.169312169312169</v>
      </c>
      <c r="I32" s="22">
        <f t="shared" si="9"/>
        <v>6.8783068783068781</v>
      </c>
      <c r="J32" s="22">
        <f t="shared" si="9"/>
        <v>2.6455026455026456</v>
      </c>
      <c r="K32" s="22">
        <f t="shared" ref="K32:L32" si="14">K31/$D31*100</f>
        <v>2.1164021164021163</v>
      </c>
      <c r="L32" s="22">
        <f t="shared" si="14"/>
        <v>44.444444444444443</v>
      </c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42"/>
      <c r="C33" s="33" t="s">
        <v>6</v>
      </c>
      <c r="D33" s="16">
        <v>208</v>
      </c>
      <c r="E33" s="17">
        <v>30</v>
      </c>
      <c r="F33" s="18">
        <v>6</v>
      </c>
      <c r="G33" s="18">
        <v>17</v>
      </c>
      <c r="H33" s="18">
        <v>18</v>
      </c>
      <c r="I33" s="18">
        <v>18</v>
      </c>
      <c r="J33" s="18">
        <v>3</v>
      </c>
      <c r="K33" s="18">
        <v>5</v>
      </c>
      <c r="L33" s="18">
        <v>111</v>
      </c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42"/>
      <c r="C34" s="34"/>
      <c r="D34" s="21"/>
      <c r="E34" s="25">
        <f t="shared" si="9"/>
        <v>14.423076923076922</v>
      </c>
      <c r="F34" s="22">
        <f t="shared" si="9"/>
        <v>2.8846153846153846</v>
      </c>
      <c r="G34" s="22">
        <f t="shared" si="9"/>
        <v>8.1730769230769234</v>
      </c>
      <c r="H34" s="22">
        <f t="shared" si="9"/>
        <v>8.6538461538461533</v>
      </c>
      <c r="I34" s="22">
        <f t="shared" si="9"/>
        <v>8.6538461538461533</v>
      </c>
      <c r="J34" s="22">
        <f t="shared" si="9"/>
        <v>1.4423076923076923</v>
      </c>
      <c r="K34" s="22">
        <f t="shared" ref="K34:L34" si="15">K33/$D33*100</f>
        <v>2.4038461538461542</v>
      </c>
      <c r="L34" s="22">
        <f t="shared" si="15"/>
        <v>53.365384615384613</v>
      </c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42"/>
      <c r="C35" s="33" t="s">
        <v>7</v>
      </c>
      <c r="D35" s="16">
        <v>177</v>
      </c>
      <c r="E35" s="17">
        <v>26</v>
      </c>
      <c r="F35" s="18">
        <v>7</v>
      </c>
      <c r="G35" s="18">
        <v>13</v>
      </c>
      <c r="H35" s="18">
        <v>18</v>
      </c>
      <c r="I35" s="18">
        <v>8</v>
      </c>
      <c r="J35" s="18">
        <v>7</v>
      </c>
      <c r="K35" s="18">
        <v>4</v>
      </c>
      <c r="L35" s="18">
        <v>94</v>
      </c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42"/>
      <c r="C36" s="34"/>
      <c r="D36" s="21"/>
      <c r="E36" s="25">
        <f t="shared" si="9"/>
        <v>14.689265536723164</v>
      </c>
      <c r="F36" s="22">
        <f t="shared" si="9"/>
        <v>3.9548022598870061</v>
      </c>
      <c r="G36" s="22">
        <f t="shared" si="9"/>
        <v>7.3446327683615822</v>
      </c>
      <c r="H36" s="22">
        <f t="shared" si="9"/>
        <v>10.16949152542373</v>
      </c>
      <c r="I36" s="22">
        <f t="shared" si="9"/>
        <v>4.5197740112994351</v>
      </c>
      <c r="J36" s="22">
        <f t="shared" si="9"/>
        <v>3.9548022598870061</v>
      </c>
      <c r="K36" s="22">
        <f t="shared" ref="K36:L36" si="16">K35/$D35*100</f>
        <v>2.2598870056497176</v>
      </c>
      <c r="L36" s="22">
        <f t="shared" si="16"/>
        <v>53.10734463276836</v>
      </c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42"/>
      <c r="C37" s="33" t="s">
        <v>8</v>
      </c>
      <c r="D37" s="16">
        <v>138</v>
      </c>
      <c r="E37" s="17">
        <v>23</v>
      </c>
      <c r="F37" s="18">
        <v>5</v>
      </c>
      <c r="G37" s="18">
        <v>8</v>
      </c>
      <c r="H37" s="18">
        <v>16</v>
      </c>
      <c r="I37" s="18">
        <v>8</v>
      </c>
      <c r="J37" s="18">
        <v>5</v>
      </c>
      <c r="K37" s="18">
        <v>7</v>
      </c>
      <c r="L37" s="18">
        <v>66</v>
      </c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42"/>
      <c r="C38" s="34"/>
      <c r="D38" s="21"/>
      <c r="E38" s="25">
        <f t="shared" si="9"/>
        <v>16.666666666666664</v>
      </c>
      <c r="F38" s="22">
        <f t="shared" si="9"/>
        <v>3.6231884057971016</v>
      </c>
      <c r="G38" s="22">
        <f t="shared" si="9"/>
        <v>5.7971014492753623</v>
      </c>
      <c r="H38" s="22">
        <f t="shared" si="9"/>
        <v>11.594202898550725</v>
      </c>
      <c r="I38" s="22">
        <f t="shared" si="9"/>
        <v>5.7971014492753623</v>
      </c>
      <c r="J38" s="22">
        <f t="shared" si="9"/>
        <v>3.6231884057971016</v>
      </c>
      <c r="K38" s="22">
        <f t="shared" ref="K38:L38" si="17">K37/$D37*100</f>
        <v>5.0724637681159424</v>
      </c>
      <c r="L38" s="22">
        <f t="shared" si="17"/>
        <v>47.826086956521742</v>
      </c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42"/>
      <c r="C39" s="33" t="s">
        <v>9</v>
      </c>
      <c r="D39" s="16">
        <v>108</v>
      </c>
      <c r="E39" s="17">
        <v>10</v>
      </c>
      <c r="F39" s="18">
        <v>12</v>
      </c>
      <c r="G39" s="18">
        <v>12</v>
      </c>
      <c r="H39" s="18">
        <v>6</v>
      </c>
      <c r="I39" s="18">
        <v>0</v>
      </c>
      <c r="J39" s="18">
        <v>0</v>
      </c>
      <c r="K39" s="18">
        <v>0</v>
      </c>
      <c r="L39" s="18">
        <v>68</v>
      </c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42"/>
      <c r="C40" s="34"/>
      <c r="D40" s="21"/>
      <c r="E40" s="25">
        <f t="shared" ref="E40:J54" si="18">E39/$D39*100</f>
        <v>9.2592592592592595</v>
      </c>
      <c r="F40" s="22">
        <f t="shared" si="18"/>
        <v>11.111111111111111</v>
      </c>
      <c r="G40" s="22">
        <f t="shared" si="18"/>
        <v>11.111111111111111</v>
      </c>
      <c r="H40" s="22">
        <f t="shared" si="18"/>
        <v>5.5555555555555554</v>
      </c>
      <c r="I40" s="22">
        <f t="shared" si="18"/>
        <v>0</v>
      </c>
      <c r="J40" s="22">
        <f t="shared" si="18"/>
        <v>0</v>
      </c>
      <c r="K40" s="22">
        <f t="shared" ref="K40:L40" si="19">K39/$D39*100</f>
        <v>0</v>
      </c>
      <c r="L40" s="22">
        <f t="shared" si="19"/>
        <v>62.962962962962962</v>
      </c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42"/>
      <c r="C41" s="33" t="s">
        <v>10</v>
      </c>
      <c r="D41" s="16">
        <v>172</v>
      </c>
      <c r="E41" s="17">
        <v>24</v>
      </c>
      <c r="F41" s="18">
        <v>11</v>
      </c>
      <c r="G41" s="18">
        <v>20</v>
      </c>
      <c r="H41" s="18">
        <v>16</v>
      </c>
      <c r="I41" s="18">
        <v>12</v>
      </c>
      <c r="J41" s="18">
        <v>0</v>
      </c>
      <c r="K41" s="18">
        <v>6</v>
      </c>
      <c r="L41" s="18">
        <v>83</v>
      </c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42"/>
      <c r="C42" s="34"/>
      <c r="D42" s="21"/>
      <c r="E42" s="25">
        <f t="shared" si="18"/>
        <v>13.953488372093023</v>
      </c>
      <c r="F42" s="22">
        <f t="shared" si="18"/>
        <v>6.395348837209303</v>
      </c>
      <c r="G42" s="22">
        <f t="shared" si="18"/>
        <v>11.627906976744185</v>
      </c>
      <c r="H42" s="22">
        <f t="shared" si="18"/>
        <v>9.3023255813953494</v>
      </c>
      <c r="I42" s="22">
        <f t="shared" si="18"/>
        <v>6.9767441860465116</v>
      </c>
      <c r="J42" s="22">
        <f t="shared" si="18"/>
        <v>0</v>
      </c>
      <c r="K42" s="22">
        <f t="shared" ref="K42:L42" si="20">K41/$D41*100</f>
        <v>3.4883720930232558</v>
      </c>
      <c r="L42" s="22">
        <f t="shared" si="20"/>
        <v>48.255813953488378</v>
      </c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42"/>
      <c r="C43" s="33" t="s">
        <v>11</v>
      </c>
      <c r="D43" s="16">
        <v>98</v>
      </c>
      <c r="E43" s="17">
        <v>13</v>
      </c>
      <c r="F43" s="18">
        <v>2</v>
      </c>
      <c r="G43" s="18">
        <v>8</v>
      </c>
      <c r="H43" s="18">
        <v>1</v>
      </c>
      <c r="I43" s="18">
        <v>0</v>
      </c>
      <c r="J43" s="18">
        <v>0</v>
      </c>
      <c r="K43" s="18">
        <v>1</v>
      </c>
      <c r="L43" s="18">
        <v>73</v>
      </c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42"/>
      <c r="C44" s="34"/>
      <c r="D44" s="21"/>
      <c r="E44" s="25">
        <f t="shared" si="18"/>
        <v>13.26530612244898</v>
      </c>
      <c r="F44" s="22">
        <f t="shared" si="18"/>
        <v>2.0408163265306123</v>
      </c>
      <c r="G44" s="22">
        <f t="shared" si="18"/>
        <v>8.1632653061224492</v>
      </c>
      <c r="H44" s="22">
        <f t="shared" si="18"/>
        <v>1.0204081632653061</v>
      </c>
      <c r="I44" s="22">
        <f t="shared" si="18"/>
        <v>0</v>
      </c>
      <c r="J44" s="22">
        <f t="shared" si="18"/>
        <v>0</v>
      </c>
      <c r="K44" s="22">
        <f t="shared" ref="K44:L44" si="21">K43/$D43*100</f>
        <v>1.0204081632653061</v>
      </c>
      <c r="L44" s="22">
        <f t="shared" si="21"/>
        <v>74.489795918367349</v>
      </c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42"/>
      <c r="C45" s="33" t="s">
        <v>12</v>
      </c>
      <c r="D45" s="16">
        <v>98</v>
      </c>
      <c r="E45" s="17">
        <v>11</v>
      </c>
      <c r="F45" s="18">
        <v>7</v>
      </c>
      <c r="G45" s="18">
        <v>7</v>
      </c>
      <c r="H45" s="18">
        <v>2</v>
      </c>
      <c r="I45" s="18">
        <v>2</v>
      </c>
      <c r="J45" s="18">
        <v>0</v>
      </c>
      <c r="K45" s="18">
        <v>4</v>
      </c>
      <c r="L45" s="18">
        <v>65</v>
      </c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42"/>
      <c r="C46" s="34"/>
      <c r="D46" s="21"/>
      <c r="E46" s="25">
        <f t="shared" si="18"/>
        <v>11.224489795918368</v>
      </c>
      <c r="F46" s="22">
        <f t="shared" si="18"/>
        <v>7.1428571428571423</v>
      </c>
      <c r="G46" s="22">
        <f t="shared" si="18"/>
        <v>7.1428571428571423</v>
      </c>
      <c r="H46" s="22">
        <f t="shared" si="18"/>
        <v>2.0408163265306123</v>
      </c>
      <c r="I46" s="22">
        <f t="shared" si="18"/>
        <v>2.0408163265306123</v>
      </c>
      <c r="J46" s="22">
        <f t="shared" si="18"/>
        <v>0</v>
      </c>
      <c r="K46" s="22">
        <f t="shared" ref="K46:L46" si="22">K45/$D45*100</f>
        <v>4.0816326530612246</v>
      </c>
      <c r="L46" s="22">
        <f t="shared" si="22"/>
        <v>66.326530612244895</v>
      </c>
      <c r="M46" s="22"/>
      <c r="N46" s="22"/>
      <c r="O46" s="22"/>
      <c r="P46" s="22"/>
      <c r="Q46" s="22"/>
      <c r="R46" s="22"/>
      <c r="S46" s="23"/>
      <c r="T46" s="22"/>
      <c r="U46" s="24"/>
    </row>
    <row r="47" spans="2:21" x14ac:dyDescent="0.15">
      <c r="B47" s="42"/>
      <c r="C47" s="33" t="s">
        <v>13</v>
      </c>
      <c r="D47" s="16">
        <v>176</v>
      </c>
      <c r="E47" s="17">
        <v>18</v>
      </c>
      <c r="F47" s="18">
        <v>6</v>
      </c>
      <c r="G47" s="18">
        <v>16</v>
      </c>
      <c r="H47" s="18">
        <v>22</v>
      </c>
      <c r="I47" s="18">
        <v>3</v>
      </c>
      <c r="J47" s="18">
        <v>0</v>
      </c>
      <c r="K47" s="18">
        <v>9</v>
      </c>
      <c r="L47" s="18">
        <v>102</v>
      </c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42"/>
      <c r="C48" s="34"/>
      <c r="D48" s="21"/>
      <c r="E48" s="25">
        <f t="shared" si="18"/>
        <v>10.227272727272728</v>
      </c>
      <c r="F48" s="22">
        <f t="shared" si="18"/>
        <v>3.4090909090909087</v>
      </c>
      <c r="G48" s="22">
        <f t="shared" si="18"/>
        <v>9.0909090909090917</v>
      </c>
      <c r="H48" s="22">
        <f t="shared" si="18"/>
        <v>12.5</v>
      </c>
      <c r="I48" s="22">
        <f t="shared" si="18"/>
        <v>1.7045454545454544</v>
      </c>
      <c r="J48" s="22">
        <f t="shared" si="18"/>
        <v>0</v>
      </c>
      <c r="K48" s="22">
        <f t="shared" ref="K48:L48" si="23">K47/$D47*100</f>
        <v>5.1136363636363642</v>
      </c>
      <c r="L48" s="22">
        <f t="shared" si="23"/>
        <v>57.95454545454546</v>
      </c>
      <c r="M48" s="22"/>
      <c r="N48" s="22"/>
      <c r="O48" s="22"/>
      <c r="P48" s="22"/>
      <c r="Q48" s="22"/>
      <c r="R48" s="22"/>
      <c r="S48" s="23"/>
      <c r="T48" s="22"/>
      <c r="U48" s="24"/>
    </row>
    <row r="49" spans="2:21" x14ac:dyDescent="0.15">
      <c r="B49" s="42"/>
      <c r="C49" s="33" t="s">
        <v>14</v>
      </c>
      <c r="D49" s="16">
        <v>99</v>
      </c>
      <c r="E49" s="17">
        <v>12</v>
      </c>
      <c r="F49" s="18">
        <v>5</v>
      </c>
      <c r="G49" s="18">
        <v>15</v>
      </c>
      <c r="H49" s="18">
        <v>5</v>
      </c>
      <c r="I49" s="18">
        <v>2</v>
      </c>
      <c r="J49" s="18">
        <v>0</v>
      </c>
      <c r="K49" s="18">
        <v>5</v>
      </c>
      <c r="L49" s="18">
        <v>55</v>
      </c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2"/>
      <c r="C50" s="34"/>
      <c r="D50" s="21"/>
      <c r="E50" s="25">
        <f t="shared" si="18"/>
        <v>12.121212121212121</v>
      </c>
      <c r="F50" s="22">
        <f t="shared" si="18"/>
        <v>5.0505050505050502</v>
      </c>
      <c r="G50" s="22">
        <f t="shared" si="18"/>
        <v>15.151515151515152</v>
      </c>
      <c r="H50" s="22">
        <f t="shared" si="18"/>
        <v>5.0505050505050502</v>
      </c>
      <c r="I50" s="22">
        <f t="shared" si="18"/>
        <v>2.0202020202020203</v>
      </c>
      <c r="J50" s="22">
        <f t="shared" si="18"/>
        <v>0</v>
      </c>
      <c r="K50" s="22">
        <f t="shared" ref="K50:L50" si="24">K49/$D49*100</f>
        <v>5.0505050505050502</v>
      </c>
      <c r="L50" s="22">
        <f t="shared" si="24"/>
        <v>55.555555555555557</v>
      </c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42"/>
      <c r="C51" s="33" t="s">
        <v>1</v>
      </c>
      <c r="D51" s="16">
        <v>44</v>
      </c>
      <c r="E51" s="17">
        <v>3</v>
      </c>
      <c r="F51" s="18">
        <v>2</v>
      </c>
      <c r="G51" s="18">
        <v>8</v>
      </c>
      <c r="H51" s="18">
        <v>3</v>
      </c>
      <c r="I51" s="18">
        <v>2</v>
      </c>
      <c r="J51" s="18">
        <v>0</v>
      </c>
      <c r="K51" s="18">
        <v>1</v>
      </c>
      <c r="L51" s="18">
        <v>25</v>
      </c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43"/>
      <c r="C52" s="34"/>
      <c r="D52" s="21"/>
      <c r="E52" s="25">
        <f t="shared" si="18"/>
        <v>6.8181818181818175</v>
      </c>
      <c r="F52" s="22">
        <f t="shared" si="18"/>
        <v>4.5454545454545459</v>
      </c>
      <c r="G52" s="22">
        <f t="shared" si="18"/>
        <v>18.181818181818183</v>
      </c>
      <c r="H52" s="22">
        <f t="shared" si="18"/>
        <v>6.8181818181818175</v>
      </c>
      <c r="I52" s="22">
        <f t="shared" si="18"/>
        <v>4.5454545454545459</v>
      </c>
      <c r="J52" s="22">
        <f t="shared" si="18"/>
        <v>0</v>
      </c>
      <c r="K52" s="22">
        <f t="shared" ref="K52:L52" si="25">K51/$D51*100</f>
        <v>2.2727272727272729</v>
      </c>
      <c r="L52" s="22">
        <f t="shared" si="25"/>
        <v>56.81818181818182</v>
      </c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41" t="s">
        <v>30</v>
      </c>
      <c r="C53" s="33" t="s">
        <v>15</v>
      </c>
      <c r="D53" s="16">
        <v>453</v>
      </c>
      <c r="E53" s="17">
        <v>69</v>
      </c>
      <c r="F53" s="18">
        <v>23</v>
      </c>
      <c r="G53" s="18">
        <v>53</v>
      </c>
      <c r="H53" s="18">
        <v>50</v>
      </c>
      <c r="I53" s="18">
        <v>38</v>
      </c>
      <c r="J53" s="18">
        <v>10</v>
      </c>
      <c r="K53" s="18">
        <v>18</v>
      </c>
      <c r="L53" s="18">
        <v>192</v>
      </c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42"/>
      <c r="C54" s="34"/>
      <c r="D54" s="21"/>
      <c r="E54" s="25">
        <f t="shared" si="18"/>
        <v>15.231788079470199</v>
      </c>
      <c r="F54" s="22">
        <f t="shared" si="18"/>
        <v>5.0772626931567331</v>
      </c>
      <c r="G54" s="22">
        <f t="shared" si="18"/>
        <v>11.699779249448124</v>
      </c>
      <c r="H54" s="22">
        <f t="shared" si="18"/>
        <v>11.037527593818984</v>
      </c>
      <c r="I54" s="22">
        <f t="shared" si="18"/>
        <v>8.3885209713024285</v>
      </c>
      <c r="J54" s="22">
        <f t="shared" si="18"/>
        <v>2.2075055187637971</v>
      </c>
      <c r="K54" s="22">
        <f t="shared" ref="K54:L54" si="26">K53/$D53*100</f>
        <v>3.9735099337748347</v>
      </c>
      <c r="L54" s="22">
        <f t="shared" si="26"/>
        <v>42.384105960264904</v>
      </c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42"/>
      <c r="C55" s="33" t="s">
        <v>16</v>
      </c>
      <c r="D55" s="16">
        <v>65</v>
      </c>
      <c r="E55" s="17">
        <v>12</v>
      </c>
      <c r="F55" s="18">
        <v>2</v>
      </c>
      <c r="G55" s="18">
        <v>10</v>
      </c>
      <c r="H55" s="18">
        <v>9</v>
      </c>
      <c r="I55" s="18">
        <v>5</v>
      </c>
      <c r="J55" s="18">
        <v>2</v>
      </c>
      <c r="K55" s="18">
        <v>1</v>
      </c>
      <c r="L55" s="18">
        <v>24</v>
      </c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42"/>
      <c r="C56" s="34"/>
      <c r="D56" s="21"/>
      <c r="E56" s="25">
        <f t="shared" ref="E56:J70" si="27">E55/$D55*100</f>
        <v>18.461538461538463</v>
      </c>
      <c r="F56" s="22">
        <f t="shared" si="27"/>
        <v>3.0769230769230771</v>
      </c>
      <c r="G56" s="22">
        <f t="shared" si="27"/>
        <v>15.384615384615385</v>
      </c>
      <c r="H56" s="22">
        <f t="shared" si="27"/>
        <v>13.846153846153847</v>
      </c>
      <c r="I56" s="22">
        <f t="shared" si="27"/>
        <v>7.6923076923076925</v>
      </c>
      <c r="J56" s="22">
        <f t="shared" si="27"/>
        <v>3.0769230769230771</v>
      </c>
      <c r="K56" s="22">
        <f t="shared" ref="K56:L56" si="28">K55/$D55*100</f>
        <v>1.5384615384615385</v>
      </c>
      <c r="L56" s="22">
        <f t="shared" si="28"/>
        <v>36.923076923076927</v>
      </c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42"/>
      <c r="C57" s="33" t="s">
        <v>17</v>
      </c>
      <c r="D57" s="16">
        <v>63</v>
      </c>
      <c r="E57" s="17">
        <v>10</v>
      </c>
      <c r="F57" s="18">
        <v>4</v>
      </c>
      <c r="G57" s="18">
        <v>8</v>
      </c>
      <c r="H57" s="18">
        <v>5</v>
      </c>
      <c r="I57" s="18">
        <v>3</v>
      </c>
      <c r="J57" s="18">
        <v>0</v>
      </c>
      <c r="K57" s="18">
        <v>3</v>
      </c>
      <c r="L57" s="18">
        <v>30</v>
      </c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42"/>
      <c r="C58" s="34"/>
      <c r="D58" s="21"/>
      <c r="E58" s="25">
        <f t="shared" si="27"/>
        <v>15.873015873015872</v>
      </c>
      <c r="F58" s="22">
        <f t="shared" si="27"/>
        <v>6.3492063492063489</v>
      </c>
      <c r="G58" s="22">
        <f t="shared" si="27"/>
        <v>12.698412698412698</v>
      </c>
      <c r="H58" s="22">
        <f t="shared" si="27"/>
        <v>7.9365079365079358</v>
      </c>
      <c r="I58" s="22">
        <f t="shared" si="27"/>
        <v>4.7619047619047619</v>
      </c>
      <c r="J58" s="22">
        <f t="shared" si="27"/>
        <v>0</v>
      </c>
      <c r="K58" s="22">
        <f t="shared" ref="K58:L58" si="29">K57/$D57*100</f>
        <v>4.7619047619047619</v>
      </c>
      <c r="L58" s="22">
        <f t="shared" si="29"/>
        <v>47.619047619047613</v>
      </c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42"/>
      <c r="C59" s="33" t="s">
        <v>18</v>
      </c>
      <c r="D59" s="16">
        <v>230</v>
      </c>
      <c r="E59" s="17">
        <v>25</v>
      </c>
      <c r="F59" s="18">
        <v>15</v>
      </c>
      <c r="G59" s="18">
        <v>18</v>
      </c>
      <c r="H59" s="18">
        <v>22</v>
      </c>
      <c r="I59" s="18">
        <v>11</v>
      </c>
      <c r="J59" s="18">
        <v>1</v>
      </c>
      <c r="K59" s="18">
        <v>6</v>
      </c>
      <c r="L59" s="18">
        <v>132</v>
      </c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42"/>
      <c r="C60" s="34"/>
      <c r="D60" s="21"/>
      <c r="E60" s="25">
        <f t="shared" si="27"/>
        <v>10.869565217391305</v>
      </c>
      <c r="F60" s="22">
        <f t="shared" si="27"/>
        <v>6.5217391304347823</v>
      </c>
      <c r="G60" s="22">
        <f t="shared" si="27"/>
        <v>7.8260869565217401</v>
      </c>
      <c r="H60" s="22">
        <f t="shared" si="27"/>
        <v>9.5652173913043477</v>
      </c>
      <c r="I60" s="22">
        <f t="shared" si="27"/>
        <v>4.7826086956521738</v>
      </c>
      <c r="J60" s="22">
        <f t="shared" si="27"/>
        <v>0.43478260869565216</v>
      </c>
      <c r="K60" s="22">
        <f t="shared" ref="K60:L60" si="30">K59/$D59*100</f>
        <v>2.6086956521739131</v>
      </c>
      <c r="L60" s="22">
        <f t="shared" si="30"/>
        <v>57.391304347826086</v>
      </c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42"/>
      <c r="C61" s="33" t="s">
        <v>19</v>
      </c>
      <c r="D61" s="16">
        <v>251</v>
      </c>
      <c r="E61" s="17">
        <v>19</v>
      </c>
      <c r="F61" s="18">
        <v>14</v>
      </c>
      <c r="G61" s="18">
        <v>18</v>
      </c>
      <c r="H61" s="18">
        <v>18</v>
      </c>
      <c r="I61" s="18">
        <v>4</v>
      </c>
      <c r="J61" s="18">
        <v>2</v>
      </c>
      <c r="K61" s="18">
        <v>8</v>
      </c>
      <c r="L61" s="18">
        <v>168</v>
      </c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42"/>
      <c r="C62" s="34"/>
      <c r="D62" s="21"/>
      <c r="E62" s="25">
        <f t="shared" si="27"/>
        <v>7.569721115537849</v>
      </c>
      <c r="F62" s="22">
        <f t="shared" si="27"/>
        <v>5.5776892430278879</v>
      </c>
      <c r="G62" s="22">
        <f t="shared" si="27"/>
        <v>7.1713147410358573</v>
      </c>
      <c r="H62" s="22">
        <f t="shared" si="27"/>
        <v>7.1713147410358573</v>
      </c>
      <c r="I62" s="22">
        <f t="shared" si="27"/>
        <v>1.593625498007968</v>
      </c>
      <c r="J62" s="22">
        <f t="shared" si="27"/>
        <v>0.79681274900398402</v>
      </c>
      <c r="K62" s="22">
        <f t="shared" ref="K62:L62" si="31">K61/$D61*100</f>
        <v>3.1872509960159361</v>
      </c>
      <c r="L62" s="22">
        <f t="shared" si="31"/>
        <v>66.932270916334659</v>
      </c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42"/>
      <c r="C63" s="33" t="s">
        <v>20</v>
      </c>
      <c r="D63" s="16">
        <v>25</v>
      </c>
      <c r="E63" s="17">
        <v>3</v>
      </c>
      <c r="F63" s="18">
        <v>1</v>
      </c>
      <c r="G63" s="18">
        <v>1</v>
      </c>
      <c r="H63" s="18">
        <v>3</v>
      </c>
      <c r="I63" s="18">
        <v>1</v>
      </c>
      <c r="J63" s="18">
        <v>2</v>
      </c>
      <c r="K63" s="18">
        <v>1</v>
      </c>
      <c r="L63" s="18">
        <v>13</v>
      </c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42"/>
      <c r="C64" s="34"/>
      <c r="D64" s="21"/>
      <c r="E64" s="25">
        <f t="shared" si="27"/>
        <v>12</v>
      </c>
      <c r="F64" s="22">
        <f t="shared" si="27"/>
        <v>4</v>
      </c>
      <c r="G64" s="22">
        <f t="shared" si="27"/>
        <v>4</v>
      </c>
      <c r="H64" s="22">
        <f t="shared" si="27"/>
        <v>12</v>
      </c>
      <c r="I64" s="22">
        <f t="shared" si="27"/>
        <v>4</v>
      </c>
      <c r="J64" s="22">
        <f t="shared" si="27"/>
        <v>8</v>
      </c>
      <c r="K64" s="22">
        <f t="shared" ref="K64:L64" si="32">K63/$D63*100</f>
        <v>4</v>
      </c>
      <c r="L64" s="22">
        <f t="shared" si="32"/>
        <v>52</v>
      </c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42"/>
      <c r="C65" s="33" t="s">
        <v>21</v>
      </c>
      <c r="D65" s="16">
        <v>312</v>
      </c>
      <c r="E65" s="17">
        <v>44</v>
      </c>
      <c r="F65" s="18">
        <v>11</v>
      </c>
      <c r="G65" s="18">
        <v>23</v>
      </c>
      <c r="H65" s="18">
        <v>15</v>
      </c>
      <c r="I65" s="18">
        <v>3</v>
      </c>
      <c r="J65" s="18">
        <v>2</v>
      </c>
      <c r="K65" s="18">
        <v>6</v>
      </c>
      <c r="L65" s="18">
        <v>208</v>
      </c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42"/>
      <c r="C66" s="34"/>
      <c r="D66" s="21"/>
      <c r="E66" s="25">
        <f t="shared" si="27"/>
        <v>14.102564102564102</v>
      </c>
      <c r="F66" s="22">
        <f t="shared" si="27"/>
        <v>3.5256410256410255</v>
      </c>
      <c r="G66" s="22">
        <f t="shared" si="27"/>
        <v>7.3717948717948723</v>
      </c>
      <c r="H66" s="22">
        <f t="shared" si="27"/>
        <v>4.8076923076923084</v>
      </c>
      <c r="I66" s="22">
        <f t="shared" si="27"/>
        <v>0.96153846153846156</v>
      </c>
      <c r="J66" s="22">
        <f t="shared" si="27"/>
        <v>0.64102564102564097</v>
      </c>
      <c r="K66" s="22">
        <f t="shared" ref="K66:L66" si="33">K65/$D65*100</f>
        <v>1.9230769230769231</v>
      </c>
      <c r="L66" s="22">
        <f t="shared" si="33"/>
        <v>66.666666666666657</v>
      </c>
      <c r="M66" s="22"/>
      <c r="N66" s="22"/>
      <c r="O66" s="22"/>
      <c r="P66" s="22"/>
      <c r="Q66" s="22"/>
      <c r="R66" s="22"/>
      <c r="S66" s="23"/>
      <c r="T66" s="22"/>
      <c r="U66" s="24"/>
    </row>
    <row r="67" spans="2:21" x14ac:dyDescent="0.15">
      <c r="B67" s="42"/>
      <c r="C67" s="33" t="s">
        <v>22</v>
      </c>
      <c r="D67" s="16">
        <v>61</v>
      </c>
      <c r="E67" s="17">
        <v>8</v>
      </c>
      <c r="F67" s="18">
        <v>6</v>
      </c>
      <c r="G67" s="18">
        <v>5</v>
      </c>
      <c r="H67" s="18">
        <v>5</v>
      </c>
      <c r="I67" s="18">
        <v>2</v>
      </c>
      <c r="J67" s="18">
        <v>1</v>
      </c>
      <c r="K67" s="18">
        <v>2</v>
      </c>
      <c r="L67" s="18">
        <v>32</v>
      </c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2"/>
      <c r="C68" s="34"/>
      <c r="D68" s="21"/>
      <c r="E68" s="25">
        <f t="shared" si="27"/>
        <v>13.114754098360656</v>
      </c>
      <c r="F68" s="22">
        <f t="shared" si="27"/>
        <v>9.8360655737704921</v>
      </c>
      <c r="G68" s="22">
        <f t="shared" si="27"/>
        <v>8.1967213114754092</v>
      </c>
      <c r="H68" s="22">
        <f t="shared" si="27"/>
        <v>8.1967213114754092</v>
      </c>
      <c r="I68" s="22">
        <f t="shared" si="27"/>
        <v>3.278688524590164</v>
      </c>
      <c r="J68" s="22">
        <f t="shared" si="27"/>
        <v>1.639344262295082</v>
      </c>
      <c r="K68" s="22">
        <f t="shared" ref="K68:L68" si="34">K67/$D67*100</f>
        <v>3.278688524590164</v>
      </c>
      <c r="L68" s="22">
        <f t="shared" si="34"/>
        <v>52.459016393442624</v>
      </c>
      <c r="M68" s="22"/>
      <c r="N68" s="22"/>
      <c r="O68" s="22"/>
      <c r="P68" s="22"/>
      <c r="Q68" s="22"/>
      <c r="R68" s="22"/>
      <c r="S68" s="23"/>
      <c r="T68" s="22"/>
      <c r="U68" s="24"/>
    </row>
    <row r="69" spans="2:21" x14ac:dyDescent="0.15">
      <c r="B69" s="42"/>
      <c r="C69" s="33" t="s">
        <v>1</v>
      </c>
      <c r="D69" s="16">
        <v>47</v>
      </c>
      <c r="E69" s="17">
        <v>3</v>
      </c>
      <c r="F69" s="18">
        <v>3</v>
      </c>
      <c r="G69" s="18">
        <v>9</v>
      </c>
      <c r="H69" s="18">
        <v>3</v>
      </c>
      <c r="I69" s="18">
        <v>1</v>
      </c>
      <c r="J69" s="18">
        <v>0</v>
      </c>
      <c r="K69" s="18">
        <v>1</v>
      </c>
      <c r="L69" s="18">
        <v>27</v>
      </c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3"/>
      <c r="C70" s="34"/>
      <c r="D70" s="21"/>
      <c r="E70" s="25">
        <f t="shared" si="27"/>
        <v>6.3829787234042552</v>
      </c>
      <c r="F70" s="22">
        <f t="shared" si="27"/>
        <v>6.3829787234042552</v>
      </c>
      <c r="G70" s="22">
        <f t="shared" si="27"/>
        <v>19.148936170212767</v>
      </c>
      <c r="H70" s="22">
        <f t="shared" si="27"/>
        <v>6.3829787234042552</v>
      </c>
      <c r="I70" s="22">
        <f t="shared" si="27"/>
        <v>2.1276595744680851</v>
      </c>
      <c r="J70" s="22">
        <f t="shared" si="27"/>
        <v>0</v>
      </c>
      <c r="K70" s="22">
        <f t="shared" ref="K70:L70" si="35">K69/$D69*100</f>
        <v>2.1276595744680851</v>
      </c>
      <c r="L70" s="22">
        <f t="shared" si="35"/>
        <v>57.446808510638306</v>
      </c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6" t="s">
        <v>31</v>
      </c>
      <c r="C71" s="33" t="s">
        <v>32</v>
      </c>
      <c r="D71" s="16">
        <v>903</v>
      </c>
      <c r="E71" s="17">
        <v>122</v>
      </c>
      <c r="F71" s="18">
        <v>47</v>
      </c>
      <c r="G71" s="18">
        <v>77</v>
      </c>
      <c r="H71" s="18">
        <v>75</v>
      </c>
      <c r="I71" s="18">
        <v>33</v>
      </c>
      <c r="J71" s="18">
        <v>13</v>
      </c>
      <c r="K71" s="18">
        <v>25</v>
      </c>
      <c r="L71" s="18">
        <v>511</v>
      </c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7"/>
      <c r="C72" s="34"/>
      <c r="D72" s="21"/>
      <c r="E72" s="25">
        <f t="shared" ref="E72:J86" si="36">E71/$D71*100</f>
        <v>13.510520487264674</v>
      </c>
      <c r="F72" s="22">
        <f t="shared" si="36"/>
        <v>5.2048726467331123</v>
      </c>
      <c r="G72" s="22">
        <f t="shared" si="36"/>
        <v>8.5271317829457356</v>
      </c>
      <c r="H72" s="22">
        <f t="shared" si="36"/>
        <v>8.3056478405315612</v>
      </c>
      <c r="I72" s="22">
        <f t="shared" si="36"/>
        <v>3.6544850498338874</v>
      </c>
      <c r="J72" s="22">
        <f t="shared" si="36"/>
        <v>1.4396456256921373</v>
      </c>
      <c r="K72" s="22">
        <f t="shared" ref="K72:L72" si="37">K71/$D71*100</f>
        <v>2.7685492801771869</v>
      </c>
      <c r="L72" s="22">
        <f t="shared" si="37"/>
        <v>56.589147286821706</v>
      </c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7"/>
      <c r="C73" s="33" t="s">
        <v>36</v>
      </c>
      <c r="D73" s="16">
        <v>65</v>
      </c>
      <c r="E73" s="17">
        <v>11</v>
      </c>
      <c r="F73" s="18">
        <v>6</v>
      </c>
      <c r="G73" s="18">
        <v>6</v>
      </c>
      <c r="H73" s="18">
        <v>11</v>
      </c>
      <c r="I73" s="18">
        <v>7</v>
      </c>
      <c r="J73" s="18">
        <v>7</v>
      </c>
      <c r="K73" s="18">
        <v>2</v>
      </c>
      <c r="L73" s="18">
        <v>15</v>
      </c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7"/>
      <c r="C74" s="34"/>
      <c r="D74" s="21"/>
      <c r="E74" s="25">
        <f t="shared" si="36"/>
        <v>16.923076923076923</v>
      </c>
      <c r="F74" s="22">
        <f t="shared" si="36"/>
        <v>9.2307692307692317</v>
      </c>
      <c r="G74" s="22">
        <f t="shared" si="36"/>
        <v>9.2307692307692317</v>
      </c>
      <c r="H74" s="22">
        <f t="shared" si="36"/>
        <v>16.923076923076923</v>
      </c>
      <c r="I74" s="22">
        <f t="shared" si="36"/>
        <v>10.76923076923077</v>
      </c>
      <c r="J74" s="22">
        <f t="shared" si="36"/>
        <v>10.76923076923077</v>
      </c>
      <c r="K74" s="22">
        <f t="shared" ref="K74:L74" si="38">K73/$D73*100</f>
        <v>3.0769230769230771</v>
      </c>
      <c r="L74" s="22">
        <f t="shared" si="38"/>
        <v>23.076923076923077</v>
      </c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7"/>
      <c r="C75" s="33" t="s">
        <v>37</v>
      </c>
      <c r="D75" s="16">
        <v>58</v>
      </c>
      <c r="E75" s="17">
        <v>9</v>
      </c>
      <c r="F75" s="18">
        <v>2</v>
      </c>
      <c r="G75" s="18">
        <v>9</v>
      </c>
      <c r="H75" s="18">
        <v>10</v>
      </c>
      <c r="I75" s="18">
        <v>3</v>
      </c>
      <c r="J75" s="18">
        <v>4</v>
      </c>
      <c r="K75" s="18">
        <v>4</v>
      </c>
      <c r="L75" s="18">
        <v>17</v>
      </c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7"/>
      <c r="C76" s="34"/>
      <c r="D76" s="21"/>
      <c r="E76" s="25">
        <f t="shared" si="36"/>
        <v>15.517241379310345</v>
      </c>
      <c r="F76" s="22">
        <f t="shared" si="36"/>
        <v>3.4482758620689653</v>
      </c>
      <c r="G76" s="22">
        <f t="shared" si="36"/>
        <v>15.517241379310345</v>
      </c>
      <c r="H76" s="22">
        <f t="shared" si="36"/>
        <v>17.241379310344829</v>
      </c>
      <c r="I76" s="22">
        <f t="shared" si="36"/>
        <v>5.1724137931034484</v>
      </c>
      <c r="J76" s="22">
        <f t="shared" si="36"/>
        <v>6.8965517241379306</v>
      </c>
      <c r="K76" s="22">
        <f t="shared" ref="K76:L76" si="39">K75/$D75*100</f>
        <v>6.8965517241379306</v>
      </c>
      <c r="L76" s="22">
        <f t="shared" si="39"/>
        <v>29.310344827586203</v>
      </c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7"/>
      <c r="C77" s="33" t="s">
        <v>38</v>
      </c>
      <c r="D77" s="16">
        <v>116</v>
      </c>
      <c r="E77" s="17">
        <v>19</v>
      </c>
      <c r="F77" s="18">
        <v>4</v>
      </c>
      <c r="G77" s="18">
        <v>10</v>
      </c>
      <c r="H77" s="18">
        <v>10</v>
      </c>
      <c r="I77" s="18">
        <v>7</v>
      </c>
      <c r="J77" s="18">
        <v>5</v>
      </c>
      <c r="K77" s="18">
        <v>1</v>
      </c>
      <c r="L77" s="18">
        <v>60</v>
      </c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7"/>
      <c r="C78" s="34"/>
      <c r="D78" s="21"/>
      <c r="E78" s="25">
        <f t="shared" si="36"/>
        <v>16.379310344827587</v>
      </c>
      <c r="F78" s="22">
        <f t="shared" si="36"/>
        <v>3.4482758620689653</v>
      </c>
      <c r="G78" s="22">
        <f t="shared" si="36"/>
        <v>8.6206896551724146</v>
      </c>
      <c r="H78" s="22">
        <f t="shared" si="36"/>
        <v>8.6206896551724146</v>
      </c>
      <c r="I78" s="22">
        <f t="shared" si="36"/>
        <v>6.0344827586206895</v>
      </c>
      <c r="J78" s="22">
        <f t="shared" si="36"/>
        <v>4.3103448275862073</v>
      </c>
      <c r="K78" s="22">
        <f t="shared" ref="K78:L78" si="40">K77/$D77*100</f>
        <v>0.86206896551724133</v>
      </c>
      <c r="L78" s="22">
        <f t="shared" si="40"/>
        <v>51.724137931034484</v>
      </c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7"/>
      <c r="C79" s="33" t="s">
        <v>39</v>
      </c>
      <c r="D79" s="16">
        <v>63</v>
      </c>
      <c r="E79" s="17">
        <v>13</v>
      </c>
      <c r="F79" s="18">
        <v>3</v>
      </c>
      <c r="G79" s="18">
        <v>4</v>
      </c>
      <c r="H79" s="18">
        <v>3</v>
      </c>
      <c r="I79" s="18">
        <v>0</v>
      </c>
      <c r="J79" s="18">
        <v>0</v>
      </c>
      <c r="K79" s="18">
        <v>2</v>
      </c>
      <c r="L79" s="18">
        <v>38</v>
      </c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7"/>
      <c r="C80" s="34"/>
      <c r="D80" s="21"/>
      <c r="E80" s="25">
        <f t="shared" si="36"/>
        <v>20.634920634920633</v>
      </c>
      <c r="F80" s="22">
        <f t="shared" si="36"/>
        <v>4.7619047619047619</v>
      </c>
      <c r="G80" s="22">
        <f t="shared" si="36"/>
        <v>6.3492063492063489</v>
      </c>
      <c r="H80" s="22">
        <f t="shared" si="36"/>
        <v>4.7619047619047619</v>
      </c>
      <c r="I80" s="22">
        <f t="shared" si="36"/>
        <v>0</v>
      </c>
      <c r="J80" s="22">
        <f t="shared" si="36"/>
        <v>0</v>
      </c>
      <c r="K80" s="22">
        <f t="shared" ref="K80:L80" si="41">K79/$D79*100</f>
        <v>3.1746031746031744</v>
      </c>
      <c r="L80" s="22">
        <f t="shared" si="41"/>
        <v>60.317460317460316</v>
      </c>
      <c r="M80" s="22"/>
      <c r="N80" s="22"/>
      <c r="O80" s="22"/>
      <c r="P80" s="22"/>
      <c r="Q80" s="22"/>
      <c r="R80" s="22"/>
      <c r="S80" s="23"/>
      <c r="T80" s="22"/>
      <c r="U80" s="24"/>
    </row>
    <row r="81" spans="1:21" x14ac:dyDescent="0.15">
      <c r="B81" s="47"/>
      <c r="C81" s="33" t="s">
        <v>40</v>
      </c>
      <c r="D81" s="16">
        <v>72</v>
      </c>
      <c r="E81" s="17">
        <v>15</v>
      </c>
      <c r="F81" s="18">
        <v>3</v>
      </c>
      <c r="G81" s="18">
        <v>5</v>
      </c>
      <c r="H81" s="18">
        <v>1</v>
      </c>
      <c r="I81" s="18">
        <v>2</v>
      </c>
      <c r="J81" s="18">
        <v>0</v>
      </c>
      <c r="K81" s="18">
        <v>1</v>
      </c>
      <c r="L81" s="18">
        <v>45</v>
      </c>
      <c r="M81" s="18"/>
      <c r="N81" s="18"/>
      <c r="O81" s="18"/>
      <c r="P81" s="18"/>
      <c r="Q81" s="18"/>
      <c r="R81" s="18"/>
      <c r="S81" s="19"/>
      <c r="T81" s="18"/>
      <c r="U81" s="20"/>
    </row>
    <row r="82" spans="1:21" x14ac:dyDescent="0.15">
      <c r="B82" s="47"/>
      <c r="C82" s="34"/>
      <c r="D82" s="21"/>
      <c r="E82" s="25">
        <f t="shared" si="36"/>
        <v>20.833333333333336</v>
      </c>
      <c r="F82" s="22">
        <f t="shared" si="36"/>
        <v>4.1666666666666661</v>
      </c>
      <c r="G82" s="22">
        <f t="shared" si="36"/>
        <v>6.9444444444444446</v>
      </c>
      <c r="H82" s="22">
        <f t="shared" si="36"/>
        <v>1.3888888888888888</v>
      </c>
      <c r="I82" s="22">
        <f t="shared" si="36"/>
        <v>2.7777777777777777</v>
      </c>
      <c r="J82" s="22">
        <f t="shared" si="36"/>
        <v>0</v>
      </c>
      <c r="K82" s="22">
        <f t="shared" ref="K82:L82" si="42">K81/$D81*100</f>
        <v>1.3888888888888888</v>
      </c>
      <c r="L82" s="22">
        <f t="shared" si="42"/>
        <v>62.5</v>
      </c>
      <c r="M82" s="22"/>
      <c r="N82" s="22"/>
      <c r="O82" s="22"/>
      <c r="P82" s="22"/>
      <c r="Q82" s="22"/>
      <c r="R82" s="22"/>
      <c r="S82" s="23"/>
      <c r="T82" s="22"/>
      <c r="U82" s="24"/>
    </row>
    <row r="83" spans="1:21" x14ac:dyDescent="0.15">
      <c r="B83" s="47"/>
      <c r="C83" s="33" t="s">
        <v>41</v>
      </c>
      <c r="D83" s="16">
        <v>67</v>
      </c>
      <c r="E83" s="17">
        <v>14</v>
      </c>
      <c r="F83" s="18">
        <v>2</v>
      </c>
      <c r="G83" s="18">
        <v>1</v>
      </c>
      <c r="H83" s="18">
        <v>5</v>
      </c>
      <c r="I83" s="18">
        <v>0</v>
      </c>
      <c r="J83" s="18">
        <v>0</v>
      </c>
      <c r="K83" s="18">
        <v>2</v>
      </c>
      <c r="L83" s="18">
        <v>43</v>
      </c>
      <c r="M83" s="18"/>
      <c r="N83" s="18"/>
      <c r="O83" s="18"/>
      <c r="P83" s="18"/>
      <c r="Q83" s="18"/>
      <c r="R83" s="18"/>
      <c r="S83" s="19"/>
      <c r="T83" s="18"/>
      <c r="U83" s="20"/>
    </row>
    <row r="84" spans="1:21" x14ac:dyDescent="0.15">
      <c r="B84" s="47"/>
      <c r="C84" s="34"/>
      <c r="D84" s="21"/>
      <c r="E84" s="25">
        <f t="shared" si="36"/>
        <v>20.8955223880597</v>
      </c>
      <c r="F84" s="22">
        <f t="shared" si="36"/>
        <v>2.9850746268656714</v>
      </c>
      <c r="G84" s="22">
        <f t="shared" si="36"/>
        <v>1.4925373134328357</v>
      </c>
      <c r="H84" s="22">
        <f t="shared" si="36"/>
        <v>7.4626865671641784</v>
      </c>
      <c r="I84" s="22">
        <f t="shared" si="36"/>
        <v>0</v>
      </c>
      <c r="J84" s="22">
        <f t="shared" si="36"/>
        <v>0</v>
      </c>
      <c r="K84" s="22">
        <f t="shared" ref="K84:L84" si="43">K83/$D83*100</f>
        <v>2.9850746268656714</v>
      </c>
      <c r="L84" s="22">
        <f t="shared" si="43"/>
        <v>64.179104477611943</v>
      </c>
      <c r="M84" s="22"/>
      <c r="N84" s="22"/>
      <c r="O84" s="22"/>
      <c r="P84" s="22"/>
      <c r="Q84" s="22"/>
      <c r="R84" s="22"/>
      <c r="S84" s="23"/>
      <c r="T84" s="22"/>
      <c r="U84" s="24"/>
    </row>
    <row r="85" spans="1:21" x14ac:dyDescent="0.15">
      <c r="B85" s="47"/>
      <c r="C85" s="33" t="s">
        <v>34</v>
      </c>
      <c r="D85" s="16">
        <v>219</v>
      </c>
      <c r="E85" s="17">
        <v>34</v>
      </c>
      <c r="F85" s="18">
        <v>13</v>
      </c>
      <c r="G85" s="18">
        <v>11</v>
      </c>
      <c r="H85" s="18">
        <v>9</v>
      </c>
      <c r="I85" s="18">
        <v>4</v>
      </c>
      <c r="J85" s="18">
        <v>4</v>
      </c>
      <c r="K85" s="18">
        <v>5</v>
      </c>
      <c r="L85" s="18">
        <v>139</v>
      </c>
      <c r="M85" s="18"/>
      <c r="N85" s="18"/>
      <c r="O85" s="18"/>
      <c r="P85" s="18"/>
      <c r="Q85" s="18"/>
      <c r="R85" s="18"/>
      <c r="S85" s="19"/>
      <c r="T85" s="18"/>
      <c r="U85" s="20"/>
    </row>
    <row r="86" spans="1:21" x14ac:dyDescent="0.15">
      <c r="B86" s="47"/>
      <c r="C86" s="34"/>
      <c r="D86" s="21"/>
      <c r="E86" s="25">
        <f t="shared" si="36"/>
        <v>15.52511415525114</v>
      </c>
      <c r="F86" s="22">
        <f t="shared" si="36"/>
        <v>5.93607305936073</v>
      </c>
      <c r="G86" s="22">
        <f t="shared" si="36"/>
        <v>5.0228310502283104</v>
      </c>
      <c r="H86" s="22">
        <f t="shared" si="36"/>
        <v>4.10958904109589</v>
      </c>
      <c r="I86" s="22">
        <f t="shared" si="36"/>
        <v>1.8264840182648401</v>
      </c>
      <c r="J86" s="22">
        <f t="shared" si="36"/>
        <v>1.8264840182648401</v>
      </c>
      <c r="K86" s="22">
        <f t="shared" ref="K86:L86" si="44">K85/$D85*100</f>
        <v>2.2831050228310499</v>
      </c>
      <c r="L86" s="22">
        <f t="shared" si="44"/>
        <v>63.470319634703202</v>
      </c>
      <c r="M86" s="22"/>
      <c r="N86" s="22"/>
      <c r="O86" s="22"/>
      <c r="P86" s="22"/>
      <c r="Q86" s="22"/>
      <c r="R86" s="22"/>
      <c r="S86" s="23"/>
      <c r="T86" s="22"/>
      <c r="U86" s="24"/>
    </row>
    <row r="87" spans="1:21" x14ac:dyDescent="0.15">
      <c r="B87" s="47"/>
      <c r="C87" s="33" t="s">
        <v>33</v>
      </c>
      <c r="D87" s="16">
        <v>267</v>
      </c>
      <c r="E87" s="17">
        <v>35</v>
      </c>
      <c r="F87" s="18">
        <v>6</v>
      </c>
      <c r="G87" s="18">
        <v>15</v>
      </c>
      <c r="H87" s="18">
        <v>22</v>
      </c>
      <c r="I87" s="18">
        <v>11</v>
      </c>
      <c r="J87" s="18">
        <v>2</v>
      </c>
      <c r="K87" s="18">
        <v>9</v>
      </c>
      <c r="L87" s="18">
        <v>167</v>
      </c>
      <c r="M87" s="18"/>
      <c r="N87" s="18"/>
      <c r="O87" s="18"/>
      <c r="P87" s="18"/>
      <c r="Q87" s="18"/>
      <c r="R87" s="18"/>
      <c r="S87" s="19"/>
      <c r="T87" s="18"/>
      <c r="U87" s="20"/>
    </row>
    <row r="88" spans="1:21" x14ac:dyDescent="0.15">
      <c r="B88" s="47"/>
      <c r="C88" s="34"/>
      <c r="D88" s="21"/>
      <c r="E88" s="25">
        <f t="shared" ref="E88:J92" si="45">E87/$D87*100</f>
        <v>13.108614232209737</v>
      </c>
      <c r="F88" s="22">
        <f t="shared" si="45"/>
        <v>2.2471910112359552</v>
      </c>
      <c r="G88" s="22">
        <f t="shared" si="45"/>
        <v>5.6179775280898872</v>
      </c>
      <c r="H88" s="22">
        <f t="shared" si="45"/>
        <v>8.239700374531834</v>
      </c>
      <c r="I88" s="22">
        <f t="shared" si="45"/>
        <v>4.119850187265917</v>
      </c>
      <c r="J88" s="22">
        <f t="shared" si="45"/>
        <v>0.74906367041198507</v>
      </c>
      <c r="K88" s="22">
        <f t="shared" ref="K88:L88" si="46">K87/$D87*100</f>
        <v>3.3707865168539324</v>
      </c>
      <c r="L88" s="22">
        <f t="shared" si="46"/>
        <v>62.546816479400746</v>
      </c>
      <c r="M88" s="22"/>
      <c r="N88" s="22"/>
      <c r="O88" s="22"/>
      <c r="P88" s="22"/>
      <c r="Q88" s="22"/>
      <c r="R88" s="22"/>
      <c r="S88" s="23"/>
      <c r="T88" s="22"/>
      <c r="U88" s="24"/>
    </row>
    <row r="89" spans="1:21" x14ac:dyDescent="0.15">
      <c r="B89" s="47"/>
      <c r="C89" s="33" t="s">
        <v>35</v>
      </c>
      <c r="D89" s="16">
        <v>282</v>
      </c>
      <c r="E89" s="17">
        <v>29</v>
      </c>
      <c r="F89" s="18">
        <v>18</v>
      </c>
      <c r="G89" s="18">
        <v>42</v>
      </c>
      <c r="H89" s="18">
        <v>30</v>
      </c>
      <c r="I89" s="18">
        <v>25</v>
      </c>
      <c r="J89" s="18">
        <v>5</v>
      </c>
      <c r="K89" s="18">
        <v>15</v>
      </c>
      <c r="L89" s="18">
        <v>118</v>
      </c>
      <c r="M89" s="18"/>
      <c r="N89" s="18"/>
      <c r="O89" s="18"/>
      <c r="P89" s="18"/>
      <c r="Q89" s="18"/>
      <c r="R89" s="18"/>
      <c r="S89" s="19"/>
      <c r="T89" s="18"/>
      <c r="U89" s="20"/>
    </row>
    <row r="90" spans="1:21" x14ac:dyDescent="0.15">
      <c r="B90" s="47"/>
      <c r="C90" s="34"/>
      <c r="D90" s="21"/>
      <c r="E90" s="25">
        <f t="shared" si="45"/>
        <v>10.283687943262411</v>
      </c>
      <c r="F90" s="22">
        <f t="shared" si="45"/>
        <v>6.3829787234042552</v>
      </c>
      <c r="G90" s="22">
        <f t="shared" si="45"/>
        <v>14.893617021276595</v>
      </c>
      <c r="H90" s="22">
        <f t="shared" si="45"/>
        <v>10.638297872340425</v>
      </c>
      <c r="I90" s="22">
        <f t="shared" si="45"/>
        <v>8.8652482269503547</v>
      </c>
      <c r="J90" s="22">
        <f t="shared" si="45"/>
        <v>1.773049645390071</v>
      </c>
      <c r="K90" s="22">
        <f t="shared" ref="K90:L90" si="47">K89/$D89*100</f>
        <v>5.3191489361702127</v>
      </c>
      <c r="L90" s="22">
        <f t="shared" si="47"/>
        <v>41.843971631205676</v>
      </c>
      <c r="M90" s="22"/>
      <c r="N90" s="22"/>
      <c r="O90" s="22"/>
      <c r="P90" s="22"/>
      <c r="Q90" s="22"/>
      <c r="R90" s="22"/>
      <c r="S90" s="23"/>
      <c r="T90" s="22"/>
      <c r="U90" s="24"/>
    </row>
    <row r="91" spans="1:21" x14ac:dyDescent="0.15">
      <c r="B91" s="47"/>
      <c r="C91" s="33" t="s">
        <v>1</v>
      </c>
      <c r="D91" s="16">
        <v>52</v>
      </c>
      <c r="E91" s="17">
        <v>5</v>
      </c>
      <c r="F91" s="18">
        <v>3</v>
      </c>
      <c r="G91" s="18">
        <v>8</v>
      </c>
      <c r="H91" s="18">
        <v>3</v>
      </c>
      <c r="I91" s="18">
        <v>1</v>
      </c>
      <c r="J91" s="18">
        <v>0</v>
      </c>
      <c r="K91" s="18">
        <v>1</v>
      </c>
      <c r="L91" s="18">
        <v>31</v>
      </c>
      <c r="M91" s="18"/>
      <c r="N91" s="18"/>
      <c r="O91" s="18"/>
      <c r="P91" s="18"/>
      <c r="Q91" s="18"/>
      <c r="R91" s="18"/>
      <c r="S91" s="19"/>
      <c r="T91" s="18"/>
      <c r="U91" s="20"/>
    </row>
    <row r="92" spans="1:21" x14ac:dyDescent="0.15">
      <c r="B92" s="48"/>
      <c r="C92" s="34"/>
      <c r="D92" s="21"/>
      <c r="E92" s="25">
        <f t="shared" si="45"/>
        <v>9.6153846153846168</v>
      </c>
      <c r="F92" s="22">
        <f t="shared" si="45"/>
        <v>5.7692307692307692</v>
      </c>
      <c r="G92" s="22">
        <f t="shared" si="45"/>
        <v>15.384615384615385</v>
      </c>
      <c r="H92" s="22">
        <f t="shared" si="45"/>
        <v>5.7692307692307692</v>
      </c>
      <c r="I92" s="22">
        <f t="shared" si="45"/>
        <v>1.9230769230769231</v>
      </c>
      <c r="J92" s="22">
        <f t="shared" si="45"/>
        <v>0</v>
      </c>
      <c r="K92" s="22">
        <f t="shared" ref="K92:L92" si="48">K91/$D91*100</f>
        <v>1.9230769230769231</v>
      </c>
      <c r="L92" s="22">
        <f t="shared" si="48"/>
        <v>59.615384615384613</v>
      </c>
      <c r="M92" s="22"/>
      <c r="N92" s="22"/>
      <c r="O92" s="22"/>
      <c r="P92" s="22"/>
      <c r="Q92" s="22"/>
      <c r="R92" s="22"/>
      <c r="S92" s="23"/>
      <c r="T92" s="22"/>
      <c r="U92" s="24"/>
    </row>
    <row r="94" spans="1:21" ht="20.100000000000001" customHeight="1" x14ac:dyDescent="0.15">
      <c r="A94" s="32" t="str">
        <f ca="1">RIGHT(CELL("filename",A94), LEN(CELL("filename",A94))-FIND("]",CELL("filename",A94)))</f>
        <v>問3-1</v>
      </c>
      <c r="B94" s="32"/>
      <c r="C94" s="49" t="s">
        <v>60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ht="9" customHeight="1" x14ac:dyDescent="0.15">
      <c r="A95" s="1" t="s">
        <v>72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7" spans="2:21" ht="120" customHeight="1" x14ac:dyDescent="0.15">
      <c r="B97" s="35" t="s">
        <v>23</v>
      </c>
      <c r="C97" s="36"/>
      <c r="D97" s="10" t="s">
        <v>0</v>
      </c>
      <c r="E97" s="28" t="s">
        <v>61</v>
      </c>
      <c r="F97" s="14" t="s">
        <v>62</v>
      </c>
      <c r="G97" s="14" t="s">
        <v>63</v>
      </c>
      <c r="H97" s="14" t="s">
        <v>64</v>
      </c>
      <c r="I97" s="14" t="s">
        <v>65</v>
      </c>
      <c r="J97" s="14" t="s">
        <v>66</v>
      </c>
      <c r="K97" s="14" t="s">
        <v>67</v>
      </c>
      <c r="L97" s="14" t="s">
        <v>42</v>
      </c>
      <c r="M97" s="14"/>
      <c r="N97" s="14"/>
      <c r="O97" s="14"/>
      <c r="P97" s="14"/>
      <c r="Q97" s="14"/>
      <c r="R97" s="14"/>
      <c r="S97" s="14"/>
      <c r="T97" s="14"/>
      <c r="U97" s="27"/>
    </row>
    <row r="98" spans="2:21" x14ac:dyDescent="0.15">
      <c r="B98" s="37" t="s">
        <v>2</v>
      </c>
      <c r="C98" s="38"/>
      <c r="D98" s="16">
        <v>1507</v>
      </c>
      <c r="E98" s="17">
        <v>127</v>
      </c>
      <c r="F98" s="18">
        <v>197</v>
      </c>
      <c r="G98" s="18">
        <v>286</v>
      </c>
      <c r="H98" s="18">
        <v>235</v>
      </c>
      <c r="I98" s="18">
        <v>134</v>
      </c>
      <c r="J98" s="18">
        <v>38</v>
      </c>
      <c r="K98" s="18">
        <v>44</v>
      </c>
      <c r="L98" s="18">
        <v>446</v>
      </c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9"/>
      <c r="C99" s="40"/>
      <c r="D99" s="21"/>
      <c r="E99" s="25">
        <f t="shared" ref="E99:J113" si="49">E98/$D98*100</f>
        <v>8.4273390842733917</v>
      </c>
      <c r="F99" s="22">
        <f t="shared" si="49"/>
        <v>13.072329130723293</v>
      </c>
      <c r="G99" s="22">
        <f t="shared" si="49"/>
        <v>18.978102189781019</v>
      </c>
      <c r="H99" s="22">
        <f t="shared" si="49"/>
        <v>15.593895155938952</v>
      </c>
      <c r="I99" s="22">
        <f t="shared" si="49"/>
        <v>8.8918380889183819</v>
      </c>
      <c r="J99" s="22">
        <f t="shared" si="49"/>
        <v>2.5215660252156602</v>
      </c>
      <c r="K99" s="22">
        <f t="shared" ref="K99:L99" si="50">K98/$D98*100</f>
        <v>2.9197080291970803</v>
      </c>
      <c r="L99" s="22">
        <f t="shared" si="50"/>
        <v>29.595222295952222</v>
      </c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41" t="s">
        <v>28</v>
      </c>
      <c r="C100" s="33" t="s">
        <v>3</v>
      </c>
      <c r="D100" s="16">
        <v>641</v>
      </c>
      <c r="E100" s="17">
        <v>59</v>
      </c>
      <c r="F100" s="18">
        <v>89</v>
      </c>
      <c r="G100" s="18">
        <v>112</v>
      </c>
      <c r="H100" s="18">
        <v>103</v>
      </c>
      <c r="I100" s="18">
        <v>48</v>
      </c>
      <c r="J100" s="18">
        <v>10</v>
      </c>
      <c r="K100" s="18">
        <v>26</v>
      </c>
      <c r="L100" s="18">
        <v>194</v>
      </c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42"/>
      <c r="C101" s="34"/>
      <c r="D101" s="21"/>
      <c r="E101" s="25">
        <f t="shared" si="49"/>
        <v>9.204368174726989</v>
      </c>
      <c r="F101" s="22">
        <f t="shared" si="49"/>
        <v>13.884555382215288</v>
      </c>
      <c r="G101" s="22">
        <f t="shared" si="49"/>
        <v>17.472698907956318</v>
      </c>
      <c r="H101" s="22">
        <f t="shared" si="49"/>
        <v>16.06864274570983</v>
      </c>
      <c r="I101" s="22">
        <f t="shared" si="49"/>
        <v>7.48829953198128</v>
      </c>
      <c r="J101" s="22">
        <f t="shared" si="49"/>
        <v>1.5600624024960998</v>
      </c>
      <c r="K101" s="22">
        <f t="shared" ref="K101:L101" si="51">K100/$D100*100</f>
        <v>4.0561622464898601</v>
      </c>
      <c r="L101" s="22">
        <f t="shared" si="51"/>
        <v>30.265210608424336</v>
      </c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42"/>
      <c r="C102" s="33" t="s">
        <v>4</v>
      </c>
      <c r="D102" s="16">
        <v>820</v>
      </c>
      <c r="E102" s="17">
        <v>65</v>
      </c>
      <c r="F102" s="18">
        <v>104</v>
      </c>
      <c r="G102" s="18">
        <v>164</v>
      </c>
      <c r="H102" s="18">
        <v>126</v>
      </c>
      <c r="I102" s="18">
        <v>80</v>
      </c>
      <c r="J102" s="18">
        <v>27</v>
      </c>
      <c r="K102" s="18">
        <v>16</v>
      </c>
      <c r="L102" s="18">
        <v>238</v>
      </c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42"/>
      <c r="C103" s="34"/>
      <c r="D103" s="21"/>
      <c r="E103" s="25">
        <f t="shared" si="49"/>
        <v>7.9268292682926829</v>
      </c>
      <c r="F103" s="22">
        <f t="shared" si="49"/>
        <v>12.682926829268293</v>
      </c>
      <c r="G103" s="22">
        <f t="shared" si="49"/>
        <v>20</v>
      </c>
      <c r="H103" s="22">
        <f t="shared" si="49"/>
        <v>15.365853658536585</v>
      </c>
      <c r="I103" s="22">
        <f t="shared" si="49"/>
        <v>9.7560975609756095</v>
      </c>
      <c r="J103" s="22">
        <f t="shared" si="49"/>
        <v>3.2926829268292686</v>
      </c>
      <c r="K103" s="22">
        <f t="shared" ref="K103:L103" si="52">K102/$D102*100</f>
        <v>1.9512195121951219</v>
      </c>
      <c r="L103" s="22">
        <f t="shared" si="52"/>
        <v>29.024390243902438</v>
      </c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42"/>
      <c r="C104" s="33" t="s">
        <v>22</v>
      </c>
      <c r="D104" s="16">
        <v>5</v>
      </c>
      <c r="E104" s="17">
        <v>0</v>
      </c>
      <c r="F104" s="18">
        <v>0</v>
      </c>
      <c r="G104" s="18">
        <v>2</v>
      </c>
      <c r="H104" s="18">
        <v>1</v>
      </c>
      <c r="I104" s="18">
        <v>2</v>
      </c>
      <c r="J104" s="18">
        <v>0</v>
      </c>
      <c r="K104" s="18">
        <v>0</v>
      </c>
      <c r="L104" s="18">
        <v>0</v>
      </c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42"/>
      <c r="C105" s="34"/>
      <c r="D105" s="21"/>
      <c r="E105" s="25">
        <f t="shared" si="49"/>
        <v>0</v>
      </c>
      <c r="F105" s="22">
        <f t="shared" si="49"/>
        <v>0</v>
      </c>
      <c r="G105" s="22">
        <f t="shared" si="49"/>
        <v>40</v>
      </c>
      <c r="H105" s="22">
        <f t="shared" si="49"/>
        <v>20</v>
      </c>
      <c r="I105" s="22">
        <f t="shared" si="49"/>
        <v>40</v>
      </c>
      <c r="J105" s="22">
        <f t="shared" si="49"/>
        <v>0</v>
      </c>
      <c r="K105" s="22">
        <f t="shared" ref="K105:L105" si="53">K104/$D104*100</f>
        <v>0</v>
      </c>
      <c r="L105" s="22">
        <f t="shared" si="53"/>
        <v>0</v>
      </c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42"/>
      <c r="C106" s="33" t="s">
        <v>1</v>
      </c>
      <c r="D106" s="16">
        <v>41</v>
      </c>
      <c r="E106" s="17">
        <v>3</v>
      </c>
      <c r="F106" s="18">
        <v>4</v>
      </c>
      <c r="G106" s="18">
        <v>8</v>
      </c>
      <c r="H106" s="18">
        <v>5</v>
      </c>
      <c r="I106" s="18">
        <v>4</v>
      </c>
      <c r="J106" s="18">
        <v>1</v>
      </c>
      <c r="K106" s="18">
        <v>2</v>
      </c>
      <c r="L106" s="18">
        <v>14</v>
      </c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43"/>
      <c r="C107" s="34"/>
      <c r="D107" s="21"/>
      <c r="E107" s="25">
        <f t="shared" si="49"/>
        <v>7.3170731707317067</v>
      </c>
      <c r="F107" s="22">
        <f t="shared" si="49"/>
        <v>9.7560975609756095</v>
      </c>
      <c r="G107" s="22">
        <f t="shared" si="49"/>
        <v>19.512195121951219</v>
      </c>
      <c r="H107" s="22">
        <f t="shared" si="49"/>
        <v>12.195121951219512</v>
      </c>
      <c r="I107" s="22">
        <f t="shared" si="49"/>
        <v>9.7560975609756095</v>
      </c>
      <c r="J107" s="22">
        <f t="shared" si="49"/>
        <v>2.4390243902439024</v>
      </c>
      <c r="K107" s="22">
        <f t="shared" ref="K107:L107" si="54">K106/$D106*100</f>
        <v>4.8780487804878048</v>
      </c>
      <c r="L107" s="22">
        <f t="shared" si="54"/>
        <v>34.146341463414636</v>
      </c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44" t="s">
        <v>45</v>
      </c>
      <c r="C108" s="33" t="s">
        <v>43</v>
      </c>
      <c r="D108" s="16">
        <v>102</v>
      </c>
      <c r="E108" s="17">
        <v>13</v>
      </c>
      <c r="F108" s="18">
        <v>18</v>
      </c>
      <c r="G108" s="18">
        <v>19</v>
      </c>
      <c r="H108" s="18">
        <v>17</v>
      </c>
      <c r="I108" s="18">
        <v>9</v>
      </c>
      <c r="J108" s="18">
        <v>4</v>
      </c>
      <c r="K108" s="18">
        <v>6</v>
      </c>
      <c r="L108" s="18">
        <v>16</v>
      </c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44"/>
      <c r="C109" s="34"/>
      <c r="D109" s="21"/>
      <c r="E109" s="25">
        <f t="shared" si="49"/>
        <v>12.745098039215685</v>
      </c>
      <c r="F109" s="22">
        <f t="shared" si="49"/>
        <v>17.647058823529413</v>
      </c>
      <c r="G109" s="22">
        <f t="shared" si="49"/>
        <v>18.627450980392158</v>
      </c>
      <c r="H109" s="22">
        <f t="shared" si="49"/>
        <v>16.666666666666664</v>
      </c>
      <c r="I109" s="22">
        <f t="shared" si="49"/>
        <v>8.8235294117647065</v>
      </c>
      <c r="J109" s="22">
        <f t="shared" si="49"/>
        <v>3.9215686274509802</v>
      </c>
      <c r="K109" s="22">
        <f t="shared" ref="K109:L109" si="55">K108/$D108*100</f>
        <v>5.8823529411764701</v>
      </c>
      <c r="L109" s="22">
        <f t="shared" si="55"/>
        <v>15.686274509803921</v>
      </c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44"/>
      <c r="C110" s="33" t="s">
        <v>24</v>
      </c>
      <c r="D110" s="16">
        <v>155</v>
      </c>
      <c r="E110" s="17">
        <v>16</v>
      </c>
      <c r="F110" s="18">
        <v>17</v>
      </c>
      <c r="G110" s="18">
        <v>28</v>
      </c>
      <c r="H110" s="18">
        <v>36</v>
      </c>
      <c r="I110" s="18">
        <v>18</v>
      </c>
      <c r="J110" s="18">
        <v>7</v>
      </c>
      <c r="K110" s="18">
        <v>5</v>
      </c>
      <c r="L110" s="18">
        <v>28</v>
      </c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44"/>
      <c r="C111" s="34"/>
      <c r="D111" s="21"/>
      <c r="E111" s="25">
        <f t="shared" si="49"/>
        <v>10.32258064516129</v>
      </c>
      <c r="F111" s="22">
        <f t="shared" si="49"/>
        <v>10.967741935483872</v>
      </c>
      <c r="G111" s="22">
        <f t="shared" si="49"/>
        <v>18.064516129032256</v>
      </c>
      <c r="H111" s="22">
        <f t="shared" si="49"/>
        <v>23.225806451612904</v>
      </c>
      <c r="I111" s="22">
        <f t="shared" si="49"/>
        <v>11.612903225806452</v>
      </c>
      <c r="J111" s="22">
        <f t="shared" si="49"/>
        <v>4.5161290322580641</v>
      </c>
      <c r="K111" s="22">
        <f t="shared" ref="K111:L111" si="56">K110/$D110*100</f>
        <v>3.225806451612903</v>
      </c>
      <c r="L111" s="22">
        <f t="shared" si="56"/>
        <v>18.064516129032256</v>
      </c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44"/>
      <c r="C112" s="33" t="s">
        <v>25</v>
      </c>
      <c r="D112" s="16">
        <v>224</v>
      </c>
      <c r="E112" s="17">
        <v>15</v>
      </c>
      <c r="F112" s="18">
        <v>25</v>
      </c>
      <c r="G112" s="18">
        <v>37</v>
      </c>
      <c r="H112" s="18">
        <v>46</v>
      </c>
      <c r="I112" s="18">
        <v>29</v>
      </c>
      <c r="J112" s="18">
        <v>10</v>
      </c>
      <c r="K112" s="18">
        <v>7</v>
      </c>
      <c r="L112" s="18">
        <v>55</v>
      </c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44"/>
      <c r="C113" s="34"/>
      <c r="D113" s="21"/>
      <c r="E113" s="25">
        <f t="shared" si="49"/>
        <v>6.6964285714285712</v>
      </c>
      <c r="F113" s="22">
        <f t="shared" si="49"/>
        <v>11.160714285714286</v>
      </c>
      <c r="G113" s="22">
        <f t="shared" si="49"/>
        <v>16.517857142857142</v>
      </c>
      <c r="H113" s="22">
        <f t="shared" si="49"/>
        <v>20.535714285714285</v>
      </c>
      <c r="I113" s="22">
        <f t="shared" si="49"/>
        <v>12.946428571428573</v>
      </c>
      <c r="J113" s="22">
        <f t="shared" si="49"/>
        <v>4.4642857142857144</v>
      </c>
      <c r="K113" s="22">
        <f t="shared" ref="K113:L113" si="57">K112/$D112*100</f>
        <v>3.125</v>
      </c>
      <c r="L113" s="22">
        <f t="shared" si="57"/>
        <v>24.553571428571427</v>
      </c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x14ac:dyDescent="0.15">
      <c r="B114" s="44"/>
      <c r="C114" s="33" t="s">
        <v>26</v>
      </c>
      <c r="D114" s="16">
        <v>262</v>
      </c>
      <c r="E114" s="17">
        <v>35</v>
      </c>
      <c r="F114" s="18">
        <v>37</v>
      </c>
      <c r="G114" s="18">
        <v>49</v>
      </c>
      <c r="H114" s="18">
        <v>38</v>
      </c>
      <c r="I114" s="18">
        <v>23</v>
      </c>
      <c r="J114" s="18">
        <v>6</v>
      </c>
      <c r="K114" s="18">
        <v>2</v>
      </c>
      <c r="L114" s="18">
        <v>72</v>
      </c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44"/>
      <c r="C115" s="34"/>
      <c r="D115" s="21"/>
      <c r="E115" s="25">
        <f t="shared" ref="E115:J129" si="58">E114/$D114*100</f>
        <v>13.358778625954198</v>
      </c>
      <c r="F115" s="22">
        <f t="shared" si="58"/>
        <v>14.122137404580155</v>
      </c>
      <c r="G115" s="22">
        <f t="shared" si="58"/>
        <v>18.702290076335878</v>
      </c>
      <c r="H115" s="22">
        <f t="shared" si="58"/>
        <v>14.503816793893129</v>
      </c>
      <c r="I115" s="22">
        <f t="shared" si="58"/>
        <v>8.778625954198473</v>
      </c>
      <c r="J115" s="22">
        <f t="shared" si="58"/>
        <v>2.2900763358778624</v>
      </c>
      <c r="K115" s="22">
        <f t="shared" ref="K115:L115" si="59">K114/$D114*100</f>
        <v>0.76335877862595414</v>
      </c>
      <c r="L115" s="22">
        <f t="shared" si="59"/>
        <v>27.480916030534353</v>
      </c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44"/>
      <c r="C116" s="33" t="s">
        <v>27</v>
      </c>
      <c r="D116" s="16">
        <v>284</v>
      </c>
      <c r="E116" s="17">
        <v>15</v>
      </c>
      <c r="F116" s="18">
        <v>39</v>
      </c>
      <c r="G116" s="18">
        <v>65</v>
      </c>
      <c r="H116" s="18">
        <v>44</v>
      </c>
      <c r="I116" s="18">
        <v>22</v>
      </c>
      <c r="J116" s="18">
        <v>7</v>
      </c>
      <c r="K116" s="18">
        <v>12</v>
      </c>
      <c r="L116" s="18">
        <v>80</v>
      </c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44"/>
      <c r="C117" s="34"/>
      <c r="D117" s="21"/>
      <c r="E117" s="25">
        <f t="shared" si="58"/>
        <v>5.28169014084507</v>
      </c>
      <c r="F117" s="22">
        <f t="shared" si="58"/>
        <v>13.732394366197184</v>
      </c>
      <c r="G117" s="22">
        <f t="shared" si="58"/>
        <v>22.887323943661972</v>
      </c>
      <c r="H117" s="22">
        <f t="shared" si="58"/>
        <v>15.492957746478872</v>
      </c>
      <c r="I117" s="22">
        <f t="shared" si="58"/>
        <v>7.7464788732394361</v>
      </c>
      <c r="J117" s="22">
        <f t="shared" si="58"/>
        <v>2.464788732394366</v>
      </c>
      <c r="K117" s="22">
        <f t="shared" ref="K117:L117" si="60">K116/$D116*100</f>
        <v>4.225352112676056</v>
      </c>
      <c r="L117" s="22">
        <f t="shared" si="60"/>
        <v>28.169014084507044</v>
      </c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44"/>
      <c r="C118" s="33" t="s">
        <v>44</v>
      </c>
      <c r="D118" s="16">
        <v>435</v>
      </c>
      <c r="E118" s="17">
        <v>29</v>
      </c>
      <c r="F118" s="18">
        <v>57</v>
      </c>
      <c r="G118" s="18">
        <v>78</v>
      </c>
      <c r="H118" s="18">
        <v>49</v>
      </c>
      <c r="I118" s="18">
        <v>29</v>
      </c>
      <c r="J118" s="18">
        <v>3</v>
      </c>
      <c r="K118" s="18">
        <v>10</v>
      </c>
      <c r="L118" s="18">
        <v>180</v>
      </c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44"/>
      <c r="C119" s="34"/>
      <c r="D119" s="21"/>
      <c r="E119" s="25">
        <f t="shared" si="58"/>
        <v>6.666666666666667</v>
      </c>
      <c r="F119" s="22">
        <f t="shared" si="58"/>
        <v>13.103448275862069</v>
      </c>
      <c r="G119" s="22">
        <f t="shared" si="58"/>
        <v>17.931034482758619</v>
      </c>
      <c r="H119" s="22">
        <f t="shared" si="58"/>
        <v>11.264367816091953</v>
      </c>
      <c r="I119" s="22">
        <f t="shared" si="58"/>
        <v>6.666666666666667</v>
      </c>
      <c r="J119" s="22">
        <f t="shared" si="58"/>
        <v>0.68965517241379315</v>
      </c>
      <c r="K119" s="22">
        <f t="shared" ref="K119:L119" si="61">K118/$D118*100</f>
        <v>2.2988505747126435</v>
      </c>
      <c r="L119" s="22">
        <f t="shared" si="61"/>
        <v>41.379310344827587</v>
      </c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44"/>
      <c r="C120" s="33" t="s">
        <v>1</v>
      </c>
      <c r="D120" s="16">
        <v>45</v>
      </c>
      <c r="E120" s="17">
        <v>4</v>
      </c>
      <c r="F120" s="18">
        <v>4</v>
      </c>
      <c r="G120" s="18">
        <v>10</v>
      </c>
      <c r="H120" s="18">
        <v>5</v>
      </c>
      <c r="I120" s="18">
        <v>4</v>
      </c>
      <c r="J120" s="18">
        <v>1</v>
      </c>
      <c r="K120" s="18">
        <v>2</v>
      </c>
      <c r="L120" s="18">
        <v>15</v>
      </c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45"/>
      <c r="C121" s="34"/>
      <c r="D121" s="21"/>
      <c r="E121" s="25">
        <f t="shared" si="58"/>
        <v>8.8888888888888893</v>
      </c>
      <c r="F121" s="22">
        <f t="shared" si="58"/>
        <v>8.8888888888888893</v>
      </c>
      <c r="G121" s="22">
        <f t="shared" si="58"/>
        <v>22.222222222222221</v>
      </c>
      <c r="H121" s="22">
        <f t="shared" si="58"/>
        <v>11.111111111111111</v>
      </c>
      <c r="I121" s="22">
        <f t="shared" si="58"/>
        <v>8.8888888888888893</v>
      </c>
      <c r="J121" s="22">
        <f t="shared" si="58"/>
        <v>2.2222222222222223</v>
      </c>
      <c r="K121" s="22">
        <f t="shared" ref="K121:L121" si="62">K120/$D120*100</f>
        <v>4.4444444444444446</v>
      </c>
      <c r="L121" s="22">
        <f t="shared" si="62"/>
        <v>33.333333333333329</v>
      </c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41" t="s">
        <v>29</v>
      </c>
      <c r="C122" s="33" t="s">
        <v>5</v>
      </c>
      <c r="D122" s="16">
        <v>189</v>
      </c>
      <c r="E122" s="17">
        <v>13</v>
      </c>
      <c r="F122" s="18">
        <v>19</v>
      </c>
      <c r="G122" s="18">
        <v>48</v>
      </c>
      <c r="H122" s="18">
        <v>27</v>
      </c>
      <c r="I122" s="18">
        <v>17</v>
      </c>
      <c r="J122" s="18">
        <v>3</v>
      </c>
      <c r="K122" s="18">
        <v>3</v>
      </c>
      <c r="L122" s="18">
        <v>59</v>
      </c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42"/>
      <c r="C123" s="34"/>
      <c r="D123" s="21"/>
      <c r="E123" s="25">
        <f t="shared" si="58"/>
        <v>6.8783068783068781</v>
      </c>
      <c r="F123" s="22">
        <f t="shared" si="58"/>
        <v>10.052910052910052</v>
      </c>
      <c r="G123" s="22">
        <f t="shared" si="58"/>
        <v>25.396825396825395</v>
      </c>
      <c r="H123" s="22">
        <f t="shared" si="58"/>
        <v>14.285714285714285</v>
      </c>
      <c r="I123" s="22">
        <f t="shared" si="58"/>
        <v>8.9947089947089935</v>
      </c>
      <c r="J123" s="22">
        <f t="shared" si="58"/>
        <v>1.5873015873015872</v>
      </c>
      <c r="K123" s="22">
        <f t="shared" ref="K123:L123" si="63">K122/$D122*100</f>
        <v>1.5873015873015872</v>
      </c>
      <c r="L123" s="22">
        <f t="shared" si="63"/>
        <v>31.216931216931215</v>
      </c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42"/>
      <c r="C124" s="33" t="s">
        <v>6</v>
      </c>
      <c r="D124" s="16">
        <v>208</v>
      </c>
      <c r="E124" s="17">
        <v>20</v>
      </c>
      <c r="F124" s="18">
        <v>18</v>
      </c>
      <c r="G124" s="18">
        <v>33</v>
      </c>
      <c r="H124" s="18">
        <v>29</v>
      </c>
      <c r="I124" s="18">
        <v>21</v>
      </c>
      <c r="J124" s="18">
        <v>13</v>
      </c>
      <c r="K124" s="18">
        <v>7</v>
      </c>
      <c r="L124" s="18">
        <v>67</v>
      </c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42"/>
      <c r="C125" s="34"/>
      <c r="D125" s="21"/>
      <c r="E125" s="25">
        <f t="shared" si="58"/>
        <v>9.6153846153846168</v>
      </c>
      <c r="F125" s="22">
        <f t="shared" si="58"/>
        <v>8.6538461538461533</v>
      </c>
      <c r="G125" s="22">
        <f t="shared" si="58"/>
        <v>15.865384615384615</v>
      </c>
      <c r="H125" s="22">
        <f t="shared" si="58"/>
        <v>13.942307692307693</v>
      </c>
      <c r="I125" s="22">
        <f t="shared" si="58"/>
        <v>10.096153846153847</v>
      </c>
      <c r="J125" s="22">
        <f t="shared" si="58"/>
        <v>6.25</v>
      </c>
      <c r="K125" s="22">
        <f t="shared" ref="K125:L125" si="64">K124/$D124*100</f>
        <v>3.3653846153846154</v>
      </c>
      <c r="L125" s="22">
        <f t="shared" si="64"/>
        <v>32.211538461538467</v>
      </c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42"/>
      <c r="C126" s="33" t="s">
        <v>7</v>
      </c>
      <c r="D126" s="16">
        <v>177</v>
      </c>
      <c r="E126" s="17">
        <v>17</v>
      </c>
      <c r="F126" s="18">
        <v>14</v>
      </c>
      <c r="G126" s="18">
        <v>25</v>
      </c>
      <c r="H126" s="18">
        <v>35</v>
      </c>
      <c r="I126" s="18">
        <v>21</v>
      </c>
      <c r="J126" s="18">
        <v>7</v>
      </c>
      <c r="K126" s="18">
        <v>5</v>
      </c>
      <c r="L126" s="18">
        <v>53</v>
      </c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42"/>
      <c r="C127" s="34"/>
      <c r="D127" s="21"/>
      <c r="E127" s="25">
        <f t="shared" si="58"/>
        <v>9.6045197740112993</v>
      </c>
      <c r="F127" s="22">
        <f t="shared" si="58"/>
        <v>7.9096045197740121</v>
      </c>
      <c r="G127" s="22">
        <f t="shared" si="58"/>
        <v>14.124293785310735</v>
      </c>
      <c r="H127" s="22">
        <f t="shared" si="58"/>
        <v>19.774011299435028</v>
      </c>
      <c r="I127" s="22">
        <f t="shared" si="58"/>
        <v>11.864406779661017</v>
      </c>
      <c r="J127" s="22">
        <f t="shared" si="58"/>
        <v>3.9548022598870061</v>
      </c>
      <c r="K127" s="22">
        <f t="shared" ref="K127:L127" si="65">K126/$D126*100</f>
        <v>2.8248587570621471</v>
      </c>
      <c r="L127" s="22">
        <f t="shared" si="65"/>
        <v>29.943502824858758</v>
      </c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42"/>
      <c r="C128" s="33" t="s">
        <v>8</v>
      </c>
      <c r="D128" s="16">
        <v>138</v>
      </c>
      <c r="E128" s="17">
        <v>17</v>
      </c>
      <c r="F128" s="18">
        <v>13</v>
      </c>
      <c r="G128" s="18">
        <v>22</v>
      </c>
      <c r="H128" s="18">
        <v>30</v>
      </c>
      <c r="I128" s="18">
        <v>18</v>
      </c>
      <c r="J128" s="18">
        <v>2</v>
      </c>
      <c r="K128" s="18">
        <v>5</v>
      </c>
      <c r="L128" s="18">
        <v>31</v>
      </c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42"/>
      <c r="C129" s="34"/>
      <c r="D129" s="21"/>
      <c r="E129" s="25">
        <f t="shared" si="58"/>
        <v>12.318840579710146</v>
      </c>
      <c r="F129" s="22">
        <f t="shared" si="58"/>
        <v>9.4202898550724647</v>
      </c>
      <c r="G129" s="22">
        <f t="shared" si="58"/>
        <v>15.942028985507244</v>
      </c>
      <c r="H129" s="22">
        <f t="shared" si="58"/>
        <v>21.739130434782609</v>
      </c>
      <c r="I129" s="22">
        <f t="shared" si="58"/>
        <v>13.043478260869565</v>
      </c>
      <c r="J129" s="22">
        <f t="shared" si="58"/>
        <v>1.4492753623188406</v>
      </c>
      <c r="K129" s="22">
        <f t="shared" ref="K129:L129" si="66">K128/$D128*100</f>
        <v>3.6231884057971016</v>
      </c>
      <c r="L129" s="22">
        <f t="shared" si="66"/>
        <v>22.463768115942027</v>
      </c>
      <c r="M129" s="22"/>
      <c r="N129" s="22"/>
      <c r="O129" s="22"/>
      <c r="P129" s="22"/>
      <c r="Q129" s="22"/>
      <c r="R129" s="22"/>
      <c r="S129" s="23"/>
      <c r="T129" s="22"/>
      <c r="U129" s="24"/>
    </row>
    <row r="130" spans="2:21" x14ac:dyDescent="0.15">
      <c r="B130" s="42"/>
      <c r="C130" s="33" t="s">
        <v>9</v>
      </c>
      <c r="D130" s="16">
        <v>108</v>
      </c>
      <c r="E130" s="17">
        <v>9</v>
      </c>
      <c r="F130" s="18">
        <v>36</v>
      </c>
      <c r="G130" s="18">
        <v>18</v>
      </c>
      <c r="H130" s="18">
        <v>7</v>
      </c>
      <c r="I130" s="18">
        <v>4</v>
      </c>
      <c r="J130" s="18">
        <v>0</v>
      </c>
      <c r="K130" s="18">
        <v>1</v>
      </c>
      <c r="L130" s="18">
        <v>33</v>
      </c>
      <c r="M130" s="18"/>
      <c r="N130" s="18"/>
      <c r="O130" s="18"/>
      <c r="P130" s="18"/>
      <c r="Q130" s="18"/>
      <c r="R130" s="18"/>
      <c r="S130" s="19"/>
      <c r="T130" s="18"/>
      <c r="U130" s="20"/>
    </row>
    <row r="131" spans="2:21" x14ac:dyDescent="0.15">
      <c r="B131" s="42"/>
      <c r="C131" s="34"/>
      <c r="D131" s="21"/>
      <c r="E131" s="25">
        <f t="shared" ref="E131:J145" si="67">E130/$D130*100</f>
        <v>8.3333333333333321</v>
      </c>
      <c r="F131" s="22">
        <f t="shared" si="67"/>
        <v>33.333333333333329</v>
      </c>
      <c r="G131" s="22">
        <f t="shared" si="67"/>
        <v>16.666666666666664</v>
      </c>
      <c r="H131" s="22">
        <f t="shared" si="67"/>
        <v>6.481481481481481</v>
      </c>
      <c r="I131" s="22">
        <f t="shared" si="67"/>
        <v>3.7037037037037033</v>
      </c>
      <c r="J131" s="22">
        <f t="shared" si="67"/>
        <v>0</v>
      </c>
      <c r="K131" s="22">
        <f t="shared" ref="K131:L131" si="68">K130/$D130*100</f>
        <v>0.92592592592592582</v>
      </c>
      <c r="L131" s="22">
        <f t="shared" si="68"/>
        <v>30.555555555555557</v>
      </c>
      <c r="M131" s="22"/>
      <c r="N131" s="22"/>
      <c r="O131" s="22"/>
      <c r="P131" s="22"/>
      <c r="Q131" s="22"/>
      <c r="R131" s="22"/>
      <c r="S131" s="23"/>
      <c r="T131" s="22"/>
      <c r="U131" s="24"/>
    </row>
    <row r="132" spans="2:21" x14ac:dyDescent="0.15">
      <c r="B132" s="42"/>
      <c r="C132" s="33" t="s">
        <v>10</v>
      </c>
      <c r="D132" s="16">
        <v>172</v>
      </c>
      <c r="E132" s="17">
        <v>14</v>
      </c>
      <c r="F132" s="18">
        <v>24</v>
      </c>
      <c r="G132" s="18">
        <v>36</v>
      </c>
      <c r="H132" s="18">
        <v>25</v>
      </c>
      <c r="I132" s="18">
        <v>18</v>
      </c>
      <c r="J132" s="18">
        <v>4</v>
      </c>
      <c r="K132" s="18">
        <v>8</v>
      </c>
      <c r="L132" s="18">
        <v>43</v>
      </c>
      <c r="M132" s="18"/>
      <c r="N132" s="18"/>
      <c r="O132" s="18"/>
      <c r="P132" s="18"/>
      <c r="Q132" s="18"/>
      <c r="R132" s="18"/>
      <c r="S132" s="19"/>
      <c r="T132" s="18"/>
      <c r="U132" s="20"/>
    </row>
    <row r="133" spans="2:21" x14ac:dyDescent="0.15">
      <c r="B133" s="42"/>
      <c r="C133" s="34"/>
      <c r="D133" s="21"/>
      <c r="E133" s="25">
        <f t="shared" si="67"/>
        <v>8.1395348837209305</v>
      </c>
      <c r="F133" s="22">
        <f t="shared" si="67"/>
        <v>13.953488372093023</v>
      </c>
      <c r="G133" s="22">
        <f t="shared" si="67"/>
        <v>20.930232558139537</v>
      </c>
      <c r="H133" s="22">
        <f t="shared" si="67"/>
        <v>14.534883720930234</v>
      </c>
      <c r="I133" s="22">
        <f t="shared" si="67"/>
        <v>10.465116279069768</v>
      </c>
      <c r="J133" s="22">
        <f t="shared" si="67"/>
        <v>2.3255813953488373</v>
      </c>
      <c r="K133" s="22">
        <f t="shared" ref="K133:L133" si="69">K132/$D132*100</f>
        <v>4.6511627906976747</v>
      </c>
      <c r="L133" s="22">
        <f t="shared" si="69"/>
        <v>25</v>
      </c>
      <c r="M133" s="22"/>
      <c r="N133" s="22"/>
      <c r="O133" s="22"/>
      <c r="P133" s="22"/>
      <c r="Q133" s="22"/>
      <c r="R133" s="22"/>
      <c r="S133" s="23"/>
      <c r="T133" s="22"/>
      <c r="U133" s="24"/>
    </row>
    <row r="134" spans="2:21" x14ac:dyDescent="0.15">
      <c r="B134" s="42"/>
      <c r="C134" s="33" t="s">
        <v>11</v>
      </c>
      <c r="D134" s="16">
        <v>98</v>
      </c>
      <c r="E134" s="17">
        <v>4</v>
      </c>
      <c r="F134" s="18">
        <v>15</v>
      </c>
      <c r="G134" s="18">
        <v>24</v>
      </c>
      <c r="H134" s="18">
        <v>10</v>
      </c>
      <c r="I134" s="18">
        <v>7</v>
      </c>
      <c r="J134" s="18">
        <v>0</v>
      </c>
      <c r="K134" s="18">
        <v>2</v>
      </c>
      <c r="L134" s="18">
        <v>36</v>
      </c>
      <c r="M134" s="18"/>
      <c r="N134" s="18"/>
      <c r="O134" s="18"/>
      <c r="P134" s="18"/>
      <c r="Q134" s="18"/>
      <c r="R134" s="18"/>
      <c r="S134" s="19"/>
      <c r="T134" s="18"/>
      <c r="U134" s="20"/>
    </row>
    <row r="135" spans="2:21" x14ac:dyDescent="0.15">
      <c r="B135" s="42"/>
      <c r="C135" s="34"/>
      <c r="D135" s="21"/>
      <c r="E135" s="25">
        <f t="shared" si="67"/>
        <v>4.0816326530612246</v>
      </c>
      <c r="F135" s="22">
        <f t="shared" si="67"/>
        <v>15.306122448979592</v>
      </c>
      <c r="G135" s="22">
        <f t="shared" si="67"/>
        <v>24.489795918367346</v>
      </c>
      <c r="H135" s="22">
        <f t="shared" si="67"/>
        <v>10.204081632653061</v>
      </c>
      <c r="I135" s="22">
        <f t="shared" si="67"/>
        <v>7.1428571428571423</v>
      </c>
      <c r="J135" s="22">
        <f t="shared" si="67"/>
        <v>0</v>
      </c>
      <c r="K135" s="22">
        <f t="shared" ref="K135:L135" si="70">K134/$D134*100</f>
        <v>2.0408163265306123</v>
      </c>
      <c r="L135" s="22">
        <f t="shared" si="70"/>
        <v>36.734693877551024</v>
      </c>
      <c r="M135" s="22"/>
      <c r="N135" s="22"/>
      <c r="O135" s="22"/>
      <c r="P135" s="22"/>
      <c r="Q135" s="22"/>
      <c r="R135" s="22"/>
      <c r="S135" s="23"/>
      <c r="T135" s="22"/>
      <c r="U135" s="24"/>
    </row>
    <row r="136" spans="2:21" x14ac:dyDescent="0.15">
      <c r="B136" s="42"/>
      <c r="C136" s="33" t="s">
        <v>12</v>
      </c>
      <c r="D136" s="16">
        <v>98</v>
      </c>
      <c r="E136" s="17">
        <v>6</v>
      </c>
      <c r="F136" s="18">
        <v>19</v>
      </c>
      <c r="G136" s="18">
        <v>23</v>
      </c>
      <c r="H136" s="18">
        <v>15</v>
      </c>
      <c r="I136" s="18">
        <v>6</v>
      </c>
      <c r="J136" s="18">
        <v>1</v>
      </c>
      <c r="K136" s="18">
        <v>1</v>
      </c>
      <c r="L136" s="18">
        <v>27</v>
      </c>
      <c r="M136" s="18"/>
      <c r="N136" s="18"/>
      <c r="O136" s="18"/>
      <c r="P136" s="18"/>
      <c r="Q136" s="18"/>
      <c r="R136" s="18"/>
      <c r="S136" s="19"/>
      <c r="T136" s="18"/>
      <c r="U136" s="20"/>
    </row>
    <row r="137" spans="2:21" x14ac:dyDescent="0.15">
      <c r="B137" s="42"/>
      <c r="C137" s="34"/>
      <c r="D137" s="21"/>
      <c r="E137" s="25">
        <f t="shared" si="67"/>
        <v>6.1224489795918364</v>
      </c>
      <c r="F137" s="22">
        <f t="shared" si="67"/>
        <v>19.387755102040817</v>
      </c>
      <c r="G137" s="22">
        <f t="shared" si="67"/>
        <v>23.469387755102041</v>
      </c>
      <c r="H137" s="22">
        <f t="shared" si="67"/>
        <v>15.306122448979592</v>
      </c>
      <c r="I137" s="22">
        <f t="shared" si="67"/>
        <v>6.1224489795918364</v>
      </c>
      <c r="J137" s="22">
        <f t="shared" si="67"/>
        <v>1.0204081632653061</v>
      </c>
      <c r="K137" s="22">
        <f t="shared" ref="K137:L137" si="71">K136/$D136*100</f>
        <v>1.0204081632653061</v>
      </c>
      <c r="L137" s="22">
        <f t="shared" si="71"/>
        <v>27.551020408163261</v>
      </c>
      <c r="M137" s="22"/>
      <c r="N137" s="22"/>
      <c r="O137" s="22"/>
      <c r="P137" s="22"/>
      <c r="Q137" s="22"/>
      <c r="R137" s="22"/>
      <c r="S137" s="23"/>
      <c r="T137" s="22"/>
      <c r="U137" s="24"/>
    </row>
    <row r="138" spans="2:21" x14ac:dyDescent="0.15">
      <c r="B138" s="42"/>
      <c r="C138" s="33" t="s">
        <v>13</v>
      </c>
      <c r="D138" s="16">
        <v>176</v>
      </c>
      <c r="E138" s="17">
        <v>16</v>
      </c>
      <c r="F138" s="18">
        <v>15</v>
      </c>
      <c r="G138" s="18">
        <v>37</v>
      </c>
      <c r="H138" s="18">
        <v>40</v>
      </c>
      <c r="I138" s="18">
        <v>11</v>
      </c>
      <c r="J138" s="18">
        <v>4</v>
      </c>
      <c r="K138" s="18">
        <v>6</v>
      </c>
      <c r="L138" s="18">
        <v>47</v>
      </c>
      <c r="M138" s="18"/>
      <c r="N138" s="18"/>
      <c r="O138" s="18"/>
      <c r="P138" s="18"/>
      <c r="Q138" s="18"/>
      <c r="R138" s="18"/>
      <c r="S138" s="19"/>
      <c r="T138" s="18"/>
      <c r="U138" s="20"/>
    </row>
    <row r="139" spans="2:21" x14ac:dyDescent="0.15">
      <c r="B139" s="42"/>
      <c r="C139" s="34"/>
      <c r="D139" s="21"/>
      <c r="E139" s="25">
        <f t="shared" si="67"/>
        <v>9.0909090909090917</v>
      </c>
      <c r="F139" s="22">
        <f t="shared" si="67"/>
        <v>8.5227272727272716</v>
      </c>
      <c r="G139" s="22">
        <f t="shared" si="67"/>
        <v>21.022727272727273</v>
      </c>
      <c r="H139" s="22">
        <f t="shared" si="67"/>
        <v>22.727272727272727</v>
      </c>
      <c r="I139" s="22">
        <f t="shared" si="67"/>
        <v>6.25</v>
      </c>
      <c r="J139" s="22">
        <f t="shared" si="67"/>
        <v>2.2727272727272729</v>
      </c>
      <c r="K139" s="22">
        <f t="shared" ref="K139:L139" si="72">K138/$D138*100</f>
        <v>3.4090909090909087</v>
      </c>
      <c r="L139" s="22">
        <f t="shared" si="72"/>
        <v>26.704545454545453</v>
      </c>
      <c r="M139" s="22"/>
      <c r="N139" s="22"/>
      <c r="O139" s="22"/>
      <c r="P139" s="22"/>
      <c r="Q139" s="22"/>
      <c r="R139" s="22"/>
      <c r="S139" s="23"/>
      <c r="T139" s="22"/>
      <c r="U139" s="24"/>
    </row>
    <row r="140" spans="2:21" x14ac:dyDescent="0.15">
      <c r="B140" s="42"/>
      <c r="C140" s="33" t="s">
        <v>14</v>
      </c>
      <c r="D140" s="16">
        <v>99</v>
      </c>
      <c r="E140" s="17">
        <v>8</v>
      </c>
      <c r="F140" s="18">
        <v>19</v>
      </c>
      <c r="G140" s="18">
        <v>12</v>
      </c>
      <c r="H140" s="18">
        <v>12</v>
      </c>
      <c r="I140" s="18">
        <v>6</v>
      </c>
      <c r="J140" s="18">
        <v>3</v>
      </c>
      <c r="K140" s="18">
        <v>4</v>
      </c>
      <c r="L140" s="18">
        <v>35</v>
      </c>
      <c r="M140" s="18"/>
      <c r="N140" s="18"/>
      <c r="O140" s="18"/>
      <c r="P140" s="18"/>
      <c r="Q140" s="18"/>
      <c r="R140" s="18"/>
      <c r="S140" s="19"/>
      <c r="T140" s="18"/>
      <c r="U140" s="20"/>
    </row>
    <row r="141" spans="2:21" x14ac:dyDescent="0.15">
      <c r="B141" s="42"/>
      <c r="C141" s="34"/>
      <c r="D141" s="21"/>
      <c r="E141" s="25">
        <f t="shared" si="67"/>
        <v>8.0808080808080813</v>
      </c>
      <c r="F141" s="22">
        <f t="shared" si="67"/>
        <v>19.19191919191919</v>
      </c>
      <c r="G141" s="22">
        <f t="shared" si="67"/>
        <v>12.121212121212121</v>
      </c>
      <c r="H141" s="22">
        <f t="shared" si="67"/>
        <v>12.121212121212121</v>
      </c>
      <c r="I141" s="22">
        <f t="shared" si="67"/>
        <v>6.0606060606060606</v>
      </c>
      <c r="J141" s="22">
        <f t="shared" si="67"/>
        <v>3.0303030303030303</v>
      </c>
      <c r="K141" s="22">
        <f t="shared" ref="K141:L141" si="73">K140/$D140*100</f>
        <v>4.0404040404040407</v>
      </c>
      <c r="L141" s="22">
        <f t="shared" si="73"/>
        <v>35.353535353535356</v>
      </c>
      <c r="M141" s="22"/>
      <c r="N141" s="22"/>
      <c r="O141" s="22"/>
      <c r="P141" s="22"/>
      <c r="Q141" s="22"/>
      <c r="R141" s="22"/>
      <c r="S141" s="23"/>
      <c r="T141" s="22"/>
      <c r="U141" s="24"/>
    </row>
    <row r="142" spans="2:21" x14ac:dyDescent="0.15">
      <c r="B142" s="42"/>
      <c r="C142" s="33" t="s">
        <v>1</v>
      </c>
      <c r="D142" s="16">
        <v>44</v>
      </c>
      <c r="E142" s="17">
        <v>3</v>
      </c>
      <c r="F142" s="18">
        <v>5</v>
      </c>
      <c r="G142" s="18">
        <v>8</v>
      </c>
      <c r="H142" s="18">
        <v>5</v>
      </c>
      <c r="I142" s="18">
        <v>5</v>
      </c>
      <c r="J142" s="18">
        <v>1</v>
      </c>
      <c r="K142" s="18">
        <v>2</v>
      </c>
      <c r="L142" s="18">
        <v>15</v>
      </c>
      <c r="M142" s="18"/>
      <c r="N142" s="18"/>
      <c r="O142" s="18"/>
      <c r="P142" s="18"/>
      <c r="Q142" s="18"/>
      <c r="R142" s="18"/>
      <c r="S142" s="19"/>
      <c r="T142" s="18"/>
      <c r="U142" s="20"/>
    </row>
    <row r="143" spans="2:21" x14ac:dyDescent="0.15">
      <c r="B143" s="43"/>
      <c r="C143" s="34"/>
      <c r="D143" s="21"/>
      <c r="E143" s="25">
        <f t="shared" si="67"/>
        <v>6.8181818181818175</v>
      </c>
      <c r="F143" s="22">
        <f t="shared" si="67"/>
        <v>11.363636363636363</v>
      </c>
      <c r="G143" s="22">
        <f t="shared" si="67"/>
        <v>18.181818181818183</v>
      </c>
      <c r="H143" s="22">
        <f t="shared" si="67"/>
        <v>11.363636363636363</v>
      </c>
      <c r="I143" s="22">
        <f t="shared" si="67"/>
        <v>11.363636363636363</v>
      </c>
      <c r="J143" s="22">
        <f t="shared" si="67"/>
        <v>2.2727272727272729</v>
      </c>
      <c r="K143" s="22">
        <f t="shared" ref="K143:L143" si="74">K142/$D142*100</f>
        <v>4.5454545454545459</v>
      </c>
      <c r="L143" s="22">
        <f t="shared" si="74"/>
        <v>34.090909090909086</v>
      </c>
      <c r="M143" s="22"/>
      <c r="N143" s="22"/>
      <c r="O143" s="22"/>
      <c r="P143" s="22"/>
      <c r="Q143" s="22"/>
      <c r="R143" s="22"/>
      <c r="S143" s="23"/>
      <c r="T143" s="22"/>
      <c r="U143" s="24"/>
    </row>
    <row r="144" spans="2:21" x14ac:dyDescent="0.15">
      <c r="B144" s="41" t="s">
        <v>30</v>
      </c>
      <c r="C144" s="33" t="s">
        <v>15</v>
      </c>
      <c r="D144" s="16">
        <v>453</v>
      </c>
      <c r="E144" s="17">
        <v>52</v>
      </c>
      <c r="F144" s="18">
        <v>51</v>
      </c>
      <c r="G144" s="18">
        <v>90</v>
      </c>
      <c r="H144" s="18">
        <v>87</v>
      </c>
      <c r="I144" s="18">
        <v>43</v>
      </c>
      <c r="J144" s="18">
        <v>10</v>
      </c>
      <c r="K144" s="18">
        <v>16</v>
      </c>
      <c r="L144" s="18">
        <v>104</v>
      </c>
      <c r="M144" s="18"/>
      <c r="N144" s="18"/>
      <c r="O144" s="18"/>
      <c r="P144" s="18"/>
      <c r="Q144" s="18"/>
      <c r="R144" s="18"/>
      <c r="S144" s="19"/>
      <c r="T144" s="18"/>
      <c r="U144" s="20"/>
    </row>
    <row r="145" spans="2:21" x14ac:dyDescent="0.15">
      <c r="B145" s="42"/>
      <c r="C145" s="34"/>
      <c r="D145" s="21"/>
      <c r="E145" s="25">
        <f t="shared" si="67"/>
        <v>11.479028697571744</v>
      </c>
      <c r="F145" s="22">
        <f t="shared" si="67"/>
        <v>11.258278145695364</v>
      </c>
      <c r="G145" s="22">
        <f t="shared" si="67"/>
        <v>19.867549668874172</v>
      </c>
      <c r="H145" s="22">
        <f t="shared" si="67"/>
        <v>19.205298013245034</v>
      </c>
      <c r="I145" s="22">
        <f t="shared" si="67"/>
        <v>9.4922737306843263</v>
      </c>
      <c r="J145" s="22">
        <f t="shared" si="67"/>
        <v>2.2075055187637971</v>
      </c>
      <c r="K145" s="22">
        <f t="shared" ref="K145:L145" si="75">K144/$D144*100</f>
        <v>3.5320088300220749</v>
      </c>
      <c r="L145" s="22">
        <f t="shared" si="75"/>
        <v>22.958057395143488</v>
      </c>
      <c r="M145" s="22"/>
      <c r="N145" s="22"/>
      <c r="O145" s="22"/>
      <c r="P145" s="22"/>
      <c r="Q145" s="22"/>
      <c r="R145" s="22"/>
      <c r="S145" s="23"/>
      <c r="T145" s="22"/>
      <c r="U145" s="24"/>
    </row>
    <row r="146" spans="2:21" x14ac:dyDescent="0.15">
      <c r="B146" s="42"/>
      <c r="C146" s="33" t="s">
        <v>16</v>
      </c>
      <c r="D146" s="16">
        <v>65</v>
      </c>
      <c r="E146" s="17">
        <v>6</v>
      </c>
      <c r="F146" s="18">
        <v>10</v>
      </c>
      <c r="G146" s="18">
        <v>14</v>
      </c>
      <c r="H146" s="18">
        <v>10</v>
      </c>
      <c r="I146" s="18">
        <v>10</v>
      </c>
      <c r="J146" s="18">
        <v>1</v>
      </c>
      <c r="K146" s="18">
        <v>1</v>
      </c>
      <c r="L146" s="18">
        <v>13</v>
      </c>
      <c r="M146" s="18"/>
      <c r="N146" s="18"/>
      <c r="O146" s="18"/>
      <c r="P146" s="18"/>
      <c r="Q146" s="18"/>
      <c r="R146" s="18"/>
      <c r="S146" s="19"/>
      <c r="T146" s="18"/>
      <c r="U146" s="20"/>
    </row>
    <row r="147" spans="2:21" x14ac:dyDescent="0.15">
      <c r="B147" s="42"/>
      <c r="C147" s="34"/>
      <c r="D147" s="21"/>
      <c r="E147" s="25">
        <f t="shared" ref="E147:J161" si="76">E146/$D146*100</f>
        <v>9.2307692307692317</v>
      </c>
      <c r="F147" s="22">
        <f t="shared" si="76"/>
        <v>15.384615384615385</v>
      </c>
      <c r="G147" s="22">
        <f t="shared" si="76"/>
        <v>21.53846153846154</v>
      </c>
      <c r="H147" s="22">
        <f t="shared" si="76"/>
        <v>15.384615384615385</v>
      </c>
      <c r="I147" s="22">
        <f t="shared" si="76"/>
        <v>15.384615384615385</v>
      </c>
      <c r="J147" s="22">
        <f t="shared" si="76"/>
        <v>1.5384615384615385</v>
      </c>
      <c r="K147" s="22">
        <f t="shared" ref="K147:L147" si="77">K146/$D146*100</f>
        <v>1.5384615384615385</v>
      </c>
      <c r="L147" s="22">
        <f t="shared" si="77"/>
        <v>20</v>
      </c>
      <c r="M147" s="22"/>
      <c r="N147" s="22"/>
      <c r="O147" s="22"/>
      <c r="P147" s="22"/>
      <c r="Q147" s="22"/>
      <c r="R147" s="22"/>
      <c r="S147" s="23"/>
      <c r="T147" s="22"/>
      <c r="U147" s="24"/>
    </row>
    <row r="148" spans="2:21" x14ac:dyDescent="0.15">
      <c r="B148" s="42"/>
      <c r="C148" s="33" t="s">
        <v>17</v>
      </c>
      <c r="D148" s="16">
        <v>63</v>
      </c>
      <c r="E148" s="17">
        <v>4</v>
      </c>
      <c r="F148" s="18">
        <v>8</v>
      </c>
      <c r="G148" s="18">
        <v>10</v>
      </c>
      <c r="H148" s="18">
        <v>9</v>
      </c>
      <c r="I148" s="18">
        <v>11</v>
      </c>
      <c r="J148" s="18">
        <v>1</v>
      </c>
      <c r="K148" s="18">
        <v>2</v>
      </c>
      <c r="L148" s="18">
        <v>18</v>
      </c>
      <c r="M148" s="18"/>
      <c r="N148" s="18"/>
      <c r="O148" s="18"/>
      <c r="P148" s="18"/>
      <c r="Q148" s="18"/>
      <c r="R148" s="18"/>
      <c r="S148" s="19"/>
      <c r="T148" s="18"/>
      <c r="U148" s="20"/>
    </row>
    <row r="149" spans="2:21" x14ac:dyDescent="0.15">
      <c r="B149" s="42"/>
      <c r="C149" s="34"/>
      <c r="D149" s="21"/>
      <c r="E149" s="25">
        <f t="shared" si="76"/>
        <v>6.3492063492063489</v>
      </c>
      <c r="F149" s="22">
        <f t="shared" si="76"/>
        <v>12.698412698412698</v>
      </c>
      <c r="G149" s="22">
        <f t="shared" si="76"/>
        <v>15.873015873015872</v>
      </c>
      <c r="H149" s="22">
        <f t="shared" si="76"/>
        <v>14.285714285714285</v>
      </c>
      <c r="I149" s="22">
        <f t="shared" si="76"/>
        <v>17.460317460317459</v>
      </c>
      <c r="J149" s="22">
        <f t="shared" si="76"/>
        <v>1.5873015873015872</v>
      </c>
      <c r="K149" s="22">
        <f t="shared" ref="K149:L149" si="78">K148/$D148*100</f>
        <v>3.1746031746031744</v>
      </c>
      <c r="L149" s="22">
        <f t="shared" si="78"/>
        <v>28.571428571428569</v>
      </c>
      <c r="M149" s="22"/>
      <c r="N149" s="22"/>
      <c r="O149" s="22"/>
      <c r="P149" s="22"/>
      <c r="Q149" s="22"/>
      <c r="R149" s="22"/>
      <c r="S149" s="23"/>
      <c r="T149" s="22"/>
      <c r="U149" s="24"/>
    </row>
    <row r="150" spans="2:21" x14ac:dyDescent="0.15">
      <c r="B150" s="42"/>
      <c r="C150" s="33" t="s">
        <v>18</v>
      </c>
      <c r="D150" s="16">
        <v>230</v>
      </c>
      <c r="E150" s="17">
        <v>14</v>
      </c>
      <c r="F150" s="18">
        <v>28</v>
      </c>
      <c r="G150" s="18">
        <v>48</v>
      </c>
      <c r="H150" s="18">
        <v>46</v>
      </c>
      <c r="I150" s="18">
        <v>18</v>
      </c>
      <c r="J150" s="18">
        <v>13</v>
      </c>
      <c r="K150" s="18">
        <v>2</v>
      </c>
      <c r="L150" s="18">
        <v>61</v>
      </c>
      <c r="M150" s="18"/>
      <c r="N150" s="18"/>
      <c r="O150" s="18"/>
      <c r="P150" s="18"/>
      <c r="Q150" s="18"/>
      <c r="R150" s="18"/>
      <c r="S150" s="19"/>
      <c r="T150" s="18"/>
      <c r="U150" s="20"/>
    </row>
    <row r="151" spans="2:21" x14ac:dyDescent="0.15">
      <c r="B151" s="42"/>
      <c r="C151" s="34"/>
      <c r="D151" s="21"/>
      <c r="E151" s="25">
        <f t="shared" si="76"/>
        <v>6.0869565217391308</v>
      </c>
      <c r="F151" s="22">
        <f t="shared" si="76"/>
        <v>12.173913043478262</v>
      </c>
      <c r="G151" s="22">
        <f t="shared" si="76"/>
        <v>20.869565217391305</v>
      </c>
      <c r="H151" s="22">
        <f t="shared" si="76"/>
        <v>20</v>
      </c>
      <c r="I151" s="22">
        <f t="shared" si="76"/>
        <v>7.8260869565217401</v>
      </c>
      <c r="J151" s="22">
        <f t="shared" si="76"/>
        <v>5.6521739130434785</v>
      </c>
      <c r="K151" s="22">
        <f t="shared" ref="K151:L151" si="79">K150/$D150*100</f>
        <v>0.86956521739130432</v>
      </c>
      <c r="L151" s="22">
        <f t="shared" si="79"/>
        <v>26.521739130434785</v>
      </c>
      <c r="M151" s="22"/>
      <c r="N151" s="22"/>
      <c r="O151" s="22"/>
      <c r="P151" s="22"/>
      <c r="Q151" s="22"/>
      <c r="R151" s="22"/>
      <c r="S151" s="23"/>
      <c r="T151" s="22"/>
      <c r="U151" s="24"/>
    </row>
    <row r="152" spans="2:21" x14ac:dyDescent="0.15">
      <c r="B152" s="42"/>
      <c r="C152" s="33" t="s">
        <v>19</v>
      </c>
      <c r="D152" s="16">
        <v>251</v>
      </c>
      <c r="E152" s="17">
        <v>14</v>
      </c>
      <c r="F152" s="18">
        <v>36</v>
      </c>
      <c r="G152" s="18">
        <v>42</v>
      </c>
      <c r="H152" s="18">
        <v>39</v>
      </c>
      <c r="I152" s="18">
        <v>18</v>
      </c>
      <c r="J152" s="18">
        <v>4</v>
      </c>
      <c r="K152" s="18">
        <v>4</v>
      </c>
      <c r="L152" s="18">
        <v>94</v>
      </c>
      <c r="M152" s="18"/>
      <c r="N152" s="18"/>
      <c r="O152" s="18"/>
      <c r="P152" s="18"/>
      <c r="Q152" s="18"/>
      <c r="R152" s="18"/>
      <c r="S152" s="19"/>
      <c r="T152" s="18"/>
      <c r="U152" s="20"/>
    </row>
    <row r="153" spans="2:21" x14ac:dyDescent="0.15">
      <c r="B153" s="42"/>
      <c r="C153" s="34"/>
      <c r="D153" s="21"/>
      <c r="E153" s="25">
        <f t="shared" si="76"/>
        <v>5.5776892430278879</v>
      </c>
      <c r="F153" s="22">
        <f t="shared" si="76"/>
        <v>14.342629482071715</v>
      </c>
      <c r="G153" s="22">
        <f t="shared" si="76"/>
        <v>16.733067729083665</v>
      </c>
      <c r="H153" s="22">
        <f t="shared" si="76"/>
        <v>15.53784860557769</v>
      </c>
      <c r="I153" s="22">
        <f t="shared" si="76"/>
        <v>7.1713147410358573</v>
      </c>
      <c r="J153" s="22">
        <f t="shared" si="76"/>
        <v>1.593625498007968</v>
      </c>
      <c r="K153" s="22">
        <f t="shared" ref="K153:L153" si="80">K152/$D152*100</f>
        <v>1.593625498007968</v>
      </c>
      <c r="L153" s="22">
        <f t="shared" si="80"/>
        <v>37.450199203187253</v>
      </c>
      <c r="M153" s="22"/>
      <c r="N153" s="22"/>
      <c r="O153" s="22"/>
      <c r="P153" s="22"/>
      <c r="Q153" s="22"/>
      <c r="R153" s="22"/>
      <c r="S153" s="23"/>
      <c r="T153" s="22"/>
      <c r="U153" s="24"/>
    </row>
    <row r="154" spans="2:21" x14ac:dyDescent="0.15">
      <c r="B154" s="42"/>
      <c r="C154" s="33" t="s">
        <v>20</v>
      </c>
      <c r="D154" s="16">
        <v>25</v>
      </c>
      <c r="E154" s="17">
        <v>1</v>
      </c>
      <c r="F154" s="18">
        <v>6</v>
      </c>
      <c r="G154" s="18">
        <v>5</v>
      </c>
      <c r="H154" s="18">
        <v>1</v>
      </c>
      <c r="I154" s="18">
        <v>2</v>
      </c>
      <c r="J154" s="18">
        <v>3</v>
      </c>
      <c r="K154" s="18">
        <v>0</v>
      </c>
      <c r="L154" s="18">
        <v>7</v>
      </c>
      <c r="M154" s="18"/>
      <c r="N154" s="18"/>
      <c r="O154" s="18"/>
      <c r="P154" s="18"/>
      <c r="Q154" s="18"/>
      <c r="R154" s="18"/>
      <c r="S154" s="19"/>
      <c r="T154" s="18"/>
      <c r="U154" s="20"/>
    </row>
    <row r="155" spans="2:21" x14ac:dyDescent="0.15">
      <c r="B155" s="42"/>
      <c r="C155" s="34"/>
      <c r="D155" s="21"/>
      <c r="E155" s="25">
        <f t="shared" si="76"/>
        <v>4</v>
      </c>
      <c r="F155" s="22">
        <f t="shared" si="76"/>
        <v>24</v>
      </c>
      <c r="G155" s="22">
        <f t="shared" si="76"/>
        <v>20</v>
      </c>
      <c r="H155" s="22">
        <f t="shared" si="76"/>
        <v>4</v>
      </c>
      <c r="I155" s="22">
        <f t="shared" si="76"/>
        <v>8</v>
      </c>
      <c r="J155" s="22">
        <f t="shared" si="76"/>
        <v>12</v>
      </c>
      <c r="K155" s="22">
        <f t="shared" ref="K155:L155" si="81">K154/$D154*100</f>
        <v>0</v>
      </c>
      <c r="L155" s="22">
        <f t="shared" si="81"/>
        <v>28.000000000000004</v>
      </c>
      <c r="M155" s="22"/>
      <c r="N155" s="22"/>
      <c r="O155" s="22"/>
      <c r="P155" s="22"/>
      <c r="Q155" s="22"/>
      <c r="R155" s="22"/>
      <c r="S155" s="23"/>
      <c r="T155" s="22"/>
      <c r="U155" s="24"/>
    </row>
    <row r="156" spans="2:21" x14ac:dyDescent="0.15">
      <c r="B156" s="42"/>
      <c r="C156" s="33" t="s">
        <v>21</v>
      </c>
      <c r="D156" s="16">
        <v>312</v>
      </c>
      <c r="E156" s="17">
        <v>27</v>
      </c>
      <c r="F156" s="18">
        <v>44</v>
      </c>
      <c r="G156" s="18">
        <v>60</v>
      </c>
      <c r="H156" s="18">
        <v>33</v>
      </c>
      <c r="I156" s="18">
        <v>22</v>
      </c>
      <c r="J156" s="18">
        <v>1</v>
      </c>
      <c r="K156" s="18">
        <v>14</v>
      </c>
      <c r="L156" s="18">
        <v>111</v>
      </c>
      <c r="M156" s="18"/>
      <c r="N156" s="18"/>
      <c r="O156" s="18"/>
      <c r="P156" s="18"/>
      <c r="Q156" s="18"/>
      <c r="R156" s="18"/>
      <c r="S156" s="19"/>
      <c r="T156" s="18"/>
      <c r="U156" s="20"/>
    </row>
    <row r="157" spans="2:21" x14ac:dyDescent="0.15">
      <c r="B157" s="42"/>
      <c r="C157" s="34"/>
      <c r="D157" s="21"/>
      <c r="E157" s="25">
        <f t="shared" si="76"/>
        <v>8.6538461538461533</v>
      </c>
      <c r="F157" s="22">
        <f t="shared" si="76"/>
        <v>14.102564102564102</v>
      </c>
      <c r="G157" s="22">
        <f t="shared" si="76"/>
        <v>19.230769230769234</v>
      </c>
      <c r="H157" s="22">
        <f t="shared" si="76"/>
        <v>10.576923076923077</v>
      </c>
      <c r="I157" s="22">
        <f t="shared" si="76"/>
        <v>7.0512820512820511</v>
      </c>
      <c r="J157" s="22">
        <f t="shared" si="76"/>
        <v>0.32051282051282048</v>
      </c>
      <c r="K157" s="22">
        <f t="shared" ref="K157:L157" si="82">K156/$D156*100</f>
        <v>4.4871794871794872</v>
      </c>
      <c r="L157" s="22">
        <f t="shared" si="82"/>
        <v>35.57692307692308</v>
      </c>
      <c r="M157" s="22"/>
      <c r="N157" s="22"/>
      <c r="O157" s="22"/>
      <c r="P157" s="22"/>
      <c r="Q157" s="22"/>
      <c r="R157" s="22"/>
      <c r="S157" s="23"/>
      <c r="T157" s="22"/>
      <c r="U157" s="24"/>
    </row>
    <row r="158" spans="2:21" x14ac:dyDescent="0.15">
      <c r="B158" s="42"/>
      <c r="C158" s="33" t="s">
        <v>22</v>
      </c>
      <c r="D158" s="16">
        <v>61</v>
      </c>
      <c r="E158" s="17">
        <v>6</v>
      </c>
      <c r="F158" s="18">
        <v>8</v>
      </c>
      <c r="G158" s="18">
        <v>8</v>
      </c>
      <c r="H158" s="18">
        <v>5</v>
      </c>
      <c r="I158" s="18">
        <v>6</v>
      </c>
      <c r="J158" s="18">
        <v>4</v>
      </c>
      <c r="K158" s="18">
        <v>3</v>
      </c>
      <c r="L158" s="18">
        <v>21</v>
      </c>
      <c r="M158" s="18"/>
      <c r="N158" s="18"/>
      <c r="O158" s="18"/>
      <c r="P158" s="18"/>
      <c r="Q158" s="18"/>
      <c r="R158" s="18"/>
      <c r="S158" s="19"/>
      <c r="T158" s="18"/>
      <c r="U158" s="20"/>
    </row>
    <row r="159" spans="2:21" x14ac:dyDescent="0.15">
      <c r="B159" s="42"/>
      <c r="C159" s="34"/>
      <c r="D159" s="21"/>
      <c r="E159" s="25">
        <f t="shared" si="76"/>
        <v>9.8360655737704921</v>
      </c>
      <c r="F159" s="22">
        <f t="shared" si="76"/>
        <v>13.114754098360656</v>
      </c>
      <c r="G159" s="22">
        <f t="shared" si="76"/>
        <v>13.114754098360656</v>
      </c>
      <c r="H159" s="22">
        <f t="shared" si="76"/>
        <v>8.1967213114754092</v>
      </c>
      <c r="I159" s="22">
        <f t="shared" si="76"/>
        <v>9.8360655737704921</v>
      </c>
      <c r="J159" s="22">
        <f t="shared" si="76"/>
        <v>6.557377049180328</v>
      </c>
      <c r="K159" s="22">
        <f t="shared" ref="K159:L159" si="83">K158/$D158*100</f>
        <v>4.918032786885246</v>
      </c>
      <c r="L159" s="22">
        <f t="shared" si="83"/>
        <v>34.42622950819672</v>
      </c>
      <c r="M159" s="22"/>
      <c r="N159" s="22"/>
      <c r="O159" s="22"/>
      <c r="P159" s="22"/>
      <c r="Q159" s="22"/>
      <c r="R159" s="22"/>
      <c r="S159" s="23"/>
      <c r="T159" s="22"/>
      <c r="U159" s="24"/>
    </row>
    <row r="160" spans="2:21" x14ac:dyDescent="0.15">
      <c r="B160" s="42"/>
      <c r="C160" s="33" t="s">
        <v>1</v>
      </c>
      <c r="D160" s="16">
        <v>47</v>
      </c>
      <c r="E160" s="17">
        <v>3</v>
      </c>
      <c r="F160" s="18">
        <v>6</v>
      </c>
      <c r="G160" s="18">
        <v>9</v>
      </c>
      <c r="H160" s="18">
        <v>5</v>
      </c>
      <c r="I160" s="18">
        <v>4</v>
      </c>
      <c r="J160" s="18">
        <v>1</v>
      </c>
      <c r="K160" s="18">
        <v>2</v>
      </c>
      <c r="L160" s="18">
        <v>17</v>
      </c>
      <c r="M160" s="18"/>
      <c r="N160" s="18"/>
      <c r="O160" s="18"/>
      <c r="P160" s="18"/>
      <c r="Q160" s="18"/>
      <c r="R160" s="18"/>
      <c r="S160" s="19"/>
      <c r="T160" s="18"/>
      <c r="U160" s="20"/>
    </row>
    <row r="161" spans="2:21" x14ac:dyDescent="0.15">
      <c r="B161" s="43"/>
      <c r="C161" s="34"/>
      <c r="D161" s="21"/>
      <c r="E161" s="25">
        <f t="shared" si="76"/>
        <v>6.3829787234042552</v>
      </c>
      <c r="F161" s="22">
        <f t="shared" si="76"/>
        <v>12.76595744680851</v>
      </c>
      <c r="G161" s="22">
        <f t="shared" si="76"/>
        <v>19.148936170212767</v>
      </c>
      <c r="H161" s="22">
        <f t="shared" si="76"/>
        <v>10.638297872340425</v>
      </c>
      <c r="I161" s="22">
        <f t="shared" si="76"/>
        <v>8.5106382978723403</v>
      </c>
      <c r="J161" s="22">
        <f t="shared" si="76"/>
        <v>2.1276595744680851</v>
      </c>
      <c r="K161" s="22">
        <f t="shared" ref="K161:L161" si="84">K160/$D160*100</f>
        <v>4.2553191489361701</v>
      </c>
      <c r="L161" s="22">
        <f t="shared" si="84"/>
        <v>36.170212765957451</v>
      </c>
      <c r="M161" s="22"/>
      <c r="N161" s="22"/>
      <c r="O161" s="22"/>
      <c r="P161" s="22"/>
      <c r="Q161" s="22"/>
      <c r="R161" s="22"/>
      <c r="S161" s="23"/>
      <c r="T161" s="22"/>
      <c r="U161" s="24"/>
    </row>
    <row r="162" spans="2:21" x14ac:dyDescent="0.15">
      <c r="B162" s="46" t="s">
        <v>31</v>
      </c>
      <c r="C162" s="33" t="s">
        <v>32</v>
      </c>
      <c r="D162" s="16">
        <v>903</v>
      </c>
      <c r="E162" s="17">
        <v>68</v>
      </c>
      <c r="F162" s="18">
        <v>128</v>
      </c>
      <c r="G162" s="18">
        <v>172</v>
      </c>
      <c r="H162" s="18">
        <v>154</v>
      </c>
      <c r="I162" s="18">
        <v>83</v>
      </c>
      <c r="J162" s="18">
        <v>24</v>
      </c>
      <c r="K162" s="18">
        <v>23</v>
      </c>
      <c r="L162" s="18">
        <v>251</v>
      </c>
      <c r="M162" s="18"/>
      <c r="N162" s="18"/>
      <c r="O162" s="18"/>
      <c r="P162" s="18"/>
      <c r="Q162" s="18"/>
      <c r="R162" s="18"/>
      <c r="S162" s="19"/>
      <c r="T162" s="18"/>
      <c r="U162" s="20"/>
    </row>
    <row r="163" spans="2:21" x14ac:dyDescent="0.15">
      <c r="B163" s="47"/>
      <c r="C163" s="34"/>
      <c r="D163" s="21"/>
      <c r="E163" s="25">
        <f t="shared" ref="E163:J177" si="85">E162/$D162*100</f>
        <v>7.5304540420819492</v>
      </c>
      <c r="F163" s="22">
        <f t="shared" si="85"/>
        <v>14.174972314507198</v>
      </c>
      <c r="G163" s="22">
        <f t="shared" si="85"/>
        <v>19.047619047619047</v>
      </c>
      <c r="H163" s="22">
        <f t="shared" si="85"/>
        <v>17.054263565891471</v>
      </c>
      <c r="I163" s="22">
        <f t="shared" si="85"/>
        <v>9.1915836101882622</v>
      </c>
      <c r="J163" s="22">
        <f t="shared" si="85"/>
        <v>2.6578073089700998</v>
      </c>
      <c r="K163" s="22">
        <f t="shared" ref="K163:L163" si="86">K162/$D162*100</f>
        <v>2.5470653377630121</v>
      </c>
      <c r="L163" s="22">
        <f t="shared" si="86"/>
        <v>27.796234772978963</v>
      </c>
      <c r="M163" s="22"/>
      <c r="N163" s="22"/>
      <c r="O163" s="22"/>
      <c r="P163" s="22"/>
      <c r="Q163" s="22"/>
      <c r="R163" s="22"/>
      <c r="S163" s="23"/>
      <c r="T163" s="22"/>
      <c r="U163" s="24"/>
    </row>
    <row r="164" spans="2:21" x14ac:dyDescent="0.15">
      <c r="B164" s="47"/>
      <c r="C164" s="33" t="s">
        <v>36</v>
      </c>
      <c r="D164" s="16">
        <v>65</v>
      </c>
      <c r="E164" s="17">
        <v>4</v>
      </c>
      <c r="F164" s="18">
        <v>9</v>
      </c>
      <c r="G164" s="18">
        <v>9</v>
      </c>
      <c r="H164" s="18">
        <v>19</v>
      </c>
      <c r="I164" s="18">
        <v>9</v>
      </c>
      <c r="J164" s="18">
        <v>2</v>
      </c>
      <c r="K164" s="18">
        <v>2</v>
      </c>
      <c r="L164" s="18">
        <v>11</v>
      </c>
      <c r="M164" s="18"/>
      <c r="N164" s="18"/>
      <c r="O164" s="18"/>
      <c r="P164" s="18"/>
      <c r="Q164" s="18"/>
      <c r="R164" s="18"/>
      <c r="S164" s="19"/>
      <c r="T164" s="18"/>
      <c r="U164" s="20"/>
    </row>
    <row r="165" spans="2:21" x14ac:dyDescent="0.15">
      <c r="B165" s="47"/>
      <c r="C165" s="34"/>
      <c r="D165" s="21"/>
      <c r="E165" s="25">
        <f t="shared" si="85"/>
        <v>6.1538461538461542</v>
      </c>
      <c r="F165" s="22">
        <f t="shared" si="85"/>
        <v>13.846153846153847</v>
      </c>
      <c r="G165" s="22">
        <f t="shared" si="85"/>
        <v>13.846153846153847</v>
      </c>
      <c r="H165" s="22">
        <f t="shared" si="85"/>
        <v>29.230769230769234</v>
      </c>
      <c r="I165" s="22">
        <f t="shared" si="85"/>
        <v>13.846153846153847</v>
      </c>
      <c r="J165" s="22">
        <f t="shared" si="85"/>
        <v>3.0769230769230771</v>
      </c>
      <c r="K165" s="22">
        <f t="shared" ref="K165:L165" si="87">K164/$D164*100</f>
        <v>3.0769230769230771</v>
      </c>
      <c r="L165" s="22">
        <f t="shared" si="87"/>
        <v>16.923076923076923</v>
      </c>
      <c r="M165" s="22"/>
      <c r="N165" s="22"/>
      <c r="O165" s="22"/>
      <c r="P165" s="22"/>
      <c r="Q165" s="22"/>
      <c r="R165" s="22"/>
      <c r="S165" s="23"/>
      <c r="T165" s="22"/>
      <c r="U165" s="24"/>
    </row>
    <row r="166" spans="2:21" x14ac:dyDescent="0.15">
      <c r="B166" s="47"/>
      <c r="C166" s="33" t="s">
        <v>37</v>
      </c>
      <c r="D166" s="16">
        <v>58</v>
      </c>
      <c r="E166" s="17">
        <v>5</v>
      </c>
      <c r="F166" s="18">
        <v>2</v>
      </c>
      <c r="G166" s="18">
        <v>9</v>
      </c>
      <c r="H166" s="18">
        <v>15</v>
      </c>
      <c r="I166" s="18">
        <v>8</v>
      </c>
      <c r="J166" s="18">
        <v>4</v>
      </c>
      <c r="K166" s="18">
        <v>2</v>
      </c>
      <c r="L166" s="18">
        <v>13</v>
      </c>
      <c r="M166" s="18"/>
      <c r="N166" s="18"/>
      <c r="O166" s="18"/>
      <c r="P166" s="18"/>
      <c r="Q166" s="18"/>
      <c r="R166" s="18"/>
      <c r="S166" s="19"/>
      <c r="T166" s="18"/>
      <c r="U166" s="20"/>
    </row>
    <row r="167" spans="2:21" x14ac:dyDescent="0.15">
      <c r="B167" s="47"/>
      <c r="C167" s="34"/>
      <c r="D167" s="21"/>
      <c r="E167" s="25">
        <f t="shared" si="85"/>
        <v>8.6206896551724146</v>
      </c>
      <c r="F167" s="22">
        <f t="shared" si="85"/>
        <v>3.4482758620689653</v>
      </c>
      <c r="G167" s="22">
        <f t="shared" si="85"/>
        <v>15.517241379310345</v>
      </c>
      <c r="H167" s="22">
        <f t="shared" si="85"/>
        <v>25.862068965517242</v>
      </c>
      <c r="I167" s="22">
        <f t="shared" si="85"/>
        <v>13.793103448275861</v>
      </c>
      <c r="J167" s="22">
        <f t="shared" si="85"/>
        <v>6.8965517241379306</v>
      </c>
      <c r="K167" s="22">
        <f t="shared" ref="K167:L167" si="88">K166/$D166*100</f>
        <v>3.4482758620689653</v>
      </c>
      <c r="L167" s="22">
        <f t="shared" si="88"/>
        <v>22.413793103448278</v>
      </c>
      <c r="M167" s="22"/>
      <c r="N167" s="22"/>
      <c r="O167" s="22"/>
      <c r="P167" s="22"/>
      <c r="Q167" s="22"/>
      <c r="R167" s="22"/>
      <c r="S167" s="23"/>
      <c r="T167" s="22"/>
      <c r="U167" s="24"/>
    </row>
    <row r="168" spans="2:21" x14ac:dyDescent="0.15">
      <c r="B168" s="47"/>
      <c r="C168" s="33" t="s">
        <v>38</v>
      </c>
      <c r="D168" s="16">
        <v>116</v>
      </c>
      <c r="E168" s="17">
        <v>6</v>
      </c>
      <c r="F168" s="18">
        <v>7</v>
      </c>
      <c r="G168" s="18">
        <v>22</v>
      </c>
      <c r="H168" s="18">
        <v>24</v>
      </c>
      <c r="I168" s="18">
        <v>16</v>
      </c>
      <c r="J168" s="18">
        <v>10</v>
      </c>
      <c r="K168" s="18">
        <v>3</v>
      </c>
      <c r="L168" s="18">
        <v>28</v>
      </c>
      <c r="M168" s="18"/>
      <c r="N168" s="18"/>
      <c r="O168" s="18"/>
      <c r="P168" s="18"/>
      <c r="Q168" s="18"/>
      <c r="R168" s="18"/>
      <c r="S168" s="19"/>
      <c r="T168" s="18"/>
      <c r="U168" s="20"/>
    </row>
    <row r="169" spans="2:21" x14ac:dyDescent="0.15">
      <c r="B169" s="47"/>
      <c r="C169" s="34"/>
      <c r="D169" s="21"/>
      <c r="E169" s="25">
        <f t="shared" si="85"/>
        <v>5.1724137931034484</v>
      </c>
      <c r="F169" s="22">
        <f t="shared" si="85"/>
        <v>6.0344827586206895</v>
      </c>
      <c r="G169" s="22">
        <f t="shared" si="85"/>
        <v>18.96551724137931</v>
      </c>
      <c r="H169" s="22">
        <f t="shared" si="85"/>
        <v>20.689655172413794</v>
      </c>
      <c r="I169" s="22">
        <f t="shared" si="85"/>
        <v>13.793103448275861</v>
      </c>
      <c r="J169" s="22">
        <f t="shared" si="85"/>
        <v>8.6206896551724146</v>
      </c>
      <c r="K169" s="22">
        <f t="shared" ref="K169:L169" si="89">K168/$D168*100</f>
        <v>2.5862068965517242</v>
      </c>
      <c r="L169" s="22">
        <f t="shared" si="89"/>
        <v>24.137931034482758</v>
      </c>
      <c r="M169" s="22"/>
      <c r="N169" s="22"/>
      <c r="O169" s="22"/>
      <c r="P169" s="22"/>
      <c r="Q169" s="22"/>
      <c r="R169" s="22"/>
      <c r="S169" s="23"/>
      <c r="T169" s="22"/>
      <c r="U169" s="24"/>
    </row>
    <row r="170" spans="2:21" x14ac:dyDescent="0.15">
      <c r="B170" s="47"/>
      <c r="C170" s="33" t="s">
        <v>39</v>
      </c>
      <c r="D170" s="16">
        <v>63</v>
      </c>
      <c r="E170" s="17">
        <v>3</v>
      </c>
      <c r="F170" s="18">
        <v>8</v>
      </c>
      <c r="G170" s="18">
        <v>10</v>
      </c>
      <c r="H170" s="18">
        <v>18</v>
      </c>
      <c r="I170" s="18">
        <v>8</v>
      </c>
      <c r="J170" s="18">
        <v>16</v>
      </c>
      <c r="K170" s="18">
        <v>0</v>
      </c>
      <c r="L170" s="18">
        <v>0</v>
      </c>
      <c r="M170" s="18"/>
      <c r="N170" s="18"/>
      <c r="O170" s="18"/>
      <c r="P170" s="18"/>
      <c r="Q170" s="18"/>
      <c r="R170" s="18"/>
      <c r="S170" s="19"/>
      <c r="T170" s="18"/>
      <c r="U170" s="20"/>
    </row>
    <row r="171" spans="2:21" x14ac:dyDescent="0.15">
      <c r="B171" s="47"/>
      <c r="C171" s="34"/>
      <c r="D171" s="21"/>
      <c r="E171" s="25">
        <f t="shared" si="85"/>
        <v>4.7619047619047619</v>
      </c>
      <c r="F171" s="22">
        <f t="shared" si="85"/>
        <v>12.698412698412698</v>
      </c>
      <c r="G171" s="22">
        <f t="shared" si="85"/>
        <v>15.873015873015872</v>
      </c>
      <c r="H171" s="22">
        <f t="shared" si="85"/>
        <v>28.571428571428569</v>
      </c>
      <c r="I171" s="22">
        <f t="shared" si="85"/>
        <v>12.698412698412698</v>
      </c>
      <c r="J171" s="22">
        <f t="shared" si="85"/>
        <v>25.396825396825395</v>
      </c>
      <c r="K171" s="22">
        <f t="shared" ref="K171:L171" si="90">K170/$D170*100</f>
        <v>0</v>
      </c>
      <c r="L171" s="22">
        <f t="shared" si="90"/>
        <v>0</v>
      </c>
      <c r="M171" s="22"/>
      <c r="N171" s="22"/>
      <c r="O171" s="22"/>
      <c r="P171" s="22"/>
      <c r="Q171" s="22"/>
      <c r="R171" s="22"/>
      <c r="S171" s="23"/>
      <c r="T171" s="22"/>
      <c r="U171" s="24"/>
    </row>
    <row r="172" spans="2:21" x14ac:dyDescent="0.15">
      <c r="B172" s="47"/>
      <c r="C172" s="33" t="s">
        <v>40</v>
      </c>
      <c r="D172" s="16">
        <v>72</v>
      </c>
      <c r="E172" s="17">
        <v>6</v>
      </c>
      <c r="F172" s="18">
        <v>10</v>
      </c>
      <c r="G172" s="18">
        <v>16</v>
      </c>
      <c r="H172" s="18">
        <v>18</v>
      </c>
      <c r="I172" s="18">
        <v>1</v>
      </c>
      <c r="J172" s="18">
        <v>4</v>
      </c>
      <c r="K172" s="18">
        <v>2</v>
      </c>
      <c r="L172" s="18">
        <v>15</v>
      </c>
      <c r="M172" s="18"/>
      <c r="N172" s="18"/>
      <c r="O172" s="18"/>
      <c r="P172" s="18"/>
      <c r="Q172" s="18"/>
      <c r="R172" s="18"/>
      <c r="S172" s="19"/>
      <c r="T172" s="18"/>
      <c r="U172" s="20"/>
    </row>
    <row r="173" spans="2:21" x14ac:dyDescent="0.15">
      <c r="B173" s="47"/>
      <c r="C173" s="34"/>
      <c r="D173" s="21"/>
      <c r="E173" s="25">
        <f t="shared" si="85"/>
        <v>8.3333333333333321</v>
      </c>
      <c r="F173" s="22">
        <f t="shared" si="85"/>
        <v>13.888888888888889</v>
      </c>
      <c r="G173" s="22">
        <f t="shared" si="85"/>
        <v>22.222222222222221</v>
      </c>
      <c r="H173" s="22">
        <f t="shared" si="85"/>
        <v>25</v>
      </c>
      <c r="I173" s="22">
        <f t="shared" si="85"/>
        <v>1.3888888888888888</v>
      </c>
      <c r="J173" s="22">
        <f t="shared" si="85"/>
        <v>5.5555555555555554</v>
      </c>
      <c r="K173" s="22">
        <f t="shared" ref="K173:L173" si="91">K172/$D172*100</f>
        <v>2.7777777777777777</v>
      </c>
      <c r="L173" s="22">
        <f t="shared" si="91"/>
        <v>20.833333333333336</v>
      </c>
      <c r="M173" s="22"/>
      <c r="N173" s="22"/>
      <c r="O173" s="22"/>
      <c r="P173" s="22"/>
      <c r="Q173" s="22"/>
      <c r="R173" s="22"/>
      <c r="S173" s="23"/>
      <c r="T173" s="22"/>
      <c r="U173" s="24"/>
    </row>
    <row r="174" spans="2:21" x14ac:dyDescent="0.15">
      <c r="B174" s="47"/>
      <c r="C174" s="33" t="s">
        <v>41</v>
      </c>
      <c r="D174" s="16">
        <v>67</v>
      </c>
      <c r="E174" s="17">
        <v>3</v>
      </c>
      <c r="F174" s="18">
        <v>12</v>
      </c>
      <c r="G174" s="18">
        <v>11</v>
      </c>
      <c r="H174" s="18">
        <v>14</v>
      </c>
      <c r="I174" s="18">
        <v>7</v>
      </c>
      <c r="J174" s="18">
        <v>3</v>
      </c>
      <c r="K174" s="18">
        <v>1</v>
      </c>
      <c r="L174" s="18">
        <v>16</v>
      </c>
      <c r="M174" s="18"/>
      <c r="N174" s="18"/>
      <c r="O174" s="18"/>
      <c r="P174" s="18"/>
      <c r="Q174" s="18"/>
      <c r="R174" s="18"/>
      <c r="S174" s="19"/>
      <c r="T174" s="18"/>
      <c r="U174" s="20"/>
    </row>
    <row r="175" spans="2:21" x14ac:dyDescent="0.15">
      <c r="B175" s="47"/>
      <c r="C175" s="34"/>
      <c r="D175" s="21"/>
      <c r="E175" s="25">
        <f t="shared" si="85"/>
        <v>4.4776119402985071</v>
      </c>
      <c r="F175" s="22">
        <f t="shared" si="85"/>
        <v>17.910447761194028</v>
      </c>
      <c r="G175" s="22">
        <f t="shared" si="85"/>
        <v>16.417910447761194</v>
      </c>
      <c r="H175" s="22">
        <f t="shared" si="85"/>
        <v>20.8955223880597</v>
      </c>
      <c r="I175" s="22">
        <f t="shared" si="85"/>
        <v>10.44776119402985</v>
      </c>
      <c r="J175" s="22">
        <f t="shared" si="85"/>
        <v>4.4776119402985071</v>
      </c>
      <c r="K175" s="22">
        <f t="shared" ref="K175:L175" si="92">K174/$D174*100</f>
        <v>1.4925373134328357</v>
      </c>
      <c r="L175" s="22">
        <f t="shared" si="92"/>
        <v>23.880597014925371</v>
      </c>
      <c r="M175" s="22"/>
      <c r="N175" s="22"/>
      <c r="O175" s="22"/>
      <c r="P175" s="22"/>
      <c r="Q175" s="22"/>
      <c r="R175" s="22"/>
      <c r="S175" s="23"/>
      <c r="T175" s="22"/>
      <c r="U175" s="24"/>
    </row>
    <row r="176" spans="2:21" x14ac:dyDescent="0.15">
      <c r="B176" s="47"/>
      <c r="C176" s="33" t="s">
        <v>34</v>
      </c>
      <c r="D176" s="16">
        <v>219</v>
      </c>
      <c r="E176" s="17">
        <v>21</v>
      </c>
      <c r="F176" s="18">
        <v>30</v>
      </c>
      <c r="G176" s="18">
        <v>40</v>
      </c>
      <c r="H176" s="18">
        <v>36</v>
      </c>
      <c r="I176" s="18">
        <v>12</v>
      </c>
      <c r="J176" s="18">
        <v>6</v>
      </c>
      <c r="K176" s="18">
        <v>6</v>
      </c>
      <c r="L176" s="18">
        <v>68</v>
      </c>
      <c r="M176" s="18"/>
      <c r="N176" s="18"/>
      <c r="O176" s="18"/>
      <c r="P176" s="18"/>
      <c r="Q176" s="18"/>
      <c r="R176" s="18"/>
      <c r="S176" s="19"/>
      <c r="T176" s="18"/>
      <c r="U176" s="20"/>
    </row>
    <row r="177" spans="1:21" x14ac:dyDescent="0.15">
      <c r="B177" s="47"/>
      <c r="C177" s="34"/>
      <c r="D177" s="21"/>
      <c r="E177" s="25">
        <f t="shared" si="85"/>
        <v>9.5890410958904102</v>
      </c>
      <c r="F177" s="22">
        <f t="shared" si="85"/>
        <v>13.698630136986301</v>
      </c>
      <c r="G177" s="22">
        <f t="shared" si="85"/>
        <v>18.264840182648399</v>
      </c>
      <c r="H177" s="22">
        <f t="shared" si="85"/>
        <v>16.43835616438356</v>
      </c>
      <c r="I177" s="22">
        <f t="shared" si="85"/>
        <v>5.4794520547945202</v>
      </c>
      <c r="J177" s="22">
        <f t="shared" si="85"/>
        <v>2.7397260273972601</v>
      </c>
      <c r="K177" s="22">
        <f t="shared" ref="K177:L177" si="93">K176/$D176*100</f>
        <v>2.7397260273972601</v>
      </c>
      <c r="L177" s="22">
        <f t="shared" si="93"/>
        <v>31.05022831050228</v>
      </c>
      <c r="M177" s="22"/>
      <c r="N177" s="22"/>
      <c r="O177" s="22"/>
      <c r="P177" s="22"/>
      <c r="Q177" s="22"/>
      <c r="R177" s="22"/>
      <c r="S177" s="23"/>
      <c r="T177" s="22"/>
      <c r="U177" s="24"/>
    </row>
    <row r="178" spans="1:21" x14ac:dyDescent="0.15">
      <c r="B178" s="47"/>
      <c r="C178" s="33" t="s">
        <v>33</v>
      </c>
      <c r="D178" s="16">
        <v>267</v>
      </c>
      <c r="E178" s="17">
        <v>20</v>
      </c>
      <c r="F178" s="18">
        <v>29</v>
      </c>
      <c r="G178" s="18">
        <v>59</v>
      </c>
      <c r="H178" s="18">
        <v>40</v>
      </c>
      <c r="I178" s="18">
        <v>28</v>
      </c>
      <c r="J178" s="18">
        <v>6</v>
      </c>
      <c r="K178" s="18">
        <v>5</v>
      </c>
      <c r="L178" s="18">
        <v>80</v>
      </c>
      <c r="M178" s="18"/>
      <c r="N178" s="18"/>
      <c r="O178" s="18"/>
      <c r="P178" s="18"/>
      <c r="Q178" s="18"/>
      <c r="R178" s="18"/>
      <c r="S178" s="19"/>
      <c r="T178" s="18"/>
      <c r="U178" s="20"/>
    </row>
    <row r="179" spans="1:21" x14ac:dyDescent="0.15">
      <c r="B179" s="47"/>
      <c r="C179" s="34"/>
      <c r="D179" s="21"/>
      <c r="E179" s="25">
        <f t="shared" ref="E179:J183" si="94">E178/$D178*100</f>
        <v>7.4906367041198507</v>
      </c>
      <c r="F179" s="22">
        <f t="shared" si="94"/>
        <v>10.861423220973784</v>
      </c>
      <c r="G179" s="22">
        <f t="shared" si="94"/>
        <v>22.09737827715356</v>
      </c>
      <c r="H179" s="22">
        <f t="shared" si="94"/>
        <v>14.981273408239701</v>
      </c>
      <c r="I179" s="22">
        <f t="shared" si="94"/>
        <v>10.486891385767791</v>
      </c>
      <c r="J179" s="22">
        <f t="shared" si="94"/>
        <v>2.2471910112359552</v>
      </c>
      <c r="K179" s="22">
        <f t="shared" ref="K179:L179" si="95">K178/$D178*100</f>
        <v>1.8726591760299627</v>
      </c>
      <c r="L179" s="22">
        <f t="shared" si="95"/>
        <v>29.962546816479403</v>
      </c>
      <c r="M179" s="22"/>
      <c r="N179" s="22"/>
      <c r="O179" s="22"/>
      <c r="P179" s="22"/>
      <c r="Q179" s="22"/>
      <c r="R179" s="22"/>
      <c r="S179" s="23"/>
      <c r="T179" s="22"/>
      <c r="U179" s="24"/>
    </row>
    <row r="180" spans="1:21" x14ac:dyDescent="0.15">
      <c r="B180" s="47"/>
      <c r="C180" s="33" t="s">
        <v>35</v>
      </c>
      <c r="D180" s="16">
        <v>282</v>
      </c>
      <c r="E180" s="17">
        <v>32</v>
      </c>
      <c r="F180" s="18">
        <v>34</v>
      </c>
      <c r="G180" s="18">
        <v>46</v>
      </c>
      <c r="H180" s="18">
        <v>41</v>
      </c>
      <c r="I180" s="18">
        <v>23</v>
      </c>
      <c r="J180" s="18">
        <v>2</v>
      </c>
      <c r="K180" s="18">
        <v>11</v>
      </c>
      <c r="L180" s="18">
        <v>93</v>
      </c>
      <c r="M180" s="18"/>
      <c r="N180" s="18"/>
      <c r="O180" s="18"/>
      <c r="P180" s="18"/>
      <c r="Q180" s="18"/>
      <c r="R180" s="18"/>
      <c r="S180" s="19"/>
      <c r="T180" s="18"/>
      <c r="U180" s="20"/>
    </row>
    <row r="181" spans="1:21" x14ac:dyDescent="0.15">
      <c r="B181" s="47"/>
      <c r="C181" s="34"/>
      <c r="D181" s="21"/>
      <c r="E181" s="25">
        <f t="shared" si="94"/>
        <v>11.347517730496454</v>
      </c>
      <c r="F181" s="22">
        <f t="shared" si="94"/>
        <v>12.056737588652481</v>
      </c>
      <c r="G181" s="22">
        <f t="shared" si="94"/>
        <v>16.312056737588655</v>
      </c>
      <c r="H181" s="22">
        <f t="shared" si="94"/>
        <v>14.539007092198581</v>
      </c>
      <c r="I181" s="22">
        <f t="shared" si="94"/>
        <v>8.1560283687943276</v>
      </c>
      <c r="J181" s="22">
        <f t="shared" si="94"/>
        <v>0.70921985815602839</v>
      </c>
      <c r="K181" s="22">
        <f t="shared" ref="K181:L181" si="96">K180/$D180*100</f>
        <v>3.9007092198581561</v>
      </c>
      <c r="L181" s="22">
        <f t="shared" si="96"/>
        <v>32.978723404255319</v>
      </c>
      <c r="M181" s="22"/>
      <c r="N181" s="22"/>
      <c r="O181" s="22"/>
      <c r="P181" s="22"/>
      <c r="Q181" s="22"/>
      <c r="R181" s="22"/>
      <c r="S181" s="23"/>
      <c r="T181" s="22"/>
      <c r="U181" s="24"/>
    </row>
    <row r="182" spans="1:21" x14ac:dyDescent="0.15">
      <c r="B182" s="47"/>
      <c r="C182" s="33" t="s">
        <v>1</v>
      </c>
      <c r="D182" s="16">
        <v>52</v>
      </c>
      <c r="E182" s="17">
        <v>3</v>
      </c>
      <c r="F182" s="18">
        <v>6</v>
      </c>
      <c r="G182" s="18">
        <v>9</v>
      </c>
      <c r="H182" s="18">
        <v>5</v>
      </c>
      <c r="I182" s="18">
        <v>5</v>
      </c>
      <c r="J182" s="18">
        <v>2</v>
      </c>
      <c r="K182" s="18">
        <v>2</v>
      </c>
      <c r="L182" s="18">
        <v>20</v>
      </c>
      <c r="M182" s="18"/>
      <c r="N182" s="18"/>
      <c r="O182" s="18"/>
      <c r="P182" s="18"/>
      <c r="Q182" s="18"/>
      <c r="R182" s="18"/>
      <c r="S182" s="19"/>
      <c r="T182" s="18"/>
      <c r="U182" s="20"/>
    </row>
    <row r="183" spans="1:21" x14ac:dyDescent="0.15">
      <c r="B183" s="48"/>
      <c r="C183" s="34"/>
      <c r="D183" s="21"/>
      <c r="E183" s="25">
        <f t="shared" si="94"/>
        <v>5.7692307692307692</v>
      </c>
      <c r="F183" s="22">
        <f t="shared" si="94"/>
        <v>11.538461538461538</v>
      </c>
      <c r="G183" s="22">
        <f t="shared" si="94"/>
        <v>17.307692307692307</v>
      </c>
      <c r="H183" s="22">
        <f t="shared" si="94"/>
        <v>9.6153846153846168</v>
      </c>
      <c r="I183" s="22">
        <f t="shared" si="94"/>
        <v>9.6153846153846168</v>
      </c>
      <c r="J183" s="22">
        <f t="shared" si="94"/>
        <v>3.8461538461538463</v>
      </c>
      <c r="K183" s="22">
        <f t="shared" ref="K183:L183" si="97">K182/$D182*100</f>
        <v>3.8461538461538463</v>
      </c>
      <c r="L183" s="22">
        <f t="shared" si="97"/>
        <v>38.461538461538467</v>
      </c>
      <c r="M183" s="22"/>
      <c r="N183" s="22"/>
      <c r="O183" s="22"/>
      <c r="P183" s="22"/>
      <c r="Q183" s="22"/>
      <c r="R183" s="22"/>
      <c r="S183" s="23"/>
      <c r="T183" s="22"/>
      <c r="U183" s="24"/>
    </row>
    <row r="185" spans="1:21" ht="20.100000000000001" customHeight="1" x14ac:dyDescent="0.15">
      <c r="A185" s="32" t="str">
        <f ca="1">RIGHT(CELL("filename",A185), LEN(CELL("filename",A185))-FIND("]",CELL("filename",A185)))</f>
        <v>問3-1</v>
      </c>
      <c r="B185" s="32"/>
      <c r="C185" s="49" t="s">
        <v>60</v>
      </c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ht="9" customHeight="1" x14ac:dyDescent="0.15">
      <c r="A186" s="1" t="s">
        <v>73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8" spans="1:21" ht="120" customHeight="1" x14ac:dyDescent="0.15">
      <c r="B188" s="35" t="s">
        <v>23</v>
      </c>
      <c r="C188" s="36"/>
      <c r="D188" s="10" t="s">
        <v>0</v>
      </c>
      <c r="E188" s="28" t="s">
        <v>61</v>
      </c>
      <c r="F188" s="14" t="s">
        <v>62</v>
      </c>
      <c r="G188" s="14" t="s">
        <v>63</v>
      </c>
      <c r="H188" s="14" t="s">
        <v>64</v>
      </c>
      <c r="I188" s="14" t="s">
        <v>65</v>
      </c>
      <c r="J188" s="14" t="s">
        <v>66</v>
      </c>
      <c r="K188" s="14" t="s">
        <v>67</v>
      </c>
      <c r="L188" s="14" t="s">
        <v>42</v>
      </c>
      <c r="M188" s="14"/>
      <c r="N188" s="14"/>
      <c r="O188" s="14"/>
      <c r="P188" s="14"/>
      <c r="Q188" s="14"/>
      <c r="R188" s="14"/>
      <c r="S188" s="14"/>
      <c r="T188" s="14"/>
      <c r="U188" s="27"/>
    </row>
    <row r="189" spans="1:21" x14ac:dyDescent="0.15">
      <c r="B189" s="37" t="s">
        <v>2</v>
      </c>
      <c r="C189" s="38"/>
      <c r="D189" s="16">
        <v>1507</v>
      </c>
      <c r="E189" s="17">
        <v>114</v>
      </c>
      <c r="F189" s="18">
        <v>349</v>
      </c>
      <c r="G189" s="18">
        <v>405</v>
      </c>
      <c r="H189" s="18">
        <v>214</v>
      </c>
      <c r="I189" s="18">
        <v>53</v>
      </c>
      <c r="J189" s="18">
        <v>11</v>
      </c>
      <c r="K189" s="18">
        <v>25</v>
      </c>
      <c r="L189" s="18">
        <v>336</v>
      </c>
      <c r="M189" s="18"/>
      <c r="N189" s="18"/>
      <c r="O189" s="18"/>
      <c r="P189" s="18"/>
      <c r="Q189" s="18"/>
      <c r="R189" s="18"/>
      <c r="S189" s="19"/>
      <c r="T189" s="18"/>
      <c r="U189" s="20"/>
    </row>
    <row r="190" spans="1:21" x14ac:dyDescent="0.15">
      <c r="B190" s="39"/>
      <c r="C190" s="40"/>
      <c r="D190" s="21"/>
      <c r="E190" s="25">
        <f t="shared" ref="E190:J204" si="98">E189/$D189*100</f>
        <v>7.5646980756469802</v>
      </c>
      <c r="F190" s="22">
        <f t="shared" si="98"/>
        <v>23.158593231585932</v>
      </c>
      <c r="G190" s="22">
        <f t="shared" si="98"/>
        <v>26.874585268745854</v>
      </c>
      <c r="H190" s="22">
        <f t="shared" si="98"/>
        <v>14.200398142003982</v>
      </c>
      <c r="I190" s="22">
        <f t="shared" si="98"/>
        <v>3.5169210351692106</v>
      </c>
      <c r="J190" s="22">
        <f t="shared" si="98"/>
        <v>0.72992700729927007</v>
      </c>
      <c r="K190" s="22">
        <f t="shared" ref="K190:L190" si="99">K189/$D189*100</f>
        <v>1.6589250165892502</v>
      </c>
      <c r="L190" s="22">
        <f t="shared" si="99"/>
        <v>22.295952222959521</v>
      </c>
      <c r="M190" s="22"/>
      <c r="N190" s="22"/>
      <c r="O190" s="22"/>
      <c r="P190" s="22"/>
      <c r="Q190" s="22"/>
      <c r="R190" s="22"/>
      <c r="S190" s="23"/>
      <c r="T190" s="22"/>
      <c r="U190" s="24"/>
    </row>
    <row r="191" spans="1:21" x14ac:dyDescent="0.15">
      <c r="B191" s="41" t="s">
        <v>28</v>
      </c>
      <c r="C191" s="33" t="s">
        <v>3</v>
      </c>
      <c r="D191" s="16">
        <v>641</v>
      </c>
      <c r="E191" s="17">
        <v>60</v>
      </c>
      <c r="F191" s="18">
        <v>169</v>
      </c>
      <c r="G191" s="18">
        <v>170</v>
      </c>
      <c r="H191" s="18">
        <v>83</v>
      </c>
      <c r="I191" s="18">
        <v>19</v>
      </c>
      <c r="J191" s="18">
        <v>2</v>
      </c>
      <c r="K191" s="18">
        <v>14</v>
      </c>
      <c r="L191" s="18">
        <v>124</v>
      </c>
      <c r="M191" s="18"/>
      <c r="N191" s="18"/>
      <c r="O191" s="18"/>
      <c r="P191" s="18"/>
      <c r="Q191" s="18"/>
      <c r="R191" s="18"/>
      <c r="S191" s="19"/>
      <c r="T191" s="18"/>
      <c r="U191" s="20"/>
    </row>
    <row r="192" spans="1:21" x14ac:dyDescent="0.15">
      <c r="B192" s="42"/>
      <c r="C192" s="34"/>
      <c r="D192" s="21"/>
      <c r="E192" s="25">
        <f t="shared" si="98"/>
        <v>9.3603744149765991</v>
      </c>
      <c r="F192" s="22">
        <f t="shared" si="98"/>
        <v>26.365054602184085</v>
      </c>
      <c r="G192" s="22">
        <f t="shared" si="98"/>
        <v>26.521060842433698</v>
      </c>
      <c r="H192" s="22">
        <f t="shared" si="98"/>
        <v>12.948517940717629</v>
      </c>
      <c r="I192" s="22">
        <f t="shared" si="98"/>
        <v>2.9641185647425896</v>
      </c>
      <c r="J192" s="22">
        <f t="shared" si="98"/>
        <v>0.31201248049921998</v>
      </c>
      <c r="K192" s="22">
        <f t="shared" ref="K192:L192" si="100">K191/$D191*100</f>
        <v>2.1840873634945397</v>
      </c>
      <c r="L192" s="22">
        <f t="shared" si="100"/>
        <v>19.344773790951638</v>
      </c>
      <c r="M192" s="22"/>
      <c r="N192" s="22"/>
      <c r="O192" s="22"/>
      <c r="P192" s="22"/>
      <c r="Q192" s="22"/>
      <c r="R192" s="22"/>
      <c r="S192" s="23"/>
      <c r="T192" s="22"/>
      <c r="U192" s="24"/>
    </row>
    <row r="193" spans="2:21" x14ac:dyDescent="0.15">
      <c r="B193" s="42"/>
      <c r="C193" s="33" t="s">
        <v>4</v>
      </c>
      <c r="D193" s="16">
        <v>820</v>
      </c>
      <c r="E193" s="17">
        <v>51</v>
      </c>
      <c r="F193" s="18">
        <v>170</v>
      </c>
      <c r="G193" s="18">
        <v>218</v>
      </c>
      <c r="H193" s="18">
        <v>125</v>
      </c>
      <c r="I193" s="18">
        <v>34</v>
      </c>
      <c r="J193" s="18">
        <v>9</v>
      </c>
      <c r="K193" s="18">
        <v>11</v>
      </c>
      <c r="L193" s="18">
        <v>202</v>
      </c>
      <c r="M193" s="18"/>
      <c r="N193" s="18"/>
      <c r="O193" s="18"/>
      <c r="P193" s="18"/>
      <c r="Q193" s="18"/>
      <c r="R193" s="18"/>
      <c r="S193" s="19"/>
      <c r="T193" s="18"/>
      <c r="U193" s="20"/>
    </row>
    <row r="194" spans="2:21" x14ac:dyDescent="0.15">
      <c r="B194" s="42"/>
      <c r="C194" s="34"/>
      <c r="D194" s="21"/>
      <c r="E194" s="25">
        <f t="shared" si="98"/>
        <v>6.2195121951219514</v>
      </c>
      <c r="F194" s="22">
        <f t="shared" si="98"/>
        <v>20.73170731707317</v>
      </c>
      <c r="G194" s="22">
        <f t="shared" si="98"/>
        <v>26.585365853658537</v>
      </c>
      <c r="H194" s="22">
        <f t="shared" si="98"/>
        <v>15.24390243902439</v>
      </c>
      <c r="I194" s="22">
        <f t="shared" si="98"/>
        <v>4.1463414634146343</v>
      </c>
      <c r="J194" s="22">
        <f t="shared" si="98"/>
        <v>1.097560975609756</v>
      </c>
      <c r="K194" s="22">
        <f t="shared" ref="K194:L194" si="101">K193/$D193*100</f>
        <v>1.3414634146341464</v>
      </c>
      <c r="L194" s="22">
        <f t="shared" si="101"/>
        <v>24.634146341463413</v>
      </c>
      <c r="M194" s="22"/>
      <c r="N194" s="22"/>
      <c r="O194" s="22"/>
      <c r="P194" s="22"/>
      <c r="Q194" s="22"/>
      <c r="R194" s="22"/>
      <c r="S194" s="23"/>
      <c r="T194" s="22"/>
      <c r="U194" s="24"/>
    </row>
    <row r="195" spans="2:21" x14ac:dyDescent="0.15">
      <c r="B195" s="42"/>
      <c r="C195" s="33" t="s">
        <v>22</v>
      </c>
      <c r="D195" s="16">
        <v>5</v>
      </c>
      <c r="E195" s="17">
        <v>0</v>
      </c>
      <c r="F195" s="18">
        <v>2</v>
      </c>
      <c r="G195" s="18">
        <v>0</v>
      </c>
      <c r="H195" s="18">
        <v>1</v>
      </c>
      <c r="I195" s="18">
        <v>0</v>
      </c>
      <c r="J195" s="18">
        <v>0</v>
      </c>
      <c r="K195" s="18">
        <v>0</v>
      </c>
      <c r="L195" s="18">
        <v>2</v>
      </c>
      <c r="M195" s="18"/>
      <c r="N195" s="18"/>
      <c r="O195" s="18"/>
      <c r="P195" s="18"/>
      <c r="Q195" s="18"/>
      <c r="R195" s="18"/>
      <c r="S195" s="19"/>
      <c r="T195" s="18"/>
      <c r="U195" s="20"/>
    </row>
    <row r="196" spans="2:21" x14ac:dyDescent="0.15">
      <c r="B196" s="42"/>
      <c r="C196" s="34"/>
      <c r="D196" s="21"/>
      <c r="E196" s="25">
        <f t="shared" si="98"/>
        <v>0</v>
      </c>
      <c r="F196" s="22">
        <f t="shared" si="98"/>
        <v>40</v>
      </c>
      <c r="G196" s="22">
        <f t="shared" si="98"/>
        <v>0</v>
      </c>
      <c r="H196" s="22">
        <f t="shared" si="98"/>
        <v>20</v>
      </c>
      <c r="I196" s="22">
        <f t="shared" si="98"/>
        <v>0</v>
      </c>
      <c r="J196" s="22">
        <f t="shared" si="98"/>
        <v>0</v>
      </c>
      <c r="K196" s="22">
        <f t="shared" ref="K196:L196" si="102">K195/$D195*100</f>
        <v>0</v>
      </c>
      <c r="L196" s="22">
        <f t="shared" si="102"/>
        <v>40</v>
      </c>
      <c r="M196" s="22"/>
      <c r="N196" s="22"/>
      <c r="O196" s="22"/>
      <c r="P196" s="22"/>
      <c r="Q196" s="22"/>
      <c r="R196" s="22"/>
      <c r="S196" s="23"/>
      <c r="T196" s="22"/>
      <c r="U196" s="24"/>
    </row>
    <row r="197" spans="2:21" x14ac:dyDescent="0.15">
      <c r="B197" s="42"/>
      <c r="C197" s="33" t="s">
        <v>1</v>
      </c>
      <c r="D197" s="16">
        <v>41</v>
      </c>
      <c r="E197" s="17">
        <v>3</v>
      </c>
      <c r="F197" s="18">
        <v>8</v>
      </c>
      <c r="G197" s="18">
        <v>17</v>
      </c>
      <c r="H197" s="18">
        <v>5</v>
      </c>
      <c r="I197" s="18">
        <v>0</v>
      </c>
      <c r="J197" s="18">
        <v>0</v>
      </c>
      <c r="K197" s="18">
        <v>0</v>
      </c>
      <c r="L197" s="18">
        <v>8</v>
      </c>
      <c r="M197" s="18"/>
      <c r="N197" s="18"/>
      <c r="O197" s="18"/>
      <c r="P197" s="18"/>
      <c r="Q197" s="18"/>
      <c r="R197" s="18"/>
      <c r="S197" s="19"/>
      <c r="T197" s="18"/>
      <c r="U197" s="20"/>
    </row>
    <row r="198" spans="2:21" x14ac:dyDescent="0.15">
      <c r="B198" s="43"/>
      <c r="C198" s="34"/>
      <c r="D198" s="21"/>
      <c r="E198" s="25">
        <f t="shared" si="98"/>
        <v>7.3170731707317067</v>
      </c>
      <c r="F198" s="22">
        <f t="shared" si="98"/>
        <v>19.512195121951219</v>
      </c>
      <c r="G198" s="22">
        <f t="shared" si="98"/>
        <v>41.463414634146339</v>
      </c>
      <c r="H198" s="22">
        <f t="shared" si="98"/>
        <v>12.195121951219512</v>
      </c>
      <c r="I198" s="22">
        <f t="shared" si="98"/>
        <v>0</v>
      </c>
      <c r="J198" s="22">
        <f t="shared" si="98"/>
        <v>0</v>
      </c>
      <c r="K198" s="22">
        <f t="shared" ref="K198:L198" si="103">K197/$D197*100</f>
        <v>0</v>
      </c>
      <c r="L198" s="22">
        <f t="shared" si="103"/>
        <v>19.512195121951219</v>
      </c>
      <c r="M198" s="22"/>
      <c r="N198" s="22"/>
      <c r="O198" s="22"/>
      <c r="P198" s="22"/>
      <c r="Q198" s="22"/>
      <c r="R198" s="22"/>
      <c r="S198" s="23"/>
      <c r="T198" s="22"/>
      <c r="U198" s="24"/>
    </row>
    <row r="199" spans="2:21" x14ac:dyDescent="0.15">
      <c r="B199" s="44" t="s">
        <v>45</v>
      </c>
      <c r="C199" s="33" t="s">
        <v>43</v>
      </c>
      <c r="D199" s="16">
        <v>102</v>
      </c>
      <c r="E199" s="17">
        <v>10</v>
      </c>
      <c r="F199" s="18">
        <v>24</v>
      </c>
      <c r="G199" s="18">
        <v>23</v>
      </c>
      <c r="H199" s="18">
        <v>17</v>
      </c>
      <c r="I199" s="18">
        <v>6</v>
      </c>
      <c r="J199" s="18">
        <v>2</v>
      </c>
      <c r="K199" s="18">
        <v>8</v>
      </c>
      <c r="L199" s="18">
        <v>12</v>
      </c>
      <c r="M199" s="18"/>
      <c r="N199" s="18"/>
      <c r="O199" s="18"/>
      <c r="P199" s="18"/>
      <c r="Q199" s="18"/>
      <c r="R199" s="18"/>
      <c r="S199" s="19"/>
      <c r="T199" s="18"/>
      <c r="U199" s="20"/>
    </row>
    <row r="200" spans="2:21" x14ac:dyDescent="0.15">
      <c r="B200" s="44"/>
      <c r="C200" s="34"/>
      <c r="D200" s="21"/>
      <c r="E200" s="25">
        <f t="shared" si="98"/>
        <v>9.8039215686274517</v>
      </c>
      <c r="F200" s="22">
        <f t="shared" si="98"/>
        <v>23.52941176470588</v>
      </c>
      <c r="G200" s="22">
        <f t="shared" si="98"/>
        <v>22.549019607843139</v>
      </c>
      <c r="H200" s="22">
        <f t="shared" si="98"/>
        <v>16.666666666666664</v>
      </c>
      <c r="I200" s="22">
        <f t="shared" si="98"/>
        <v>5.8823529411764701</v>
      </c>
      <c r="J200" s="22">
        <f t="shared" si="98"/>
        <v>1.9607843137254901</v>
      </c>
      <c r="K200" s="22">
        <f t="shared" ref="K200:L200" si="104">K199/$D199*100</f>
        <v>7.8431372549019605</v>
      </c>
      <c r="L200" s="22">
        <f t="shared" si="104"/>
        <v>11.76470588235294</v>
      </c>
      <c r="M200" s="22"/>
      <c r="N200" s="22"/>
      <c r="O200" s="22"/>
      <c r="P200" s="22"/>
      <c r="Q200" s="22"/>
      <c r="R200" s="22"/>
      <c r="S200" s="23"/>
      <c r="T200" s="22"/>
      <c r="U200" s="24"/>
    </row>
    <row r="201" spans="2:21" x14ac:dyDescent="0.15">
      <c r="B201" s="44"/>
      <c r="C201" s="33" t="s">
        <v>24</v>
      </c>
      <c r="D201" s="16">
        <v>155</v>
      </c>
      <c r="E201" s="17">
        <v>14</v>
      </c>
      <c r="F201" s="18">
        <v>26</v>
      </c>
      <c r="G201" s="18">
        <v>46</v>
      </c>
      <c r="H201" s="18">
        <v>36</v>
      </c>
      <c r="I201" s="18">
        <v>9</v>
      </c>
      <c r="J201" s="18">
        <v>2</v>
      </c>
      <c r="K201" s="18">
        <v>4</v>
      </c>
      <c r="L201" s="18">
        <v>18</v>
      </c>
      <c r="M201" s="18"/>
      <c r="N201" s="18"/>
      <c r="O201" s="18"/>
      <c r="P201" s="18"/>
      <c r="Q201" s="18"/>
      <c r="R201" s="18"/>
      <c r="S201" s="19"/>
      <c r="T201" s="18"/>
      <c r="U201" s="20"/>
    </row>
    <row r="202" spans="2:21" x14ac:dyDescent="0.15">
      <c r="B202" s="44"/>
      <c r="C202" s="34"/>
      <c r="D202" s="21"/>
      <c r="E202" s="25">
        <f t="shared" si="98"/>
        <v>9.0322580645161281</v>
      </c>
      <c r="F202" s="22">
        <f t="shared" si="98"/>
        <v>16.7741935483871</v>
      </c>
      <c r="G202" s="22">
        <f t="shared" si="98"/>
        <v>29.677419354838708</v>
      </c>
      <c r="H202" s="22">
        <f t="shared" si="98"/>
        <v>23.225806451612904</v>
      </c>
      <c r="I202" s="22">
        <f t="shared" si="98"/>
        <v>5.806451612903226</v>
      </c>
      <c r="J202" s="22">
        <f t="shared" si="98"/>
        <v>1.2903225806451613</v>
      </c>
      <c r="K202" s="22">
        <f t="shared" ref="K202:L202" si="105">K201/$D201*100</f>
        <v>2.5806451612903225</v>
      </c>
      <c r="L202" s="22">
        <f t="shared" si="105"/>
        <v>11.612903225806452</v>
      </c>
      <c r="M202" s="22"/>
      <c r="N202" s="22"/>
      <c r="O202" s="22"/>
      <c r="P202" s="22"/>
      <c r="Q202" s="22"/>
      <c r="R202" s="22"/>
      <c r="S202" s="23"/>
      <c r="T202" s="22"/>
      <c r="U202" s="24"/>
    </row>
    <row r="203" spans="2:21" x14ac:dyDescent="0.15">
      <c r="B203" s="44"/>
      <c r="C203" s="33" t="s">
        <v>25</v>
      </c>
      <c r="D203" s="16">
        <v>224</v>
      </c>
      <c r="E203" s="17">
        <v>23</v>
      </c>
      <c r="F203" s="18">
        <v>44</v>
      </c>
      <c r="G203" s="18">
        <v>66</v>
      </c>
      <c r="H203" s="18">
        <v>35</v>
      </c>
      <c r="I203" s="18">
        <v>12</v>
      </c>
      <c r="J203" s="18">
        <v>1</v>
      </c>
      <c r="K203" s="18">
        <v>1</v>
      </c>
      <c r="L203" s="18">
        <v>42</v>
      </c>
      <c r="M203" s="18"/>
      <c r="N203" s="18"/>
      <c r="O203" s="18"/>
      <c r="P203" s="18"/>
      <c r="Q203" s="18"/>
      <c r="R203" s="18"/>
      <c r="S203" s="19"/>
      <c r="T203" s="18"/>
      <c r="U203" s="20"/>
    </row>
    <row r="204" spans="2:21" x14ac:dyDescent="0.15">
      <c r="B204" s="44"/>
      <c r="C204" s="34"/>
      <c r="D204" s="21"/>
      <c r="E204" s="25">
        <f t="shared" si="98"/>
        <v>10.267857142857142</v>
      </c>
      <c r="F204" s="22">
        <f t="shared" si="98"/>
        <v>19.642857142857142</v>
      </c>
      <c r="G204" s="22">
        <f t="shared" si="98"/>
        <v>29.464285714285715</v>
      </c>
      <c r="H204" s="22">
        <f t="shared" si="98"/>
        <v>15.625</v>
      </c>
      <c r="I204" s="22">
        <f t="shared" si="98"/>
        <v>5.3571428571428568</v>
      </c>
      <c r="J204" s="22">
        <f t="shared" si="98"/>
        <v>0.4464285714285714</v>
      </c>
      <c r="K204" s="22">
        <f t="shared" ref="K204:L204" si="106">K203/$D203*100</f>
        <v>0.4464285714285714</v>
      </c>
      <c r="L204" s="22">
        <f t="shared" si="106"/>
        <v>18.75</v>
      </c>
      <c r="M204" s="22"/>
      <c r="N204" s="22"/>
      <c r="O204" s="22"/>
      <c r="P204" s="22"/>
      <c r="Q204" s="22"/>
      <c r="R204" s="22"/>
      <c r="S204" s="23"/>
      <c r="T204" s="22"/>
      <c r="U204" s="24"/>
    </row>
    <row r="205" spans="2:21" x14ac:dyDescent="0.15">
      <c r="B205" s="44"/>
      <c r="C205" s="33" t="s">
        <v>26</v>
      </c>
      <c r="D205" s="16">
        <v>262</v>
      </c>
      <c r="E205" s="17">
        <v>25</v>
      </c>
      <c r="F205" s="18">
        <v>76</v>
      </c>
      <c r="G205" s="18">
        <v>70</v>
      </c>
      <c r="H205" s="18">
        <v>26</v>
      </c>
      <c r="I205" s="18">
        <v>14</v>
      </c>
      <c r="J205" s="18">
        <v>3</v>
      </c>
      <c r="K205" s="18">
        <v>2</v>
      </c>
      <c r="L205" s="18">
        <v>46</v>
      </c>
      <c r="M205" s="18"/>
      <c r="N205" s="18"/>
      <c r="O205" s="18"/>
      <c r="P205" s="18"/>
      <c r="Q205" s="18"/>
      <c r="R205" s="18"/>
      <c r="S205" s="19"/>
      <c r="T205" s="18"/>
      <c r="U205" s="20"/>
    </row>
    <row r="206" spans="2:21" x14ac:dyDescent="0.15">
      <c r="B206" s="44"/>
      <c r="C206" s="34"/>
      <c r="D206" s="21"/>
      <c r="E206" s="25">
        <f t="shared" ref="E206:J220" si="107">E205/$D205*100</f>
        <v>9.5419847328244281</v>
      </c>
      <c r="F206" s="22">
        <f t="shared" si="107"/>
        <v>29.007633587786259</v>
      </c>
      <c r="G206" s="22">
        <f t="shared" si="107"/>
        <v>26.717557251908396</v>
      </c>
      <c r="H206" s="22">
        <f t="shared" si="107"/>
        <v>9.9236641221374047</v>
      </c>
      <c r="I206" s="22">
        <f t="shared" si="107"/>
        <v>5.343511450381679</v>
      </c>
      <c r="J206" s="22">
        <f t="shared" si="107"/>
        <v>1.1450381679389312</v>
      </c>
      <c r="K206" s="22">
        <f t="shared" ref="K206:L206" si="108">K205/$D205*100</f>
        <v>0.76335877862595414</v>
      </c>
      <c r="L206" s="22">
        <f t="shared" si="108"/>
        <v>17.557251908396946</v>
      </c>
      <c r="M206" s="22"/>
      <c r="N206" s="22"/>
      <c r="O206" s="22"/>
      <c r="P206" s="22"/>
      <c r="Q206" s="22"/>
      <c r="R206" s="22"/>
      <c r="S206" s="23"/>
      <c r="T206" s="22"/>
      <c r="U206" s="24"/>
    </row>
    <row r="207" spans="2:21" x14ac:dyDescent="0.15">
      <c r="B207" s="44"/>
      <c r="C207" s="33" t="s">
        <v>27</v>
      </c>
      <c r="D207" s="16">
        <v>284</v>
      </c>
      <c r="E207" s="17">
        <v>12</v>
      </c>
      <c r="F207" s="18">
        <v>75</v>
      </c>
      <c r="G207" s="18">
        <v>81</v>
      </c>
      <c r="H207" s="18">
        <v>45</v>
      </c>
      <c r="I207" s="18">
        <v>5</v>
      </c>
      <c r="J207" s="18">
        <v>2</v>
      </c>
      <c r="K207" s="18">
        <v>5</v>
      </c>
      <c r="L207" s="18">
        <v>59</v>
      </c>
      <c r="M207" s="18"/>
      <c r="N207" s="18"/>
      <c r="O207" s="18"/>
      <c r="P207" s="18"/>
      <c r="Q207" s="18"/>
      <c r="R207" s="18"/>
      <c r="S207" s="19"/>
      <c r="T207" s="18"/>
      <c r="U207" s="20"/>
    </row>
    <row r="208" spans="2:21" x14ac:dyDescent="0.15">
      <c r="B208" s="44"/>
      <c r="C208" s="34"/>
      <c r="D208" s="21"/>
      <c r="E208" s="25">
        <f t="shared" si="107"/>
        <v>4.225352112676056</v>
      </c>
      <c r="F208" s="22">
        <f t="shared" si="107"/>
        <v>26.408450704225352</v>
      </c>
      <c r="G208" s="22">
        <f t="shared" si="107"/>
        <v>28.52112676056338</v>
      </c>
      <c r="H208" s="22">
        <f t="shared" si="107"/>
        <v>15.845070422535212</v>
      </c>
      <c r="I208" s="22">
        <f t="shared" si="107"/>
        <v>1.7605633802816902</v>
      </c>
      <c r="J208" s="22">
        <f t="shared" si="107"/>
        <v>0.70422535211267612</v>
      </c>
      <c r="K208" s="22">
        <f t="shared" ref="K208:L208" si="109">K207/$D207*100</f>
        <v>1.7605633802816902</v>
      </c>
      <c r="L208" s="22">
        <f t="shared" si="109"/>
        <v>20.774647887323944</v>
      </c>
      <c r="M208" s="22"/>
      <c r="N208" s="22"/>
      <c r="O208" s="22"/>
      <c r="P208" s="22"/>
      <c r="Q208" s="22"/>
      <c r="R208" s="22"/>
      <c r="S208" s="23"/>
      <c r="T208" s="22"/>
      <c r="U208" s="24"/>
    </row>
    <row r="209" spans="2:21" x14ac:dyDescent="0.15">
      <c r="B209" s="44"/>
      <c r="C209" s="33" t="s">
        <v>44</v>
      </c>
      <c r="D209" s="16">
        <v>435</v>
      </c>
      <c r="E209" s="17">
        <v>28</v>
      </c>
      <c r="F209" s="18">
        <v>97</v>
      </c>
      <c r="G209" s="18">
        <v>100</v>
      </c>
      <c r="H209" s="18">
        <v>48</v>
      </c>
      <c r="I209" s="18">
        <v>7</v>
      </c>
      <c r="J209" s="18">
        <v>1</v>
      </c>
      <c r="K209" s="18">
        <v>5</v>
      </c>
      <c r="L209" s="18">
        <v>149</v>
      </c>
      <c r="M209" s="18"/>
      <c r="N209" s="18"/>
      <c r="O209" s="18"/>
      <c r="P209" s="18"/>
      <c r="Q209" s="18"/>
      <c r="R209" s="18"/>
      <c r="S209" s="19"/>
      <c r="T209" s="18"/>
      <c r="U209" s="20"/>
    </row>
    <row r="210" spans="2:21" x14ac:dyDescent="0.15">
      <c r="B210" s="44"/>
      <c r="C210" s="34"/>
      <c r="D210" s="21"/>
      <c r="E210" s="25">
        <f t="shared" si="107"/>
        <v>6.4367816091954024</v>
      </c>
      <c r="F210" s="22">
        <f t="shared" si="107"/>
        <v>22.298850574712645</v>
      </c>
      <c r="G210" s="22">
        <f t="shared" si="107"/>
        <v>22.988505747126435</v>
      </c>
      <c r="H210" s="22">
        <f t="shared" si="107"/>
        <v>11.03448275862069</v>
      </c>
      <c r="I210" s="22">
        <f t="shared" si="107"/>
        <v>1.6091954022988506</v>
      </c>
      <c r="J210" s="22">
        <f t="shared" si="107"/>
        <v>0.22988505747126436</v>
      </c>
      <c r="K210" s="22">
        <f t="shared" ref="K210:L210" si="110">K209/$D209*100</f>
        <v>1.1494252873563218</v>
      </c>
      <c r="L210" s="22">
        <f t="shared" si="110"/>
        <v>34.252873563218387</v>
      </c>
      <c r="M210" s="22"/>
      <c r="N210" s="22"/>
      <c r="O210" s="22"/>
      <c r="P210" s="22"/>
      <c r="Q210" s="22"/>
      <c r="R210" s="22"/>
      <c r="S210" s="23"/>
      <c r="T210" s="22"/>
      <c r="U210" s="24"/>
    </row>
    <row r="211" spans="2:21" x14ac:dyDescent="0.15">
      <c r="B211" s="44"/>
      <c r="C211" s="33" t="s">
        <v>1</v>
      </c>
      <c r="D211" s="16">
        <v>45</v>
      </c>
      <c r="E211" s="17">
        <v>2</v>
      </c>
      <c r="F211" s="18">
        <v>7</v>
      </c>
      <c r="G211" s="18">
        <v>19</v>
      </c>
      <c r="H211" s="18">
        <v>7</v>
      </c>
      <c r="I211" s="18">
        <v>0</v>
      </c>
      <c r="J211" s="18">
        <v>0</v>
      </c>
      <c r="K211" s="18">
        <v>0</v>
      </c>
      <c r="L211" s="18">
        <v>10</v>
      </c>
      <c r="M211" s="18"/>
      <c r="N211" s="18"/>
      <c r="O211" s="18"/>
      <c r="P211" s="18"/>
      <c r="Q211" s="18"/>
      <c r="R211" s="18"/>
      <c r="S211" s="19"/>
      <c r="T211" s="18"/>
      <c r="U211" s="20"/>
    </row>
    <row r="212" spans="2:21" x14ac:dyDescent="0.15">
      <c r="B212" s="45"/>
      <c r="C212" s="34"/>
      <c r="D212" s="21"/>
      <c r="E212" s="25">
        <f t="shared" si="107"/>
        <v>4.4444444444444446</v>
      </c>
      <c r="F212" s="22">
        <f t="shared" si="107"/>
        <v>15.555555555555555</v>
      </c>
      <c r="G212" s="22">
        <f t="shared" si="107"/>
        <v>42.222222222222221</v>
      </c>
      <c r="H212" s="22">
        <f t="shared" si="107"/>
        <v>15.555555555555555</v>
      </c>
      <c r="I212" s="22">
        <f t="shared" si="107"/>
        <v>0</v>
      </c>
      <c r="J212" s="22">
        <f t="shared" si="107"/>
        <v>0</v>
      </c>
      <c r="K212" s="22">
        <f t="shared" ref="K212:L212" si="111">K211/$D211*100</f>
        <v>0</v>
      </c>
      <c r="L212" s="22">
        <f t="shared" si="111"/>
        <v>22.222222222222221</v>
      </c>
      <c r="M212" s="22"/>
      <c r="N212" s="22"/>
      <c r="O212" s="22"/>
      <c r="P212" s="22"/>
      <c r="Q212" s="22"/>
      <c r="R212" s="22"/>
      <c r="S212" s="23"/>
      <c r="T212" s="22"/>
      <c r="U212" s="24"/>
    </row>
    <row r="213" spans="2:21" x14ac:dyDescent="0.15">
      <c r="B213" s="41" t="s">
        <v>29</v>
      </c>
      <c r="C213" s="33" t="s">
        <v>5</v>
      </c>
      <c r="D213" s="16">
        <v>189</v>
      </c>
      <c r="E213" s="17">
        <v>11</v>
      </c>
      <c r="F213" s="18">
        <v>51</v>
      </c>
      <c r="G213" s="18">
        <v>48</v>
      </c>
      <c r="H213" s="18">
        <v>29</v>
      </c>
      <c r="I213" s="18">
        <v>5</v>
      </c>
      <c r="J213" s="18">
        <v>2</v>
      </c>
      <c r="K213" s="18">
        <v>4</v>
      </c>
      <c r="L213" s="18">
        <v>39</v>
      </c>
      <c r="M213" s="18"/>
      <c r="N213" s="18"/>
      <c r="O213" s="18"/>
      <c r="P213" s="18"/>
      <c r="Q213" s="18"/>
      <c r="R213" s="18"/>
      <c r="S213" s="19"/>
      <c r="T213" s="18"/>
      <c r="U213" s="20"/>
    </row>
    <row r="214" spans="2:21" x14ac:dyDescent="0.15">
      <c r="B214" s="42"/>
      <c r="C214" s="34"/>
      <c r="D214" s="21"/>
      <c r="E214" s="25">
        <f t="shared" si="107"/>
        <v>5.8201058201058196</v>
      </c>
      <c r="F214" s="22">
        <f t="shared" si="107"/>
        <v>26.984126984126984</v>
      </c>
      <c r="G214" s="22">
        <f t="shared" si="107"/>
        <v>25.396825396825395</v>
      </c>
      <c r="H214" s="22">
        <f t="shared" si="107"/>
        <v>15.343915343915343</v>
      </c>
      <c r="I214" s="22">
        <f t="shared" si="107"/>
        <v>2.6455026455026456</v>
      </c>
      <c r="J214" s="22">
        <f t="shared" si="107"/>
        <v>1.0582010582010581</v>
      </c>
      <c r="K214" s="22">
        <f t="shared" ref="K214:L214" si="112">K213/$D213*100</f>
        <v>2.1164021164021163</v>
      </c>
      <c r="L214" s="22">
        <f t="shared" si="112"/>
        <v>20.634920634920633</v>
      </c>
      <c r="M214" s="22"/>
      <c r="N214" s="22"/>
      <c r="O214" s="22"/>
      <c r="P214" s="22"/>
      <c r="Q214" s="22"/>
      <c r="R214" s="22"/>
      <c r="S214" s="23"/>
      <c r="T214" s="22"/>
      <c r="U214" s="24"/>
    </row>
    <row r="215" spans="2:21" x14ac:dyDescent="0.15">
      <c r="B215" s="42"/>
      <c r="C215" s="33" t="s">
        <v>6</v>
      </c>
      <c r="D215" s="16">
        <v>208</v>
      </c>
      <c r="E215" s="17">
        <v>20</v>
      </c>
      <c r="F215" s="18">
        <v>44</v>
      </c>
      <c r="G215" s="18">
        <v>56</v>
      </c>
      <c r="H215" s="18">
        <v>32</v>
      </c>
      <c r="I215" s="18">
        <v>9</v>
      </c>
      <c r="J215" s="18">
        <v>3</v>
      </c>
      <c r="K215" s="18">
        <v>1</v>
      </c>
      <c r="L215" s="18">
        <v>43</v>
      </c>
      <c r="M215" s="18"/>
      <c r="N215" s="18"/>
      <c r="O215" s="18"/>
      <c r="P215" s="18"/>
      <c r="Q215" s="18"/>
      <c r="R215" s="18"/>
      <c r="S215" s="19"/>
      <c r="T215" s="18"/>
      <c r="U215" s="20"/>
    </row>
    <row r="216" spans="2:21" x14ac:dyDescent="0.15">
      <c r="B216" s="42"/>
      <c r="C216" s="34"/>
      <c r="D216" s="21"/>
      <c r="E216" s="25">
        <f t="shared" si="107"/>
        <v>9.6153846153846168</v>
      </c>
      <c r="F216" s="22">
        <f t="shared" si="107"/>
        <v>21.153846153846153</v>
      </c>
      <c r="G216" s="22">
        <f t="shared" si="107"/>
        <v>26.923076923076923</v>
      </c>
      <c r="H216" s="22">
        <f t="shared" si="107"/>
        <v>15.384615384615385</v>
      </c>
      <c r="I216" s="22">
        <f t="shared" si="107"/>
        <v>4.3269230769230766</v>
      </c>
      <c r="J216" s="22">
        <f t="shared" si="107"/>
        <v>1.4423076923076923</v>
      </c>
      <c r="K216" s="22">
        <f t="shared" ref="K216:L216" si="113">K215/$D215*100</f>
        <v>0.48076923076923078</v>
      </c>
      <c r="L216" s="22">
        <f t="shared" si="113"/>
        <v>20.673076923076923</v>
      </c>
      <c r="M216" s="22"/>
      <c r="N216" s="22"/>
      <c r="O216" s="22"/>
      <c r="P216" s="22"/>
      <c r="Q216" s="22"/>
      <c r="R216" s="22"/>
      <c r="S216" s="23"/>
      <c r="T216" s="22"/>
      <c r="U216" s="24"/>
    </row>
    <row r="217" spans="2:21" x14ac:dyDescent="0.15">
      <c r="B217" s="42"/>
      <c r="C217" s="33" t="s">
        <v>7</v>
      </c>
      <c r="D217" s="16">
        <v>177</v>
      </c>
      <c r="E217" s="17">
        <v>15</v>
      </c>
      <c r="F217" s="18">
        <v>24</v>
      </c>
      <c r="G217" s="18">
        <v>45</v>
      </c>
      <c r="H217" s="18">
        <v>43</v>
      </c>
      <c r="I217" s="18">
        <v>13</v>
      </c>
      <c r="J217" s="18">
        <v>2</v>
      </c>
      <c r="K217" s="18">
        <v>2</v>
      </c>
      <c r="L217" s="18">
        <v>33</v>
      </c>
      <c r="M217" s="18"/>
      <c r="N217" s="18"/>
      <c r="O217" s="18"/>
      <c r="P217" s="18"/>
      <c r="Q217" s="18"/>
      <c r="R217" s="18"/>
      <c r="S217" s="19"/>
      <c r="T217" s="18"/>
      <c r="U217" s="20"/>
    </row>
    <row r="218" spans="2:21" x14ac:dyDescent="0.15">
      <c r="B218" s="42"/>
      <c r="C218" s="34"/>
      <c r="D218" s="21"/>
      <c r="E218" s="25">
        <f t="shared" si="107"/>
        <v>8.4745762711864394</v>
      </c>
      <c r="F218" s="22">
        <f t="shared" si="107"/>
        <v>13.559322033898304</v>
      </c>
      <c r="G218" s="22">
        <f t="shared" si="107"/>
        <v>25.423728813559322</v>
      </c>
      <c r="H218" s="22">
        <f t="shared" si="107"/>
        <v>24.293785310734464</v>
      </c>
      <c r="I218" s="22">
        <f t="shared" si="107"/>
        <v>7.3446327683615822</v>
      </c>
      <c r="J218" s="22">
        <f t="shared" si="107"/>
        <v>1.1299435028248588</v>
      </c>
      <c r="K218" s="22">
        <f t="shared" ref="K218:L218" si="114">K217/$D217*100</f>
        <v>1.1299435028248588</v>
      </c>
      <c r="L218" s="22">
        <f t="shared" si="114"/>
        <v>18.64406779661017</v>
      </c>
      <c r="M218" s="22"/>
      <c r="N218" s="22"/>
      <c r="O218" s="22"/>
      <c r="P218" s="22"/>
      <c r="Q218" s="22"/>
      <c r="R218" s="22"/>
      <c r="S218" s="23"/>
      <c r="T218" s="22"/>
      <c r="U218" s="24"/>
    </row>
    <row r="219" spans="2:21" x14ac:dyDescent="0.15">
      <c r="B219" s="42"/>
      <c r="C219" s="33" t="s">
        <v>8</v>
      </c>
      <c r="D219" s="16">
        <v>138</v>
      </c>
      <c r="E219" s="17">
        <v>10</v>
      </c>
      <c r="F219" s="18">
        <v>21</v>
      </c>
      <c r="G219" s="18">
        <v>25</v>
      </c>
      <c r="H219" s="18">
        <v>29</v>
      </c>
      <c r="I219" s="18">
        <v>11</v>
      </c>
      <c r="J219" s="18">
        <v>3</v>
      </c>
      <c r="K219" s="18">
        <v>5</v>
      </c>
      <c r="L219" s="18">
        <v>34</v>
      </c>
      <c r="M219" s="18"/>
      <c r="N219" s="18"/>
      <c r="O219" s="18"/>
      <c r="P219" s="18"/>
      <c r="Q219" s="18"/>
      <c r="R219" s="18"/>
      <c r="S219" s="19"/>
      <c r="T219" s="18"/>
      <c r="U219" s="20"/>
    </row>
    <row r="220" spans="2:21" x14ac:dyDescent="0.15">
      <c r="B220" s="42"/>
      <c r="C220" s="34"/>
      <c r="D220" s="21"/>
      <c r="E220" s="25">
        <f t="shared" si="107"/>
        <v>7.2463768115942031</v>
      </c>
      <c r="F220" s="22">
        <f t="shared" si="107"/>
        <v>15.217391304347828</v>
      </c>
      <c r="G220" s="22">
        <f t="shared" si="107"/>
        <v>18.115942028985508</v>
      </c>
      <c r="H220" s="22">
        <f t="shared" si="107"/>
        <v>21.014492753623188</v>
      </c>
      <c r="I220" s="22">
        <f t="shared" si="107"/>
        <v>7.9710144927536222</v>
      </c>
      <c r="J220" s="22">
        <f t="shared" si="107"/>
        <v>2.1739130434782608</v>
      </c>
      <c r="K220" s="22">
        <f t="shared" ref="K220:L220" si="115">K219/$D219*100</f>
        <v>3.6231884057971016</v>
      </c>
      <c r="L220" s="22">
        <f t="shared" si="115"/>
        <v>24.637681159420293</v>
      </c>
      <c r="M220" s="22"/>
      <c r="N220" s="22"/>
      <c r="O220" s="22"/>
      <c r="P220" s="22"/>
      <c r="Q220" s="22"/>
      <c r="R220" s="22"/>
      <c r="S220" s="23"/>
      <c r="T220" s="22"/>
      <c r="U220" s="24"/>
    </row>
    <row r="221" spans="2:21" x14ac:dyDescent="0.15">
      <c r="B221" s="42"/>
      <c r="C221" s="33" t="s">
        <v>9</v>
      </c>
      <c r="D221" s="16">
        <v>108</v>
      </c>
      <c r="E221" s="17">
        <v>5</v>
      </c>
      <c r="F221" s="18">
        <v>52</v>
      </c>
      <c r="G221" s="18">
        <v>21</v>
      </c>
      <c r="H221" s="18">
        <v>5</v>
      </c>
      <c r="I221" s="18">
        <v>1</v>
      </c>
      <c r="J221" s="18">
        <v>0</v>
      </c>
      <c r="K221" s="18">
        <v>0</v>
      </c>
      <c r="L221" s="18">
        <v>24</v>
      </c>
      <c r="M221" s="18"/>
      <c r="N221" s="18"/>
      <c r="O221" s="18"/>
      <c r="P221" s="18"/>
      <c r="Q221" s="18"/>
      <c r="R221" s="18"/>
      <c r="S221" s="19"/>
      <c r="T221" s="18"/>
      <c r="U221" s="20"/>
    </row>
    <row r="222" spans="2:21" x14ac:dyDescent="0.15">
      <c r="B222" s="42"/>
      <c r="C222" s="34"/>
      <c r="D222" s="21"/>
      <c r="E222" s="25">
        <f t="shared" ref="E222:J236" si="116">E221/$D221*100</f>
        <v>4.6296296296296298</v>
      </c>
      <c r="F222" s="22">
        <f t="shared" si="116"/>
        <v>48.148148148148145</v>
      </c>
      <c r="G222" s="22">
        <f t="shared" si="116"/>
        <v>19.444444444444446</v>
      </c>
      <c r="H222" s="22">
        <f t="shared" si="116"/>
        <v>4.6296296296296298</v>
      </c>
      <c r="I222" s="22">
        <f t="shared" si="116"/>
        <v>0.92592592592592582</v>
      </c>
      <c r="J222" s="22">
        <f t="shared" si="116"/>
        <v>0</v>
      </c>
      <c r="K222" s="22">
        <f t="shared" ref="K222:L222" si="117">K221/$D221*100</f>
        <v>0</v>
      </c>
      <c r="L222" s="22">
        <f t="shared" si="117"/>
        <v>22.222222222222221</v>
      </c>
      <c r="M222" s="22"/>
      <c r="N222" s="22"/>
      <c r="O222" s="22"/>
      <c r="P222" s="22"/>
      <c r="Q222" s="22"/>
      <c r="R222" s="22"/>
      <c r="S222" s="23"/>
      <c r="T222" s="22"/>
      <c r="U222" s="24"/>
    </row>
    <row r="223" spans="2:21" x14ac:dyDescent="0.15">
      <c r="B223" s="42"/>
      <c r="C223" s="33" t="s">
        <v>10</v>
      </c>
      <c r="D223" s="16">
        <v>172</v>
      </c>
      <c r="E223" s="17">
        <v>15</v>
      </c>
      <c r="F223" s="18">
        <v>43</v>
      </c>
      <c r="G223" s="18">
        <v>54</v>
      </c>
      <c r="H223" s="18">
        <v>22</v>
      </c>
      <c r="I223" s="18">
        <v>3</v>
      </c>
      <c r="J223" s="18">
        <v>0</v>
      </c>
      <c r="K223" s="18">
        <v>1</v>
      </c>
      <c r="L223" s="18">
        <v>34</v>
      </c>
      <c r="M223" s="18"/>
      <c r="N223" s="18"/>
      <c r="O223" s="18"/>
      <c r="P223" s="18"/>
      <c r="Q223" s="18"/>
      <c r="R223" s="18"/>
      <c r="S223" s="19"/>
      <c r="T223" s="18"/>
      <c r="U223" s="20"/>
    </row>
    <row r="224" spans="2:21" x14ac:dyDescent="0.15">
      <c r="B224" s="42"/>
      <c r="C224" s="34"/>
      <c r="D224" s="21"/>
      <c r="E224" s="25">
        <f t="shared" si="116"/>
        <v>8.720930232558139</v>
      </c>
      <c r="F224" s="22">
        <f t="shared" si="116"/>
        <v>25</v>
      </c>
      <c r="G224" s="22">
        <f t="shared" si="116"/>
        <v>31.395348837209301</v>
      </c>
      <c r="H224" s="22">
        <f t="shared" si="116"/>
        <v>12.790697674418606</v>
      </c>
      <c r="I224" s="22">
        <f t="shared" si="116"/>
        <v>1.7441860465116279</v>
      </c>
      <c r="J224" s="22">
        <f t="shared" si="116"/>
        <v>0</v>
      </c>
      <c r="K224" s="22">
        <f t="shared" ref="K224:L224" si="118">K223/$D223*100</f>
        <v>0.58139534883720934</v>
      </c>
      <c r="L224" s="22">
        <f t="shared" si="118"/>
        <v>19.767441860465116</v>
      </c>
      <c r="M224" s="22"/>
      <c r="N224" s="22"/>
      <c r="O224" s="22"/>
      <c r="P224" s="22"/>
      <c r="Q224" s="22"/>
      <c r="R224" s="22"/>
      <c r="S224" s="23"/>
      <c r="T224" s="22"/>
      <c r="U224" s="24"/>
    </row>
    <row r="225" spans="2:21" x14ac:dyDescent="0.15">
      <c r="B225" s="42"/>
      <c r="C225" s="33" t="s">
        <v>11</v>
      </c>
      <c r="D225" s="16">
        <v>98</v>
      </c>
      <c r="E225" s="17">
        <v>6</v>
      </c>
      <c r="F225" s="18">
        <v>29</v>
      </c>
      <c r="G225" s="18">
        <v>36</v>
      </c>
      <c r="H225" s="18">
        <v>3</v>
      </c>
      <c r="I225" s="18">
        <v>4</v>
      </c>
      <c r="J225" s="18">
        <v>1</v>
      </c>
      <c r="K225" s="18">
        <v>1</v>
      </c>
      <c r="L225" s="18">
        <v>18</v>
      </c>
      <c r="M225" s="18"/>
      <c r="N225" s="18"/>
      <c r="O225" s="18"/>
      <c r="P225" s="18"/>
      <c r="Q225" s="18"/>
      <c r="R225" s="18"/>
      <c r="S225" s="19"/>
      <c r="T225" s="18"/>
      <c r="U225" s="20"/>
    </row>
    <row r="226" spans="2:21" x14ac:dyDescent="0.15">
      <c r="B226" s="42"/>
      <c r="C226" s="34"/>
      <c r="D226" s="21"/>
      <c r="E226" s="25">
        <f t="shared" si="116"/>
        <v>6.1224489795918364</v>
      </c>
      <c r="F226" s="22">
        <f t="shared" si="116"/>
        <v>29.591836734693878</v>
      </c>
      <c r="G226" s="22">
        <f t="shared" si="116"/>
        <v>36.734693877551024</v>
      </c>
      <c r="H226" s="22">
        <f t="shared" si="116"/>
        <v>3.0612244897959182</v>
      </c>
      <c r="I226" s="22">
        <f t="shared" si="116"/>
        <v>4.0816326530612246</v>
      </c>
      <c r="J226" s="22">
        <f t="shared" si="116"/>
        <v>1.0204081632653061</v>
      </c>
      <c r="K226" s="22">
        <f t="shared" ref="K226:L226" si="119">K225/$D225*100</f>
        <v>1.0204081632653061</v>
      </c>
      <c r="L226" s="22">
        <f t="shared" si="119"/>
        <v>18.367346938775512</v>
      </c>
      <c r="M226" s="22"/>
      <c r="N226" s="22"/>
      <c r="O226" s="22"/>
      <c r="P226" s="22"/>
      <c r="Q226" s="22"/>
      <c r="R226" s="22"/>
      <c r="S226" s="23"/>
      <c r="T226" s="22"/>
      <c r="U226" s="24"/>
    </row>
    <row r="227" spans="2:21" x14ac:dyDescent="0.15">
      <c r="B227" s="42"/>
      <c r="C227" s="33" t="s">
        <v>12</v>
      </c>
      <c r="D227" s="16">
        <v>98</v>
      </c>
      <c r="E227" s="17">
        <v>7</v>
      </c>
      <c r="F227" s="18">
        <v>21</v>
      </c>
      <c r="G227" s="18">
        <v>26</v>
      </c>
      <c r="H227" s="18">
        <v>8</v>
      </c>
      <c r="I227" s="18">
        <v>3</v>
      </c>
      <c r="J227" s="18">
        <v>0</v>
      </c>
      <c r="K227" s="18">
        <v>1</v>
      </c>
      <c r="L227" s="18">
        <v>32</v>
      </c>
      <c r="M227" s="18"/>
      <c r="N227" s="18"/>
      <c r="O227" s="18"/>
      <c r="P227" s="18"/>
      <c r="Q227" s="18"/>
      <c r="R227" s="18"/>
      <c r="S227" s="19"/>
      <c r="T227" s="18"/>
      <c r="U227" s="20"/>
    </row>
    <row r="228" spans="2:21" x14ac:dyDescent="0.15">
      <c r="B228" s="42"/>
      <c r="C228" s="34"/>
      <c r="D228" s="21"/>
      <c r="E228" s="25">
        <f t="shared" si="116"/>
        <v>7.1428571428571423</v>
      </c>
      <c r="F228" s="22">
        <f t="shared" si="116"/>
        <v>21.428571428571427</v>
      </c>
      <c r="G228" s="22">
        <f t="shared" si="116"/>
        <v>26.530612244897959</v>
      </c>
      <c r="H228" s="22">
        <f t="shared" si="116"/>
        <v>8.1632653061224492</v>
      </c>
      <c r="I228" s="22">
        <f t="shared" si="116"/>
        <v>3.0612244897959182</v>
      </c>
      <c r="J228" s="22">
        <f t="shared" si="116"/>
        <v>0</v>
      </c>
      <c r="K228" s="22">
        <f t="shared" ref="K228:L228" si="120">K227/$D227*100</f>
        <v>1.0204081632653061</v>
      </c>
      <c r="L228" s="22">
        <f t="shared" si="120"/>
        <v>32.653061224489797</v>
      </c>
      <c r="M228" s="22"/>
      <c r="N228" s="22"/>
      <c r="O228" s="22"/>
      <c r="P228" s="22"/>
      <c r="Q228" s="22"/>
      <c r="R228" s="22"/>
      <c r="S228" s="23"/>
      <c r="T228" s="22"/>
      <c r="U228" s="24"/>
    </row>
    <row r="229" spans="2:21" x14ac:dyDescent="0.15">
      <c r="B229" s="42"/>
      <c r="C229" s="33" t="s">
        <v>13</v>
      </c>
      <c r="D229" s="16">
        <v>176</v>
      </c>
      <c r="E229" s="17">
        <v>14</v>
      </c>
      <c r="F229" s="18">
        <v>30</v>
      </c>
      <c r="G229" s="18">
        <v>47</v>
      </c>
      <c r="H229" s="18">
        <v>30</v>
      </c>
      <c r="I229" s="18">
        <v>2</v>
      </c>
      <c r="J229" s="18">
        <v>0</v>
      </c>
      <c r="K229" s="18">
        <v>8</v>
      </c>
      <c r="L229" s="18">
        <v>45</v>
      </c>
      <c r="M229" s="18"/>
      <c r="N229" s="18"/>
      <c r="O229" s="18"/>
      <c r="P229" s="18"/>
      <c r="Q229" s="18"/>
      <c r="R229" s="18"/>
      <c r="S229" s="19"/>
      <c r="T229" s="18"/>
      <c r="U229" s="20"/>
    </row>
    <row r="230" spans="2:21" x14ac:dyDescent="0.15">
      <c r="B230" s="42"/>
      <c r="C230" s="34"/>
      <c r="D230" s="21"/>
      <c r="E230" s="25">
        <f t="shared" si="116"/>
        <v>7.9545454545454541</v>
      </c>
      <c r="F230" s="22">
        <f t="shared" si="116"/>
        <v>17.045454545454543</v>
      </c>
      <c r="G230" s="22">
        <f t="shared" si="116"/>
        <v>26.704545454545453</v>
      </c>
      <c r="H230" s="22">
        <f t="shared" si="116"/>
        <v>17.045454545454543</v>
      </c>
      <c r="I230" s="22">
        <f t="shared" si="116"/>
        <v>1.1363636363636365</v>
      </c>
      <c r="J230" s="22">
        <f t="shared" si="116"/>
        <v>0</v>
      </c>
      <c r="K230" s="22">
        <f t="shared" ref="K230:L230" si="121">K229/$D229*100</f>
        <v>4.5454545454545459</v>
      </c>
      <c r="L230" s="22">
        <f t="shared" si="121"/>
        <v>25.568181818181817</v>
      </c>
      <c r="M230" s="22"/>
      <c r="N230" s="22"/>
      <c r="O230" s="22"/>
      <c r="P230" s="22"/>
      <c r="Q230" s="22"/>
      <c r="R230" s="22"/>
      <c r="S230" s="23"/>
      <c r="T230" s="22"/>
      <c r="U230" s="24"/>
    </row>
    <row r="231" spans="2:21" x14ac:dyDescent="0.15">
      <c r="B231" s="42"/>
      <c r="C231" s="33" t="s">
        <v>14</v>
      </c>
      <c r="D231" s="16">
        <v>99</v>
      </c>
      <c r="E231" s="17">
        <v>8</v>
      </c>
      <c r="F231" s="18">
        <v>27</v>
      </c>
      <c r="G231" s="18">
        <v>30</v>
      </c>
      <c r="H231" s="18">
        <v>7</v>
      </c>
      <c r="I231" s="18">
        <v>2</v>
      </c>
      <c r="J231" s="18">
        <v>0</v>
      </c>
      <c r="K231" s="18">
        <v>2</v>
      </c>
      <c r="L231" s="18">
        <v>23</v>
      </c>
      <c r="M231" s="18"/>
      <c r="N231" s="18"/>
      <c r="O231" s="18"/>
      <c r="P231" s="18"/>
      <c r="Q231" s="18"/>
      <c r="R231" s="18"/>
      <c r="S231" s="19"/>
      <c r="T231" s="18"/>
      <c r="U231" s="20"/>
    </row>
    <row r="232" spans="2:21" x14ac:dyDescent="0.15">
      <c r="B232" s="42"/>
      <c r="C232" s="34"/>
      <c r="D232" s="21"/>
      <c r="E232" s="25">
        <f t="shared" si="116"/>
        <v>8.0808080808080813</v>
      </c>
      <c r="F232" s="22">
        <f t="shared" si="116"/>
        <v>27.27272727272727</v>
      </c>
      <c r="G232" s="22">
        <f t="shared" si="116"/>
        <v>30.303030303030305</v>
      </c>
      <c r="H232" s="22">
        <f t="shared" si="116"/>
        <v>7.0707070707070701</v>
      </c>
      <c r="I232" s="22">
        <f t="shared" si="116"/>
        <v>2.0202020202020203</v>
      </c>
      <c r="J232" s="22">
        <f t="shared" si="116"/>
        <v>0</v>
      </c>
      <c r="K232" s="22">
        <f t="shared" ref="K232:L232" si="122">K231/$D231*100</f>
        <v>2.0202020202020203</v>
      </c>
      <c r="L232" s="22">
        <f t="shared" si="122"/>
        <v>23.232323232323232</v>
      </c>
      <c r="M232" s="22"/>
      <c r="N232" s="22"/>
      <c r="O232" s="22"/>
      <c r="P232" s="22"/>
      <c r="Q232" s="22"/>
      <c r="R232" s="22"/>
      <c r="S232" s="23"/>
      <c r="T232" s="22"/>
      <c r="U232" s="24"/>
    </row>
    <row r="233" spans="2:21" x14ac:dyDescent="0.15">
      <c r="B233" s="42"/>
      <c r="C233" s="33" t="s">
        <v>1</v>
      </c>
      <c r="D233" s="16">
        <v>44</v>
      </c>
      <c r="E233" s="17">
        <v>3</v>
      </c>
      <c r="F233" s="18">
        <v>7</v>
      </c>
      <c r="G233" s="18">
        <v>17</v>
      </c>
      <c r="H233" s="18">
        <v>6</v>
      </c>
      <c r="I233" s="18">
        <v>0</v>
      </c>
      <c r="J233" s="18">
        <v>0</v>
      </c>
      <c r="K233" s="18">
        <v>0</v>
      </c>
      <c r="L233" s="18">
        <v>11</v>
      </c>
      <c r="M233" s="18"/>
      <c r="N233" s="18"/>
      <c r="O233" s="18"/>
      <c r="P233" s="18"/>
      <c r="Q233" s="18"/>
      <c r="R233" s="18"/>
      <c r="S233" s="19"/>
      <c r="T233" s="18"/>
      <c r="U233" s="20"/>
    </row>
    <row r="234" spans="2:21" x14ac:dyDescent="0.15">
      <c r="B234" s="43"/>
      <c r="C234" s="34"/>
      <c r="D234" s="21"/>
      <c r="E234" s="25">
        <f t="shared" si="116"/>
        <v>6.8181818181818175</v>
      </c>
      <c r="F234" s="22">
        <f t="shared" si="116"/>
        <v>15.909090909090908</v>
      </c>
      <c r="G234" s="22">
        <f t="shared" si="116"/>
        <v>38.636363636363633</v>
      </c>
      <c r="H234" s="22">
        <f t="shared" si="116"/>
        <v>13.636363636363635</v>
      </c>
      <c r="I234" s="22">
        <f t="shared" si="116"/>
        <v>0</v>
      </c>
      <c r="J234" s="22">
        <f t="shared" si="116"/>
        <v>0</v>
      </c>
      <c r="K234" s="22">
        <f t="shared" ref="K234:L234" si="123">K233/$D233*100</f>
        <v>0</v>
      </c>
      <c r="L234" s="22">
        <f t="shared" si="123"/>
        <v>25</v>
      </c>
      <c r="M234" s="22"/>
      <c r="N234" s="22"/>
      <c r="O234" s="22"/>
      <c r="P234" s="22"/>
      <c r="Q234" s="22"/>
      <c r="R234" s="22"/>
      <c r="S234" s="23"/>
      <c r="T234" s="22"/>
      <c r="U234" s="24"/>
    </row>
    <row r="235" spans="2:21" x14ac:dyDescent="0.15">
      <c r="B235" s="41" t="s">
        <v>30</v>
      </c>
      <c r="C235" s="33" t="s">
        <v>15</v>
      </c>
      <c r="D235" s="16">
        <v>453</v>
      </c>
      <c r="E235" s="17">
        <v>38</v>
      </c>
      <c r="F235" s="18">
        <v>113</v>
      </c>
      <c r="G235" s="18">
        <v>126</v>
      </c>
      <c r="H235" s="18">
        <v>71</v>
      </c>
      <c r="I235" s="18">
        <v>26</v>
      </c>
      <c r="J235" s="18">
        <v>3</v>
      </c>
      <c r="K235" s="18">
        <v>9</v>
      </c>
      <c r="L235" s="18">
        <v>67</v>
      </c>
      <c r="M235" s="18"/>
      <c r="N235" s="18"/>
      <c r="O235" s="18"/>
      <c r="P235" s="18"/>
      <c r="Q235" s="18"/>
      <c r="R235" s="18"/>
      <c r="S235" s="19"/>
      <c r="T235" s="18"/>
      <c r="U235" s="20"/>
    </row>
    <row r="236" spans="2:21" x14ac:dyDescent="0.15">
      <c r="B236" s="42"/>
      <c r="C236" s="34"/>
      <c r="D236" s="21"/>
      <c r="E236" s="25">
        <f t="shared" si="116"/>
        <v>8.3885209713024285</v>
      </c>
      <c r="F236" s="22">
        <f t="shared" si="116"/>
        <v>24.944812362030905</v>
      </c>
      <c r="G236" s="22">
        <f t="shared" si="116"/>
        <v>27.814569536423839</v>
      </c>
      <c r="H236" s="22">
        <f t="shared" si="116"/>
        <v>15.673289183222957</v>
      </c>
      <c r="I236" s="22">
        <f t="shared" si="116"/>
        <v>5.739514348785872</v>
      </c>
      <c r="J236" s="22">
        <f t="shared" si="116"/>
        <v>0.66225165562913912</v>
      </c>
      <c r="K236" s="22">
        <f t="shared" ref="K236:L236" si="124">K235/$D235*100</f>
        <v>1.9867549668874174</v>
      </c>
      <c r="L236" s="22">
        <f t="shared" si="124"/>
        <v>14.790286975717439</v>
      </c>
      <c r="M236" s="22"/>
      <c r="N236" s="22"/>
      <c r="O236" s="22"/>
      <c r="P236" s="22"/>
      <c r="Q236" s="22"/>
      <c r="R236" s="22"/>
      <c r="S236" s="23"/>
      <c r="T236" s="22"/>
      <c r="U236" s="24"/>
    </row>
    <row r="237" spans="2:21" x14ac:dyDescent="0.15">
      <c r="B237" s="42"/>
      <c r="C237" s="33" t="s">
        <v>16</v>
      </c>
      <c r="D237" s="16">
        <v>65</v>
      </c>
      <c r="E237" s="17">
        <v>13</v>
      </c>
      <c r="F237" s="18">
        <v>16</v>
      </c>
      <c r="G237" s="18">
        <v>9</v>
      </c>
      <c r="H237" s="18">
        <v>15</v>
      </c>
      <c r="I237" s="18">
        <v>1</v>
      </c>
      <c r="J237" s="18">
        <v>2</v>
      </c>
      <c r="K237" s="18">
        <v>0</v>
      </c>
      <c r="L237" s="18">
        <v>9</v>
      </c>
      <c r="M237" s="18"/>
      <c r="N237" s="18"/>
      <c r="O237" s="18"/>
      <c r="P237" s="18"/>
      <c r="Q237" s="18"/>
      <c r="R237" s="18"/>
      <c r="S237" s="19"/>
      <c r="T237" s="18"/>
      <c r="U237" s="20"/>
    </row>
    <row r="238" spans="2:21" x14ac:dyDescent="0.15">
      <c r="B238" s="42"/>
      <c r="C238" s="34"/>
      <c r="D238" s="21"/>
      <c r="E238" s="25">
        <f t="shared" ref="E238:J252" si="125">E237/$D237*100</f>
        <v>20</v>
      </c>
      <c r="F238" s="22">
        <f t="shared" si="125"/>
        <v>24.615384615384617</v>
      </c>
      <c r="G238" s="22">
        <f t="shared" si="125"/>
        <v>13.846153846153847</v>
      </c>
      <c r="H238" s="22">
        <f t="shared" si="125"/>
        <v>23.076923076923077</v>
      </c>
      <c r="I238" s="22">
        <f t="shared" si="125"/>
        <v>1.5384615384615385</v>
      </c>
      <c r="J238" s="22">
        <f t="shared" si="125"/>
        <v>3.0769230769230771</v>
      </c>
      <c r="K238" s="22">
        <f t="shared" ref="K238:L238" si="126">K237/$D237*100</f>
        <v>0</v>
      </c>
      <c r="L238" s="22">
        <f t="shared" si="126"/>
        <v>13.846153846153847</v>
      </c>
      <c r="M238" s="22"/>
      <c r="N238" s="22"/>
      <c r="O238" s="22"/>
      <c r="P238" s="22"/>
      <c r="Q238" s="22"/>
      <c r="R238" s="22"/>
      <c r="S238" s="23"/>
      <c r="T238" s="22"/>
      <c r="U238" s="24"/>
    </row>
    <row r="239" spans="2:21" x14ac:dyDescent="0.15">
      <c r="B239" s="42"/>
      <c r="C239" s="33" t="s">
        <v>17</v>
      </c>
      <c r="D239" s="16">
        <v>63</v>
      </c>
      <c r="E239" s="17">
        <v>5</v>
      </c>
      <c r="F239" s="18">
        <v>18</v>
      </c>
      <c r="G239" s="18">
        <v>17</v>
      </c>
      <c r="H239" s="18">
        <v>10</v>
      </c>
      <c r="I239" s="18">
        <v>2</v>
      </c>
      <c r="J239" s="18">
        <v>0</v>
      </c>
      <c r="K239" s="18">
        <v>1</v>
      </c>
      <c r="L239" s="18">
        <v>10</v>
      </c>
      <c r="M239" s="18"/>
      <c r="N239" s="18"/>
      <c r="O239" s="18"/>
      <c r="P239" s="18"/>
      <c r="Q239" s="18"/>
      <c r="R239" s="18"/>
      <c r="S239" s="19"/>
      <c r="T239" s="18"/>
      <c r="U239" s="20"/>
    </row>
    <row r="240" spans="2:21" x14ac:dyDescent="0.15">
      <c r="B240" s="42"/>
      <c r="C240" s="34"/>
      <c r="D240" s="21"/>
      <c r="E240" s="25">
        <f t="shared" si="125"/>
        <v>7.9365079365079358</v>
      </c>
      <c r="F240" s="22">
        <f t="shared" si="125"/>
        <v>28.571428571428569</v>
      </c>
      <c r="G240" s="22">
        <f t="shared" si="125"/>
        <v>26.984126984126984</v>
      </c>
      <c r="H240" s="22">
        <f t="shared" si="125"/>
        <v>15.873015873015872</v>
      </c>
      <c r="I240" s="22">
        <f t="shared" si="125"/>
        <v>3.1746031746031744</v>
      </c>
      <c r="J240" s="22">
        <f t="shared" si="125"/>
        <v>0</v>
      </c>
      <c r="K240" s="22">
        <f t="shared" ref="K240:L240" si="127">K239/$D239*100</f>
        <v>1.5873015873015872</v>
      </c>
      <c r="L240" s="22">
        <f t="shared" si="127"/>
        <v>15.873015873015872</v>
      </c>
      <c r="M240" s="22"/>
      <c r="N240" s="22"/>
      <c r="O240" s="22"/>
      <c r="P240" s="22"/>
      <c r="Q240" s="22"/>
      <c r="R240" s="22"/>
      <c r="S240" s="23"/>
      <c r="T240" s="22"/>
      <c r="U240" s="24"/>
    </row>
    <row r="241" spans="2:21" x14ac:dyDescent="0.15">
      <c r="B241" s="42"/>
      <c r="C241" s="33" t="s">
        <v>18</v>
      </c>
      <c r="D241" s="16">
        <v>230</v>
      </c>
      <c r="E241" s="17">
        <v>14</v>
      </c>
      <c r="F241" s="18">
        <v>48</v>
      </c>
      <c r="G241" s="18">
        <v>67</v>
      </c>
      <c r="H241" s="18">
        <v>43</v>
      </c>
      <c r="I241" s="18">
        <v>10</v>
      </c>
      <c r="J241" s="18">
        <v>1</v>
      </c>
      <c r="K241" s="18">
        <v>5</v>
      </c>
      <c r="L241" s="18">
        <v>42</v>
      </c>
      <c r="M241" s="18"/>
      <c r="N241" s="18"/>
      <c r="O241" s="18"/>
      <c r="P241" s="18"/>
      <c r="Q241" s="18"/>
      <c r="R241" s="18"/>
      <c r="S241" s="19"/>
      <c r="T241" s="18"/>
      <c r="U241" s="20"/>
    </row>
    <row r="242" spans="2:21" x14ac:dyDescent="0.15">
      <c r="B242" s="42"/>
      <c r="C242" s="34"/>
      <c r="D242" s="21"/>
      <c r="E242" s="25">
        <f t="shared" si="125"/>
        <v>6.0869565217391308</v>
      </c>
      <c r="F242" s="22">
        <f t="shared" si="125"/>
        <v>20.869565217391305</v>
      </c>
      <c r="G242" s="22">
        <f t="shared" si="125"/>
        <v>29.130434782608695</v>
      </c>
      <c r="H242" s="22">
        <f t="shared" si="125"/>
        <v>18.695652173913043</v>
      </c>
      <c r="I242" s="22">
        <f t="shared" si="125"/>
        <v>4.3478260869565215</v>
      </c>
      <c r="J242" s="22">
        <f t="shared" si="125"/>
        <v>0.43478260869565216</v>
      </c>
      <c r="K242" s="22">
        <f t="shared" ref="K242:L242" si="128">K241/$D241*100</f>
        <v>2.1739130434782608</v>
      </c>
      <c r="L242" s="22">
        <f t="shared" si="128"/>
        <v>18.260869565217391</v>
      </c>
      <c r="M242" s="22"/>
      <c r="N242" s="22"/>
      <c r="O242" s="22"/>
      <c r="P242" s="22"/>
      <c r="Q242" s="22"/>
      <c r="R242" s="22"/>
      <c r="S242" s="23"/>
      <c r="T242" s="22"/>
      <c r="U242" s="24"/>
    </row>
    <row r="243" spans="2:21" x14ac:dyDescent="0.15">
      <c r="B243" s="42"/>
      <c r="C243" s="33" t="s">
        <v>19</v>
      </c>
      <c r="D243" s="16">
        <v>251</v>
      </c>
      <c r="E243" s="17">
        <v>11</v>
      </c>
      <c r="F243" s="18">
        <v>51</v>
      </c>
      <c r="G243" s="18">
        <v>66</v>
      </c>
      <c r="H243" s="18">
        <v>32</v>
      </c>
      <c r="I243" s="18">
        <v>2</v>
      </c>
      <c r="J243" s="18">
        <v>2</v>
      </c>
      <c r="K243" s="18">
        <v>2</v>
      </c>
      <c r="L243" s="18">
        <v>85</v>
      </c>
      <c r="M243" s="18"/>
      <c r="N243" s="18"/>
      <c r="O243" s="18"/>
      <c r="P243" s="18"/>
      <c r="Q243" s="18"/>
      <c r="R243" s="18"/>
      <c r="S243" s="19"/>
      <c r="T243" s="18"/>
      <c r="U243" s="20"/>
    </row>
    <row r="244" spans="2:21" x14ac:dyDescent="0.15">
      <c r="B244" s="42"/>
      <c r="C244" s="34"/>
      <c r="D244" s="21"/>
      <c r="E244" s="25">
        <f t="shared" si="125"/>
        <v>4.3824701195219129</v>
      </c>
      <c r="F244" s="22">
        <f t="shared" si="125"/>
        <v>20.318725099601593</v>
      </c>
      <c r="G244" s="22">
        <f t="shared" si="125"/>
        <v>26.294820717131472</v>
      </c>
      <c r="H244" s="22">
        <f t="shared" si="125"/>
        <v>12.749003984063744</v>
      </c>
      <c r="I244" s="22">
        <f t="shared" si="125"/>
        <v>0.79681274900398402</v>
      </c>
      <c r="J244" s="22">
        <f t="shared" si="125"/>
        <v>0.79681274900398402</v>
      </c>
      <c r="K244" s="22">
        <f t="shared" ref="K244:L244" si="129">K243/$D243*100</f>
        <v>0.79681274900398402</v>
      </c>
      <c r="L244" s="22">
        <f t="shared" si="129"/>
        <v>33.864541832669318</v>
      </c>
      <c r="M244" s="22"/>
      <c r="N244" s="22"/>
      <c r="O244" s="22"/>
      <c r="P244" s="22"/>
      <c r="Q244" s="22"/>
      <c r="R244" s="22"/>
      <c r="S244" s="23"/>
      <c r="T244" s="22"/>
      <c r="U244" s="24"/>
    </row>
    <row r="245" spans="2:21" x14ac:dyDescent="0.15">
      <c r="B245" s="42"/>
      <c r="C245" s="33" t="s">
        <v>20</v>
      </c>
      <c r="D245" s="16">
        <v>25</v>
      </c>
      <c r="E245" s="17">
        <v>3</v>
      </c>
      <c r="F245" s="18">
        <v>8</v>
      </c>
      <c r="G245" s="18">
        <v>4</v>
      </c>
      <c r="H245" s="18">
        <v>1</v>
      </c>
      <c r="I245" s="18">
        <v>0</v>
      </c>
      <c r="J245" s="18">
        <v>2</v>
      </c>
      <c r="K245" s="18">
        <v>1</v>
      </c>
      <c r="L245" s="18">
        <v>6</v>
      </c>
      <c r="M245" s="18"/>
      <c r="N245" s="18"/>
      <c r="O245" s="18"/>
      <c r="P245" s="18"/>
      <c r="Q245" s="18"/>
      <c r="R245" s="18"/>
      <c r="S245" s="19"/>
      <c r="T245" s="18"/>
      <c r="U245" s="20"/>
    </row>
    <row r="246" spans="2:21" x14ac:dyDescent="0.15">
      <c r="B246" s="42"/>
      <c r="C246" s="34"/>
      <c r="D246" s="21"/>
      <c r="E246" s="25">
        <f t="shared" si="125"/>
        <v>12</v>
      </c>
      <c r="F246" s="22">
        <f t="shared" si="125"/>
        <v>32</v>
      </c>
      <c r="G246" s="22">
        <f t="shared" si="125"/>
        <v>16</v>
      </c>
      <c r="H246" s="22">
        <f t="shared" si="125"/>
        <v>4</v>
      </c>
      <c r="I246" s="22">
        <f t="shared" si="125"/>
        <v>0</v>
      </c>
      <c r="J246" s="22">
        <f t="shared" si="125"/>
        <v>8</v>
      </c>
      <c r="K246" s="22">
        <f t="shared" ref="K246:L246" si="130">K245/$D245*100</f>
        <v>4</v>
      </c>
      <c r="L246" s="22">
        <f t="shared" si="130"/>
        <v>24</v>
      </c>
      <c r="M246" s="22"/>
      <c r="N246" s="22"/>
      <c r="O246" s="22"/>
      <c r="P246" s="22"/>
      <c r="Q246" s="22"/>
      <c r="R246" s="22"/>
      <c r="S246" s="23"/>
      <c r="T246" s="22"/>
      <c r="U246" s="24"/>
    </row>
    <row r="247" spans="2:21" x14ac:dyDescent="0.15">
      <c r="B247" s="42"/>
      <c r="C247" s="33" t="s">
        <v>21</v>
      </c>
      <c r="D247" s="16">
        <v>312</v>
      </c>
      <c r="E247" s="17">
        <v>21</v>
      </c>
      <c r="F247" s="18">
        <v>75</v>
      </c>
      <c r="G247" s="18">
        <v>84</v>
      </c>
      <c r="H247" s="18">
        <v>26</v>
      </c>
      <c r="I247" s="18">
        <v>7</v>
      </c>
      <c r="J247" s="18">
        <v>1</v>
      </c>
      <c r="K247" s="18">
        <v>4</v>
      </c>
      <c r="L247" s="18">
        <v>94</v>
      </c>
      <c r="M247" s="18"/>
      <c r="N247" s="18"/>
      <c r="O247" s="18"/>
      <c r="P247" s="18"/>
      <c r="Q247" s="18"/>
      <c r="R247" s="18"/>
      <c r="S247" s="19"/>
      <c r="T247" s="18"/>
      <c r="U247" s="20"/>
    </row>
    <row r="248" spans="2:21" x14ac:dyDescent="0.15">
      <c r="B248" s="42"/>
      <c r="C248" s="34"/>
      <c r="D248" s="21"/>
      <c r="E248" s="25">
        <f t="shared" si="125"/>
        <v>6.7307692307692308</v>
      </c>
      <c r="F248" s="22">
        <f t="shared" si="125"/>
        <v>24.03846153846154</v>
      </c>
      <c r="G248" s="22">
        <f t="shared" si="125"/>
        <v>26.923076923076923</v>
      </c>
      <c r="H248" s="22">
        <f t="shared" si="125"/>
        <v>8.3333333333333321</v>
      </c>
      <c r="I248" s="22">
        <f t="shared" si="125"/>
        <v>2.2435897435897436</v>
      </c>
      <c r="J248" s="22">
        <f t="shared" si="125"/>
        <v>0.32051282051282048</v>
      </c>
      <c r="K248" s="22">
        <f t="shared" ref="K248:L248" si="131">K247/$D247*100</f>
        <v>1.2820512820512819</v>
      </c>
      <c r="L248" s="22">
        <f t="shared" si="131"/>
        <v>30.128205128205128</v>
      </c>
      <c r="M248" s="22"/>
      <c r="N248" s="22"/>
      <c r="O248" s="22"/>
      <c r="P248" s="22"/>
      <c r="Q248" s="22"/>
      <c r="R248" s="22"/>
      <c r="S248" s="23"/>
      <c r="T248" s="22"/>
      <c r="U248" s="24"/>
    </row>
    <row r="249" spans="2:21" x14ac:dyDescent="0.15">
      <c r="B249" s="42"/>
      <c r="C249" s="33" t="s">
        <v>22</v>
      </c>
      <c r="D249" s="16">
        <v>61</v>
      </c>
      <c r="E249" s="17">
        <v>5</v>
      </c>
      <c r="F249" s="18">
        <v>12</v>
      </c>
      <c r="G249" s="18">
        <v>11</v>
      </c>
      <c r="H249" s="18">
        <v>11</v>
      </c>
      <c r="I249" s="18">
        <v>5</v>
      </c>
      <c r="J249" s="18">
        <v>0</v>
      </c>
      <c r="K249" s="18">
        <v>3</v>
      </c>
      <c r="L249" s="18">
        <v>14</v>
      </c>
      <c r="M249" s="18"/>
      <c r="N249" s="18"/>
      <c r="O249" s="18"/>
      <c r="P249" s="18"/>
      <c r="Q249" s="18"/>
      <c r="R249" s="18"/>
      <c r="S249" s="19"/>
      <c r="T249" s="18"/>
      <c r="U249" s="20"/>
    </row>
    <row r="250" spans="2:21" x14ac:dyDescent="0.15">
      <c r="B250" s="42"/>
      <c r="C250" s="34"/>
      <c r="D250" s="21"/>
      <c r="E250" s="25">
        <f t="shared" si="125"/>
        <v>8.1967213114754092</v>
      </c>
      <c r="F250" s="22">
        <f t="shared" si="125"/>
        <v>19.672131147540984</v>
      </c>
      <c r="G250" s="22">
        <f t="shared" si="125"/>
        <v>18.032786885245901</v>
      </c>
      <c r="H250" s="22">
        <f t="shared" si="125"/>
        <v>18.032786885245901</v>
      </c>
      <c r="I250" s="22">
        <f t="shared" si="125"/>
        <v>8.1967213114754092</v>
      </c>
      <c r="J250" s="22">
        <f t="shared" si="125"/>
        <v>0</v>
      </c>
      <c r="K250" s="22">
        <f t="shared" ref="K250:L250" si="132">K249/$D249*100</f>
        <v>4.918032786885246</v>
      </c>
      <c r="L250" s="22">
        <f t="shared" si="132"/>
        <v>22.950819672131146</v>
      </c>
      <c r="M250" s="22"/>
      <c r="N250" s="22"/>
      <c r="O250" s="22"/>
      <c r="P250" s="22"/>
      <c r="Q250" s="22"/>
      <c r="R250" s="22"/>
      <c r="S250" s="23"/>
      <c r="T250" s="22"/>
      <c r="U250" s="24"/>
    </row>
    <row r="251" spans="2:21" x14ac:dyDescent="0.15">
      <c r="B251" s="42"/>
      <c r="C251" s="33" t="s">
        <v>1</v>
      </c>
      <c r="D251" s="16">
        <v>47</v>
      </c>
      <c r="E251" s="17">
        <v>4</v>
      </c>
      <c r="F251" s="18">
        <v>8</v>
      </c>
      <c r="G251" s="18">
        <v>21</v>
      </c>
      <c r="H251" s="18">
        <v>5</v>
      </c>
      <c r="I251" s="18">
        <v>0</v>
      </c>
      <c r="J251" s="18">
        <v>0</v>
      </c>
      <c r="K251" s="18">
        <v>0</v>
      </c>
      <c r="L251" s="18">
        <v>9</v>
      </c>
      <c r="M251" s="18"/>
      <c r="N251" s="18"/>
      <c r="O251" s="18"/>
      <c r="P251" s="18"/>
      <c r="Q251" s="18"/>
      <c r="R251" s="18"/>
      <c r="S251" s="19"/>
      <c r="T251" s="18"/>
      <c r="U251" s="20"/>
    </row>
    <row r="252" spans="2:21" x14ac:dyDescent="0.15">
      <c r="B252" s="43"/>
      <c r="C252" s="34"/>
      <c r="D252" s="21"/>
      <c r="E252" s="25">
        <f t="shared" si="125"/>
        <v>8.5106382978723403</v>
      </c>
      <c r="F252" s="22">
        <f t="shared" si="125"/>
        <v>17.021276595744681</v>
      </c>
      <c r="G252" s="22">
        <f t="shared" si="125"/>
        <v>44.680851063829785</v>
      </c>
      <c r="H252" s="22">
        <f t="shared" si="125"/>
        <v>10.638297872340425</v>
      </c>
      <c r="I252" s="22">
        <f t="shared" si="125"/>
        <v>0</v>
      </c>
      <c r="J252" s="22">
        <f t="shared" si="125"/>
        <v>0</v>
      </c>
      <c r="K252" s="22">
        <f t="shared" ref="K252:L252" si="133">K251/$D251*100</f>
        <v>0</v>
      </c>
      <c r="L252" s="22">
        <f t="shared" si="133"/>
        <v>19.148936170212767</v>
      </c>
      <c r="M252" s="22"/>
      <c r="N252" s="22"/>
      <c r="O252" s="22"/>
      <c r="P252" s="22"/>
      <c r="Q252" s="22"/>
      <c r="R252" s="22"/>
      <c r="S252" s="23"/>
      <c r="T252" s="22"/>
      <c r="U252" s="24"/>
    </row>
    <row r="253" spans="2:21" x14ac:dyDescent="0.15">
      <c r="B253" s="46" t="s">
        <v>31</v>
      </c>
      <c r="C253" s="33" t="s">
        <v>32</v>
      </c>
      <c r="D253" s="16">
        <v>903</v>
      </c>
      <c r="E253" s="17">
        <v>74</v>
      </c>
      <c r="F253" s="18">
        <v>211</v>
      </c>
      <c r="G253" s="18">
        <v>241</v>
      </c>
      <c r="H253" s="18">
        <v>130</v>
      </c>
      <c r="I253" s="18">
        <v>28</v>
      </c>
      <c r="J253" s="18">
        <v>6</v>
      </c>
      <c r="K253" s="18">
        <v>11</v>
      </c>
      <c r="L253" s="18">
        <v>202</v>
      </c>
      <c r="M253" s="18"/>
      <c r="N253" s="18"/>
      <c r="O253" s="18"/>
      <c r="P253" s="18"/>
      <c r="Q253" s="18"/>
      <c r="R253" s="18"/>
      <c r="S253" s="19"/>
      <c r="T253" s="18"/>
      <c r="U253" s="20"/>
    </row>
    <row r="254" spans="2:21" x14ac:dyDescent="0.15">
      <c r="B254" s="47"/>
      <c r="C254" s="34"/>
      <c r="D254" s="21"/>
      <c r="E254" s="25">
        <f t="shared" ref="E254:J268" si="134">E253/$D253*100</f>
        <v>8.1949058693244741</v>
      </c>
      <c r="F254" s="22">
        <f t="shared" si="134"/>
        <v>23.366555924695458</v>
      </c>
      <c r="G254" s="22">
        <f t="shared" si="134"/>
        <v>26.688815060908084</v>
      </c>
      <c r="H254" s="22">
        <f t="shared" si="134"/>
        <v>14.396456256921372</v>
      </c>
      <c r="I254" s="22">
        <f t="shared" si="134"/>
        <v>3.1007751937984498</v>
      </c>
      <c r="J254" s="22">
        <f t="shared" si="134"/>
        <v>0.66445182724252494</v>
      </c>
      <c r="K254" s="22">
        <f t="shared" ref="K254:L254" si="135">K253/$D253*100</f>
        <v>1.2181616832779625</v>
      </c>
      <c r="L254" s="22">
        <f t="shared" si="135"/>
        <v>22.369878183831673</v>
      </c>
      <c r="M254" s="22"/>
      <c r="N254" s="22"/>
      <c r="O254" s="22"/>
      <c r="P254" s="22"/>
      <c r="Q254" s="22"/>
      <c r="R254" s="22"/>
      <c r="S254" s="23"/>
      <c r="T254" s="22"/>
      <c r="U254" s="24"/>
    </row>
    <row r="255" spans="2:21" x14ac:dyDescent="0.15">
      <c r="B255" s="47"/>
      <c r="C255" s="33" t="s">
        <v>36</v>
      </c>
      <c r="D255" s="16">
        <v>65</v>
      </c>
      <c r="E255" s="17">
        <v>9</v>
      </c>
      <c r="F255" s="18">
        <v>13</v>
      </c>
      <c r="G255" s="18">
        <v>16</v>
      </c>
      <c r="H255" s="18">
        <v>18</v>
      </c>
      <c r="I255" s="18">
        <v>4</v>
      </c>
      <c r="J255" s="18">
        <v>0</v>
      </c>
      <c r="K255" s="18">
        <v>0</v>
      </c>
      <c r="L255" s="18">
        <v>5</v>
      </c>
      <c r="M255" s="18"/>
      <c r="N255" s="18"/>
      <c r="O255" s="18"/>
      <c r="P255" s="18"/>
      <c r="Q255" s="18"/>
      <c r="R255" s="18"/>
      <c r="S255" s="19"/>
      <c r="T255" s="18"/>
      <c r="U255" s="20"/>
    </row>
    <row r="256" spans="2:21" x14ac:dyDescent="0.15">
      <c r="B256" s="47"/>
      <c r="C256" s="34"/>
      <c r="D256" s="21"/>
      <c r="E256" s="25">
        <f t="shared" si="134"/>
        <v>13.846153846153847</v>
      </c>
      <c r="F256" s="22">
        <f t="shared" si="134"/>
        <v>20</v>
      </c>
      <c r="G256" s="22">
        <f t="shared" si="134"/>
        <v>24.615384615384617</v>
      </c>
      <c r="H256" s="22">
        <f t="shared" si="134"/>
        <v>27.692307692307693</v>
      </c>
      <c r="I256" s="22">
        <f t="shared" si="134"/>
        <v>6.1538461538461542</v>
      </c>
      <c r="J256" s="22">
        <f t="shared" si="134"/>
        <v>0</v>
      </c>
      <c r="K256" s="22">
        <f t="shared" ref="K256:L256" si="136">K255/$D255*100</f>
        <v>0</v>
      </c>
      <c r="L256" s="22">
        <f t="shared" si="136"/>
        <v>7.6923076923076925</v>
      </c>
      <c r="M256" s="22"/>
      <c r="N256" s="22"/>
      <c r="O256" s="22"/>
      <c r="P256" s="22"/>
      <c r="Q256" s="22"/>
      <c r="R256" s="22"/>
      <c r="S256" s="23"/>
      <c r="T256" s="22"/>
      <c r="U256" s="24"/>
    </row>
    <row r="257" spans="2:21" x14ac:dyDescent="0.15">
      <c r="B257" s="47"/>
      <c r="C257" s="33" t="s">
        <v>37</v>
      </c>
      <c r="D257" s="16">
        <v>58</v>
      </c>
      <c r="E257" s="17">
        <v>4</v>
      </c>
      <c r="F257" s="18">
        <v>6</v>
      </c>
      <c r="G257" s="18">
        <v>18</v>
      </c>
      <c r="H257" s="18">
        <v>20</v>
      </c>
      <c r="I257" s="18">
        <v>3</v>
      </c>
      <c r="J257" s="18">
        <v>1</v>
      </c>
      <c r="K257" s="18">
        <v>2</v>
      </c>
      <c r="L257" s="18">
        <v>4</v>
      </c>
      <c r="M257" s="18"/>
      <c r="N257" s="18"/>
      <c r="O257" s="18"/>
      <c r="P257" s="18"/>
      <c r="Q257" s="18"/>
      <c r="R257" s="18"/>
      <c r="S257" s="19"/>
      <c r="T257" s="18"/>
      <c r="U257" s="20"/>
    </row>
    <row r="258" spans="2:21" x14ac:dyDescent="0.15">
      <c r="B258" s="47"/>
      <c r="C258" s="34"/>
      <c r="D258" s="21"/>
      <c r="E258" s="25">
        <f t="shared" si="134"/>
        <v>6.8965517241379306</v>
      </c>
      <c r="F258" s="22">
        <f t="shared" si="134"/>
        <v>10.344827586206897</v>
      </c>
      <c r="G258" s="22">
        <f t="shared" si="134"/>
        <v>31.03448275862069</v>
      </c>
      <c r="H258" s="22">
        <f t="shared" si="134"/>
        <v>34.482758620689658</v>
      </c>
      <c r="I258" s="22">
        <f t="shared" si="134"/>
        <v>5.1724137931034484</v>
      </c>
      <c r="J258" s="22">
        <f t="shared" si="134"/>
        <v>1.7241379310344827</v>
      </c>
      <c r="K258" s="22">
        <f t="shared" ref="K258:L258" si="137">K257/$D257*100</f>
        <v>3.4482758620689653</v>
      </c>
      <c r="L258" s="22">
        <f t="shared" si="137"/>
        <v>6.8965517241379306</v>
      </c>
      <c r="M258" s="22"/>
      <c r="N258" s="22"/>
      <c r="O258" s="22"/>
      <c r="P258" s="22"/>
      <c r="Q258" s="22"/>
      <c r="R258" s="22"/>
      <c r="S258" s="23"/>
      <c r="T258" s="22"/>
      <c r="U258" s="24"/>
    </row>
    <row r="259" spans="2:21" x14ac:dyDescent="0.15">
      <c r="B259" s="47"/>
      <c r="C259" s="33" t="s">
        <v>38</v>
      </c>
      <c r="D259" s="16">
        <v>116</v>
      </c>
      <c r="E259" s="17">
        <v>14</v>
      </c>
      <c r="F259" s="18">
        <v>18</v>
      </c>
      <c r="G259" s="18">
        <v>32</v>
      </c>
      <c r="H259" s="18">
        <v>19</v>
      </c>
      <c r="I259" s="18">
        <v>6</v>
      </c>
      <c r="J259" s="18">
        <v>0</v>
      </c>
      <c r="K259" s="18">
        <v>2</v>
      </c>
      <c r="L259" s="18">
        <v>25</v>
      </c>
      <c r="M259" s="18"/>
      <c r="N259" s="18"/>
      <c r="O259" s="18"/>
      <c r="P259" s="18"/>
      <c r="Q259" s="18"/>
      <c r="R259" s="18"/>
      <c r="S259" s="19"/>
      <c r="T259" s="18"/>
      <c r="U259" s="20"/>
    </row>
    <row r="260" spans="2:21" x14ac:dyDescent="0.15">
      <c r="B260" s="47"/>
      <c r="C260" s="34"/>
      <c r="D260" s="21"/>
      <c r="E260" s="25">
        <f t="shared" si="134"/>
        <v>12.068965517241379</v>
      </c>
      <c r="F260" s="22">
        <f t="shared" si="134"/>
        <v>15.517241379310345</v>
      </c>
      <c r="G260" s="22">
        <f t="shared" si="134"/>
        <v>27.586206896551722</v>
      </c>
      <c r="H260" s="22">
        <f t="shared" si="134"/>
        <v>16.379310344827587</v>
      </c>
      <c r="I260" s="22">
        <f t="shared" si="134"/>
        <v>5.1724137931034484</v>
      </c>
      <c r="J260" s="22">
        <f t="shared" si="134"/>
        <v>0</v>
      </c>
      <c r="K260" s="22">
        <f t="shared" ref="K260:L260" si="138">K259/$D259*100</f>
        <v>1.7241379310344827</v>
      </c>
      <c r="L260" s="22">
        <f t="shared" si="138"/>
        <v>21.551724137931032</v>
      </c>
      <c r="M260" s="22"/>
      <c r="N260" s="22"/>
      <c r="O260" s="22"/>
      <c r="P260" s="22"/>
      <c r="Q260" s="22"/>
      <c r="R260" s="22"/>
      <c r="S260" s="23"/>
      <c r="T260" s="22"/>
      <c r="U260" s="24"/>
    </row>
    <row r="261" spans="2:21" x14ac:dyDescent="0.15">
      <c r="B261" s="47"/>
      <c r="C261" s="33" t="s">
        <v>39</v>
      </c>
      <c r="D261" s="16">
        <v>63</v>
      </c>
      <c r="E261" s="17">
        <v>4</v>
      </c>
      <c r="F261" s="18">
        <v>16</v>
      </c>
      <c r="G261" s="18">
        <v>19</v>
      </c>
      <c r="H261" s="18">
        <v>7</v>
      </c>
      <c r="I261" s="18">
        <v>1</v>
      </c>
      <c r="J261" s="18">
        <v>0</v>
      </c>
      <c r="K261" s="18">
        <v>1</v>
      </c>
      <c r="L261" s="18">
        <v>15</v>
      </c>
      <c r="M261" s="18"/>
      <c r="N261" s="18"/>
      <c r="O261" s="18"/>
      <c r="P261" s="18"/>
      <c r="Q261" s="18"/>
      <c r="R261" s="18"/>
      <c r="S261" s="19"/>
      <c r="T261" s="18"/>
      <c r="U261" s="20"/>
    </row>
    <row r="262" spans="2:21" x14ac:dyDescent="0.15">
      <c r="B262" s="47"/>
      <c r="C262" s="34"/>
      <c r="D262" s="21"/>
      <c r="E262" s="25">
        <f t="shared" si="134"/>
        <v>6.3492063492063489</v>
      </c>
      <c r="F262" s="22">
        <f t="shared" si="134"/>
        <v>25.396825396825395</v>
      </c>
      <c r="G262" s="22">
        <f t="shared" si="134"/>
        <v>30.158730158730158</v>
      </c>
      <c r="H262" s="22">
        <f t="shared" si="134"/>
        <v>11.111111111111111</v>
      </c>
      <c r="I262" s="22">
        <f t="shared" si="134"/>
        <v>1.5873015873015872</v>
      </c>
      <c r="J262" s="22">
        <f t="shared" si="134"/>
        <v>0</v>
      </c>
      <c r="K262" s="22">
        <f t="shared" ref="K262:L262" si="139">K261/$D261*100</f>
        <v>1.5873015873015872</v>
      </c>
      <c r="L262" s="22">
        <f t="shared" si="139"/>
        <v>23.809523809523807</v>
      </c>
      <c r="M262" s="22"/>
      <c r="N262" s="22"/>
      <c r="O262" s="22"/>
      <c r="P262" s="22"/>
      <c r="Q262" s="22"/>
      <c r="R262" s="22"/>
      <c r="S262" s="23"/>
      <c r="T262" s="22"/>
      <c r="U262" s="24"/>
    </row>
    <row r="263" spans="2:21" x14ac:dyDescent="0.15">
      <c r="B263" s="47"/>
      <c r="C263" s="33" t="s">
        <v>40</v>
      </c>
      <c r="D263" s="16">
        <v>72</v>
      </c>
      <c r="E263" s="17">
        <v>10</v>
      </c>
      <c r="F263" s="18">
        <v>21</v>
      </c>
      <c r="G263" s="18">
        <v>27</v>
      </c>
      <c r="H263" s="18">
        <v>6</v>
      </c>
      <c r="I263" s="18">
        <v>2</v>
      </c>
      <c r="J263" s="18">
        <v>0</v>
      </c>
      <c r="K263" s="18">
        <v>1</v>
      </c>
      <c r="L263" s="18">
        <v>5</v>
      </c>
      <c r="M263" s="18"/>
      <c r="N263" s="18"/>
      <c r="O263" s="18"/>
      <c r="P263" s="18"/>
      <c r="Q263" s="18"/>
      <c r="R263" s="18"/>
      <c r="S263" s="19"/>
      <c r="T263" s="18"/>
      <c r="U263" s="20"/>
    </row>
    <row r="264" spans="2:21" x14ac:dyDescent="0.15">
      <c r="B264" s="47"/>
      <c r="C264" s="34"/>
      <c r="D264" s="21"/>
      <c r="E264" s="25">
        <f t="shared" si="134"/>
        <v>13.888888888888889</v>
      </c>
      <c r="F264" s="22">
        <f t="shared" si="134"/>
        <v>29.166666666666668</v>
      </c>
      <c r="G264" s="22">
        <f t="shared" si="134"/>
        <v>37.5</v>
      </c>
      <c r="H264" s="22">
        <f t="shared" si="134"/>
        <v>8.3333333333333321</v>
      </c>
      <c r="I264" s="22">
        <f t="shared" si="134"/>
        <v>2.7777777777777777</v>
      </c>
      <c r="J264" s="22">
        <f t="shared" si="134"/>
        <v>0</v>
      </c>
      <c r="K264" s="22">
        <f t="shared" ref="K264:L264" si="140">K263/$D263*100</f>
        <v>1.3888888888888888</v>
      </c>
      <c r="L264" s="22">
        <f t="shared" si="140"/>
        <v>6.9444444444444446</v>
      </c>
      <c r="M264" s="22"/>
      <c r="N264" s="22"/>
      <c r="O264" s="22"/>
      <c r="P264" s="22"/>
      <c r="Q264" s="22"/>
      <c r="R264" s="22"/>
      <c r="S264" s="23"/>
      <c r="T264" s="22"/>
      <c r="U264" s="24"/>
    </row>
    <row r="265" spans="2:21" x14ac:dyDescent="0.15">
      <c r="B265" s="47"/>
      <c r="C265" s="33" t="s">
        <v>41</v>
      </c>
      <c r="D265" s="16">
        <v>67</v>
      </c>
      <c r="E265" s="17">
        <v>8</v>
      </c>
      <c r="F265" s="18">
        <v>23</v>
      </c>
      <c r="G265" s="18">
        <v>10</v>
      </c>
      <c r="H265" s="18">
        <v>9</v>
      </c>
      <c r="I265" s="18">
        <v>2</v>
      </c>
      <c r="J265" s="18">
        <v>0</v>
      </c>
      <c r="K265" s="18">
        <v>2</v>
      </c>
      <c r="L265" s="18">
        <v>13</v>
      </c>
      <c r="M265" s="18"/>
      <c r="N265" s="18"/>
      <c r="O265" s="18"/>
      <c r="P265" s="18"/>
      <c r="Q265" s="18"/>
      <c r="R265" s="18"/>
      <c r="S265" s="19"/>
      <c r="T265" s="18"/>
      <c r="U265" s="20"/>
    </row>
    <row r="266" spans="2:21" x14ac:dyDescent="0.15">
      <c r="B266" s="47"/>
      <c r="C266" s="34"/>
      <c r="D266" s="21"/>
      <c r="E266" s="25">
        <f t="shared" si="134"/>
        <v>11.940298507462686</v>
      </c>
      <c r="F266" s="22">
        <f t="shared" si="134"/>
        <v>34.328358208955223</v>
      </c>
      <c r="G266" s="22">
        <f t="shared" si="134"/>
        <v>14.925373134328357</v>
      </c>
      <c r="H266" s="22">
        <f t="shared" si="134"/>
        <v>13.432835820895523</v>
      </c>
      <c r="I266" s="22">
        <f t="shared" si="134"/>
        <v>2.9850746268656714</v>
      </c>
      <c r="J266" s="22">
        <f t="shared" si="134"/>
        <v>0</v>
      </c>
      <c r="K266" s="22">
        <f t="shared" ref="K266:L266" si="141">K265/$D265*100</f>
        <v>2.9850746268656714</v>
      </c>
      <c r="L266" s="22">
        <f t="shared" si="141"/>
        <v>19.402985074626866</v>
      </c>
      <c r="M266" s="22"/>
      <c r="N266" s="22"/>
      <c r="O266" s="22"/>
      <c r="P266" s="22"/>
      <c r="Q266" s="22"/>
      <c r="R266" s="22"/>
      <c r="S266" s="23"/>
      <c r="T266" s="22"/>
      <c r="U266" s="24"/>
    </row>
    <row r="267" spans="2:21" x14ac:dyDescent="0.15">
      <c r="B267" s="47"/>
      <c r="C267" s="33" t="s">
        <v>34</v>
      </c>
      <c r="D267" s="16">
        <v>219</v>
      </c>
      <c r="E267" s="17">
        <v>16</v>
      </c>
      <c r="F267" s="18">
        <v>48</v>
      </c>
      <c r="G267" s="18">
        <v>63</v>
      </c>
      <c r="H267" s="18">
        <v>23</v>
      </c>
      <c r="I267" s="18">
        <v>5</v>
      </c>
      <c r="J267" s="18">
        <v>2</v>
      </c>
      <c r="K267" s="18">
        <v>1</v>
      </c>
      <c r="L267" s="18">
        <v>61</v>
      </c>
      <c r="M267" s="18"/>
      <c r="N267" s="18"/>
      <c r="O267" s="18"/>
      <c r="P267" s="18"/>
      <c r="Q267" s="18"/>
      <c r="R267" s="18"/>
      <c r="S267" s="19"/>
      <c r="T267" s="18"/>
      <c r="U267" s="20"/>
    </row>
    <row r="268" spans="2:21" x14ac:dyDescent="0.15">
      <c r="B268" s="47"/>
      <c r="C268" s="34"/>
      <c r="D268" s="21"/>
      <c r="E268" s="25">
        <f t="shared" si="134"/>
        <v>7.3059360730593603</v>
      </c>
      <c r="F268" s="22">
        <f t="shared" si="134"/>
        <v>21.917808219178081</v>
      </c>
      <c r="G268" s="22">
        <f t="shared" si="134"/>
        <v>28.767123287671232</v>
      </c>
      <c r="H268" s="22">
        <f t="shared" si="134"/>
        <v>10.50228310502283</v>
      </c>
      <c r="I268" s="22">
        <f t="shared" si="134"/>
        <v>2.2831050228310499</v>
      </c>
      <c r="J268" s="22">
        <f t="shared" si="134"/>
        <v>0.91324200913242004</v>
      </c>
      <c r="K268" s="22">
        <f t="shared" ref="K268:L268" si="142">K267/$D267*100</f>
        <v>0.45662100456621002</v>
      </c>
      <c r="L268" s="22">
        <f t="shared" si="142"/>
        <v>27.853881278538811</v>
      </c>
      <c r="M268" s="22"/>
      <c r="N268" s="22"/>
      <c r="O268" s="22"/>
      <c r="P268" s="22"/>
      <c r="Q268" s="22"/>
      <c r="R268" s="22"/>
      <c r="S268" s="23"/>
      <c r="T268" s="22"/>
      <c r="U268" s="24"/>
    </row>
    <row r="269" spans="2:21" x14ac:dyDescent="0.15">
      <c r="B269" s="47"/>
      <c r="C269" s="33" t="s">
        <v>33</v>
      </c>
      <c r="D269" s="16">
        <v>267</v>
      </c>
      <c r="E269" s="17">
        <v>15</v>
      </c>
      <c r="F269" s="18">
        <v>60</v>
      </c>
      <c r="G269" s="18">
        <v>67</v>
      </c>
      <c r="H269" s="18">
        <v>42</v>
      </c>
      <c r="I269" s="18">
        <v>13</v>
      </c>
      <c r="J269" s="18">
        <v>1</v>
      </c>
      <c r="K269" s="18">
        <v>4</v>
      </c>
      <c r="L269" s="18">
        <v>65</v>
      </c>
      <c r="M269" s="18"/>
      <c r="N269" s="18"/>
      <c r="O269" s="18"/>
      <c r="P269" s="18"/>
      <c r="Q269" s="18"/>
      <c r="R269" s="18"/>
      <c r="S269" s="19"/>
      <c r="T269" s="18"/>
      <c r="U269" s="20"/>
    </row>
    <row r="270" spans="2:21" x14ac:dyDescent="0.15">
      <c r="B270" s="47"/>
      <c r="C270" s="34"/>
      <c r="D270" s="21"/>
      <c r="E270" s="25">
        <f t="shared" ref="E270:J274" si="143">E269/$D269*100</f>
        <v>5.6179775280898872</v>
      </c>
      <c r="F270" s="22">
        <f t="shared" si="143"/>
        <v>22.471910112359549</v>
      </c>
      <c r="G270" s="22">
        <f t="shared" si="143"/>
        <v>25.0936329588015</v>
      </c>
      <c r="H270" s="22">
        <f t="shared" si="143"/>
        <v>15.730337078651685</v>
      </c>
      <c r="I270" s="22">
        <f t="shared" si="143"/>
        <v>4.868913857677903</v>
      </c>
      <c r="J270" s="22">
        <f t="shared" si="143"/>
        <v>0.37453183520599254</v>
      </c>
      <c r="K270" s="22">
        <f t="shared" ref="K270:L270" si="144">K269/$D269*100</f>
        <v>1.4981273408239701</v>
      </c>
      <c r="L270" s="22">
        <f t="shared" si="144"/>
        <v>24.344569288389515</v>
      </c>
      <c r="M270" s="22"/>
      <c r="N270" s="22"/>
      <c r="O270" s="22"/>
      <c r="P270" s="22"/>
      <c r="Q270" s="22"/>
      <c r="R270" s="22"/>
      <c r="S270" s="23"/>
      <c r="T270" s="22"/>
      <c r="U270" s="24"/>
    </row>
    <row r="271" spans="2:21" x14ac:dyDescent="0.15">
      <c r="B271" s="47"/>
      <c r="C271" s="33" t="s">
        <v>35</v>
      </c>
      <c r="D271" s="16">
        <v>282</v>
      </c>
      <c r="E271" s="17">
        <v>19</v>
      </c>
      <c r="F271" s="18">
        <v>69</v>
      </c>
      <c r="G271" s="18">
        <v>66</v>
      </c>
      <c r="H271" s="18">
        <v>44</v>
      </c>
      <c r="I271" s="18">
        <v>16</v>
      </c>
      <c r="J271" s="18">
        <v>3</v>
      </c>
      <c r="K271" s="18">
        <v>10</v>
      </c>
      <c r="L271" s="18">
        <v>55</v>
      </c>
      <c r="M271" s="18"/>
      <c r="N271" s="18"/>
      <c r="O271" s="18"/>
      <c r="P271" s="18"/>
      <c r="Q271" s="18"/>
      <c r="R271" s="18"/>
      <c r="S271" s="19"/>
      <c r="T271" s="18"/>
      <c r="U271" s="20"/>
    </row>
    <row r="272" spans="2:21" x14ac:dyDescent="0.15">
      <c r="B272" s="47"/>
      <c r="C272" s="34"/>
      <c r="D272" s="21"/>
      <c r="E272" s="25">
        <f t="shared" si="143"/>
        <v>6.7375886524822697</v>
      </c>
      <c r="F272" s="22">
        <f t="shared" si="143"/>
        <v>24.468085106382979</v>
      </c>
      <c r="G272" s="22">
        <f t="shared" si="143"/>
        <v>23.404255319148938</v>
      </c>
      <c r="H272" s="22">
        <f t="shared" si="143"/>
        <v>15.602836879432624</v>
      </c>
      <c r="I272" s="22">
        <f t="shared" si="143"/>
        <v>5.6737588652482271</v>
      </c>
      <c r="J272" s="22">
        <f t="shared" si="143"/>
        <v>1.0638297872340425</v>
      </c>
      <c r="K272" s="22">
        <f t="shared" ref="K272:L272" si="145">K271/$D271*100</f>
        <v>3.5460992907801421</v>
      </c>
      <c r="L272" s="22">
        <f t="shared" si="145"/>
        <v>19.50354609929078</v>
      </c>
      <c r="M272" s="22"/>
      <c r="N272" s="22"/>
      <c r="O272" s="22"/>
      <c r="P272" s="22"/>
      <c r="Q272" s="22"/>
      <c r="R272" s="22"/>
      <c r="S272" s="23"/>
      <c r="T272" s="22"/>
      <c r="U272" s="24"/>
    </row>
    <row r="273" spans="1:21" x14ac:dyDescent="0.15">
      <c r="B273" s="47"/>
      <c r="C273" s="33" t="s">
        <v>1</v>
      </c>
      <c r="D273" s="16">
        <v>52</v>
      </c>
      <c r="E273" s="17">
        <v>5</v>
      </c>
      <c r="F273" s="18">
        <v>10</v>
      </c>
      <c r="G273" s="18">
        <v>20</v>
      </c>
      <c r="H273" s="18">
        <v>5</v>
      </c>
      <c r="I273" s="18">
        <v>0</v>
      </c>
      <c r="J273" s="18">
        <v>0</v>
      </c>
      <c r="K273" s="18">
        <v>0</v>
      </c>
      <c r="L273" s="18">
        <v>12</v>
      </c>
      <c r="M273" s="18"/>
      <c r="N273" s="18"/>
      <c r="O273" s="18"/>
      <c r="P273" s="18"/>
      <c r="Q273" s="18"/>
      <c r="R273" s="18"/>
      <c r="S273" s="19"/>
      <c r="T273" s="18"/>
      <c r="U273" s="20"/>
    </row>
    <row r="274" spans="1:21" x14ac:dyDescent="0.15">
      <c r="B274" s="48"/>
      <c r="C274" s="34"/>
      <c r="D274" s="21"/>
      <c r="E274" s="25">
        <f t="shared" si="143"/>
        <v>9.6153846153846168</v>
      </c>
      <c r="F274" s="22">
        <f t="shared" si="143"/>
        <v>19.230769230769234</v>
      </c>
      <c r="G274" s="22">
        <f t="shared" si="143"/>
        <v>38.461538461538467</v>
      </c>
      <c r="H274" s="22">
        <f t="shared" si="143"/>
        <v>9.6153846153846168</v>
      </c>
      <c r="I274" s="22">
        <f t="shared" si="143"/>
        <v>0</v>
      </c>
      <c r="J274" s="22">
        <f t="shared" si="143"/>
        <v>0</v>
      </c>
      <c r="K274" s="22">
        <f t="shared" ref="K274:L274" si="146">K273/$D273*100</f>
        <v>0</v>
      </c>
      <c r="L274" s="22">
        <f t="shared" si="146"/>
        <v>23.076923076923077</v>
      </c>
      <c r="M274" s="22"/>
      <c r="N274" s="22"/>
      <c r="O274" s="22"/>
      <c r="P274" s="22"/>
      <c r="Q274" s="22"/>
      <c r="R274" s="22"/>
      <c r="S274" s="23"/>
      <c r="T274" s="22"/>
      <c r="U274" s="24"/>
    </row>
    <row r="276" spans="1:21" ht="20.100000000000001" customHeight="1" x14ac:dyDescent="0.15">
      <c r="A276" s="32" t="str">
        <f ca="1">RIGHT(CELL("filename",A276), LEN(CELL("filename",A276))-FIND("]",CELL("filename",A276)))</f>
        <v>問3-1</v>
      </c>
      <c r="B276" s="32"/>
      <c r="C276" s="49" t="s">
        <v>60</v>
      </c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</row>
    <row r="277" spans="1:21" ht="9" customHeight="1" x14ac:dyDescent="0.15">
      <c r="A277" s="1" t="s">
        <v>74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</row>
    <row r="279" spans="1:21" ht="120" customHeight="1" x14ac:dyDescent="0.15">
      <c r="B279" s="35" t="s">
        <v>23</v>
      </c>
      <c r="C279" s="36"/>
      <c r="D279" s="10" t="s">
        <v>0</v>
      </c>
      <c r="E279" s="28" t="s">
        <v>61</v>
      </c>
      <c r="F279" s="14" t="s">
        <v>62</v>
      </c>
      <c r="G279" s="14" t="s">
        <v>63</v>
      </c>
      <c r="H279" s="14" t="s">
        <v>64</v>
      </c>
      <c r="I279" s="14" t="s">
        <v>65</v>
      </c>
      <c r="J279" s="14" t="s">
        <v>66</v>
      </c>
      <c r="K279" s="14" t="s">
        <v>67</v>
      </c>
      <c r="L279" s="14" t="s">
        <v>42</v>
      </c>
      <c r="M279" s="14"/>
      <c r="N279" s="14"/>
      <c r="O279" s="14"/>
      <c r="P279" s="14"/>
      <c r="Q279" s="14"/>
      <c r="R279" s="14"/>
      <c r="S279" s="14"/>
      <c r="T279" s="14"/>
      <c r="U279" s="27"/>
    </row>
    <row r="280" spans="1:21" x14ac:dyDescent="0.15">
      <c r="B280" s="37" t="s">
        <v>2</v>
      </c>
      <c r="C280" s="38"/>
      <c r="D280" s="16">
        <v>1507</v>
      </c>
      <c r="E280" s="17">
        <v>267</v>
      </c>
      <c r="F280" s="18">
        <v>90</v>
      </c>
      <c r="G280" s="18">
        <v>111</v>
      </c>
      <c r="H280" s="18">
        <v>70</v>
      </c>
      <c r="I280" s="18">
        <v>17</v>
      </c>
      <c r="J280" s="18">
        <v>4</v>
      </c>
      <c r="K280" s="18">
        <v>41</v>
      </c>
      <c r="L280" s="18">
        <v>907</v>
      </c>
      <c r="M280" s="18"/>
      <c r="N280" s="18"/>
      <c r="O280" s="18"/>
      <c r="P280" s="18"/>
      <c r="Q280" s="18"/>
      <c r="R280" s="18"/>
      <c r="S280" s="19"/>
      <c r="T280" s="18"/>
      <c r="U280" s="20"/>
    </row>
    <row r="281" spans="1:21" x14ac:dyDescent="0.15">
      <c r="B281" s="39"/>
      <c r="C281" s="40"/>
      <c r="D281" s="21"/>
      <c r="E281" s="25">
        <f t="shared" ref="E281:J295" si="147">E280/$D280*100</f>
        <v>17.717319177173191</v>
      </c>
      <c r="F281" s="22">
        <f t="shared" si="147"/>
        <v>5.9721300597213007</v>
      </c>
      <c r="G281" s="22">
        <f t="shared" si="147"/>
        <v>7.3656270736562712</v>
      </c>
      <c r="H281" s="22">
        <f t="shared" si="147"/>
        <v>4.6449900464499008</v>
      </c>
      <c r="I281" s="22">
        <f t="shared" si="147"/>
        <v>1.1280690112806901</v>
      </c>
      <c r="J281" s="22">
        <f t="shared" si="147"/>
        <v>0.26542800265428002</v>
      </c>
      <c r="K281" s="22">
        <f t="shared" ref="K281:L281" si="148">K280/$D280*100</f>
        <v>2.72063702720637</v>
      </c>
      <c r="L281" s="22">
        <f t="shared" si="148"/>
        <v>60.185799601857994</v>
      </c>
      <c r="M281" s="22"/>
      <c r="N281" s="22"/>
      <c r="O281" s="22"/>
      <c r="P281" s="22"/>
      <c r="Q281" s="22"/>
      <c r="R281" s="22"/>
      <c r="S281" s="23"/>
      <c r="T281" s="22"/>
      <c r="U281" s="24"/>
    </row>
    <row r="282" spans="1:21" x14ac:dyDescent="0.15">
      <c r="B282" s="41" t="s">
        <v>28</v>
      </c>
      <c r="C282" s="33" t="s">
        <v>3</v>
      </c>
      <c r="D282" s="16">
        <v>641</v>
      </c>
      <c r="E282" s="17">
        <v>122</v>
      </c>
      <c r="F282" s="18">
        <v>35</v>
      </c>
      <c r="G282" s="18">
        <v>46</v>
      </c>
      <c r="H282" s="18">
        <v>26</v>
      </c>
      <c r="I282" s="18">
        <v>6</v>
      </c>
      <c r="J282" s="18">
        <v>1</v>
      </c>
      <c r="K282" s="18">
        <v>23</v>
      </c>
      <c r="L282" s="18">
        <v>382</v>
      </c>
      <c r="M282" s="18"/>
      <c r="N282" s="18"/>
      <c r="O282" s="18"/>
      <c r="P282" s="18"/>
      <c r="Q282" s="18"/>
      <c r="R282" s="18"/>
      <c r="S282" s="19"/>
      <c r="T282" s="18"/>
      <c r="U282" s="20"/>
    </row>
    <row r="283" spans="1:21" x14ac:dyDescent="0.15">
      <c r="B283" s="42"/>
      <c r="C283" s="34"/>
      <c r="D283" s="21"/>
      <c r="E283" s="25">
        <f t="shared" si="147"/>
        <v>19.032761310452418</v>
      </c>
      <c r="F283" s="22">
        <f t="shared" si="147"/>
        <v>5.4602184087363499</v>
      </c>
      <c r="G283" s="22">
        <f t="shared" si="147"/>
        <v>7.1762870514820598</v>
      </c>
      <c r="H283" s="22">
        <f t="shared" si="147"/>
        <v>4.0561622464898601</v>
      </c>
      <c r="I283" s="22">
        <f t="shared" si="147"/>
        <v>0.93603744149765999</v>
      </c>
      <c r="J283" s="22">
        <f t="shared" si="147"/>
        <v>0.15600624024960999</v>
      </c>
      <c r="K283" s="22">
        <f t="shared" ref="K283:L283" si="149">K282/$D282*100</f>
        <v>3.5881435257410299</v>
      </c>
      <c r="L283" s="22">
        <f t="shared" si="149"/>
        <v>59.594383775351012</v>
      </c>
      <c r="M283" s="22"/>
      <c r="N283" s="22"/>
      <c r="O283" s="22"/>
      <c r="P283" s="22"/>
      <c r="Q283" s="22"/>
      <c r="R283" s="22"/>
      <c r="S283" s="23"/>
      <c r="T283" s="22"/>
      <c r="U283" s="24"/>
    </row>
    <row r="284" spans="1:21" x14ac:dyDescent="0.15">
      <c r="B284" s="42"/>
      <c r="C284" s="33" t="s">
        <v>4</v>
      </c>
      <c r="D284" s="16">
        <v>820</v>
      </c>
      <c r="E284" s="17">
        <v>138</v>
      </c>
      <c r="F284" s="18">
        <v>53</v>
      </c>
      <c r="G284" s="18">
        <v>62</v>
      </c>
      <c r="H284" s="18">
        <v>42</v>
      </c>
      <c r="I284" s="18">
        <v>11</v>
      </c>
      <c r="J284" s="18">
        <v>3</v>
      </c>
      <c r="K284" s="18">
        <v>18</v>
      </c>
      <c r="L284" s="18">
        <v>493</v>
      </c>
      <c r="M284" s="18"/>
      <c r="N284" s="18"/>
      <c r="O284" s="18"/>
      <c r="P284" s="18"/>
      <c r="Q284" s="18"/>
      <c r="R284" s="18"/>
      <c r="S284" s="19"/>
      <c r="T284" s="18"/>
      <c r="U284" s="20"/>
    </row>
    <row r="285" spans="1:21" x14ac:dyDescent="0.15">
      <c r="B285" s="42"/>
      <c r="C285" s="34"/>
      <c r="D285" s="21"/>
      <c r="E285" s="25">
        <f t="shared" si="147"/>
        <v>16.829268292682929</v>
      </c>
      <c r="F285" s="22">
        <f t="shared" si="147"/>
        <v>6.4634146341463419</v>
      </c>
      <c r="G285" s="22">
        <f t="shared" si="147"/>
        <v>7.5609756097560972</v>
      </c>
      <c r="H285" s="22">
        <f t="shared" si="147"/>
        <v>5.1219512195121952</v>
      </c>
      <c r="I285" s="22">
        <f t="shared" si="147"/>
        <v>1.3414634146341464</v>
      </c>
      <c r="J285" s="22">
        <f t="shared" si="147"/>
        <v>0.36585365853658541</v>
      </c>
      <c r="K285" s="22">
        <f t="shared" ref="K285:L285" si="150">K284/$D284*100</f>
        <v>2.1951219512195119</v>
      </c>
      <c r="L285" s="22">
        <f t="shared" si="150"/>
        <v>60.121951219512191</v>
      </c>
      <c r="M285" s="22"/>
      <c r="N285" s="22"/>
      <c r="O285" s="22"/>
      <c r="P285" s="22"/>
      <c r="Q285" s="22"/>
      <c r="R285" s="22"/>
      <c r="S285" s="23"/>
      <c r="T285" s="22"/>
      <c r="U285" s="24"/>
    </row>
    <row r="286" spans="1:21" x14ac:dyDescent="0.15">
      <c r="B286" s="42"/>
      <c r="C286" s="33" t="s">
        <v>22</v>
      </c>
      <c r="D286" s="16">
        <v>5</v>
      </c>
      <c r="E286" s="17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5</v>
      </c>
      <c r="M286" s="18"/>
      <c r="N286" s="18"/>
      <c r="O286" s="18"/>
      <c r="P286" s="18"/>
      <c r="Q286" s="18"/>
      <c r="R286" s="18"/>
      <c r="S286" s="19"/>
      <c r="T286" s="18"/>
      <c r="U286" s="20"/>
    </row>
    <row r="287" spans="1:21" x14ac:dyDescent="0.15">
      <c r="B287" s="42"/>
      <c r="C287" s="34"/>
      <c r="D287" s="21"/>
      <c r="E287" s="25">
        <f t="shared" si="147"/>
        <v>0</v>
      </c>
      <c r="F287" s="22">
        <f t="shared" si="147"/>
        <v>0</v>
      </c>
      <c r="G287" s="22">
        <f t="shared" si="147"/>
        <v>0</v>
      </c>
      <c r="H287" s="22">
        <f t="shared" si="147"/>
        <v>0</v>
      </c>
      <c r="I287" s="22">
        <f t="shared" si="147"/>
        <v>0</v>
      </c>
      <c r="J287" s="22">
        <f t="shared" si="147"/>
        <v>0</v>
      </c>
      <c r="K287" s="22">
        <f t="shared" ref="K287:L287" si="151">K286/$D286*100</f>
        <v>0</v>
      </c>
      <c r="L287" s="22">
        <f t="shared" si="151"/>
        <v>100</v>
      </c>
      <c r="M287" s="22"/>
      <c r="N287" s="22"/>
      <c r="O287" s="22"/>
      <c r="P287" s="22"/>
      <c r="Q287" s="22"/>
      <c r="R287" s="22"/>
      <c r="S287" s="23"/>
      <c r="T287" s="22"/>
      <c r="U287" s="24"/>
    </row>
    <row r="288" spans="1:21" x14ac:dyDescent="0.15">
      <c r="B288" s="42"/>
      <c r="C288" s="33" t="s">
        <v>1</v>
      </c>
      <c r="D288" s="16">
        <v>41</v>
      </c>
      <c r="E288" s="17">
        <v>7</v>
      </c>
      <c r="F288" s="18">
        <v>2</v>
      </c>
      <c r="G288" s="18">
        <v>3</v>
      </c>
      <c r="H288" s="18">
        <v>2</v>
      </c>
      <c r="I288" s="18">
        <v>0</v>
      </c>
      <c r="J288" s="18">
        <v>0</v>
      </c>
      <c r="K288" s="18">
        <v>0</v>
      </c>
      <c r="L288" s="18">
        <v>27</v>
      </c>
      <c r="M288" s="18"/>
      <c r="N288" s="18"/>
      <c r="O288" s="18"/>
      <c r="P288" s="18"/>
      <c r="Q288" s="18"/>
      <c r="R288" s="18"/>
      <c r="S288" s="19"/>
      <c r="T288" s="18"/>
      <c r="U288" s="20"/>
    </row>
    <row r="289" spans="2:21" x14ac:dyDescent="0.15">
      <c r="B289" s="43"/>
      <c r="C289" s="34"/>
      <c r="D289" s="21"/>
      <c r="E289" s="25">
        <f t="shared" si="147"/>
        <v>17.073170731707318</v>
      </c>
      <c r="F289" s="22">
        <f t="shared" si="147"/>
        <v>4.8780487804878048</v>
      </c>
      <c r="G289" s="22">
        <f t="shared" si="147"/>
        <v>7.3170731707317067</v>
      </c>
      <c r="H289" s="22">
        <f t="shared" si="147"/>
        <v>4.8780487804878048</v>
      </c>
      <c r="I289" s="22">
        <f t="shared" si="147"/>
        <v>0</v>
      </c>
      <c r="J289" s="22">
        <f t="shared" si="147"/>
        <v>0</v>
      </c>
      <c r="K289" s="22">
        <f t="shared" ref="K289:L289" si="152">K288/$D288*100</f>
        <v>0</v>
      </c>
      <c r="L289" s="22">
        <f t="shared" si="152"/>
        <v>65.853658536585371</v>
      </c>
      <c r="M289" s="22"/>
      <c r="N289" s="22"/>
      <c r="O289" s="22"/>
      <c r="P289" s="22"/>
      <c r="Q289" s="22"/>
      <c r="R289" s="22"/>
      <c r="S289" s="23"/>
      <c r="T289" s="22"/>
      <c r="U289" s="24"/>
    </row>
    <row r="290" spans="2:21" x14ac:dyDescent="0.15">
      <c r="B290" s="44" t="s">
        <v>45</v>
      </c>
      <c r="C290" s="33" t="s">
        <v>43</v>
      </c>
      <c r="D290" s="16">
        <v>102</v>
      </c>
      <c r="E290" s="17">
        <v>28</v>
      </c>
      <c r="F290" s="18">
        <v>7</v>
      </c>
      <c r="G290" s="18">
        <v>7</v>
      </c>
      <c r="H290" s="18">
        <v>5</v>
      </c>
      <c r="I290" s="18">
        <v>2</v>
      </c>
      <c r="J290" s="18">
        <v>0</v>
      </c>
      <c r="K290" s="18">
        <v>3</v>
      </c>
      <c r="L290" s="18">
        <v>50</v>
      </c>
      <c r="M290" s="18"/>
      <c r="N290" s="18"/>
      <c r="O290" s="18"/>
      <c r="P290" s="18"/>
      <c r="Q290" s="18"/>
      <c r="R290" s="18"/>
      <c r="S290" s="19"/>
      <c r="T290" s="18"/>
      <c r="U290" s="20"/>
    </row>
    <row r="291" spans="2:21" x14ac:dyDescent="0.15">
      <c r="B291" s="44"/>
      <c r="C291" s="34"/>
      <c r="D291" s="21"/>
      <c r="E291" s="25">
        <f t="shared" si="147"/>
        <v>27.450980392156865</v>
      </c>
      <c r="F291" s="22">
        <f t="shared" si="147"/>
        <v>6.8627450980392162</v>
      </c>
      <c r="G291" s="22">
        <f t="shared" si="147"/>
        <v>6.8627450980392162</v>
      </c>
      <c r="H291" s="22">
        <f t="shared" si="147"/>
        <v>4.9019607843137258</v>
      </c>
      <c r="I291" s="22">
        <f t="shared" si="147"/>
        <v>1.9607843137254901</v>
      </c>
      <c r="J291" s="22">
        <f t="shared" si="147"/>
        <v>0</v>
      </c>
      <c r="K291" s="22">
        <f t="shared" ref="K291:L291" si="153">K290/$D290*100</f>
        <v>2.9411764705882351</v>
      </c>
      <c r="L291" s="22">
        <f t="shared" si="153"/>
        <v>49.019607843137251</v>
      </c>
      <c r="M291" s="22"/>
      <c r="N291" s="22"/>
      <c r="O291" s="22"/>
      <c r="P291" s="22"/>
      <c r="Q291" s="22"/>
      <c r="R291" s="22"/>
      <c r="S291" s="23"/>
      <c r="T291" s="22"/>
      <c r="U291" s="24"/>
    </row>
    <row r="292" spans="2:21" x14ac:dyDescent="0.15">
      <c r="B292" s="44"/>
      <c r="C292" s="33" t="s">
        <v>24</v>
      </c>
      <c r="D292" s="16">
        <v>155</v>
      </c>
      <c r="E292" s="17">
        <v>38</v>
      </c>
      <c r="F292" s="18">
        <v>12</v>
      </c>
      <c r="G292" s="18">
        <v>21</v>
      </c>
      <c r="H292" s="18">
        <v>12</v>
      </c>
      <c r="I292" s="18">
        <v>3</v>
      </c>
      <c r="J292" s="18">
        <v>1</v>
      </c>
      <c r="K292" s="18">
        <v>8</v>
      </c>
      <c r="L292" s="18">
        <v>60</v>
      </c>
      <c r="M292" s="18"/>
      <c r="N292" s="18"/>
      <c r="O292" s="18"/>
      <c r="P292" s="18"/>
      <c r="Q292" s="18"/>
      <c r="R292" s="18"/>
      <c r="S292" s="19"/>
      <c r="T292" s="18"/>
      <c r="U292" s="20"/>
    </row>
    <row r="293" spans="2:21" x14ac:dyDescent="0.15">
      <c r="B293" s="44"/>
      <c r="C293" s="34"/>
      <c r="D293" s="21"/>
      <c r="E293" s="25">
        <f t="shared" si="147"/>
        <v>24.516129032258064</v>
      </c>
      <c r="F293" s="22">
        <f t="shared" si="147"/>
        <v>7.741935483870968</v>
      </c>
      <c r="G293" s="22">
        <f t="shared" si="147"/>
        <v>13.548387096774196</v>
      </c>
      <c r="H293" s="22">
        <f t="shared" si="147"/>
        <v>7.741935483870968</v>
      </c>
      <c r="I293" s="22">
        <f t="shared" si="147"/>
        <v>1.935483870967742</v>
      </c>
      <c r="J293" s="22">
        <f t="shared" si="147"/>
        <v>0.64516129032258063</v>
      </c>
      <c r="K293" s="22">
        <f t="shared" ref="K293:L293" si="154">K292/$D292*100</f>
        <v>5.161290322580645</v>
      </c>
      <c r="L293" s="22">
        <f t="shared" si="154"/>
        <v>38.70967741935484</v>
      </c>
      <c r="M293" s="22"/>
      <c r="N293" s="22"/>
      <c r="O293" s="22"/>
      <c r="P293" s="22"/>
      <c r="Q293" s="22"/>
      <c r="R293" s="22"/>
      <c r="S293" s="23"/>
      <c r="T293" s="22"/>
      <c r="U293" s="24"/>
    </row>
    <row r="294" spans="2:21" x14ac:dyDescent="0.15">
      <c r="B294" s="44"/>
      <c r="C294" s="33" t="s">
        <v>25</v>
      </c>
      <c r="D294" s="16">
        <v>224</v>
      </c>
      <c r="E294" s="17">
        <v>54</v>
      </c>
      <c r="F294" s="18">
        <v>13</v>
      </c>
      <c r="G294" s="18">
        <v>11</v>
      </c>
      <c r="H294" s="18">
        <v>10</v>
      </c>
      <c r="I294" s="18">
        <v>1</v>
      </c>
      <c r="J294" s="18">
        <v>0</v>
      </c>
      <c r="K294" s="18">
        <v>6</v>
      </c>
      <c r="L294" s="18">
        <v>129</v>
      </c>
      <c r="M294" s="18"/>
      <c r="N294" s="18"/>
      <c r="O294" s="18"/>
      <c r="P294" s="18"/>
      <c r="Q294" s="18"/>
      <c r="R294" s="18"/>
      <c r="S294" s="19"/>
      <c r="T294" s="18"/>
      <c r="U294" s="20"/>
    </row>
    <row r="295" spans="2:21" x14ac:dyDescent="0.15">
      <c r="B295" s="44"/>
      <c r="C295" s="34"/>
      <c r="D295" s="21"/>
      <c r="E295" s="25">
        <f t="shared" si="147"/>
        <v>24.107142857142858</v>
      </c>
      <c r="F295" s="22">
        <f t="shared" si="147"/>
        <v>5.8035714285714288</v>
      </c>
      <c r="G295" s="22">
        <f t="shared" si="147"/>
        <v>4.9107142857142856</v>
      </c>
      <c r="H295" s="22">
        <f t="shared" si="147"/>
        <v>4.4642857142857144</v>
      </c>
      <c r="I295" s="22">
        <f t="shared" si="147"/>
        <v>0.4464285714285714</v>
      </c>
      <c r="J295" s="22">
        <f t="shared" si="147"/>
        <v>0</v>
      </c>
      <c r="K295" s="22">
        <f t="shared" ref="K295:L295" si="155">K294/$D294*100</f>
        <v>2.6785714285714284</v>
      </c>
      <c r="L295" s="22">
        <f t="shared" si="155"/>
        <v>57.589285714285708</v>
      </c>
      <c r="M295" s="22"/>
      <c r="N295" s="22"/>
      <c r="O295" s="22"/>
      <c r="P295" s="22"/>
      <c r="Q295" s="22"/>
      <c r="R295" s="22"/>
      <c r="S295" s="23"/>
      <c r="T295" s="22"/>
      <c r="U295" s="24"/>
    </row>
    <row r="296" spans="2:21" x14ac:dyDescent="0.15">
      <c r="B296" s="44"/>
      <c r="C296" s="33" t="s">
        <v>26</v>
      </c>
      <c r="D296" s="16">
        <v>262</v>
      </c>
      <c r="E296" s="17">
        <v>57</v>
      </c>
      <c r="F296" s="18">
        <v>13</v>
      </c>
      <c r="G296" s="18">
        <v>17</v>
      </c>
      <c r="H296" s="18">
        <v>12</v>
      </c>
      <c r="I296" s="18">
        <v>2</v>
      </c>
      <c r="J296" s="18">
        <v>1</v>
      </c>
      <c r="K296" s="18">
        <v>7</v>
      </c>
      <c r="L296" s="18">
        <v>153</v>
      </c>
      <c r="M296" s="18"/>
      <c r="N296" s="18"/>
      <c r="O296" s="18"/>
      <c r="P296" s="18"/>
      <c r="Q296" s="18"/>
      <c r="R296" s="18"/>
      <c r="S296" s="19"/>
      <c r="T296" s="18"/>
      <c r="U296" s="20"/>
    </row>
    <row r="297" spans="2:21" x14ac:dyDescent="0.15">
      <c r="B297" s="44"/>
      <c r="C297" s="34"/>
      <c r="D297" s="21"/>
      <c r="E297" s="25">
        <f t="shared" ref="E297:J311" si="156">E296/$D296*100</f>
        <v>21.755725190839694</v>
      </c>
      <c r="F297" s="22">
        <f t="shared" si="156"/>
        <v>4.9618320610687023</v>
      </c>
      <c r="G297" s="22">
        <f t="shared" si="156"/>
        <v>6.4885496183206106</v>
      </c>
      <c r="H297" s="22">
        <f t="shared" si="156"/>
        <v>4.5801526717557248</v>
      </c>
      <c r="I297" s="22">
        <f t="shared" si="156"/>
        <v>0.76335877862595414</v>
      </c>
      <c r="J297" s="22">
        <f t="shared" si="156"/>
        <v>0.38167938931297707</v>
      </c>
      <c r="K297" s="22">
        <f t="shared" ref="K297:L297" si="157">K296/$D296*100</f>
        <v>2.6717557251908395</v>
      </c>
      <c r="L297" s="22">
        <f t="shared" si="157"/>
        <v>58.396946564885496</v>
      </c>
      <c r="M297" s="22"/>
      <c r="N297" s="22"/>
      <c r="O297" s="22"/>
      <c r="P297" s="22"/>
      <c r="Q297" s="22"/>
      <c r="R297" s="22"/>
      <c r="S297" s="23"/>
      <c r="T297" s="22"/>
      <c r="U297" s="24"/>
    </row>
    <row r="298" spans="2:21" x14ac:dyDescent="0.15">
      <c r="B298" s="44"/>
      <c r="C298" s="33" t="s">
        <v>27</v>
      </c>
      <c r="D298" s="16">
        <v>284</v>
      </c>
      <c r="E298" s="17">
        <v>38</v>
      </c>
      <c r="F298" s="18">
        <v>25</v>
      </c>
      <c r="G298" s="18">
        <v>28</v>
      </c>
      <c r="H298" s="18">
        <v>10</v>
      </c>
      <c r="I298" s="18">
        <v>6</v>
      </c>
      <c r="J298" s="18">
        <v>2</v>
      </c>
      <c r="K298" s="18">
        <v>9</v>
      </c>
      <c r="L298" s="18">
        <v>166</v>
      </c>
      <c r="M298" s="18"/>
      <c r="N298" s="18"/>
      <c r="O298" s="18"/>
      <c r="P298" s="18"/>
      <c r="Q298" s="18"/>
      <c r="R298" s="18"/>
      <c r="S298" s="19"/>
      <c r="T298" s="18"/>
      <c r="U298" s="20"/>
    </row>
    <row r="299" spans="2:21" x14ac:dyDescent="0.15">
      <c r="B299" s="44"/>
      <c r="C299" s="34"/>
      <c r="D299" s="21"/>
      <c r="E299" s="25">
        <f t="shared" si="156"/>
        <v>13.380281690140844</v>
      </c>
      <c r="F299" s="22">
        <f t="shared" si="156"/>
        <v>8.8028169014084501</v>
      </c>
      <c r="G299" s="22">
        <f t="shared" si="156"/>
        <v>9.8591549295774641</v>
      </c>
      <c r="H299" s="22">
        <f t="shared" si="156"/>
        <v>3.5211267605633805</v>
      </c>
      <c r="I299" s="22">
        <f t="shared" si="156"/>
        <v>2.112676056338028</v>
      </c>
      <c r="J299" s="22">
        <f t="shared" si="156"/>
        <v>0.70422535211267612</v>
      </c>
      <c r="K299" s="22">
        <f t="shared" ref="K299:L299" si="158">K298/$D298*100</f>
        <v>3.169014084507042</v>
      </c>
      <c r="L299" s="22">
        <f t="shared" si="158"/>
        <v>58.450704225352112</v>
      </c>
      <c r="M299" s="22"/>
      <c r="N299" s="22"/>
      <c r="O299" s="22"/>
      <c r="P299" s="22"/>
      <c r="Q299" s="22"/>
      <c r="R299" s="22"/>
      <c r="S299" s="23"/>
      <c r="T299" s="22"/>
      <c r="U299" s="24"/>
    </row>
    <row r="300" spans="2:21" x14ac:dyDescent="0.15">
      <c r="B300" s="44"/>
      <c r="C300" s="33" t="s">
        <v>44</v>
      </c>
      <c r="D300" s="16">
        <v>435</v>
      </c>
      <c r="E300" s="17">
        <v>44</v>
      </c>
      <c r="F300" s="18">
        <v>19</v>
      </c>
      <c r="G300" s="18">
        <v>24</v>
      </c>
      <c r="H300" s="18">
        <v>19</v>
      </c>
      <c r="I300" s="18">
        <v>3</v>
      </c>
      <c r="J300" s="18">
        <v>0</v>
      </c>
      <c r="K300" s="18">
        <v>8</v>
      </c>
      <c r="L300" s="18">
        <v>318</v>
      </c>
      <c r="M300" s="18"/>
      <c r="N300" s="18"/>
      <c r="O300" s="18"/>
      <c r="P300" s="18"/>
      <c r="Q300" s="18"/>
      <c r="R300" s="18"/>
      <c r="S300" s="19"/>
      <c r="T300" s="18"/>
      <c r="U300" s="20"/>
    </row>
    <row r="301" spans="2:21" x14ac:dyDescent="0.15">
      <c r="B301" s="44"/>
      <c r="C301" s="34"/>
      <c r="D301" s="21"/>
      <c r="E301" s="25">
        <f t="shared" si="156"/>
        <v>10.114942528735632</v>
      </c>
      <c r="F301" s="22">
        <f t="shared" si="156"/>
        <v>4.3678160919540225</v>
      </c>
      <c r="G301" s="22">
        <f t="shared" si="156"/>
        <v>5.5172413793103452</v>
      </c>
      <c r="H301" s="22">
        <f t="shared" si="156"/>
        <v>4.3678160919540225</v>
      </c>
      <c r="I301" s="22">
        <f t="shared" si="156"/>
        <v>0.68965517241379315</v>
      </c>
      <c r="J301" s="22">
        <f t="shared" si="156"/>
        <v>0</v>
      </c>
      <c r="K301" s="22">
        <f t="shared" ref="K301:L301" si="159">K300/$D300*100</f>
        <v>1.8390804597701149</v>
      </c>
      <c r="L301" s="22">
        <f t="shared" si="159"/>
        <v>73.103448275862064</v>
      </c>
      <c r="M301" s="22"/>
      <c r="N301" s="22"/>
      <c r="O301" s="22"/>
      <c r="P301" s="22"/>
      <c r="Q301" s="22"/>
      <c r="R301" s="22"/>
      <c r="S301" s="23"/>
      <c r="T301" s="22"/>
      <c r="U301" s="24"/>
    </row>
    <row r="302" spans="2:21" x14ac:dyDescent="0.15">
      <c r="B302" s="44"/>
      <c r="C302" s="33" t="s">
        <v>1</v>
      </c>
      <c r="D302" s="16">
        <v>45</v>
      </c>
      <c r="E302" s="17">
        <v>8</v>
      </c>
      <c r="F302" s="18">
        <v>1</v>
      </c>
      <c r="G302" s="18">
        <v>3</v>
      </c>
      <c r="H302" s="18">
        <v>2</v>
      </c>
      <c r="I302" s="18">
        <v>0</v>
      </c>
      <c r="J302" s="18">
        <v>0</v>
      </c>
      <c r="K302" s="18">
        <v>0</v>
      </c>
      <c r="L302" s="18">
        <v>31</v>
      </c>
      <c r="M302" s="18"/>
      <c r="N302" s="18"/>
      <c r="O302" s="18"/>
      <c r="P302" s="18"/>
      <c r="Q302" s="18"/>
      <c r="R302" s="18"/>
      <c r="S302" s="19"/>
      <c r="T302" s="18"/>
      <c r="U302" s="20"/>
    </row>
    <row r="303" spans="2:21" x14ac:dyDescent="0.15">
      <c r="B303" s="45"/>
      <c r="C303" s="34"/>
      <c r="D303" s="21"/>
      <c r="E303" s="25">
        <f t="shared" si="156"/>
        <v>17.777777777777779</v>
      </c>
      <c r="F303" s="22">
        <f t="shared" si="156"/>
        <v>2.2222222222222223</v>
      </c>
      <c r="G303" s="22">
        <f t="shared" si="156"/>
        <v>6.666666666666667</v>
      </c>
      <c r="H303" s="22">
        <f t="shared" si="156"/>
        <v>4.4444444444444446</v>
      </c>
      <c r="I303" s="22">
        <f t="shared" si="156"/>
        <v>0</v>
      </c>
      <c r="J303" s="22">
        <f t="shared" si="156"/>
        <v>0</v>
      </c>
      <c r="K303" s="22">
        <f t="shared" ref="K303:L303" si="160">K302/$D302*100</f>
        <v>0</v>
      </c>
      <c r="L303" s="22">
        <f t="shared" si="160"/>
        <v>68.888888888888886</v>
      </c>
      <c r="M303" s="22"/>
      <c r="N303" s="22"/>
      <c r="O303" s="22"/>
      <c r="P303" s="22"/>
      <c r="Q303" s="22"/>
      <c r="R303" s="22"/>
      <c r="S303" s="23"/>
      <c r="T303" s="22"/>
      <c r="U303" s="24"/>
    </row>
    <row r="304" spans="2:21" x14ac:dyDescent="0.15">
      <c r="B304" s="41" t="s">
        <v>29</v>
      </c>
      <c r="C304" s="33" t="s">
        <v>5</v>
      </c>
      <c r="D304" s="16">
        <v>189</v>
      </c>
      <c r="E304" s="17">
        <v>37</v>
      </c>
      <c r="F304" s="18">
        <v>5</v>
      </c>
      <c r="G304" s="18">
        <v>12</v>
      </c>
      <c r="H304" s="18">
        <v>10</v>
      </c>
      <c r="I304" s="18">
        <v>4</v>
      </c>
      <c r="J304" s="18">
        <v>1</v>
      </c>
      <c r="K304" s="18">
        <v>5</v>
      </c>
      <c r="L304" s="18">
        <v>115</v>
      </c>
      <c r="M304" s="18"/>
      <c r="N304" s="18"/>
      <c r="O304" s="18"/>
      <c r="P304" s="18"/>
      <c r="Q304" s="18"/>
      <c r="R304" s="18"/>
      <c r="S304" s="19"/>
      <c r="T304" s="18"/>
      <c r="U304" s="20"/>
    </row>
    <row r="305" spans="2:21" x14ac:dyDescent="0.15">
      <c r="B305" s="42"/>
      <c r="C305" s="34"/>
      <c r="D305" s="21"/>
      <c r="E305" s="25">
        <f t="shared" si="156"/>
        <v>19.576719576719576</v>
      </c>
      <c r="F305" s="22">
        <f t="shared" si="156"/>
        <v>2.6455026455026456</v>
      </c>
      <c r="G305" s="22">
        <f t="shared" si="156"/>
        <v>6.3492063492063489</v>
      </c>
      <c r="H305" s="22">
        <f t="shared" si="156"/>
        <v>5.2910052910052912</v>
      </c>
      <c r="I305" s="22">
        <f t="shared" si="156"/>
        <v>2.1164021164021163</v>
      </c>
      <c r="J305" s="22">
        <f t="shared" si="156"/>
        <v>0.52910052910052907</v>
      </c>
      <c r="K305" s="22">
        <f t="shared" ref="K305:L305" si="161">K304/$D304*100</f>
        <v>2.6455026455026456</v>
      </c>
      <c r="L305" s="22">
        <f t="shared" si="161"/>
        <v>60.846560846560848</v>
      </c>
      <c r="M305" s="22"/>
      <c r="N305" s="22"/>
      <c r="O305" s="22"/>
      <c r="P305" s="22"/>
      <c r="Q305" s="22"/>
      <c r="R305" s="22"/>
      <c r="S305" s="23"/>
      <c r="T305" s="22"/>
      <c r="U305" s="24"/>
    </row>
    <row r="306" spans="2:21" x14ac:dyDescent="0.15">
      <c r="B306" s="42"/>
      <c r="C306" s="33" t="s">
        <v>6</v>
      </c>
      <c r="D306" s="16">
        <v>208</v>
      </c>
      <c r="E306" s="17">
        <v>41</v>
      </c>
      <c r="F306" s="18">
        <v>10</v>
      </c>
      <c r="G306" s="18">
        <v>14</v>
      </c>
      <c r="H306" s="18">
        <v>20</v>
      </c>
      <c r="I306" s="18">
        <v>2</v>
      </c>
      <c r="J306" s="18">
        <v>1</v>
      </c>
      <c r="K306" s="18">
        <v>6</v>
      </c>
      <c r="L306" s="18">
        <v>114</v>
      </c>
      <c r="M306" s="18"/>
      <c r="N306" s="18"/>
      <c r="O306" s="18"/>
      <c r="P306" s="18"/>
      <c r="Q306" s="18"/>
      <c r="R306" s="18"/>
      <c r="S306" s="19"/>
      <c r="T306" s="18"/>
      <c r="U306" s="20"/>
    </row>
    <row r="307" spans="2:21" x14ac:dyDescent="0.15">
      <c r="B307" s="42"/>
      <c r="C307" s="34"/>
      <c r="D307" s="21"/>
      <c r="E307" s="25">
        <f t="shared" si="156"/>
        <v>19.71153846153846</v>
      </c>
      <c r="F307" s="22">
        <f t="shared" si="156"/>
        <v>4.8076923076923084</v>
      </c>
      <c r="G307" s="22">
        <f t="shared" si="156"/>
        <v>6.7307692307692308</v>
      </c>
      <c r="H307" s="22">
        <f t="shared" si="156"/>
        <v>9.6153846153846168</v>
      </c>
      <c r="I307" s="22">
        <f t="shared" si="156"/>
        <v>0.96153846153846156</v>
      </c>
      <c r="J307" s="22">
        <f t="shared" si="156"/>
        <v>0.48076923076923078</v>
      </c>
      <c r="K307" s="22">
        <f t="shared" ref="K307:L307" si="162">K306/$D306*100</f>
        <v>2.8846153846153846</v>
      </c>
      <c r="L307" s="22">
        <f t="shared" si="162"/>
        <v>54.807692307692314</v>
      </c>
      <c r="M307" s="22"/>
      <c r="N307" s="22"/>
      <c r="O307" s="22"/>
      <c r="P307" s="22"/>
      <c r="Q307" s="22"/>
      <c r="R307" s="22"/>
      <c r="S307" s="23"/>
      <c r="T307" s="22"/>
      <c r="U307" s="24"/>
    </row>
    <row r="308" spans="2:21" x14ac:dyDescent="0.15">
      <c r="B308" s="42"/>
      <c r="C308" s="33" t="s">
        <v>7</v>
      </c>
      <c r="D308" s="16">
        <v>177</v>
      </c>
      <c r="E308" s="17">
        <v>35</v>
      </c>
      <c r="F308" s="18">
        <v>13</v>
      </c>
      <c r="G308" s="18">
        <v>13</v>
      </c>
      <c r="H308" s="18">
        <v>10</v>
      </c>
      <c r="I308" s="18">
        <v>2</v>
      </c>
      <c r="J308" s="18">
        <v>0</v>
      </c>
      <c r="K308" s="18">
        <v>3</v>
      </c>
      <c r="L308" s="18">
        <v>101</v>
      </c>
      <c r="M308" s="18"/>
      <c r="N308" s="18"/>
      <c r="O308" s="18"/>
      <c r="P308" s="18"/>
      <c r="Q308" s="18"/>
      <c r="R308" s="18"/>
      <c r="S308" s="19"/>
      <c r="T308" s="18"/>
      <c r="U308" s="20"/>
    </row>
    <row r="309" spans="2:21" x14ac:dyDescent="0.15">
      <c r="B309" s="42"/>
      <c r="C309" s="34"/>
      <c r="D309" s="21"/>
      <c r="E309" s="25">
        <f t="shared" si="156"/>
        <v>19.774011299435028</v>
      </c>
      <c r="F309" s="22">
        <f t="shared" si="156"/>
        <v>7.3446327683615822</v>
      </c>
      <c r="G309" s="22">
        <f t="shared" si="156"/>
        <v>7.3446327683615822</v>
      </c>
      <c r="H309" s="22">
        <f t="shared" si="156"/>
        <v>5.6497175141242941</v>
      </c>
      <c r="I309" s="22">
        <f t="shared" si="156"/>
        <v>1.1299435028248588</v>
      </c>
      <c r="J309" s="22">
        <f t="shared" si="156"/>
        <v>0</v>
      </c>
      <c r="K309" s="22">
        <f t="shared" ref="K309:L309" si="163">K308/$D308*100</f>
        <v>1.6949152542372881</v>
      </c>
      <c r="L309" s="22">
        <f t="shared" si="163"/>
        <v>57.062146892655363</v>
      </c>
      <c r="M309" s="22"/>
      <c r="N309" s="22"/>
      <c r="O309" s="22"/>
      <c r="P309" s="22"/>
      <c r="Q309" s="22"/>
      <c r="R309" s="22"/>
      <c r="S309" s="23"/>
      <c r="T309" s="22"/>
      <c r="U309" s="24"/>
    </row>
    <row r="310" spans="2:21" x14ac:dyDescent="0.15">
      <c r="B310" s="42"/>
      <c r="C310" s="33" t="s">
        <v>8</v>
      </c>
      <c r="D310" s="16">
        <v>138</v>
      </c>
      <c r="E310" s="17">
        <v>36</v>
      </c>
      <c r="F310" s="18">
        <v>7</v>
      </c>
      <c r="G310" s="18">
        <v>8</v>
      </c>
      <c r="H310" s="18">
        <v>7</v>
      </c>
      <c r="I310" s="18">
        <v>4</v>
      </c>
      <c r="J310" s="18">
        <v>0</v>
      </c>
      <c r="K310" s="18">
        <v>6</v>
      </c>
      <c r="L310" s="18">
        <v>70</v>
      </c>
      <c r="M310" s="18"/>
      <c r="N310" s="18"/>
      <c r="O310" s="18"/>
      <c r="P310" s="18"/>
      <c r="Q310" s="18"/>
      <c r="R310" s="18"/>
      <c r="S310" s="19"/>
      <c r="T310" s="18"/>
      <c r="U310" s="20"/>
    </row>
    <row r="311" spans="2:21" x14ac:dyDescent="0.15">
      <c r="B311" s="42"/>
      <c r="C311" s="34"/>
      <c r="D311" s="21"/>
      <c r="E311" s="25">
        <f t="shared" si="156"/>
        <v>26.086956521739129</v>
      </c>
      <c r="F311" s="22">
        <f t="shared" si="156"/>
        <v>5.0724637681159424</v>
      </c>
      <c r="G311" s="22">
        <f t="shared" si="156"/>
        <v>5.7971014492753623</v>
      </c>
      <c r="H311" s="22">
        <f t="shared" si="156"/>
        <v>5.0724637681159424</v>
      </c>
      <c r="I311" s="22">
        <f t="shared" si="156"/>
        <v>2.8985507246376812</v>
      </c>
      <c r="J311" s="22">
        <f t="shared" si="156"/>
        <v>0</v>
      </c>
      <c r="K311" s="22">
        <f t="shared" ref="K311:L311" si="164">K310/$D310*100</f>
        <v>4.3478260869565215</v>
      </c>
      <c r="L311" s="22">
        <f t="shared" si="164"/>
        <v>50.724637681159422</v>
      </c>
      <c r="M311" s="22"/>
      <c r="N311" s="22"/>
      <c r="O311" s="22"/>
      <c r="P311" s="22"/>
      <c r="Q311" s="22"/>
      <c r="R311" s="22"/>
      <c r="S311" s="23"/>
      <c r="T311" s="22"/>
      <c r="U311" s="24"/>
    </row>
    <row r="312" spans="2:21" x14ac:dyDescent="0.15">
      <c r="B312" s="42"/>
      <c r="C312" s="33" t="s">
        <v>9</v>
      </c>
      <c r="D312" s="16">
        <v>108</v>
      </c>
      <c r="E312" s="17">
        <v>12</v>
      </c>
      <c r="F312" s="18">
        <v>8</v>
      </c>
      <c r="G312" s="18">
        <v>8</v>
      </c>
      <c r="H312" s="18">
        <v>1</v>
      </c>
      <c r="I312" s="18">
        <v>2</v>
      </c>
      <c r="J312" s="18">
        <v>0</v>
      </c>
      <c r="K312" s="18">
        <v>1</v>
      </c>
      <c r="L312" s="18">
        <v>76</v>
      </c>
      <c r="M312" s="18"/>
      <c r="N312" s="18"/>
      <c r="O312" s="18"/>
      <c r="P312" s="18"/>
      <c r="Q312" s="18"/>
      <c r="R312" s="18"/>
      <c r="S312" s="19"/>
      <c r="T312" s="18"/>
      <c r="U312" s="20"/>
    </row>
    <row r="313" spans="2:21" x14ac:dyDescent="0.15">
      <c r="B313" s="42"/>
      <c r="C313" s="34"/>
      <c r="D313" s="21"/>
      <c r="E313" s="25">
        <f t="shared" ref="E313:J327" si="165">E312/$D312*100</f>
        <v>11.111111111111111</v>
      </c>
      <c r="F313" s="22">
        <f t="shared" si="165"/>
        <v>7.4074074074074066</v>
      </c>
      <c r="G313" s="22">
        <f t="shared" si="165"/>
        <v>7.4074074074074066</v>
      </c>
      <c r="H313" s="22">
        <f t="shared" si="165"/>
        <v>0.92592592592592582</v>
      </c>
      <c r="I313" s="22">
        <f t="shared" si="165"/>
        <v>1.8518518518518516</v>
      </c>
      <c r="J313" s="22">
        <f t="shared" si="165"/>
        <v>0</v>
      </c>
      <c r="K313" s="22">
        <f t="shared" ref="K313:L313" si="166">K312/$D312*100</f>
        <v>0.92592592592592582</v>
      </c>
      <c r="L313" s="22">
        <f t="shared" si="166"/>
        <v>70.370370370370367</v>
      </c>
      <c r="M313" s="22"/>
      <c r="N313" s="22"/>
      <c r="O313" s="22"/>
      <c r="P313" s="22"/>
      <c r="Q313" s="22"/>
      <c r="R313" s="22"/>
      <c r="S313" s="23"/>
      <c r="T313" s="22"/>
      <c r="U313" s="24"/>
    </row>
    <row r="314" spans="2:21" x14ac:dyDescent="0.15">
      <c r="B314" s="42"/>
      <c r="C314" s="33" t="s">
        <v>10</v>
      </c>
      <c r="D314" s="16">
        <v>172</v>
      </c>
      <c r="E314" s="17">
        <v>34</v>
      </c>
      <c r="F314" s="18">
        <v>14</v>
      </c>
      <c r="G314" s="18">
        <v>18</v>
      </c>
      <c r="H314" s="18">
        <v>3</v>
      </c>
      <c r="I314" s="18">
        <v>0</v>
      </c>
      <c r="J314" s="18">
        <v>2</v>
      </c>
      <c r="K314" s="18">
        <v>4</v>
      </c>
      <c r="L314" s="18">
        <v>97</v>
      </c>
      <c r="M314" s="18"/>
      <c r="N314" s="18"/>
      <c r="O314" s="18"/>
      <c r="P314" s="18"/>
      <c r="Q314" s="18"/>
      <c r="R314" s="18"/>
      <c r="S314" s="19"/>
      <c r="T314" s="18"/>
      <c r="U314" s="20"/>
    </row>
    <row r="315" spans="2:21" x14ac:dyDescent="0.15">
      <c r="B315" s="42"/>
      <c r="C315" s="34"/>
      <c r="D315" s="21"/>
      <c r="E315" s="25">
        <f t="shared" si="165"/>
        <v>19.767441860465116</v>
      </c>
      <c r="F315" s="22">
        <f t="shared" si="165"/>
        <v>8.1395348837209305</v>
      </c>
      <c r="G315" s="22">
        <f t="shared" si="165"/>
        <v>10.465116279069768</v>
      </c>
      <c r="H315" s="22">
        <f t="shared" si="165"/>
        <v>1.7441860465116279</v>
      </c>
      <c r="I315" s="22">
        <f t="shared" si="165"/>
        <v>0</v>
      </c>
      <c r="J315" s="22">
        <f t="shared" si="165"/>
        <v>1.1627906976744187</v>
      </c>
      <c r="K315" s="22">
        <f t="shared" ref="K315:L315" si="167">K314/$D314*100</f>
        <v>2.3255813953488373</v>
      </c>
      <c r="L315" s="22">
        <f t="shared" si="167"/>
        <v>56.395348837209305</v>
      </c>
      <c r="M315" s="22"/>
      <c r="N315" s="22"/>
      <c r="O315" s="22"/>
      <c r="P315" s="22"/>
      <c r="Q315" s="22"/>
      <c r="R315" s="22"/>
      <c r="S315" s="23"/>
      <c r="T315" s="22"/>
      <c r="U315" s="24"/>
    </row>
    <row r="316" spans="2:21" x14ac:dyDescent="0.15">
      <c r="B316" s="42"/>
      <c r="C316" s="33" t="s">
        <v>11</v>
      </c>
      <c r="D316" s="16">
        <v>98</v>
      </c>
      <c r="E316" s="17">
        <v>13</v>
      </c>
      <c r="F316" s="18">
        <v>8</v>
      </c>
      <c r="G316" s="18">
        <v>10</v>
      </c>
      <c r="H316" s="18">
        <v>4</v>
      </c>
      <c r="I316" s="18">
        <v>0</v>
      </c>
      <c r="J316" s="18">
        <v>0</v>
      </c>
      <c r="K316" s="18">
        <v>1</v>
      </c>
      <c r="L316" s="18">
        <v>62</v>
      </c>
      <c r="M316" s="18"/>
      <c r="N316" s="18"/>
      <c r="O316" s="18"/>
      <c r="P316" s="18"/>
      <c r="Q316" s="18"/>
      <c r="R316" s="18"/>
      <c r="S316" s="19"/>
      <c r="T316" s="18"/>
      <c r="U316" s="20"/>
    </row>
    <row r="317" spans="2:21" x14ac:dyDescent="0.15">
      <c r="B317" s="42"/>
      <c r="C317" s="34"/>
      <c r="D317" s="21"/>
      <c r="E317" s="25">
        <f t="shared" si="165"/>
        <v>13.26530612244898</v>
      </c>
      <c r="F317" s="22">
        <f t="shared" si="165"/>
        <v>8.1632653061224492</v>
      </c>
      <c r="G317" s="22">
        <f t="shared" si="165"/>
        <v>10.204081632653061</v>
      </c>
      <c r="H317" s="22">
        <f t="shared" si="165"/>
        <v>4.0816326530612246</v>
      </c>
      <c r="I317" s="22">
        <f t="shared" si="165"/>
        <v>0</v>
      </c>
      <c r="J317" s="22">
        <f t="shared" si="165"/>
        <v>0</v>
      </c>
      <c r="K317" s="22">
        <f t="shared" ref="K317:L317" si="168">K316/$D316*100</f>
        <v>1.0204081632653061</v>
      </c>
      <c r="L317" s="22">
        <f t="shared" si="168"/>
        <v>63.265306122448983</v>
      </c>
      <c r="M317" s="22"/>
      <c r="N317" s="22"/>
      <c r="O317" s="22"/>
      <c r="P317" s="22"/>
      <c r="Q317" s="22"/>
      <c r="R317" s="22"/>
      <c r="S317" s="23"/>
      <c r="T317" s="22"/>
      <c r="U317" s="24"/>
    </row>
    <row r="318" spans="2:21" x14ac:dyDescent="0.15">
      <c r="B318" s="42"/>
      <c r="C318" s="33" t="s">
        <v>12</v>
      </c>
      <c r="D318" s="16">
        <v>98</v>
      </c>
      <c r="E318" s="17">
        <v>11</v>
      </c>
      <c r="F318" s="18">
        <v>8</v>
      </c>
      <c r="G318" s="18">
        <v>8</v>
      </c>
      <c r="H318" s="18">
        <v>3</v>
      </c>
      <c r="I318" s="18">
        <v>2</v>
      </c>
      <c r="J318" s="18">
        <v>0</v>
      </c>
      <c r="K318" s="18">
        <v>2</v>
      </c>
      <c r="L318" s="18">
        <v>64</v>
      </c>
      <c r="M318" s="18"/>
      <c r="N318" s="18"/>
      <c r="O318" s="18"/>
      <c r="P318" s="18"/>
      <c r="Q318" s="18"/>
      <c r="R318" s="18"/>
      <c r="S318" s="19"/>
      <c r="T318" s="18"/>
      <c r="U318" s="20"/>
    </row>
    <row r="319" spans="2:21" x14ac:dyDescent="0.15">
      <c r="B319" s="42"/>
      <c r="C319" s="34"/>
      <c r="D319" s="21"/>
      <c r="E319" s="25">
        <f t="shared" si="165"/>
        <v>11.224489795918368</v>
      </c>
      <c r="F319" s="22">
        <f t="shared" si="165"/>
        <v>8.1632653061224492</v>
      </c>
      <c r="G319" s="22">
        <f t="shared" si="165"/>
        <v>8.1632653061224492</v>
      </c>
      <c r="H319" s="22">
        <f t="shared" si="165"/>
        <v>3.0612244897959182</v>
      </c>
      <c r="I319" s="22">
        <f t="shared" si="165"/>
        <v>2.0408163265306123</v>
      </c>
      <c r="J319" s="22">
        <f t="shared" si="165"/>
        <v>0</v>
      </c>
      <c r="K319" s="22">
        <f t="shared" ref="K319:L319" si="169">K318/$D318*100</f>
        <v>2.0408163265306123</v>
      </c>
      <c r="L319" s="22">
        <f t="shared" si="169"/>
        <v>65.306122448979593</v>
      </c>
      <c r="M319" s="22"/>
      <c r="N319" s="22"/>
      <c r="O319" s="22"/>
      <c r="P319" s="22"/>
      <c r="Q319" s="22"/>
      <c r="R319" s="22"/>
      <c r="S319" s="23"/>
      <c r="T319" s="22"/>
      <c r="U319" s="24"/>
    </row>
    <row r="320" spans="2:21" x14ac:dyDescent="0.15">
      <c r="B320" s="42"/>
      <c r="C320" s="33" t="s">
        <v>13</v>
      </c>
      <c r="D320" s="16">
        <v>176</v>
      </c>
      <c r="E320" s="17">
        <v>23</v>
      </c>
      <c r="F320" s="18">
        <v>8</v>
      </c>
      <c r="G320" s="18">
        <v>9</v>
      </c>
      <c r="H320" s="18">
        <v>8</v>
      </c>
      <c r="I320" s="18">
        <v>1</v>
      </c>
      <c r="J320" s="18">
        <v>0</v>
      </c>
      <c r="K320" s="18">
        <v>11</v>
      </c>
      <c r="L320" s="18">
        <v>116</v>
      </c>
      <c r="M320" s="18"/>
      <c r="N320" s="18"/>
      <c r="O320" s="18"/>
      <c r="P320" s="18"/>
      <c r="Q320" s="18"/>
      <c r="R320" s="18"/>
      <c r="S320" s="19"/>
      <c r="T320" s="18"/>
      <c r="U320" s="20"/>
    </row>
    <row r="321" spans="2:21" x14ac:dyDescent="0.15">
      <c r="B321" s="42"/>
      <c r="C321" s="34"/>
      <c r="D321" s="21"/>
      <c r="E321" s="25">
        <f t="shared" si="165"/>
        <v>13.068181818181818</v>
      </c>
      <c r="F321" s="22">
        <f t="shared" si="165"/>
        <v>4.5454545454545459</v>
      </c>
      <c r="G321" s="22">
        <f t="shared" si="165"/>
        <v>5.1136363636363642</v>
      </c>
      <c r="H321" s="22">
        <f t="shared" si="165"/>
        <v>4.5454545454545459</v>
      </c>
      <c r="I321" s="22">
        <f t="shared" si="165"/>
        <v>0.56818181818181823</v>
      </c>
      <c r="J321" s="22">
        <f t="shared" si="165"/>
        <v>0</v>
      </c>
      <c r="K321" s="22">
        <f t="shared" ref="K321:L321" si="170">K320/$D320*100</f>
        <v>6.25</v>
      </c>
      <c r="L321" s="22">
        <f t="shared" si="170"/>
        <v>65.909090909090907</v>
      </c>
      <c r="M321" s="22"/>
      <c r="N321" s="22"/>
      <c r="O321" s="22"/>
      <c r="P321" s="22"/>
      <c r="Q321" s="22"/>
      <c r="R321" s="22"/>
      <c r="S321" s="23"/>
      <c r="T321" s="22"/>
      <c r="U321" s="24"/>
    </row>
    <row r="322" spans="2:21" x14ac:dyDescent="0.15">
      <c r="B322" s="42"/>
      <c r="C322" s="33" t="s">
        <v>14</v>
      </c>
      <c r="D322" s="16">
        <v>99</v>
      </c>
      <c r="E322" s="17">
        <v>18</v>
      </c>
      <c r="F322" s="18">
        <v>8</v>
      </c>
      <c r="G322" s="18">
        <v>8</v>
      </c>
      <c r="H322" s="18">
        <v>2</v>
      </c>
      <c r="I322" s="18">
        <v>0</v>
      </c>
      <c r="J322" s="18">
        <v>0</v>
      </c>
      <c r="K322" s="18">
        <v>2</v>
      </c>
      <c r="L322" s="18">
        <v>61</v>
      </c>
      <c r="M322" s="18"/>
      <c r="N322" s="18"/>
      <c r="O322" s="18"/>
      <c r="P322" s="18"/>
      <c r="Q322" s="18"/>
      <c r="R322" s="18"/>
      <c r="S322" s="19"/>
      <c r="T322" s="18"/>
      <c r="U322" s="20"/>
    </row>
    <row r="323" spans="2:21" x14ac:dyDescent="0.15">
      <c r="B323" s="42"/>
      <c r="C323" s="34"/>
      <c r="D323" s="21"/>
      <c r="E323" s="25">
        <f t="shared" si="165"/>
        <v>18.181818181818183</v>
      </c>
      <c r="F323" s="22">
        <f t="shared" si="165"/>
        <v>8.0808080808080813</v>
      </c>
      <c r="G323" s="22">
        <f t="shared" si="165"/>
        <v>8.0808080808080813</v>
      </c>
      <c r="H323" s="22">
        <f t="shared" si="165"/>
        <v>2.0202020202020203</v>
      </c>
      <c r="I323" s="22">
        <f t="shared" si="165"/>
        <v>0</v>
      </c>
      <c r="J323" s="22">
        <f t="shared" si="165"/>
        <v>0</v>
      </c>
      <c r="K323" s="22">
        <f t="shared" ref="K323:L323" si="171">K322/$D322*100</f>
        <v>2.0202020202020203</v>
      </c>
      <c r="L323" s="22">
        <f t="shared" si="171"/>
        <v>61.616161616161612</v>
      </c>
      <c r="M323" s="22"/>
      <c r="N323" s="22"/>
      <c r="O323" s="22"/>
      <c r="P323" s="22"/>
      <c r="Q323" s="22"/>
      <c r="R323" s="22"/>
      <c r="S323" s="23"/>
      <c r="T323" s="22"/>
      <c r="U323" s="24"/>
    </row>
    <row r="324" spans="2:21" x14ac:dyDescent="0.15">
      <c r="B324" s="42"/>
      <c r="C324" s="33" t="s">
        <v>1</v>
      </c>
      <c r="D324" s="16">
        <v>44</v>
      </c>
      <c r="E324" s="17">
        <v>7</v>
      </c>
      <c r="F324" s="18">
        <v>1</v>
      </c>
      <c r="G324" s="18">
        <v>3</v>
      </c>
      <c r="H324" s="18">
        <v>2</v>
      </c>
      <c r="I324" s="18">
        <v>0</v>
      </c>
      <c r="J324" s="18">
        <v>0</v>
      </c>
      <c r="K324" s="18">
        <v>0</v>
      </c>
      <c r="L324" s="18">
        <v>31</v>
      </c>
      <c r="M324" s="18"/>
      <c r="N324" s="18"/>
      <c r="O324" s="18"/>
      <c r="P324" s="18"/>
      <c r="Q324" s="18"/>
      <c r="R324" s="18"/>
      <c r="S324" s="19"/>
      <c r="T324" s="18"/>
      <c r="U324" s="20"/>
    </row>
    <row r="325" spans="2:21" x14ac:dyDescent="0.15">
      <c r="B325" s="43"/>
      <c r="C325" s="34"/>
      <c r="D325" s="21"/>
      <c r="E325" s="25">
        <f t="shared" si="165"/>
        <v>15.909090909090908</v>
      </c>
      <c r="F325" s="22">
        <f t="shared" si="165"/>
        <v>2.2727272727272729</v>
      </c>
      <c r="G325" s="22">
        <f t="shared" si="165"/>
        <v>6.8181818181818175</v>
      </c>
      <c r="H325" s="22">
        <f t="shared" si="165"/>
        <v>4.5454545454545459</v>
      </c>
      <c r="I325" s="22">
        <f t="shared" si="165"/>
        <v>0</v>
      </c>
      <c r="J325" s="22">
        <f t="shared" si="165"/>
        <v>0</v>
      </c>
      <c r="K325" s="22">
        <f t="shared" ref="K325:L325" si="172">K324/$D324*100</f>
        <v>0</v>
      </c>
      <c r="L325" s="22">
        <f t="shared" si="172"/>
        <v>70.454545454545453</v>
      </c>
      <c r="M325" s="22"/>
      <c r="N325" s="22"/>
      <c r="O325" s="22"/>
      <c r="P325" s="22"/>
      <c r="Q325" s="22"/>
      <c r="R325" s="22"/>
      <c r="S325" s="23"/>
      <c r="T325" s="22"/>
      <c r="U325" s="24"/>
    </row>
    <row r="326" spans="2:21" x14ac:dyDescent="0.15">
      <c r="B326" s="41" t="s">
        <v>30</v>
      </c>
      <c r="C326" s="33" t="s">
        <v>15</v>
      </c>
      <c r="D326" s="16">
        <v>453</v>
      </c>
      <c r="E326" s="17">
        <v>105</v>
      </c>
      <c r="F326" s="18">
        <v>26</v>
      </c>
      <c r="G326" s="18">
        <v>44</v>
      </c>
      <c r="H326" s="18">
        <v>17</v>
      </c>
      <c r="I326" s="18">
        <v>9</v>
      </c>
      <c r="J326" s="18">
        <v>2</v>
      </c>
      <c r="K326" s="18">
        <v>18</v>
      </c>
      <c r="L326" s="18">
        <v>232</v>
      </c>
      <c r="M326" s="18"/>
      <c r="N326" s="18"/>
      <c r="O326" s="18"/>
      <c r="P326" s="18"/>
      <c r="Q326" s="18"/>
      <c r="R326" s="18"/>
      <c r="S326" s="19"/>
      <c r="T326" s="18"/>
      <c r="U326" s="20"/>
    </row>
    <row r="327" spans="2:21" x14ac:dyDescent="0.15">
      <c r="B327" s="42"/>
      <c r="C327" s="34"/>
      <c r="D327" s="21"/>
      <c r="E327" s="25">
        <f t="shared" si="165"/>
        <v>23.178807947019866</v>
      </c>
      <c r="F327" s="22">
        <f t="shared" si="165"/>
        <v>5.739514348785872</v>
      </c>
      <c r="G327" s="22">
        <f t="shared" si="165"/>
        <v>9.7130242825607063</v>
      </c>
      <c r="H327" s="22">
        <f t="shared" si="165"/>
        <v>3.7527593818984544</v>
      </c>
      <c r="I327" s="22">
        <f t="shared" si="165"/>
        <v>1.9867549668874174</v>
      </c>
      <c r="J327" s="22">
        <f t="shared" si="165"/>
        <v>0.44150110375275936</v>
      </c>
      <c r="K327" s="22">
        <f t="shared" ref="K327:L327" si="173">K326/$D326*100</f>
        <v>3.9735099337748347</v>
      </c>
      <c r="L327" s="22">
        <f t="shared" si="173"/>
        <v>51.214128035320087</v>
      </c>
      <c r="M327" s="22"/>
      <c r="N327" s="22"/>
      <c r="O327" s="22"/>
      <c r="P327" s="22"/>
      <c r="Q327" s="22"/>
      <c r="R327" s="22"/>
      <c r="S327" s="23"/>
      <c r="T327" s="22"/>
      <c r="U327" s="24"/>
    </row>
    <row r="328" spans="2:21" x14ac:dyDescent="0.15">
      <c r="B328" s="42"/>
      <c r="C328" s="33" t="s">
        <v>16</v>
      </c>
      <c r="D328" s="16">
        <v>65</v>
      </c>
      <c r="E328" s="17">
        <v>19</v>
      </c>
      <c r="F328" s="18">
        <v>6</v>
      </c>
      <c r="G328" s="18">
        <v>4</v>
      </c>
      <c r="H328" s="18">
        <v>6</v>
      </c>
      <c r="I328" s="18">
        <v>0</v>
      </c>
      <c r="J328" s="18">
        <v>0</v>
      </c>
      <c r="K328" s="18">
        <v>0</v>
      </c>
      <c r="L328" s="18">
        <v>30</v>
      </c>
      <c r="M328" s="18"/>
      <c r="N328" s="18"/>
      <c r="O328" s="18"/>
      <c r="P328" s="18"/>
      <c r="Q328" s="18"/>
      <c r="R328" s="18"/>
      <c r="S328" s="19"/>
      <c r="T328" s="18"/>
      <c r="U328" s="20"/>
    </row>
    <row r="329" spans="2:21" x14ac:dyDescent="0.15">
      <c r="B329" s="42"/>
      <c r="C329" s="34"/>
      <c r="D329" s="21"/>
      <c r="E329" s="25">
        <f t="shared" ref="E329:J343" si="174">E328/$D328*100</f>
        <v>29.230769230769234</v>
      </c>
      <c r="F329" s="22">
        <f t="shared" si="174"/>
        <v>9.2307692307692317</v>
      </c>
      <c r="G329" s="22">
        <f t="shared" si="174"/>
        <v>6.1538461538461542</v>
      </c>
      <c r="H329" s="22">
        <f t="shared" si="174"/>
        <v>9.2307692307692317</v>
      </c>
      <c r="I329" s="22">
        <f t="shared" si="174"/>
        <v>0</v>
      </c>
      <c r="J329" s="22">
        <f t="shared" si="174"/>
        <v>0</v>
      </c>
      <c r="K329" s="22">
        <f t="shared" ref="K329:L329" si="175">K328/$D328*100</f>
        <v>0</v>
      </c>
      <c r="L329" s="22">
        <f t="shared" si="175"/>
        <v>46.153846153846153</v>
      </c>
      <c r="M329" s="22"/>
      <c r="N329" s="22"/>
      <c r="O329" s="22"/>
      <c r="P329" s="22"/>
      <c r="Q329" s="22"/>
      <c r="R329" s="22"/>
      <c r="S329" s="23"/>
      <c r="T329" s="22"/>
      <c r="U329" s="24"/>
    </row>
    <row r="330" spans="2:21" x14ac:dyDescent="0.15">
      <c r="B330" s="42"/>
      <c r="C330" s="33" t="s">
        <v>17</v>
      </c>
      <c r="D330" s="16">
        <v>63</v>
      </c>
      <c r="E330" s="17">
        <v>13</v>
      </c>
      <c r="F330" s="18">
        <v>8</v>
      </c>
      <c r="G330" s="18">
        <v>3</v>
      </c>
      <c r="H330" s="18">
        <v>3</v>
      </c>
      <c r="I330" s="18">
        <v>1</v>
      </c>
      <c r="J330" s="18">
        <v>0</v>
      </c>
      <c r="K330" s="18">
        <v>3</v>
      </c>
      <c r="L330" s="18">
        <v>32</v>
      </c>
      <c r="M330" s="18"/>
      <c r="N330" s="18"/>
      <c r="O330" s="18"/>
      <c r="P330" s="18"/>
      <c r="Q330" s="18"/>
      <c r="R330" s="18"/>
      <c r="S330" s="19"/>
      <c r="T330" s="18"/>
      <c r="U330" s="20"/>
    </row>
    <row r="331" spans="2:21" x14ac:dyDescent="0.15">
      <c r="B331" s="42"/>
      <c r="C331" s="34"/>
      <c r="D331" s="21"/>
      <c r="E331" s="25">
        <f t="shared" si="174"/>
        <v>20.634920634920633</v>
      </c>
      <c r="F331" s="22">
        <f t="shared" si="174"/>
        <v>12.698412698412698</v>
      </c>
      <c r="G331" s="22">
        <f t="shared" si="174"/>
        <v>4.7619047619047619</v>
      </c>
      <c r="H331" s="22">
        <f t="shared" si="174"/>
        <v>4.7619047619047619</v>
      </c>
      <c r="I331" s="22">
        <f t="shared" si="174"/>
        <v>1.5873015873015872</v>
      </c>
      <c r="J331" s="22">
        <f t="shared" si="174"/>
        <v>0</v>
      </c>
      <c r="K331" s="22">
        <f t="shared" ref="K331:L331" si="176">K330/$D330*100</f>
        <v>4.7619047619047619</v>
      </c>
      <c r="L331" s="22">
        <f t="shared" si="176"/>
        <v>50.793650793650791</v>
      </c>
      <c r="M331" s="22"/>
      <c r="N331" s="22"/>
      <c r="O331" s="22"/>
      <c r="P331" s="22"/>
      <c r="Q331" s="22"/>
      <c r="R331" s="22"/>
      <c r="S331" s="23"/>
      <c r="T331" s="22"/>
      <c r="U331" s="24"/>
    </row>
    <row r="332" spans="2:21" x14ac:dyDescent="0.15">
      <c r="B332" s="42"/>
      <c r="C332" s="33" t="s">
        <v>18</v>
      </c>
      <c r="D332" s="16">
        <v>230</v>
      </c>
      <c r="E332" s="17">
        <v>34</v>
      </c>
      <c r="F332" s="18">
        <v>14</v>
      </c>
      <c r="G332" s="18">
        <v>18</v>
      </c>
      <c r="H332" s="18">
        <v>12</v>
      </c>
      <c r="I332" s="18">
        <v>3</v>
      </c>
      <c r="J332" s="18">
        <v>2</v>
      </c>
      <c r="K332" s="18">
        <v>5</v>
      </c>
      <c r="L332" s="18">
        <v>142</v>
      </c>
      <c r="M332" s="18"/>
      <c r="N332" s="18"/>
      <c r="O332" s="18"/>
      <c r="P332" s="18"/>
      <c r="Q332" s="18"/>
      <c r="R332" s="18"/>
      <c r="S332" s="19"/>
      <c r="T332" s="18"/>
      <c r="U332" s="20"/>
    </row>
    <row r="333" spans="2:21" x14ac:dyDescent="0.15">
      <c r="B333" s="42"/>
      <c r="C333" s="34"/>
      <c r="D333" s="21"/>
      <c r="E333" s="25">
        <f t="shared" si="174"/>
        <v>14.782608695652174</v>
      </c>
      <c r="F333" s="22">
        <f t="shared" si="174"/>
        <v>6.0869565217391308</v>
      </c>
      <c r="G333" s="22">
        <f t="shared" si="174"/>
        <v>7.8260869565217401</v>
      </c>
      <c r="H333" s="22">
        <f t="shared" si="174"/>
        <v>5.2173913043478262</v>
      </c>
      <c r="I333" s="22">
        <f t="shared" si="174"/>
        <v>1.3043478260869565</v>
      </c>
      <c r="J333" s="22">
        <f t="shared" si="174"/>
        <v>0.86956521739130432</v>
      </c>
      <c r="K333" s="22">
        <f t="shared" ref="K333:L333" si="177">K332/$D332*100</f>
        <v>2.1739130434782608</v>
      </c>
      <c r="L333" s="22">
        <f t="shared" si="177"/>
        <v>61.739130434782609</v>
      </c>
      <c r="M333" s="22"/>
      <c r="N333" s="22"/>
      <c r="O333" s="22"/>
      <c r="P333" s="22"/>
      <c r="Q333" s="22"/>
      <c r="R333" s="22"/>
      <c r="S333" s="23"/>
      <c r="T333" s="22"/>
      <c r="U333" s="24"/>
    </row>
    <row r="334" spans="2:21" x14ac:dyDescent="0.15">
      <c r="B334" s="42"/>
      <c r="C334" s="33" t="s">
        <v>19</v>
      </c>
      <c r="D334" s="16">
        <v>251</v>
      </c>
      <c r="E334" s="17">
        <v>25</v>
      </c>
      <c r="F334" s="18">
        <v>15</v>
      </c>
      <c r="G334" s="18">
        <v>15</v>
      </c>
      <c r="H334" s="18">
        <v>14</v>
      </c>
      <c r="I334" s="18">
        <v>1</v>
      </c>
      <c r="J334" s="18">
        <v>0</v>
      </c>
      <c r="K334" s="18">
        <v>5</v>
      </c>
      <c r="L334" s="18">
        <v>176</v>
      </c>
      <c r="M334" s="18"/>
      <c r="N334" s="18"/>
      <c r="O334" s="18"/>
      <c r="P334" s="18"/>
      <c r="Q334" s="18"/>
      <c r="R334" s="18"/>
      <c r="S334" s="19"/>
      <c r="T334" s="18"/>
      <c r="U334" s="20"/>
    </row>
    <row r="335" spans="2:21" x14ac:dyDescent="0.15">
      <c r="B335" s="42"/>
      <c r="C335" s="34"/>
      <c r="D335" s="21"/>
      <c r="E335" s="25">
        <f t="shared" si="174"/>
        <v>9.9601593625498008</v>
      </c>
      <c r="F335" s="22">
        <f t="shared" si="174"/>
        <v>5.9760956175298805</v>
      </c>
      <c r="G335" s="22">
        <f t="shared" si="174"/>
        <v>5.9760956175298805</v>
      </c>
      <c r="H335" s="22">
        <f t="shared" si="174"/>
        <v>5.5776892430278879</v>
      </c>
      <c r="I335" s="22">
        <f t="shared" si="174"/>
        <v>0.39840637450199201</v>
      </c>
      <c r="J335" s="22">
        <f t="shared" si="174"/>
        <v>0</v>
      </c>
      <c r="K335" s="22">
        <f t="shared" ref="K335:L335" si="178">K334/$D334*100</f>
        <v>1.9920318725099602</v>
      </c>
      <c r="L335" s="22">
        <f t="shared" si="178"/>
        <v>70.119521912350606</v>
      </c>
      <c r="M335" s="22"/>
      <c r="N335" s="22"/>
      <c r="O335" s="22"/>
      <c r="P335" s="22"/>
      <c r="Q335" s="22"/>
      <c r="R335" s="22"/>
      <c r="S335" s="23"/>
      <c r="T335" s="22"/>
      <c r="U335" s="24"/>
    </row>
    <row r="336" spans="2:21" x14ac:dyDescent="0.15">
      <c r="B336" s="42"/>
      <c r="C336" s="33" t="s">
        <v>20</v>
      </c>
      <c r="D336" s="16">
        <v>25</v>
      </c>
      <c r="E336" s="17">
        <v>8</v>
      </c>
      <c r="F336" s="18">
        <v>0</v>
      </c>
      <c r="G336" s="18">
        <v>2</v>
      </c>
      <c r="H336" s="18">
        <v>0</v>
      </c>
      <c r="I336" s="18">
        <v>0</v>
      </c>
      <c r="J336" s="18">
        <v>0</v>
      </c>
      <c r="K336" s="18">
        <v>0</v>
      </c>
      <c r="L336" s="18">
        <v>15</v>
      </c>
      <c r="M336" s="18"/>
      <c r="N336" s="18"/>
      <c r="O336" s="18"/>
      <c r="P336" s="18"/>
      <c r="Q336" s="18"/>
      <c r="R336" s="18"/>
      <c r="S336" s="19"/>
      <c r="T336" s="18"/>
      <c r="U336" s="20"/>
    </row>
    <row r="337" spans="2:21" x14ac:dyDescent="0.15">
      <c r="B337" s="42"/>
      <c r="C337" s="34"/>
      <c r="D337" s="21"/>
      <c r="E337" s="25">
        <f t="shared" si="174"/>
        <v>32</v>
      </c>
      <c r="F337" s="22">
        <f t="shared" si="174"/>
        <v>0</v>
      </c>
      <c r="G337" s="22">
        <f t="shared" si="174"/>
        <v>8</v>
      </c>
      <c r="H337" s="22">
        <f t="shared" si="174"/>
        <v>0</v>
      </c>
      <c r="I337" s="22">
        <f t="shared" si="174"/>
        <v>0</v>
      </c>
      <c r="J337" s="22">
        <f t="shared" si="174"/>
        <v>0</v>
      </c>
      <c r="K337" s="22">
        <f t="shared" ref="K337:L337" si="179">K336/$D336*100</f>
        <v>0</v>
      </c>
      <c r="L337" s="22">
        <f t="shared" si="179"/>
        <v>60</v>
      </c>
      <c r="M337" s="22"/>
      <c r="N337" s="22"/>
      <c r="O337" s="22"/>
      <c r="P337" s="22"/>
      <c r="Q337" s="22"/>
      <c r="R337" s="22"/>
      <c r="S337" s="23"/>
      <c r="T337" s="22"/>
      <c r="U337" s="24"/>
    </row>
    <row r="338" spans="2:21" x14ac:dyDescent="0.15">
      <c r="B338" s="42"/>
      <c r="C338" s="33" t="s">
        <v>21</v>
      </c>
      <c r="D338" s="16">
        <v>312</v>
      </c>
      <c r="E338" s="17">
        <v>45</v>
      </c>
      <c r="F338" s="18">
        <v>15</v>
      </c>
      <c r="G338" s="18">
        <v>20</v>
      </c>
      <c r="H338" s="18">
        <v>11</v>
      </c>
      <c r="I338" s="18">
        <v>3</v>
      </c>
      <c r="J338" s="18">
        <v>0</v>
      </c>
      <c r="K338" s="18">
        <v>8</v>
      </c>
      <c r="L338" s="18">
        <v>210</v>
      </c>
      <c r="M338" s="18"/>
      <c r="N338" s="18"/>
      <c r="O338" s="18"/>
      <c r="P338" s="18"/>
      <c r="Q338" s="18"/>
      <c r="R338" s="18"/>
      <c r="S338" s="19"/>
      <c r="T338" s="18"/>
      <c r="U338" s="20"/>
    </row>
    <row r="339" spans="2:21" x14ac:dyDescent="0.15">
      <c r="B339" s="42"/>
      <c r="C339" s="34"/>
      <c r="D339" s="21"/>
      <c r="E339" s="25">
        <f t="shared" si="174"/>
        <v>14.423076923076922</v>
      </c>
      <c r="F339" s="22">
        <f t="shared" si="174"/>
        <v>4.8076923076923084</v>
      </c>
      <c r="G339" s="22">
        <f t="shared" si="174"/>
        <v>6.4102564102564097</v>
      </c>
      <c r="H339" s="22">
        <f t="shared" si="174"/>
        <v>3.5256410256410255</v>
      </c>
      <c r="I339" s="22">
        <f t="shared" si="174"/>
        <v>0.96153846153846156</v>
      </c>
      <c r="J339" s="22">
        <f t="shared" si="174"/>
        <v>0</v>
      </c>
      <c r="K339" s="22">
        <f t="shared" ref="K339:L339" si="180">K338/$D338*100</f>
        <v>2.5641025641025639</v>
      </c>
      <c r="L339" s="22">
        <f t="shared" si="180"/>
        <v>67.307692307692307</v>
      </c>
      <c r="M339" s="22"/>
      <c r="N339" s="22"/>
      <c r="O339" s="22"/>
      <c r="P339" s="22"/>
      <c r="Q339" s="22"/>
      <c r="R339" s="22"/>
      <c r="S339" s="23"/>
      <c r="T339" s="22"/>
      <c r="U339" s="24"/>
    </row>
    <row r="340" spans="2:21" x14ac:dyDescent="0.15">
      <c r="B340" s="42"/>
      <c r="C340" s="33" t="s">
        <v>22</v>
      </c>
      <c r="D340" s="16">
        <v>61</v>
      </c>
      <c r="E340" s="17">
        <v>11</v>
      </c>
      <c r="F340" s="18">
        <v>5</v>
      </c>
      <c r="G340" s="18">
        <v>2</v>
      </c>
      <c r="H340" s="18">
        <v>5</v>
      </c>
      <c r="I340" s="18">
        <v>0</v>
      </c>
      <c r="J340" s="18">
        <v>0</v>
      </c>
      <c r="K340" s="18">
        <v>2</v>
      </c>
      <c r="L340" s="18">
        <v>36</v>
      </c>
      <c r="M340" s="18"/>
      <c r="N340" s="18"/>
      <c r="O340" s="18"/>
      <c r="P340" s="18"/>
      <c r="Q340" s="18"/>
      <c r="R340" s="18"/>
      <c r="S340" s="19"/>
      <c r="T340" s="18"/>
      <c r="U340" s="20"/>
    </row>
    <row r="341" spans="2:21" x14ac:dyDescent="0.15">
      <c r="B341" s="42"/>
      <c r="C341" s="34"/>
      <c r="D341" s="21"/>
      <c r="E341" s="25">
        <f t="shared" si="174"/>
        <v>18.032786885245901</v>
      </c>
      <c r="F341" s="22">
        <f t="shared" si="174"/>
        <v>8.1967213114754092</v>
      </c>
      <c r="G341" s="22">
        <f t="shared" si="174"/>
        <v>3.278688524590164</v>
      </c>
      <c r="H341" s="22">
        <f t="shared" si="174"/>
        <v>8.1967213114754092</v>
      </c>
      <c r="I341" s="22">
        <f t="shared" si="174"/>
        <v>0</v>
      </c>
      <c r="J341" s="22">
        <f t="shared" si="174"/>
        <v>0</v>
      </c>
      <c r="K341" s="22">
        <f t="shared" ref="K341:L341" si="181">K340/$D340*100</f>
        <v>3.278688524590164</v>
      </c>
      <c r="L341" s="22">
        <f t="shared" si="181"/>
        <v>59.016393442622949</v>
      </c>
      <c r="M341" s="22"/>
      <c r="N341" s="22"/>
      <c r="O341" s="22"/>
      <c r="P341" s="22"/>
      <c r="Q341" s="22"/>
      <c r="R341" s="22"/>
      <c r="S341" s="23"/>
      <c r="T341" s="22"/>
      <c r="U341" s="24"/>
    </row>
    <row r="342" spans="2:21" x14ac:dyDescent="0.15">
      <c r="B342" s="42"/>
      <c r="C342" s="33" t="s">
        <v>1</v>
      </c>
      <c r="D342" s="16">
        <v>47</v>
      </c>
      <c r="E342" s="17">
        <v>7</v>
      </c>
      <c r="F342" s="18">
        <v>1</v>
      </c>
      <c r="G342" s="18">
        <v>3</v>
      </c>
      <c r="H342" s="18">
        <v>2</v>
      </c>
      <c r="I342" s="18">
        <v>0</v>
      </c>
      <c r="J342" s="18">
        <v>0</v>
      </c>
      <c r="K342" s="18">
        <v>0</v>
      </c>
      <c r="L342" s="18">
        <v>34</v>
      </c>
      <c r="M342" s="18"/>
      <c r="N342" s="18"/>
      <c r="O342" s="18"/>
      <c r="P342" s="18"/>
      <c r="Q342" s="18"/>
      <c r="R342" s="18"/>
      <c r="S342" s="19"/>
      <c r="T342" s="18"/>
      <c r="U342" s="20"/>
    </row>
    <row r="343" spans="2:21" x14ac:dyDescent="0.15">
      <c r="B343" s="43"/>
      <c r="C343" s="34"/>
      <c r="D343" s="21"/>
      <c r="E343" s="25">
        <f t="shared" si="174"/>
        <v>14.893617021276595</v>
      </c>
      <c r="F343" s="22">
        <f t="shared" si="174"/>
        <v>2.1276595744680851</v>
      </c>
      <c r="G343" s="22">
        <f t="shared" si="174"/>
        <v>6.3829787234042552</v>
      </c>
      <c r="H343" s="22">
        <f t="shared" si="174"/>
        <v>4.2553191489361701</v>
      </c>
      <c r="I343" s="22">
        <f t="shared" si="174"/>
        <v>0</v>
      </c>
      <c r="J343" s="22">
        <f t="shared" si="174"/>
        <v>0</v>
      </c>
      <c r="K343" s="22">
        <f t="shared" ref="K343:L343" si="182">K342/$D342*100</f>
        <v>0</v>
      </c>
      <c r="L343" s="22">
        <f t="shared" si="182"/>
        <v>72.340425531914903</v>
      </c>
      <c r="M343" s="22"/>
      <c r="N343" s="22"/>
      <c r="O343" s="22"/>
      <c r="P343" s="22"/>
      <c r="Q343" s="22"/>
      <c r="R343" s="22"/>
      <c r="S343" s="23"/>
      <c r="T343" s="22"/>
      <c r="U343" s="24"/>
    </row>
    <row r="344" spans="2:21" x14ac:dyDescent="0.15">
      <c r="B344" s="46" t="s">
        <v>31</v>
      </c>
      <c r="C344" s="33" t="s">
        <v>32</v>
      </c>
      <c r="D344" s="16">
        <v>903</v>
      </c>
      <c r="E344" s="17">
        <v>147</v>
      </c>
      <c r="F344" s="18">
        <v>68</v>
      </c>
      <c r="G344" s="18">
        <v>73</v>
      </c>
      <c r="H344" s="18">
        <v>46</v>
      </c>
      <c r="I344" s="18">
        <v>9</v>
      </c>
      <c r="J344" s="18">
        <v>2</v>
      </c>
      <c r="K344" s="18">
        <v>25</v>
      </c>
      <c r="L344" s="18">
        <v>533</v>
      </c>
      <c r="M344" s="18"/>
      <c r="N344" s="18"/>
      <c r="O344" s="18"/>
      <c r="P344" s="18"/>
      <c r="Q344" s="18"/>
      <c r="R344" s="18"/>
      <c r="S344" s="19"/>
      <c r="T344" s="18"/>
      <c r="U344" s="20"/>
    </row>
    <row r="345" spans="2:21" x14ac:dyDescent="0.15">
      <c r="B345" s="47"/>
      <c r="C345" s="34"/>
      <c r="D345" s="21"/>
      <c r="E345" s="25">
        <f t="shared" ref="E345:J359" si="183">E344/$D344*100</f>
        <v>16.279069767441861</v>
      </c>
      <c r="F345" s="22">
        <f t="shared" si="183"/>
        <v>7.5304540420819492</v>
      </c>
      <c r="G345" s="22">
        <f t="shared" si="183"/>
        <v>8.0841638981173869</v>
      </c>
      <c r="H345" s="22">
        <f t="shared" si="183"/>
        <v>5.0941306755260243</v>
      </c>
      <c r="I345" s="22">
        <f t="shared" si="183"/>
        <v>0.99667774086378735</v>
      </c>
      <c r="J345" s="22">
        <f t="shared" si="183"/>
        <v>0.22148394241417496</v>
      </c>
      <c r="K345" s="22">
        <f t="shared" ref="K345:L345" si="184">K344/$D344*100</f>
        <v>2.7685492801771869</v>
      </c>
      <c r="L345" s="22">
        <f t="shared" si="184"/>
        <v>59.025470653377631</v>
      </c>
      <c r="M345" s="22"/>
      <c r="N345" s="22"/>
      <c r="O345" s="22"/>
      <c r="P345" s="22"/>
      <c r="Q345" s="22"/>
      <c r="R345" s="22"/>
      <c r="S345" s="23"/>
      <c r="T345" s="22"/>
      <c r="U345" s="24"/>
    </row>
    <row r="346" spans="2:21" x14ac:dyDescent="0.15">
      <c r="B346" s="47"/>
      <c r="C346" s="33" t="s">
        <v>36</v>
      </c>
      <c r="D346" s="16">
        <v>65</v>
      </c>
      <c r="E346" s="17">
        <v>9</v>
      </c>
      <c r="F346" s="18">
        <v>14</v>
      </c>
      <c r="G346" s="18">
        <v>16</v>
      </c>
      <c r="H346" s="18">
        <v>13</v>
      </c>
      <c r="I346" s="18">
        <v>2</v>
      </c>
      <c r="J346" s="18">
        <v>0</v>
      </c>
      <c r="K346" s="18">
        <v>2</v>
      </c>
      <c r="L346" s="18">
        <v>9</v>
      </c>
      <c r="M346" s="18"/>
      <c r="N346" s="18"/>
      <c r="O346" s="18"/>
      <c r="P346" s="18"/>
      <c r="Q346" s="18"/>
      <c r="R346" s="18"/>
      <c r="S346" s="19"/>
      <c r="T346" s="18"/>
      <c r="U346" s="20"/>
    </row>
    <row r="347" spans="2:21" x14ac:dyDescent="0.15">
      <c r="B347" s="47"/>
      <c r="C347" s="34"/>
      <c r="D347" s="21"/>
      <c r="E347" s="25">
        <f t="shared" si="183"/>
        <v>13.846153846153847</v>
      </c>
      <c r="F347" s="22">
        <f t="shared" si="183"/>
        <v>21.53846153846154</v>
      </c>
      <c r="G347" s="22">
        <f t="shared" si="183"/>
        <v>24.615384615384617</v>
      </c>
      <c r="H347" s="22">
        <f t="shared" si="183"/>
        <v>20</v>
      </c>
      <c r="I347" s="22">
        <f t="shared" si="183"/>
        <v>3.0769230769230771</v>
      </c>
      <c r="J347" s="22">
        <f t="shared" si="183"/>
        <v>0</v>
      </c>
      <c r="K347" s="22">
        <f t="shared" ref="K347:L347" si="185">K346/$D346*100</f>
        <v>3.0769230769230771</v>
      </c>
      <c r="L347" s="22">
        <f t="shared" si="185"/>
        <v>13.846153846153847</v>
      </c>
      <c r="M347" s="22"/>
      <c r="N347" s="22"/>
      <c r="O347" s="22"/>
      <c r="P347" s="22"/>
      <c r="Q347" s="22"/>
      <c r="R347" s="22"/>
      <c r="S347" s="23"/>
      <c r="T347" s="22"/>
      <c r="U347" s="24"/>
    </row>
    <row r="348" spans="2:21" x14ac:dyDescent="0.15">
      <c r="B348" s="47"/>
      <c r="C348" s="33" t="s">
        <v>37</v>
      </c>
      <c r="D348" s="16">
        <v>58</v>
      </c>
      <c r="E348" s="17">
        <v>10</v>
      </c>
      <c r="F348" s="18">
        <v>8</v>
      </c>
      <c r="G348" s="18">
        <v>7</v>
      </c>
      <c r="H348" s="18">
        <v>10</v>
      </c>
      <c r="I348" s="18">
        <v>1</v>
      </c>
      <c r="J348" s="18">
        <v>0</v>
      </c>
      <c r="K348" s="18">
        <v>4</v>
      </c>
      <c r="L348" s="18">
        <v>18</v>
      </c>
      <c r="M348" s="18"/>
      <c r="N348" s="18"/>
      <c r="O348" s="18"/>
      <c r="P348" s="18"/>
      <c r="Q348" s="18"/>
      <c r="R348" s="18"/>
      <c r="S348" s="19"/>
      <c r="T348" s="18"/>
      <c r="U348" s="20"/>
    </row>
    <row r="349" spans="2:21" x14ac:dyDescent="0.15">
      <c r="B349" s="47"/>
      <c r="C349" s="34"/>
      <c r="D349" s="21"/>
      <c r="E349" s="25">
        <f t="shared" si="183"/>
        <v>17.241379310344829</v>
      </c>
      <c r="F349" s="22">
        <f t="shared" si="183"/>
        <v>13.793103448275861</v>
      </c>
      <c r="G349" s="22">
        <f t="shared" si="183"/>
        <v>12.068965517241379</v>
      </c>
      <c r="H349" s="22">
        <f t="shared" si="183"/>
        <v>17.241379310344829</v>
      </c>
      <c r="I349" s="22">
        <f t="shared" si="183"/>
        <v>1.7241379310344827</v>
      </c>
      <c r="J349" s="22">
        <f t="shared" si="183"/>
        <v>0</v>
      </c>
      <c r="K349" s="22">
        <f t="shared" ref="K349:L349" si="186">K348/$D348*100</f>
        <v>6.8965517241379306</v>
      </c>
      <c r="L349" s="22">
        <f t="shared" si="186"/>
        <v>31.03448275862069</v>
      </c>
      <c r="M349" s="22"/>
      <c r="N349" s="22"/>
      <c r="O349" s="22"/>
      <c r="P349" s="22"/>
      <c r="Q349" s="22"/>
      <c r="R349" s="22"/>
      <c r="S349" s="23"/>
      <c r="T349" s="22"/>
      <c r="U349" s="24"/>
    </row>
    <row r="350" spans="2:21" x14ac:dyDescent="0.15">
      <c r="B350" s="47"/>
      <c r="C350" s="33" t="s">
        <v>38</v>
      </c>
      <c r="D350" s="16">
        <v>116</v>
      </c>
      <c r="E350" s="17">
        <v>30</v>
      </c>
      <c r="F350" s="18">
        <v>5</v>
      </c>
      <c r="G350" s="18">
        <v>7</v>
      </c>
      <c r="H350" s="18">
        <v>7</v>
      </c>
      <c r="I350" s="18">
        <v>0</v>
      </c>
      <c r="J350" s="18">
        <v>0</v>
      </c>
      <c r="K350" s="18">
        <v>5</v>
      </c>
      <c r="L350" s="18">
        <v>62</v>
      </c>
      <c r="M350" s="18"/>
      <c r="N350" s="18"/>
      <c r="O350" s="18"/>
      <c r="P350" s="18"/>
      <c r="Q350" s="18"/>
      <c r="R350" s="18"/>
      <c r="S350" s="19"/>
      <c r="T350" s="18"/>
      <c r="U350" s="20"/>
    </row>
    <row r="351" spans="2:21" x14ac:dyDescent="0.15">
      <c r="B351" s="47"/>
      <c r="C351" s="34"/>
      <c r="D351" s="21"/>
      <c r="E351" s="25">
        <f t="shared" si="183"/>
        <v>25.862068965517242</v>
      </c>
      <c r="F351" s="22">
        <f t="shared" si="183"/>
        <v>4.3103448275862073</v>
      </c>
      <c r="G351" s="22">
        <f t="shared" si="183"/>
        <v>6.0344827586206895</v>
      </c>
      <c r="H351" s="22">
        <f t="shared" si="183"/>
        <v>6.0344827586206895</v>
      </c>
      <c r="I351" s="22">
        <f t="shared" si="183"/>
        <v>0</v>
      </c>
      <c r="J351" s="22">
        <f t="shared" si="183"/>
        <v>0</v>
      </c>
      <c r="K351" s="22">
        <f t="shared" ref="K351:L351" si="187">K350/$D350*100</f>
        <v>4.3103448275862073</v>
      </c>
      <c r="L351" s="22">
        <f t="shared" si="187"/>
        <v>53.448275862068961</v>
      </c>
      <c r="M351" s="22"/>
      <c r="N351" s="22"/>
      <c r="O351" s="22"/>
      <c r="P351" s="22"/>
      <c r="Q351" s="22"/>
      <c r="R351" s="22"/>
      <c r="S351" s="23"/>
      <c r="T351" s="22"/>
      <c r="U351" s="24"/>
    </row>
    <row r="352" spans="2:21" x14ac:dyDescent="0.15">
      <c r="B352" s="47"/>
      <c r="C352" s="33" t="s">
        <v>39</v>
      </c>
      <c r="D352" s="16">
        <v>63</v>
      </c>
      <c r="E352" s="17">
        <v>13</v>
      </c>
      <c r="F352" s="18">
        <v>2</v>
      </c>
      <c r="G352" s="18">
        <v>0</v>
      </c>
      <c r="H352" s="18">
        <v>1</v>
      </c>
      <c r="I352" s="18">
        <v>0</v>
      </c>
      <c r="J352" s="18">
        <v>0</v>
      </c>
      <c r="K352" s="18">
        <v>2</v>
      </c>
      <c r="L352" s="18">
        <v>45</v>
      </c>
      <c r="M352" s="18"/>
      <c r="N352" s="18"/>
      <c r="O352" s="18"/>
      <c r="P352" s="18"/>
      <c r="Q352" s="18"/>
      <c r="R352" s="18"/>
      <c r="S352" s="19"/>
      <c r="T352" s="18"/>
      <c r="U352" s="20"/>
    </row>
    <row r="353" spans="1:21" x14ac:dyDescent="0.15">
      <c r="B353" s="47"/>
      <c r="C353" s="34"/>
      <c r="D353" s="21"/>
      <c r="E353" s="25">
        <f t="shared" si="183"/>
        <v>20.634920634920633</v>
      </c>
      <c r="F353" s="22">
        <f t="shared" si="183"/>
        <v>3.1746031746031744</v>
      </c>
      <c r="G353" s="22">
        <f t="shared" si="183"/>
        <v>0</v>
      </c>
      <c r="H353" s="22">
        <f t="shared" si="183"/>
        <v>1.5873015873015872</v>
      </c>
      <c r="I353" s="22">
        <f t="shared" si="183"/>
        <v>0</v>
      </c>
      <c r="J353" s="22">
        <f t="shared" si="183"/>
        <v>0</v>
      </c>
      <c r="K353" s="22">
        <f t="shared" ref="K353:L353" si="188">K352/$D352*100</f>
        <v>3.1746031746031744</v>
      </c>
      <c r="L353" s="22">
        <f t="shared" si="188"/>
        <v>71.428571428571431</v>
      </c>
      <c r="M353" s="22"/>
      <c r="N353" s="22"/>
      <c r="O353" s="22"/>
      <c r="P353" s="22"/>
      <c r="Q353" s="22"/>
      <c r="R353" s="22"/>
      <c r="S353" s="23"/>
      <c r="T353" s="22"/>
      <c r="U353" s="24"/>
    </row>
    <row r="354" spans="1:21" x14ac:dyDescent="0.15">
      <c r="B354" s="47"/>
      <c r="C354" s="33" t="s">
        <v>40</v>
      </c>
      <c r="D354" s="16">
        <v>72</v>
      </c>
      <c r="E354" s="17">
        <v>18</v>
      </c>
      <c r="F354" s="18">
        <v>1</v>
      </c>
      <c r="G354" s="18">
        <v>7</v>
      </c>
      <c r="H354" s="18">
        <v>1</v>
      </c>
      <c r="I354" s="18">
        <v>3</v>
      </c>
      <c r="J354" s="18">
        <v>0</v>
      </c>
      <c r="K354" s="18">
        <v>0</v>
      </c>
      <c r="L354" s="18">
        <v>42</v>
      </c>
      <c r="M354" s="18"/>
      <c r="N354" s="18"/>
      <c r="O354" s="18"/>
      <c r="P354" s="18"/>
      <c r="Q354" s="18"/>
      <c r="R354" s="18"/>
      <c r="S354" s="19"/>
      <c r="T354" s="18"/>
      <c r="U354" s="20"/>
    </row>
    <row r="355" spans="1:21" x14ac:dyDescent="0.15">
      <c r="B355" s="47"/>
      <c r="C355" s="34"/>
      <c r="D355" s="21"/>
      <c r="E355" s="25">
        <f t="shared" si="183"/>
        <v>25</v>
      </c>
      <c r="F355" s="22">
        <f t="shared" si="183"/>
        <v>1.3888888888888888</v>
      </c>
      <c r="G355" s="22">
        <f t="shared" si="183"/>
        <v>9.7222222222222232</v>
      </c>
      <c r="H355" s="22">
        <f t="shared" si="183"/>
        <v>1.3888888888888888</v>
      </c>
      <c r="I355" s="22">
        <f t="shared" si="183"/>
        <v>4.1666666666666661</v>
      </c>
      <c r="J355" s="22">
        <f t="shared" si="183"/>
        <v>0</v>
      </c>
      <c r="K355" s="22">
        <f t="shared" ref="K355:L355" si="189">K354/$D354*100</f>
        <v>0</v>
      </c>
      <c r="L355" s="22">
        <f t="shared" si="189"/>
        <v>58.333333333333336</v>
      </c>
      <c r="M355" s="22"/>
      <c r="N355" s="22"/>
      <c r="O355" s="22"/>
      <c r="P355" s="22"/>
      <c r="Q355" s="22"/>
      <c r="R355" s="22"/>
      <c r="S355" s="23"/>
      <c r="T355" s="22"/>
      <c r="U355" s="24"/>
    </row>
    <row r="356" spans="1:21" x14ac:dyDescent="0.15">
      <c r="B356" s="47"/>
      <c r="C356" s="33" t="s">
        <v>41</v>
      </c>
      <c r="D356" s="16">
        <v>67</v>
      </c>
      <c r="E356" s="17">
        <v>14</v>
      </c>
      <c r="F356" s="18">
        <v>4</v>
      </c>
      <c r="G356" s="18">
        <v>2</v>
      </c>
      <c r="H356" s="18">
        <v>4</v>
      </c>
      <c r="I356" s="18">
        <v>0</v>
      </c>
      <c r="J356" s="18">
        <v>0</v>
      </c>
      <c r="K356" s="18">
        <v>2</v>
      </c>
      <c r="L356" s="18">
        <v>41</v>
      </c>
      <c r="M356" s="18"/>
      <c r="N356" s="18"/>
      <c r="O356" s="18"/>
      <c r="P356" s="18"/>
      <c r="Q356" s="18"/>
      <c r="R356" s="18"/>
      <c r="S356" s="19"/>
      <c r="T356" s="18"/>
      <c r="U356" s="20"/>
    </row>
    <row r="357" spans="1:21" x14ac:dyDescent="0.15">
      <c r="B357" s="47"/>
      <c r="C357" s="34"/>
      <c r="D357" s="21"/>
      <c r="E357" s="25">
        <f t="shared" si="183"/>
        <v>20.8955223880597</v>
      </c>
      <c r="F357" s="22">
        <f t="shared" si="183"/>
        <v>5.9701492537313428</v>
      </c>
      <c r="G357" s="22">
        <f t="shared" si="183"/>
        <v>2.9850746268656714</v>
      </c>
      <c r="H357" s="22">
        <f t="shared" si="183"/>
        <v>5.9701492537313428</v>
      </c>
      <c r="I357" s="22">
        <f t="shared" si="183"/>
        <v>0</v>
      </c>
      <c r="J357" s="22">
        <f t="shared" si="183"/>
        <v>0</v>
      </c>
      <c r="K357" s="22">
        <f t="shared" ref="K357:L357" si="190">K356/$D356*100</f>
        <v>2.9850746268656714</v>
      </c>
      <c r="L357" s="22">
        <f t="shared" si="190"/>
        <v>61.194029850746269</v>
      </c>
      <c r="M357" s="22"/>
      <c r="N357" s="22"/>
      <c r="O357" s="22"/>
      <c r="P357" s="22"/>
      <c r="Q357" s="22"/>
      <c r="R357" s="22"/>
      <c r="S357" s="23"/>
      <c r="T357" s="22"/>
      <c r="U357" s="24"/>
    </row>
    <row r="358" spans="1:21" x14ac:dyDescent="0.15">
      <c r="B358" s="47"/>
      <c r="C358" s="33" t="s">
        <v>34</v>
      </c>
      <c r="D358" s="16">
        <v>219</v>
      </c>
      <c r="E358" s="17">
        <v>36</v>
      </c>
      <c r="F358" s="18">
        <v>14</v>
      </c>
      <c r="G358" s="18">
        <v>11</v>
      </c>
      <c r="H358" s="18">
        <v>6</v>
      </c>
      <c r="I358" s="18">
        <v>2</v>
      </c>
      <c r="J358" s="18">
        <v>0</v>
      </c>
      <c r="K358" s="18">
        <v>3</v>
      </c>
      <c r="L358" s="18">
        <v>147</v>
      </c>
      <c r="M358" s="18"/>
      <c r="N358" s="18"/>
      <c r="O358" s="18"/>
      <c r="P358" s="18"/>
      <c r="Q358" s="18"/>
      <c r="R358" s="18"/>
      <c r="S358" s="19"/>
      <c r="T358" s="18"/>
      <c r="U358" s="20"/>
    </row>
    <row r="359" spans="1:21" x14ac:dyDescent="0.15">
      <c r="B359" s="47"/>
      <c r="C359" s="34"/>
      <c r="D359" s="21"/>
      <c r="E359" s="25">
        <f t="shared" si="183"/>
        <v>16.43835616438356</v>
      </c>
      <c r="F359" s="22">
        <f t="shared" si="183"/>
        <v>6.3926940639269407</v>
      </c>
      <c r="G359" s="22">
        <f t="shared" si="183"/>
        <v>5.0228310502283104</v>
      </c>
      <c r="H359" s="22">
        <f t="shared" si="183"/>
        <v>2.7397260273972601</v>
      </c>
      <c r="I359" s="22">
        <f t="shared" si="183"/>
        <v>0.91324200913242004</v>
      </c>
      <c r="J359" s="22">
        <f t="shared" si="183"/>
        <v>0</v>
      </c>
      <c r="K359" s="22">
        <f t="shared" ref="K359:L359" si="191">K358/$D358*100</f>
        <v>1.3698630136986301</v>
      </c>
      <c r="L359" s="22">
        <f t="shared" si="191"/>
        <v>67.123287671232873</v>
      </c>
      <c r="M359" s="22"/>
      <c r="N359" s="22"/>
      <c r="O359" s="22"/>
      <c r="P359" s="22"/>
      <c r="Q359" s="22"/>
      <c r="R359" s="22"/>
      <c r="S359" s="23"/>
      <c r="T359" s="22"/>
      <c r="U359" s="24"/>
    </row>
    <row r="360" spans="1:21" x14ac:dyDescent="0.15">
      <c r="B360" s="47"/>
      <c r="C360" s="33" t="s">
        <v>33</v>
      </c>
      <c r="D360" s="16">
        <v>267</v>
      </c>
      <c r="E360" s="17">
        <v>44</v>
      </c>
      <c r="F360" s="18">
        <v>12</v>
      </c>
      <c r="G360" s="18">
        <v>20</v>
      </c>
      <c r="H360" s="18">
        <v>8</v>
      </c>
      <c r="I360" s="18">
        <v>2</v>
      </c>
      <c r="J360" s="18">
        <v>0</v>
      </c>
      <c r="K360" s="18">
        <v>7</v>
      </c>
      <c r="L360" s="18">
        <v>174</v>
      </c>
      <c r="M360" s="18"/>
      <c r="N360" s="18"/>
      <c r="O360" s="18"/>
      <c r="P360" s="18"/>
      <c r="Q360" s="18"/>
      <c r="R360" s="18"/>
      <c r="S360" s="19"/>
      <c r="T360" s="18"/>
      <c r="U360" s="20"/>
    </row>
    <row r="361" spans="1:21" x14ac:dyDescent="0.15">
      <c r="B361" s="47"/>
      <c r="C361" s="34"/>
      <c r="D361" s="21"/>
      <c r="E361" s="25">
        <f t="shared" ref="E361:J365" si="192">E360/$D360*100</f>
        <v>16.479400749063668</v>
      </c>
      <c r="F361" s="22">
        <f t="shared" si="192"/>
        <v>4.4943820224719104</v>
      </c>
      <c r="G361" s="22">
        <f t="shared" si="192"/>
        <v>7.4906367041198507</v>
      </c>
      <c r="H361" s="22">
        <f t="shared" si="192"/>
        <v>2.9962546816479403</v>
      </c>
      <c r="I361" s="22">
        <f t="shared" si="192"/>
        <v>0.74906367041198507</v>
      </c>
      <c r="J361" s="22">
        <f t="shared" si="192"/>
        <v>0</v>
      </c>
      <c r="K361" s="22">
        <f t="shared" ref="K361:L361" si="193">K360/$D360*100</f>
        <v>2.6217228464419478</v>
      </c>
      <c r="L361" s="22">
        <f t="shared" si="193"/>
        <v>65.168539325842701</v>
      </c>
      <c r="M361" s="22"/>
      <c r="N361" s="22"/>
      <c r="O361" s="22"/>
      <c r="P361" s="22"/>
      <c r="Q361" s="22"/>
      <c r="R361" s="22"/>
      <c r="S361" s="23"/>
      <c r="T361" s="22"/>
      <c r="U361" s="24"/>
    </row>
    <row r="362" spans="1:21" x14ac:dyDescent="0.15">
      <c r="B362" s="47"/>
      <c r="C362" s="33" t="s">
        <v>35</v>
      </c>
      <c r="D362" s="16">
        <v>282</v>
      </c>
      <c r="E362" s="17">
        <v>64</v>
      </c>
      <c r="F362" s="18">
        <v>13</v>
      </c>
      <c r="G362" s="18">
        <v>14</v>
      </c>
      <c r="H362" s="18">
        <v>13</v>
      </c>
      <c r="I362" s="18">
        <v>5</v>
      </c>
      <c r="J362" s="18">
        <v>2</v>
      </c>
      <c r="K362" s="18">
        <v>12</v>
      </c>
      <c r="L362" s="18">
        <v>159</v>
      </c>
      <c r="M362" s="18"/>
      <c r="N362" s="18"/>
      <c r="O362" s="18"/>
      <c r="P362" s="18"/>
      <c r="Q362" s="18"/>
      <c r="R362" s="18"/>
      <c r="S362" s="19"/>
      <c r="T362" s="18"/>
      <c r="U362" s="20"/>
    </row>
    <row r="363" spans="1:21" x14ac:dyDescent="0.15">
      <c r="B363" s="47"/>
      <c r="C363" s="34"/>
      <c r="D363" s="21"/>
      <c r="E363" s="25">
        <f t="shared" si="192"/>
        <v>22.695035460992909</v>
      </c>
      <c r="F363" s="22">
        <f t="shared" si="192"/>
        <v>4.6099290780141837</v>
      </c>
      <c r="G363" s="22">
        <f t="shared" si="192"/>
        <v>4.9645390070921991</v>
      </c>
      <c r="H363" s="22">
        <f t="shared" si="192"/>
        <v>4.6099290780141837</v>
      </c>
      <c r="I363" s="22">
        <f t="shared" si="192"/>
        <v>1.773049645390071</v>
      </c>
      <c r="J363" s="22">
        <f t="shared" si="192"/>
        <v>0.70921985815602839</v>
      </c>
      <c r="K363" s="22">
        <f t="shared" ref="K363:L363" si="194">K362/$D362*100</f>
        <v>4.2553191489361701</v>
      </c>
      <c r="L363" s="22">
        <f t="shared" si="194"/>
        <v>56.38297872340425</v>
      </c>
      <c r="M363" s="22"/>
      <c r="N363" s="22"/>
      <c r="O363" s="22"/>
      <c r="P363" s="22"/>
      <c r="Q363" s="22"/>
      <c r="R363" s="22"/>
      <c r="S363" s="23"/>
      <c r="T363" s="22"/>
      <c r="U363" s="24"/>
    </row>
    <row r="364" spans="1:21" x14ac:dyDescent="0.15">
      <c r="B364" s="47"/>
      <c r="C364" s="33" t="s">
        <v>1</v>
      </c>
      <c r="D364" s="16">
        <v>52</v>
      </c>
      <c r="E364" s="17">
        <v>9</v>
      </c>
      <c r="F364" s="18">
        <v>1</v>
      </c>
      <c r="G364" s="18">
        <v>4</v>
      </c>
      <c r="H364" s="18">
        <v>3</v>
      </c>
      <c r="I364" s="18">
        <v>0</v>
      </c>
      <c r="J364" s="18">
        <v>0</v>
      </c>
      <c r="K364" s="18">
        <v>0</v>
      </c>
      <c r="L364" s="18">
        <v>35</v>
      </c>
      <c r="M364" s="18"/>
      <c r="N364" s="18"/>
      <c r="O364" s="18"/>
      <c r="P364" s="18"/>
      <c r="Q364" s="18"/>
      <c r="R364" s="18"/>
      <c r="S364" s="19"/>
      <c r="T364" s="18"/>
      <c r="U364" s="20"/>
    </row>
    <row r="365" spans="1:21" x14ac:dyDescent="0.15">
      <c r="B365" s="48"/>
      <c r="C365" s="34"/>
      <c r="D365" s="21"/>
      <c r="E365" s="25">
        <f t="shared" si="192"/>
        <v>17.307692307692307</v>
      </c>
      <c r="F365" s="22">
        <f t="shared" si="192"/>
        <v>1.9230769230769231</v>
      </c>
      <c r="G365" s="22">
        <f t="shared" si="192"/>
        <v>7.6923076923076925</v>
      </c>
      <c r="H365" s="22">
        <f t="shared" si="192"/>
        <v>5.7692307692307692</v>
      </c>
      <c r="I365" s="22">
        <f t="shared" si="192"/>
        <v>0</v>
      </c>
      <c r="J365" s="22">
        <f t="shared" si="192"/>
        <v>0</v>
      </c>
      <c r="K365" s="22">
        <f t="shared" ref="K365:L365" si="195">K364/$D364*100</f>
        <v>0</v>
      </c>
      <c r="L365" s="22">
        <f t="shared" si="195"/>
        <v>67.307692307692307</v>
      </c>
      <c r="M365" s="22"/>
      <c r="N365" s="22"/>
      <c r="O365" s="22"/>
      <c r="P365" s="22"/>
      <c r="Q365" s="22"/>
      <c r="R365" s="22"/>
      <c r="S365" s="23"/>
      <c r="T365" s="22"/>
      <c r="U365" s="24"/>
    </row>
    <row r="367" spans="1:21" ht="20.100000000000001" customHeight="1" x14ac:dyDescent="0.15">
      <c r="A367" s="32" t="str">
        <f ca="1">RIGHT(CELL("filename",A367), LEN(CELL("filename",A367))-FIND("]",CELL("filename",A367)))</f>
        <v>問3-1</v>
      </c>
      <c r="B367" s="32"/>
      <c r="C367" s="49" t="s">
        <v>60</v>
      </c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</row>
    <row r="368" spans="1:21" ht="9" customHeight="1" x14ac:dyDescent="0.15">
      <c r="A368" s="1" t="s">
        <v>75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</row>
    <row r="370" spans="2:21" ht="120" customHeight="1" x14ac:dyDescent="0.15">
      <c r="B370" s="35" t="s">
        <v>23</v>
      </c>
      <c r="C370" s="36"/>
      <c r="D370" s="10" t="s">
        <v>0</v>
      </c>
      <c r="E370" s="28" t="s">
        <v>61</v>
      </c>
      <c r="F370" s="14" t="s">
        <v>62</v>
      </c>
      <c r="G370" s="14" t="s">
        <v>63</v>
      </c>
      <c r="H370" s="14" t="s">
        <v>64</v>
      </c>
      <c r="I370" s="14" t="s">
        <v>65</v>
      </c>
      <c r="J370" s="14" t="s">
        <v>66</v>
      </c>
      <c r="K370" s="14" t="s">
        <v>67</v>
      </c>
      <c r="L370" s="14" t="s">
        <v>42</v>
      </c>
      <c r="M370" s="14"/>
      <c r="N370" s="14"/>
      <c r="O370" s="14"/>
      <c r="P370" s="14"/>
      <c r="Q370" s="14"/>
      <c r="R370" s="14"/>
      <c r="S370" s="14"/>
      <c r="T370" s="14"/>
      <c r="U370" s="27"/>
    </row>
    <row r="371" spans="2:21" x14ac:dyDescent="0.15">
      <c r="B371" s="37" t="s">
        <v>2</v>
      </c>
      <c r="C371" s="38"/>
      <c r="D371" s="16">
        <v>1507</v>
      </c>
      <c r="E371" s="17">
        <v>304</v>
      </c>
      <c r="F371" s="18">
        <v>60</v>
      </c>
      <c r="G371" s="18">
        <v>47</v>
      </c>
      <c r="H371" s="18">
        <v>34</v>
      </c>
      <c r="I371" s="18">
        <v>11</v>
      </c>
      <c r="J371" s="18">
        <v>2</v>
      </c>
      <c r="K371" s="18">
        <v>38</v>
      </c>
      <c r="L371" s="18">
        <v>1011</v>
      </c>
      <c r="M371" s="18"/>
      <c r="N371" s="18"/>
      <c r="O371" s="18"/>
      <c r="P371" s="18"/>
      <c r="Q371" s="18"/>
      <c r="R371" s="18"/>
      <c r="S371" s="19"/>
      <c r="T371" s="18"/>
      <c r="U371" s="20"/>
    </row>
    <row r="372" spans="2:21" x14ac:dyDescent="0.15">
      <c r="B372" s="39"/>
      <c r="C372" s="40"/>
      <c r="D372" s="21"/>
      <c r="E372" s="25">
        <f t="shared" ref="E372:L372" si="196">E371/$D371*100</f>
        <v>20.172528201725282</v>
      </c>
      <c r="F372" s="22">
        <f t="shared" si="196"/>
        <v>3.9814200398142008</v>
      </c>
      <c r="G372" s="22">
        <f t="shared" si="196"/>
        <v>3.1187790311877901</v>
      </c>
      <c r="H372" s="22">
        <f t="shared" si="196"/>
        <v>2.2561380225613803</v>
      </c>
      <c r="I372" s="22">
        <f t="shared" si="196"/>
        <v>0.72992700729927007</v>
      </c>
      <c r="J372" s="22">
        <f t="shared" si="196"/>
        <v>0.13271400132714001</v>
      </c>
      <c r="K372" s="22">
        <f t="shared" si="196"/>
        <v>2.5215660252156602</v>
      </c>
      <c r="L372" s="22">
        <f t="shared" si="196"/>
        <v>67.086927670869272</v>
      </c>
      <c r="M372" s="22"/>
      <c r="N372" s="22"/>
      <c r="O372" s="22"/>
      <c r="P372" s="22"/>
      <c r="Q372" s="22"/>
      <c r="R372" s="22"/>
      <c r="S372" s="23"/>
      <c r="T372" s="22"/>
      <c r="U372" s="24"/>
    </row>
    <row r="373" spans="2:21" x14ac:dyDescent="0.15">
      <c r="B373" s="41" t="s">
        <v>28</v>
      </c>
      <c r="C373" s="33" t="s">
        <v>3</v>
      </c>
      <c r="D373" s="16">
        <v>641</v>
      </c>
      <c r="E373" s="17">
        <v>142</v>
      </c>
      <c r="F373" s="18">
        <v>18</v>
      </c>
      <c r="G373" s="18">
        <v>12</v>
      </c>
      <c r="H373" s="18">
        <v>14</v>
      </c>
      <c r="I373" s="18">
        <v>3</v>
      </c>
      <c r="J373" s="18">
        <v>1</v>
      </c>
      <c r="K373" s="18">
        <v>23</v>
      </c>
      <c r="L373" s="18">
        <v>428</v>
      </c>
      <c r="M373" s="18"/>
      <c r="N373" s="18"/>
      <c r="O373" s="18"/>
      <c r="P373" s="18"/>
      <c r="Q373" s="18"/>
      <c r="R373" s="18"/>
      <c r="S373" s="19"/>
      <c r="T373" s="18"/>
      <c r="U373" s="20"/>
    </row>
    <row r="374" spans="2:21" x14ac:dyDescent="0.15">
      <c r="B374" s="42"/>
      <c r="C374" s="34"/>
      <c r="D374" s="21"/>
      <c r="E374" s="25">
        <f t="shared" ref="E374:L374" si="197">E373/$D373*100</f>
        <v>22.152886115444616</v>
      </c>
      <c r="F374" s="22">
        <f t="shared" si="197"/>
        <v>2.80811232449298</v>
      </c>
      <c r="G374" s="22">
        <f t="shared" si="197"/>
        <v>1.87207488299532</v>
      </c>
      <c r="H374" s="22">
        <f t="shared" si="197"/>
        <v>2.1840873634945397</v>
      </c>
      <c r="I374" s="22">
        <f t="shared" si="197"/>
        <v>0.46801872074883</v>
      </c>
      <c r="J374" s="22">
        <f t="shared" si="197"/>
        <v>0.15600624024960999</v>
      </c>
      <c r="K374" s="22">
        <f t="shared" si="197"/>
        <v>3.5881435257410299</v>
      </c>
      <c r="L374" s="22">
        <f t="shared" si="197"/>
        <v>66.770670826833083</v>
      </c>
      <c r="M374" s="22"/>
      <c r="N374" s="22"/>
      <c r="O374" s="22"/>
      <c r="P374" s="22"/>
      <c r="Q374" s="22"/>
      <c r="R374" s="22"/>
      <c r="S374" s="23"/>
      <c r="T374" s="22"/>
      <c r="U374" s="24"/>
    </row>
    <row r="375" spans="2:21" x14ac:dyDescent="0.15">
      <c r="B375" s="42"/>
      <c r="C375" s="33" t="s">
        <v>4</v>
      </c>
      <c r="D375" s="16">
        <v>820</v>
      </c>
      <c r="E375" s="17">
        <v>154</v>
      </c>
      <c r="F375" s="18">
        <v>42</v>
      </c>
      <c r="G375" s="18">
        <v>33</v>
      </c>
      <c r="H375" s="18">
        <v>18</v>
      </c>
      <c r="I375" s="18">
        <v>6</v>
      </c>
      <c r="J375" s="18">
        <v>1</v>
      </c>
      <c r="K375" s="18">
        <v>15</v>
      </c>
      <c r="L375" s="18">
        <v>551</v>
      </c>
      <c r="M375" s="18"/>
      <c r="N375" s="18"/>
      <c r="O375" s="18"/>
      <c r="P375" s="18"/>
      <c r="Q375" s="18"/>
      <c r="R375" s="18"/>
      <c r="S375" s="19"/>
      <c r="T375" s="18"/>
      <c r="U375" s="20"/>
    </row>
    <row r="376" spans="2:21" x14ac:dyDescent="0.15">
      <c r="B376" s="42"/>
      <c r="C376" s="34"/>
      <c r="D376" s="21"/>
      <c r="E376" s="25">
        <f t="shared" ref="E376:L376" si="198">E375/$D375*100</f>
        <v>18.780487804878049</v>
      </c>
      <c r="F376" s="22">
        <f t="shared" si="198"/>
        <v>5.1219512195121952</v>
      </c>
      <c r="G376" s="22">
        <f t="shared" si="198"/>
        <v>4.024390243902439</v>
      </c>
      <c r="H376" s="22">
        <f t="shared" si="198"/>
        <v>2.1951219512195119</v>
      </c>
      <c r="I376" s="22">
        <f t="shared" si="198"/>
        <v>0.73170731707317083</v>
      </c>
      <c r="J376" s="22">
        <f t="shared" si="198"/>
        <v>0.12195121951219512</v>
      </c>
      <c r="K376" s="22">
        <f t="shared" si="198"/>
        <v>1.8292682926829267</v>
      </c>
      <c r="L376" s="22">
        <f t="shared" si="198"/>
        <v>67.195121951219519</v>
      </c>
      <c r="M376" s="22"/>
      <c r="N376" s="22"/>
      <c r="O376" s="22"/>
      <c r="P376" s="22"/>
      <c r="Q376" s="22"/>
      <c r="R376" s="22"/>
      <c r="S376" s="23"/>
      <c r="T376" s="22"/>
      <c r="U376" s="24"/>
    </row>
    <row r="377" spans="2:21" x14ac:dyDescent="0.15">
      <c r="B377" s="42"/>
      <c r="C377" s="33" t="s">
        <v>22</v>
      </c>
      <c r="D377" s="16">
        <v>5</v>
      </c>
      <c r="E377" s="17">
        <v>0</v>
      </c>
      <c r="F377" s="18">
        <v>0</v>
      </c>
      <c r="G377" s="18">
        <v>1</v>
      </c>
      <c r="H377" s="18">
        <v>0</v>
      </c>
      <c r="I377" s="18">
        <v>0</v>
      </c>
      <c r="J377" s="18">
        <v>0</v>
      </c>
      <c r="K377" s="18">
        <v>0</v>
      </c>
      <c r="L377" s="18">
        <v>4</v>
      </c>
      <c r="M377" s="18"/>
      <c r="N377" s="18"/>
      <c r="O377" s="18"/>
      <c r="P377" s="18"/>
      <c r="Q377" s="18"/>
      <c r="R377" s="18"/>
      <c r="S377" s="19"/>
      <c r="T377" s="18"/>
      <c r="U377" s="20"/>
    </row>
    <row r="378" spans="2:21" x14ac:dyDescent="0.15">
      <c r="B378" s="42"/>
      <c r="C378" s="34"/>
      <c r="D378" s="21"/>
      <c r="E378" s="25">
        <f t="shared" ref="E378:L378" si="199">E377/$D377*100</f>
        <v>0</v>
      </c>
      <c r="F378" s="22">
        <f t="shared" si="199"/>
        <v>0</v>
      </c>
      <c r="G378" s="22">
        <f t="shared" si="199"/>
        <v>20</v>
      </c>
      <c r="H378" s="22">
        <f t="shared" si="199"/>
        <v>0</v>
      </c>
      <c r="I378" s="22">
        <f t="shared" si="199"/>
        <v>0</v>
      </c>
      <c r="J378" s="22">
        <f t="shared" si="199"/>
        <v>0</v>
      </c>
      <c r="K378" s="22">
        <f t="shared" si="199"/>
        <v>0</v>
      </c>
      <c r="L378" s="22">
        <f t="shared" si="199"/>
        <v>80</v>
      </c>
      <c r="M378" s="22"/>
      <c r="N378" s="22"/>
      <c r="O378" s="22"/>
      <c r="P378" s="22"/>
      <c r="Q378" s="22"/>
      <c r="R378" s="22"/>
      <c r="S378" s="23"/>
      <c r="T378" s="22"/>
      <c r="U378" s="24"/>
    </row>
    <row r="379" spans="2:21" x14ac:dyDescent="0.15">
      <c r="B379" s="42"/>
      <c r="C379" s="33" t="s">
        <v>1</v>
      </c>
      <c r="D379" s="16">
        <v>41</v>
      </c>
      <c r="E379" s="17">
        <v>8</v>
      </c>
      <c r="F379" s="18">
        <v>0</v>
      </c>
      <c r="G379" s="18">
        <v>1</v>
      </c>
      <c r="H379" s="18">
        <v>2</v>
      </c>
      <c r="I379" s="18">
        <v>2</v>
      </c>
      <c r="J379" s="18">
        <v>0</v>
      </c>
      <c r="K379" s="18">
        <v>0</v>
      </c>
      <c r="L379" s="18">
        <v>28</v>
      </c>
      <c r="M379" s="18"/>
      <c r="N379" s="18"/>
      <c r="O379" s="18"/>
      <c r="P379" s="18"/>
      <c r="Q379" s="18"/>
      <c r="R379" s="18"/>
      <c r="S379" s="19"/>
      <c r="T379" s="18"/>
      <c r="U379" s="20"/>
    </row>
    <row r="380" spans="2:21" x14ac:dyDescent="0.15">
      <c r="B380" s="43"/>
      <c r="C380" s="34"/>
      <c r="D380" s="21"/>
      <c r="E380" s="25">
        <f t="shared" ref="E380:L380" si="200">E379/$D379*100</f>
        <v>19.512195121951219</v>
      </c>
      <c r="F380" s="22">
        <f t="shared" si="200"/>
        <v>0</v>
      </c>
      <c r="G380" s="22">
        <f t="shared" si="200"/>
        <v>2.4390243902439024</v>
      </c>
      <c r="H380" s="22">
        <f t="shared" si="200"/>
        <v>4.8780487804878048</v>
      </c>
      <c r="I380" s="22">
        <f t="shared" si="200"/>
        <v>4.8780487804878048</v>
      </c>
      <c r="J380" s="22">
        <f t="shared" si="200"/>
        <v>0</v>
      </c>
      <c r="K380" s="22">
        <f t="shared" si="200"/>
        <v>0</v>
      </c>
      <c r="L380" s="22">
        <f t="shared" si="200"/>
        <v>68.292682926829272</v>
      </c>
      <c r="M380" s="22"/>
      <c r="N380" s="22"/>
      <c r="O380" s="22"/>
      <c r="P380" s="22"/>
      <c r="Q380" s="22"/>
      <c r="R380" s="22"/>
      <c r="S380" s="23"/>
      <c r="T380" s="22"/>
      <c r="U380" s="24"/>
    </row>
    <row r="381" spans="2:21" x14ac:dyDescent="0.15">
      <c r="B381" s="44" t="s">
        <v>45</v>
      </c>
      <c r="C381" s="33" t="s">
        <v>43</v>
      </c>
      <c r="D381" s="16">
        <v>102</v>
      </c>
      <c r="E381" s="17">
        <v>35</v>
      </c>
      <c r="F381" s="18">
        <v>4</v>
      </c>
      <c r="G381" s="18">
        <v>4</v>
      </c>
      <c r="H381" s="18">
        <v>1</v>
      </c>
      <c r="I381" s="18">
        <v>0</v>
      </c>
      <c r="J381" s="18">
        <v>0</v>
      </c>
      <c r="K381" s="18">
        <v>3</v>
      </c>
      <c r="L381" s="18">
        <v>55</v>
      </c>
      <c r="M381" s="18"/>
      <c r="N381" s="18"/>
      <c r="O381" s="18"/>
      <c r="P381" s="18"/>
      <c r="Q381" s="18"/>
      <c r="R381" s="18"/>
      <c r="S381" s="19"/>
      <c r="T381" s="18"/>
      <c r="U381" s="20"/>
    </row>
    <row r="382" spans="2:21" x14ac:dyDescent="0.15">
      <c r="B382" s="44"/>
      <c r="C382" s="34"/>
      <c r="D382" s="21"/>
      <c r="E382" s="25">
        <f t="shared" ref="E382:L382" si="201">E381/$D381*100</f>
        <v>34.313725490196077</v>
      </c>
      <c r="F382" s="22">
        <f t="shared" si="201"/>
        <v>3.9215686274509802</v>
      </c>
      <c r="G382" s="22">
        <f t="shared" si="201"/>
        <v>3.9215686274509802</v>
      </c>
      <c r="H382" s="22">
        <f t="shared" si="201"/>
        <v>0.98039215686274506</v>
      </c>
      <c r="I382" s="22">
        <f t="shared" si="201"/>
        <v>0</v>
      </c>
      <c r="J382" s="22">
        <f t="shared" si="201"/>
        <v>0</v>
      </c>
      <c r="K382" s="22">
        <f t="shared" si="201"/>
        <v>2.9411764705882351</v>
      </c>
      <c r="L382" s="22">
        <f t="shared" si="201"/>
        <v>53.921568627450981</v>
      </c>
      <c r="M382" s="22"/>
      <c r="N382" s="22"/>
      <c r="O382" s="22"/>
      <c r="P382" s="22"/>
      <c r="Q382" s="22"/>
      <c r="R382" s="22"/>
      <c r="S382" s="23"/>
      <c r="T382" s="22"/>
      <c r="U382" s="24"/>
    </row>
    <row r="383" spans="2:21" x14ac:dyDescent="0.15">
      <c r="B383" s="44"/>
      <c r="C383" s="33" t="s">
        <v>24</v>
      </c>
      <c r="D383" s="16">
        <v>155</v>
      </c>
      <c r="E383" s="17">
        <v>37</v>
      </c>
      <c r="F383" s="18">
        <v>19</v>
      </c>
      <c r="G383" s="18">
        <v>18</v>
      </c>
      <c r="H383" s="18">
        <v>14</v>
      </c>
      <c r="I383" s="18">
        <v>3</v>
      </c>
      <c r="J383" s="18">
        <v>1</v>
      </c>
      <c r="K383" s="18">
        <v>3</v>
      </c>
      <c r="L383" s="18">
        <v>60</v>
      </c>
      <c r="M383" s="18"/>
      <c r="N383" s="18"/>
      <c r="O383" s="18"/>
      <c r="P383" s="18"/>
      <c r="Q383" s="18"/>
      <c r="R383" s="18"/>
      <c r="S383" s="19"/>
      <c r="T383" s="18"/>
      <c r="U383" s="20"/>
    </row>
    <row r="384" spans="2:21" x14ac:dyDescent="0.15">
      <c r="B384" s="44"/>
      <c r="C384" s="34"/>
      <c r="D384" s="21"/>
      <c r="E384" s="25">
        <f t="shared" ref="E384:L384" si="202">E383/$D383*100</f>
        <v>23.870967741935484</v>
      </c>
      <c r="F384" s="22">
        <f t="shared" si="202"/>
        <v>12.258064516129032</v>
      </c>
      <c r="G384" s="22">
        <f t="shared" si="202"/>
        <v>11.612903225806452</v>
      </c>
      <c r="H384" s="22">
        <f t="shared" si="202"/>
        <v>9.0322580645161281</v>
      </c>
      <c r="I384" s="22">
        <f t="shared" si="202"/>
        <v>1.935483870967742</v>
      </c>
      <c r="J384" s="22">
        <f t="shared" si="202"/>
        <v>0.64516129032258063</v>
      </c>
      <c r="K384" s="22">
        <f t="shared" si="202"/>
        <v>1.935483870967742</v>
      </c>
      <c r="L384" s="22">
        <f t="shared" si="202"/>
        <v>38.70967741935484</v>
      </c>
      <c r="M384" s="22"/>
      <c r="N384" s="22"/>
      <c r="O384" s="22"/>
      <c r="P384" s="22"/>
      <c r="Q384" s="22"/>
      <c r="R384" s="22"/>
      <c r="S384" s="23"/>
      <c r="T384" s="22"/>
      <c r="U384" s="24"/>
    </row>
    <row r="385" spans="2:21" x14ac:dyDescent="0.15">
      <c r="B385" s="44"/>
      <c r="C385" s="33" t="s">
        <v>25</v>
      </c>
      <c r="D385" s="16">
        <v>224</v>
      </c>
      <c r="E385" s="17">
        <v>51</v>
      </c>
      <c r="F385" s="18">
        <v>29</v>
      </c>
      <c r="G385" s="18">
        <v>10</v>
      </c>
      <c r="H385" s="18">
        <v>9</v>
      </c>
      <c r="I385" s="18">
        <v>1</v>
      </c>
      <c r="J385" s="18">
        <v>0</v>
      </c>
      <c r="K385" s="18">
        <v>10</v>
      </c>
      <c r="L385" s="18">
        <v>114</v>
      </c>
      <c r="M385" s="18"/>
      <c r="N385" s="18"/>
      <c r="O385" s="18"/>
      <c r="P385" s="18"/>
      <c r="Q385" s="18"/>
      <c r="R385" s="18"/>
      <c r="S385" s="19"/>
      <c r="T385" s="18"/>
      <c r="U385" s="20"/>
    </row>
    <row r="386" spans="2:21" x14ac:dyDescent="0.15">
      <c r="B386" s="44"/>
      <c r="C386" s="34"/>
      <c r="D386" s="21"/>
      <c r="E386" s="25">
        <f t="shared" ref="E386:L386" si="203">E385/$D385*100</f>
        <v>22.767857142857142</v>
      </c>
      <c r="F386" s="22">
        <f t="shared" si="203"/>
        <v>12.946428571428573</v>
      </c>
      <c r="G386" s="22">
        <f t="shared" si="203"/>
        <v>4.4642857142857144</v>
      </c>
      <c r="H386" s="22">
        <f t="shared" si="203"/>
        <v>4.0178571428571432</v>
      </c>
      <c r="I386" s="22">
        <f t="shared" si="203"/>
        <v>0.4464285714285714</v>
      </c>
      <c r="J386" s="22">
        <f t="shared" si="203"/>
        <v>0</v>
      </c>
      <c r="K386" s="22">
        <f t="shared" si="203"/>
        <v>4.4642857142857144</v>
      </c>
      <c r="L386" s="22">
        <f t="shared" si="203"/>
        <v>50.892857142857139</v>
      </c>
      <c r="M386" s="22"/>
      <c r="N386" s="22"/>
      <c r="O386" s="22"/>
      <c r="P386" s="22"/>
      <c r="Q386" s="22"/>
      <c r="R386" s="22"/>
      <c r="S386" s="23"/>
      <c r="T386" s="22"/>
      <c r="U386" s="24"/>
    </row>
    <row r="387" spans="2:21" x14ac:dyDescent="0.15">
      <c r="B387" s="44"/>
      <c r="C387" s="33" t="s">
        <v>26</v>
      </c>
      <c r="D387" s="16">
        <v>262</v>
      </c>
      <c r="E387" s="17">
        <v>68</v>
      </c>
      <c r="F387" s="18">
        <v>2</v>
      </c>
      <c r="G387" s="18">
        <v>5</v>
      </c>
      <c r="H387" s="18">
        <v>1</v>
      </c>
      <c r="I387" s="18">
        <v>2</v>
      </c>
      <c r="J387" s="18">
        <v>1</v>
      </c>
      <c r="K387" s="18">
        <v>6</v>
      </c>
      <c r="L387" s="18">
        <v>177</v>
      </c>
      <c r="M387" s="18"/>
      <c r="N387" s="18"/>
      <c r="O387" s="18"/>
      <c r="P387" s="18"/>
      <c r="Q387" s="18"/>
      <c r="R387" s="18"/>
      <c r="S387" s="19"/>
      <c r="T387" s="18"/>
      <c r="U387" s="20"/>
    </row>
    <row r="388" spans="2:21" x14ac:dyDescent="0.15">
      <c r="B388" s="44"/>
      <c r="C388" s="34"/>
      <c r="D388" s="21"/>
      <c r="E388" s="25">
        <f t="shared" ref="E388:L388" si="204">E387/$D387*100</f>
        <v>25.954198473282442</v>
      </c>
      <c r="F388" s="22">
        <f t="shared" si="204"/>
        <v>0.76335877862595414</v>
      </c>
      <c r="G388" s="22">
        <f t="shared" si="204"/>
        <v>1.9083969465648856</v>
      </c>
      <c r="H388" s="22">
        <f t="shared" si="204"/>
        <v>0.38167938931297707</v>
      </c>
      <c r="I388" s="22">
        <f t="shared" si="204"/>
        <v>0.76335877862595414</v>
      </c>
      <c r="J388" s="22">
        <f t="shared" si="204"/>
        <v>0.38167938931297707</v>
      </c>
      <c r="K388" s="22">
        <f t="shared" si="204"/>
        <v>2.2900763358778624</v>
      </c>
      <c r="L388" s="22">
        <f t="shared" si="204"/>
        <v>67.55725190839695</v>
      </c>
      <c r="M388" s="22"/>
      <c r="N388" s="22"/>
      <c r="O388" s="22"/>
      <c r="P388" s="22"/>
      <c r="Q388" s="22"/>
      <c r="R388" s="22"/>
      <c r="S388" s="23"/>
      <c r="T388" s="22"/>
      <c r="U388" s="24"/>
    </row>
    <row r="389" spans="2:21" x14ac:dyDescent="0.15">
      <c r="B389" s="44"/>
      <c r="C389" s="33" t="s">
        <v>27</v>
      </c>
      <c r="D389" s="16">
        <v>284</v>
      </c>
      <c r="E389" s="17">
        <v>52</v>
      </c>
      <c r="F389" s="18">
        <v>3</v>
      </c>
      <c r="G389" s="18">
        <v>0</v>
      </c>
      <c r="H389" s="18">
        <v>1</v>
      </c>
      <c r="I389" s="18">
        <v>3</v>
      </c>
      <c r="J389" s="18">
        <v>0</v>
      </c>
      <c r="K389" s="18">
        <v>9</v>
      </c>
      <c r="L389" s="18">
        <v>216</v>
      </c>
      <c r="M389" s="18"/>
      <c r="N389" s="18"/>
      <c r="O389" s="18"/>
      <c r="P389" s="18"/>
      <c r="Q389" s="18"/>
      <c r="R389" s="18"/>
      <c r="S389" s="19"/>
      <c r="T389" s="18"/>
      <c r="U389" s="20"/>
    </row>
    <row r="390" spans="2:21" x14ac:dyDescent="0.15">
      <c r="B390" s="44"/>
      <c r="C390" s="34"/>
      <c r="D390" s="21"/>
      <c r="E390" s="25">
        <f t="shared" ref="E390:L390" si="205">E389/$D389*100</f>
        <v>18.30985915492958</v>
      </c>
      <c r="F390" s="22">
        <f t="shared" si="205"/>
        <v>1.056338028169014</v>
      </c>
      <c r="G390" s="22">
        <f t="shared" si="205"/>
        <v>0</v>
      </c>
      <c r="H390" s="22">
        <f t="shared" si="205"/>
        <v>0.35211267605633806</v>
      </c>
      <c r="I390" s="22">
        <f t="shared" si="205"/>
        <v>1.056338028169014</v>
      </c>
      <c r="J390" s="22">
        <f t="shared" si="205"/>
        <v>0</v>
      </c>
      <c r="K390" s="22">
        <f t="shared" si="205"/>
        <v>3.169014084507042</v>
      </c>
      <c r="L390" s="22">
        <f t="shared" si="205"/>
        <v>76.056338028169009</v>
      </c>
      <c r="M390" s="22"/>
      <c r="N390" s="22"/>
      <c r="O390" s="22"/>
      <c r="P390" s="22"/>
      <c r="Q390" s="22"/>
      <c r="R390" s="22"/>
      <c r="S390" s="23"/>
      <c r="T390" s="22"/>
      <c r="U390" s="24"/>
    </row>
    <row r="391" spans="2:21" x14ac:dyDescent="0.15">
      <c r="B391" s="44"/>
      <c r="C391" s="33" t="s">
        <v>44</v>
      </c>
      <c r="D391" s="16">
        <v>435</v>
      </c>
      <c r="E391" s="17">
        <v>52</v>
      </c>
      <c r="F391" s="18">
        <v>3</v>
      </c>
      <c r="G391" s="18">
        <v>8</v>
      </c>
      <c r="H391" s="18">
        <v>6</v>
      </c>
      <c r="I391" s="18">
        <v>0</v>
      </c>
      <c r="J391" s="18">
        <v>0</v>
      </c>
      <c r="K391" s="18">
        <v>7</v>
      </c>
      <c r="L391" s="18">
        <v>359</v>
      </c>
      <c r="M391" s="18"/>
      <c r="N391" s="18"/>
      <c r="O391" s="18"/>
      <c r="P391" s="18"/>
      <c r="Q391" s="18"/>
      <c r="R391" s="18"/>
      <c r="S391" s="19"/>
      <c r="T391" s="18"/>
      <c r="U391" s="20"/>
    </row>
    <row r="392" spans="2:21" x14ac:dyDescent="0.15">
      <c r="B392" s="44"/>
      <c r="C392" s="34"/>
      <c r="D392" s="21"/>
      <c r="E392" s="25">
        <f t="shared" ref="E392:L392" si="206">E391/$D391*100</f>
        <v>11.954022988505747</v>
      </c>
      <c r="F392" s="22">
        <f t="shared" si="206"/>
        <v>0.68965517241379315</v>
      </c>
      <c r="G392" s="22">
        <f t="shared" si="206"/>
        <v>1.8390804597701149</v>
      </c>
      <c r="H392" s="22">
        <f t="shared" si="206"/>
        <v>1.3793103448275863</v>
      </c>
      <c r="I392" s="22">
        <f t="shared" si="206"/>
        <v>0</v>
      </c>
      <c r="J392" s="22">
        <f t="shared" si="206"/>
        <v>0</v>
      </c>
      <c r="K392" s="22">
        <f t="shared" si="206"/>
        <v>1.6091954022988506</v>
      </c>
      <c r="L392" s="22">
        <f t="shared" si="206"/>
        <v>82.528735632183896</v>
      </c>
      <c r="M392" s="22"/>
      <c r="N392" s="22"/>
      <c r="O392" s="22"/>
      <c r="P392" s="22"/>
      <c r="Q392" s="22"/>
      <c r="R392" s="22"/>
      <c r="S392" s="23"/>
      <c r="T392" s="22"/>
      <c r="U392" s="24"/>
    </row>
    <row r="393" spans="2:21" x14ac:dyDescent="0.15">
      <c r="B393" s="44"/>
      <c r="C393" s="33" t="s">
        <v>1</v>
      </c>
      <c r="D393" s="16">
        <v>45</v>
      </c>
      <c r="E393" s="17">
        <v>9</v>
      </c>
      <c r="F393" s="18">
        <v>0</v>
      </c>
      <c r="G393" s="18">
        <v>2</v>
      </c>
      <c r="H393" s="18">
        <v>2</v>
      </c>
      <c r="I393" s="18">
        <v>2</v>
      </c>
      <c r="J393" s="18">
        <v>0</v>
      </c>
      <c r="K393" s="18">
        <v>0</v>
      </c>
      <c r="L393" s="18">
        <v>30</v>
      </c>
      <c r="M393" s="18"/>
      <c r="N393" s="18"/>
      <c r="O393" s="18"/>
      <c r="P393" s="18"/>
      <c r="Q393" s="18"/>
      <c r="R393" s="18"/>
      <c r="S393" s="19"/>
      <c r="T393" s="18"/>
      <c r="U393" s="20"/>
    </row>
    <row r="394" spans="2:21" x14ac:dyDescent="0.15">
      <c r="B394" s="45"/>
      <c r="C394" s="34"/>
      <c r="D394" s="21"/>
      <c r="E394" s="25">
        <f t="shared" ref="E394:L394" si="207">E393/$D393*100</f>
        <v>20</v>
      </c>
      <c r="F394" s="22">
        <f t="shared" si="207"/>
        <v>0</v>
      </c>
      <c r="G394" s="22">
        <f t="shared" si="207"/>
        <v>4.4444444444444446</v>
      </c>
      <c r="H394" s="22">
        <f t="shared" si="207"/>
        <v>4.4444444444444446</v>
      </c>
      <c r="I394" s="22">
        <f t="shared" si="207"/>
        <v>4.4444444444444446</v>
      </c>
      <c r="J394" s="22">
        <f t="shared" si="207"/>
        <v>0</v>
      </c>
      <c r="K394" s="22">
        <f t="shared" si="207"/>
        <v>0</v>
      </c>
      <c r="L394" s="22">
        <f t="shared" si="207"/>
        <v>66.666666666666657</v>
      </c>
      <c r="M394" s="22"/>
      <c r="N394" s="22"/>
      <c r="O394" s="22"/>
      <c r="P394" s="22"/>
      <c r="Q394" s="22"/>
      <c r="R394" s="22"/>
      <c r="S394" s="23"/>
      <c r="T394" s="22"/>
      <c r="U394" s="24"/>
    </row>
    <row r="395" spans="2:21" x14ac:dyDescent="0.15">
      <c r="B395" s="41" t="s">
        <v>29</v>
      </c>
      <c r="C395" s="33" t="s">
        <v>5</v>
      </c>
      <c r="D395" s="16">
        <v>189</v>
      </c>
      <c r="E395" s="17">
        <v>40</v>
      </c>
      <c r="F395" s="18">
        <v>6</v>
      </c>
      <c r="G395" s="18">
        <v>3</v>
      </c>
      <c r="H395" s="18">
        <v>7</v>
      </c>
      <c r="I395" s="18">
        <v>4</v>
      </c>
      <c r="J395" s="18">
        <v>0</v>
      </c>
      <c r="K395" s="18">
        <v>5</v>
      </c>
      <c r="L395" s="18">
        <v>124</v>
      </c>
      <c r="M395" s="18"/>
      <c r="N395" s="18"/>
      <c r="O395" s="18"/>
      <c r="P395" s="18"/>
      <c r="Q395" s="18"/>
      <c r="R395" s="18"/>
      <c r="S395" s="19"/>
      <c r="T395" s="18"/>
      <c r="U395" s="20"/>
    </row>
    <row r="396" spans="2:21" x14ac:dyDescent="0.15">
      <c r="B396" s="42"/>
      <c r="C396" s="34"/>
      <c r="D396" s="21"/>
      <c r="E396" s="25">
        <f t="shared" ref="E396:L396" si="208">E395/$D395*100</f>
        <v>21.164021164021165</v>
      </c>
      <c r="F396" s="22">
        <f t="shared" si="208"/>
        <v>3.1746031746031744</v>
      </c>
      <c r="G396" s="22">
        <f t="shared" si="208"/>
        <v>1.5873015873015872</v>
      </c>
      <c r="H396" s="22">
        <f t="shared" si="208"/>
        <v>3.7037037037037033</v>
      </c>
      <c r="I396" s="22">
        <f t="shared" si="208"/>
        <v>2.1164021164021163</v>
      </c>
      <c r="J396" s="22">
        <f t="shared" si="208"/>
        <v>0</v>
      </c>
      <c r="K396" s="22">
        <f t="shared" si="208"/>
        <v>2.6455026455026456</v>
      </c>
      <c r="L396" s="22">
        <f t="shared" si="208"/>
        <v>65.608465608465607</v>
      </c>
      <c r="M396" s="22"/>
      <c r="N396" s="22"/>
      <c r="O396" s="22"/>
      <c r="P396" s="22"/>
      <c r="Q396" s="22"/>
      <c r="R396" s="22"/>
      <c r="S396" s="23"/>
      <c r="T396" s="22"/>
      <c r="U396" s="24"/>
    </row>
    <row r="397" spans="2:21" x14ac:dyDescent="0.15">
      <c r="B397" s="42"/>
      <c r="C397" s="33" t="s">
        <v>6</v>
      </c>
      <c r="D397" s="16">
        <v>208</v>
      </c>
      <c r="E397" s="17">
        <v>45</v>
      </c>
      <c r="F397" s="18">
        <v>5</v>
      </c>
      <c r="G397" s="18">
        <v>9</v>
      </c>
      <c r="H397" s="18">
        <v>7</v>
      </c>
      <c r="I397" s="18">
        <v>3</v>
      </c>
      <c r="J397" s="18">
        <v>1</v>
      </c>
      <c r="K397" s="18">
        <v>8</v>
      </c>
      <c r="L397" s="18">
        <v>130</v>
      </c>
      <c r="M397" s="18"/>
      <c r="N397" s="18"/>
      <c r="O397" s="18"/>
      <c r="P397" s="18"/>
      <c r="Q397" s="18"/>
      <c r="R397" s="18"/>
      <c r="S397" s="19"/>
      <c r="T397" s="18"/>
      <c r="U397" s="20"/>
    </row>
    <row r="398" spans="2:21" x14ac:dyDescent="0.15">
      <c r="B398" s="42"/>
      <c r="C398" s="34"/>
      <c r="D398" s="21"/>
      <c r="E398" s="25">
        <f t="shared" ref="E398:L398" si="209">E397/$D397*100</f>
        <v>21.634615384615387</v>
      </c>
      <c r="F398" s="22">
        <f t="shared" si="209"/>
        <v>2.4038461538461542</v>
      </c>
      <c r="G398" s="22">
        <f t="shared" si="209"/>
        <v>4.3269230769230766</v>
      </c>
      <c r="H398" s="22">
        <f t="shared" si="209"/>
        <v>3.3653846153846154</v>
      </c>
      <c r="I398" s="22">
        <f t="shared" si="209"/>
        <v>1.4423076923076923</v>
      </c>
      <c r="J398" s="22">
        <f t="shared" si="209"/>
        <v>0.48076923076923078</v>
      </c>
      <c r="K398" s="22">
        <f t="shared" si="209"/>
        <v>3.8461538461538463</v>
      </c>
      <c r="L398" s="22">
        <f t="shared" si="209"/>
        <v>62.5</v>
      </c>
      <c r="M398" s="22"/>
      <c r="N398" s="22"/>
      <c r="O398" s="22"/>
      <c r="P398" s="22"/>
      <c r="Q398" s="22"/>
      <c r="R398" s="22"/>
      <c r="S398" s="23"/>
      <c r="T398" s="22"/>
      <c r="U398" s="24"/>
    </row>
    <row r="399" spans="2:21" x14ac:dyDescent="0.15">
      <c r="B399" s="42"/>
      <c r="C399" s="33" t="s">
        <v>7</v>
      </c>
      <c r="D399" s="16">
        <v>177</v>
      </c>
      <c r="E399" s="17">
        <v>37</v>
      </c>
      <c r="F399" s="18">
        <v>12</v>
      </c>
      <c r="G399" s="18">
        <v>5</v>
      </c>
      <c r="H399" s="18">
        <v>6</v>
      </c>
      <c r="I399" s="18">
        <v>1</v>
      </c>
      <c r="J399" s="18">
        <v>0</v>
      </c>
      <c r="K399" s="18">
        <v>3</v>
      </c>
      <c r="L399" s="18">
        <v>113</v>
      </c>
      <c r="M399" s="18"/>
      <c r="N399" s="18"/>
      <c r="O399" s="18"/>
      <c r="P399" s="18"/>
      <c r="Q399" s="18"/>
      <c r="R399" s="18"/>
      <c r="S399" s="19"/>
      <c r="T399" s="18"/>
      <c r="U399" s="20"/>
    </row>
    <row r="400" spans="2:21" x14ac:dyDescent="0.15">
      <c r="B400" s="42"/>
      <c r="C400" s="34"/>
      <c r="D400" s="21"/>
      <c r="E400" s="25">
        <f t="shared" ref="E400:L400" si="210">E399/$D399*100</f>
        <v>20.903954802259886</v>
      </c>
      <c r="F400" s="22">
        <f t="shared" si="210"/>
        <v>6.7796610169491522</v>
      </c>
      <c r="G400" s="22">
        <f t="shared" si="210"/>
        <v>2.8248587570621471</v>
      </c>
      <c r="H400" s="22">
        <f t="shared" si="210"/>
        <v>3.3898305084745761</v>
      </c>
      <c r="I400" s="22">
        <f t="shared" si="210"/>
        <v>0.56497175141242939</v>
      </c>
      <c r="J400" s="22">
        <f t="shared" si="210"/>
        <v>0</v>
      </c>
      <c r="K400" s="22">
        <f t="shared" si="210"/>
        <v>1.6949152542372881</v>
      </c>
      <c r="L400" s="22">
        <f t="shared" si="210"/>
        <v>63.841807909604519</v>
      </c>
      <c r="M400" s="22"/>
      <c r="N400" s="22"/>
      <c r="O400" s="22"/>
      <c r="P400" s="22"/>
      <c r="Q400" s="22"/>
      <c r="R400" s="22"/>
      <c r="S400" s="23"/>
      <c r="T400" s="22"/>
      <c r="U400" s="24"/>
    </row>
    <row r="401" spans="2:21" x14ac:dyDescent="0.15">
      <c r="B401" s="42"/>
      <c r="C401" s="33" t="s">
        <v>8</v>
      </c>
      <c r="D401" s="16">
        <v>138</v>
      </c>
      <c r="E401" s="17">
        <v>39</v>
      </c>
      <c r="F401" s="18">
        <v>5</v>
      </c>
      <c r="G401" s="18">
        <v>2</v>
      </c>
      <c r="H401" s="18">
        <v>3</v>
      </c>
      <c r="I401" s="18">
        <v>1</v>
      </c>
      <c r="J401" s="18">
        <v>1</v>
      </c>
      <c r="K401" s="18">
        <v>4</v>
      </c>
      <c r="L401" s="18">
        <v>83</v>
      </c>
      <c r="M401" s="18"/>
      <c r="N401" s="18"/>
      <c r="O401" s="18"/>
      <c r="P401" s="18"/>
      <c r="Q401" s="18"/>
      <c r="R401" s="18"/>
      <c r="S401" s="19"/>
      <c r="T401" s="18"/>
      <c r="U401" s="20"/>
    </row>
    <row r="402" spans="2:21" x14ac:dyDescent="0.15">
      <c r="B402" s="42"/>
      <c r="C402" s="34"/>
      <c r="D402" s="21"/>
      <c r="E402" s="25">
        <f t="shared" ref="E402:L402" si="211">E401/$D401*100</f>
        <v>28.260869565217391</v>
      </c>
      <c r="F402" s="22">
        <f t="shared" si="211"/>
        <v>3.6231884057971016</v>
      </c>
      <c r="G402" s="22">
        <f t="shared" si="211"/>
        <v>1.4492753623188406</v>
      </c>
      <c r="H402" s="22">
        <f t="shared" si="211"/>
        <v>2.1739130434782608</v>
      </c>
      <c r="I402" s="22">
        <f t="shared" si="211"/>
        <v>0.72463768115942029</v>
      </c>
      <c r="J402" s="22">
        <f t="shared" si="211"/>
        <v>0.72463768115942029</v>
      </c>
      <c r="K402" s="22">
        <f t="shared" si="211"/>
        <v>2.8985507246376812</v>
      </c>
      <c r="L402" s="22">
        <f t="shared" si="211"/>
        <v>60.144927536231883</v>
      </c>
      <c r="M402" s="22"/>
      <c r="N402" s="22"/>
      <c r="O402" s="22"/>
      <c r="P402" s="22"/>
      <c r="Q402" s="22"/>
      <c r="R402" s="22"/>
      <c r="S402" s="23"/>
      <c r="T402" s="22"/>
      <c r="U402" s="24"/>
    </row>
    <row r="403" spans="2:21" x14ac:dyDescent="0.15">
      <c r="B403" s="42"/>
      <c r="C403" s="33" t="s">
        <v>9</v>
      </c>
      <c r="D403" s="16">
        <v>108</v>
      </c>
      <c r="E403" s="17">
        <v>17</v>
      </c>
      <c r="F403" s="18">
        <v>6</v>
      </c>
      <c r="G403" s="18">
        <v>0</v>
      </c>
      <c r="H403" s="18">
        <v>0</v>
      </c>
      <c r="I403" s="18">
        <v>0</v>
      </c>
      <c r="J403" s="18">
        <v>0</v>
      </c>
      <c r="K403" s="18">
        <v>2</v>
      </c>
      <c r="L403" s="18">
        <v>83</v>
      </c>
      <c r="M403" s="18"/>
      <c r="N403" s="18"/>
      <c r="O403" s="18"/>
      <c r="P403" s="18"/>
      <c r="Q403" s="18"/>
      <c r="R403" s="18"/>
      <c r="S403" s="19"/>
      <c r="T403" s="18"/>
      <c r="U403" s="20"/>
    </row>
    <row r="404" spans="2:21" x14ac:dyDescent="0.15">
      <c r="B404" s="42"/>
      <c r="C404" s="34"/>
      <c r="D404" s="21"/>
      <c r="E404" s="25">
        <f t="shared" ref="E404:L404" si="212">E403/$D403*100</f>
        <v>15.74074074074074</v>
      </c>
      <c r="F404" s="22">
        <f t="shared" si="212"/>
        <v>5.5555555555555554</v>
      </c>
      <c r="G404" s="22">
        <f t="shared" si="212"/>
        <v>0</v>
      </c>
      <c r="H404" s="22">
        <f t="shared" si="212"/>
        <v>0</v>
      </c>
      <c r="I404" s="22">
        <f t="shared" si="212"/>
        <v>0</v>
      </c>
      <c r="J404" s="22">
        <f t="shared" si="212"/>
        <v>0</v>
      </c>
      <c r="K404" s="22">
        <f t="shared" si="212"/>
        <v>1.8518518518518516</v>
      </c>
      <c r="L404" s="22">
        <f t="shared" si="212"/>
        <v>76.851851851851848</v>
      </c>
      <c r="M404" s="22"/>
      <c r="N404" s="22"/>
      <c r="O404" s="22"/>
      <c r="P404" s="22"/>
      <c r="Q404" s="22"/>
      <c r="R404" s="22"/>
      <c r="S404" s="23"/>
      <c r="T404" s="22"/>
      <c r="U404" s="24"/>
    </row>
    <row r="405" spans="2:21" x14ac:dyDescent="0.15">
      <c r="B405" s="42"/>
      <c r="C405" s="33" t="s">
        <v>10</v>
      </c>
      <c r="D405" s="16">
        <v>172</v>
      </c>
      <c r="E405" s="17">
        <v>39</v>
      </c>
      <c r="F405" s="18">
        <v>6</v>
      </c>
      <c r="G405" s="18">
        <v>8</v>
      </c>
      <c r="H405" s="18">
        <v>2</v>
      </c>
      <c r="I405" s="18">
        <v>0</v>
      </c>
      <c r="J405" s="18">
        <v>0</v>
      </c>
      <c r="K405" s="18">
        <v>2</v>
      </c>
      <c r="L405" s="18">
        <v>115</v>
      </c>
      <c r="M405" s="18"/>
      <c r="N405" s="18"/>
      <c r="O405" s="18"/>
      <c r="P405" s="18"/>
      <c r="Q405" s="18"/>
      <c r="R405" s="18"/>
      <c r="S405" s="19"/>
      <c r="T405" s="18"/>
      <c r="U405" s="20"/>
    </row>
    <row r="406" spans="2:21" x14ac:dyDescent="0.15">
      <c r="B406" s="42"/>
      <c r="C406" s="34"/>
      <c r="D406" s="21"/>
      <c r="E406" s="25">
        <f t="shared" ref="E406:L406" si="213">E405/$D405*100</f>
        <v>22.674418604651162</v>
      </c>
      <c r="F406" s="22">
        <f t="shared" si="213"/>
        <v>3.4883720930232558</v>
      </c>
      <c r="G406" s="22">
        <f t="shared" si="213"/>
        <v>4.6511627906976747</v>
      </c>
      <c r="H406" s="22">
        <f t="shared" si="213"/>
        <v>1.1627906976744187</v>
      </c>
      <c r="I406" s="22">
        <f t="shared" si="213"/>
        <v>0</v>
      </c>
      <c r="J406" s="22">
        <f t="shared" si="213"/>
        <v>0</v>
      </c>
      <c r="K406" s="22">
        <f t="shared" si="213"/>
        <v>1.1627906976744187</v>
      </c>
      <c r="L406" s="22">
        <f t="shared" si="213"/>
        <v>66.860465116279073</v>
      </c>
      <c r="M406" s="22"/>
      <c r="N406" s="22"/>
      <c r="O406" s="22"/>
      <c r="P406" s="22"/>
      <c r="Q406" s="22"/>
      <c r="R406" s="22"/>
      <c r="S406" s="23"/>
      <c r="T406" s="22"/>
      <c r="U406" s="24"/>
    </row>
    <row r="407" spans="2:21" x14ac:dyDescent="0.15">
      <c r="B407" s="42"/>
      <c r="C407" s="33" t="s">
        <v>11</v>
      </c>
      <c r="D407" s="16">
        <v>98</v>
      </c>
      <c r="E407" s="17">
        <v>13</v>
      </c>
      <c r="F407" s="18">
        <v>2</v>
      </c>
      <c r="G407" s="18">
        <v>4</v>
      </c>
      <c r="H407" s="18">
        <v>0</v>
      </c>
      <c r="I407" s="18">
        <v>0</v>
      </c>
      <c r="J407" s="18">
        <v>0</v>
      </c>
      <c r="K407" s="18">
        <v>0</v>
      </c>
      <c r="L407" s="18">
        <v>79</v>
      </c>
      <c r="M407" s="18"/>
      <c r="N407" s="18"/>
      <c r="O407" s="18"/>
      <c r="P407" s="18"/>
      <c r="Q407" s="18"/>
      <c r="R407" s="18"/>
      <c r="S407" s="19"/>
      <c r="T407" s="18"/>
      <c r="U407" s="20"/>
    </row>
    <row r="408" spans="2:21" x14ac:dyDescent="0.15">
      <c r="B408" s="42"/>
      <c r="C408" s="34"/>
      <c r="D408" s="21"/>
      <c r="E408" s="25">
        <f t="shared" ref="E408:L408" si="214">E407/$D407*100</f>
        <v>13.26530612244898</v>
      </c>
      <c r="F408" s="22">
        <f t="shared" si="214"/>
        <v>2.0408163265306123</v>
      </c>
      <c r="G408" s="22">
        <f t="shared" si="214"/>
        <v>4.0816326530612246</v>
      </c>
      <c r="H408" s="22">
        <f t="shared" si="214"/>
        <v>0</v>
      </c>
      <c r="I408" s="22">
        <f t="shared" si="214"/>
        <v>0</v>
      </c>
      <c r="J408" s="22">
        <f t="shared" si="214"/>
        <v>0</v>
      </c>
      <c r="K408" s="22">
        <f t="shared" si="214"/>
        <v>0</v>
      </c>
      <c r="L408" s="22">
        <f t="shared" si="214"/>
        <v>80.612244897959187</v>
      </c>
      <c r="M408" s="22"/>
      <c r="N408" s="22"/>
      <c r="O408" s="22"/>
      <c r="P408" s="22"/>
      <c r="Q408" s="22"/>
      <c r="R408" s="22"/>
      <c r="S408" s="23"/>
      <c r="T408" s="22"/>
      <c r="U408" s="24"/>
    </row>
    <row r="409" spans="2:21" x14ac:dyDescent="0.15">
      <c r="B409" s="42"/>
      <c r="C409" s="33" t="s">
        <v>12</v>
      </c>
      <c r="D409" s="16">
        <v>98</v>
      </c>
      <c r="E409" s="17">
        <v>14</v>
      </c>
      <c r="F409" s="18">
        <v>8</v>
      </c>
      <c r="G409" s="18">
        <v>4</v>
      </c>
      <c r="H409" s="18">
        <v>0</v>
      </c>
      <c r="I409" s="18">
        <v>0</v>
      </c>
      <c r="J409" s="18">
        <v>0</v>
      </c>
      <c r="K409" s="18">
        <v>3</v>
      </c>
      <c r="L409" s="18">
        <v>69</v>
      </c>
      <c r="M409" s="18"/>
      <c r="N409" s="18"/>
      <c r="O409" s="18"/>
      <c r="P409" s="18"/>
      <c r="Q409" s="18"/>
      <c r="R409" s="18"/>
      <c r="S409" s="19"/>
      <c r="T409" s="18"/>
      <c r="U409" s="20"/>
    </row>
    <row r="410" spans="2:21" x14ac:dyDescent="0.15">
      <c r="B410" s="42"/>
      <c r="C410" s="34"/>
      <c r="D410" s="21"/>
      <c r="E410" s="25">
        <f t="shared" ref="E410:L410" si="215">E409/$D409*100</f>
        <v>14.285714285714285</v>
      </c>
      <c r="F410" s="22">
        <f t="shared" si="215"/>
        <v>8.1632653061224492</v>
      </c>
      <c r="G410" s="22">
        <f t="shared" si="215"/>
        <v>4.0816326530612246</v>
      </c>
      <c r="H410" s="22">
        <f t="shared" si="215"/>
        <v>0</v>
      </c>
      <c r="I410" s="22">
        <f t="shared" si="215"/>
        <v>0</v>
      </c>
      <c r="J410" s="22">
        <f t="shared" si="215"/>
        <v>0</v>
      </c>
      <c r="K410" s="22">
        <f t="shared" si="215"/>
        <v>3.0612244897959182</v>
      </c>
      <c r="L410" s="22">
        <f t="shared" si="215"/>
        <v>70.408163265306129</v>
      </c>
      <c r="M410" s="22"/>
      <c r="N410" s="22"/>
      <c r="O410" s="22"/>
      <c r="P410" s="22"/>
      <c r="Q410" s="22"/>
      <c r="R410" s="22"/>
      <c r="S410" s="23"/>
      <c r="T410" s="22"/>
      <c r="U410" s="24"/>
    </row>
    <row r="411" spans="2:21" x14ac:dyDescent="0.15">
      <c r="B411" s="42"/>
      <c r="C411" s="33" t="s">
        <v>13</v>
      </c>
      <c r="D411" s="16">
        <v>176</v>
      </c>
      <c r="E411" s="17">
        <v>32</v>
      </c>
      <c r="F411" s="18">
        <v>5</v>
      </c>
      <c r="G411" s="18">
        <v>5</v>
      </c>
      <c r="H411" s="18">
        <v>4</v>
      </c>
      <c r="I411" s="18">
        <v>0</v>
      </c>
      <c r="J411" s="18">
        <v>0</v>
      </c>
      <c r="K411" s="18">
        <v>8</v>
      </c>
      <c r="L411" s="18">
        <v>122</v>
      </c>
      <c r="M411" s="18"/>
      <c r="N411" s="18"/>
      <c r="O411" s="18"/>
      <c r="P411" s="18"/>
      <c r="Q411" s="18"/>
      <c r="R411" s="18"/>
      <c r="S411" s="19"/>
      <c r="T411" s="18"/>
      <c r="U411" s="20"/>
    </row>
    <row r="412" spans="2:21" x14ac:dyDescent="0.15">
      <c r="B412" s="42"/>
      <c r="C412" s="34"/>
      <c r="D412" s="21"/>
      <c r="E412" s="25">
        <f t="shared" ref="E412:L412" si="216">E411/$D411*100</f>
        <v>18.181818181818183</v>
      </c>
      <c r="F412" s="22">
        <f t="shared" si="216"/>
        <v>2.8409090909090908</v>
      </c>
      <c r="G412" s="22">
        <f t="shared" si="216"/>
        <v>2.8409090909090908</v>
      </c>
      <c r="H412" s="22">
        <f t="shared" si="216"/>
        <v>2.2727272727272729</v>
      </c>
      <c r="I412" s="22">
        <f t="shared" si="216"/>
        <v>0</v>
      </c>
      <c r="J412" s="22">
        <f t="shared" si="216"/>
        <v>0</v>
      </c>
      <c r="K412" s="22">
        <f t="shared" si="216"/>
        <v>4.5454545454545459</v>
      </c>
      <c r="L412" s="22">
        <f t="shared" si="216"/>
        <v>69.318181818181827</v>
      </c>
      <c r="M412" s="22"/>
      <c r="N412" s="22"/>
      <c r="O412" s="22"/>
      <c r="P412" s="22"/>
      <c r="Q412" s="22"/>
      <c r="R412" s="22"/>
      <c r="S412" s="23"/>
      <c r="T412" s="22"/>
      <c r="U412" s="24"/>
    </row>
    <row r="413" spans="2:21" x14ac:dyDescent="0.15">
      <c r="B413" s="42"/>
      <c r="C413" s="33" t="s">
        <v>14</v>
      </c>
      <c r="D413" s="16">
        <v>99</v>
      </c>
      <c r="E413" s="17">
        <v>20</v>
      </c>
      <c r="F413" s="18">
        <v>5</v>
      </c>
      <c r="G413" s="18">
        <v>4</v>
      </c>
      <c r="H413" s="18">
        <v>3</v>
      </c>
      <c r="I413" s="18">
        <v>0</v>
      </c>
      <c r="J413" s="18">
        <v>0</v>
      </c>
      <c r="K413" s="18">
        <v>3</v>
      </c>
      <c r="L413" s="18">
        <v>64</v>
      </c>
      <c r="M413" s="18"/>
      <c r="N413" s="18"/>
      <c r="O413" s="18"/>
      <c r="P413" s="18"/>
      <c r="Q413" s="18"/>
      <c r="R413" s="18"/>
      <c r="S413" s="19"/>
      <c r="T413" s="18"/>
      <c r="U413" s="20"/>
    </row>
    <row r="414" spans="2:21" x14ac:dyDescent="0.15">
      <c r="B414" s="42"/>
      <c r="C414" s="34"/>
      <c r="D414" s="21"/>
      <c r="E414" s="25">
        <f t="shared" ref="E414:L414" si="217">E413/$D413*100</f>
        <v>20.202020202020201</v>
      </c>
      <c r="F414" s="22">
        <f t="shared" si="217"/>
        <v>5.0505050505050502</v>
      </c>
      <c r="G414" s="22">
        <f t="shared" si="217"/>
        <v>4.0404040404040407</v>
      </c>
      <c r="H414" s="22">
        <f t="shared" si="217"/>
        <v>3.0303030303030303</v>
      </c>
      <c r="I414" s="22">
        <f t="shared" si="217"/>
        <v>0</v>
      </c>
      <c r="J414" s="22">
        <f t="shared" si="217"/>
        <v>0</v>
      </c>
      <c r="K414" s="22">
        <f t="shared" si="217"/>
        <v>3.0303030303030303</v>
      </c>
      <c r="L414" s="22">
        <f t="shared" si="217"/>
        <v>64.646464646464651</v>
      </c>
      <c r="M414" s="22"/>
      <c r="N414" s="22"/>
      <c r="O414" s="22"/>
      <c r="P414" s="22"/>
      <c r="Q414" s="22"/>
      <c r="R414" s="22"/>
      <c r="S414" s="23"/>
      <c r="T414" s="22"/>
      <c r="U414" s="24"/>
    </row>
    <row r="415" spans="2:21" x14ac:dyDescent="0.15">
      <c r="B415" s="42"/>
      <c r="C415" s="33" t="s">
        <v>1</v>
      </c>
      <c r="D415" s="16">
        <v>44</v>
      </c>
      <c r="E415" s="17">
        <v>8</v>
      </c>
      <c r="F415" s="18">
        <v>0</v>
      </c>
      <c r="G415" s="18">
        <v>3</v>
      </c>
      <c r="H415" s="18">
        <v>2</v>
      </c>
      <c r="I415" s="18">
        <v>2</v>
      </c>
      <c r="J415" s="18">
        <v>0</v>
      </c>
      <c r="K415" s="18">
        <v>0</v>
      </c>
      <c r="L415" s="18">
        <v>29</v>
      </c>
      <c r="M415" s="18"/>
      <c r="N415" s="18"/>
      <c r="O415" s="18"/>
      <c r="P415" s="18"/>
      <c r="Q415" s="18"/>
      <c r="R415" s="18"/>
      <c r="S415" s="19"/>
      <c r="T415" s="18"/>
      <c r="U415" s="20"/>
    </row>
    <row r="416" spans="2:21" x14ac:dyDescent="0.15">
      <c r="B416" s="43"/>
      <c r="C416" s="34"/>
      <c r="D416" s="21"/>
      <c r="E416" s="25">
        <f t="shared" ref="E416:L416" si="218">E415/$D415*100</f>
        <v>18.181818181818183</v>
      </c>
      <c r="F416" s="22">
        <f t="shared" si="218"/>
        <v>0</v>
      </c>
      <c r="G416" s="22">
        <f t="shared" si="218"/>
        <v>6.8181818181818175</v>
      </c>
      <c r="H416" s="22">
        <f t="shared" si="218"/>
        <v>4.5454545454545459</v>
      </c>
      <c r="I416" s="22">
        <f t="shared" si="218"/>
        <v>4.5454545454545459</v>
      </c>
      <c r="J416" s="22">
        <f t="shared" si="218"/>
        <v>0</v>
      </c>
      <c r="K416" s="22">
        <f t="shared" si="218"/>
        <v>0</v>
      </c>
      <c r="L416" s="22">
        <f t="shared" si="218"/>
        <v>65.909090909090907</v>
      </c>
      <c r="M416" s="22"/>
      <c r="N416" s="22"/>
      <c r="O416" s="22"/>
      <c r="P416" s="22"/>
      <c r="Q416" s="22"/>
      <c r="R416" s="22"/>
      <c r="S416" s="23"/>
      <c r="T416" s="22"/>
      <c r="U416" s="24"/>
    </row>
    <row r="417" spans="2:21" x14ac:dyDescent="0.15">
      <c r="B417" s="41" t="s">
        <v>30</v>
      </c>
      <c r="C417" s="33" t="s">
        <v>15</v>
      </c>
      <c r="D417" s="16">
        <v>453</v>
      </c>
      <c r="E417" s="17">
        <v>118</v>
      </c>
      <c r="F417" s="18">
        <v>24</v>
      </c>
      <c r="G417" s="18">
        <v>23</v>
      </c>
      <c r="H417" s="18">
        <v>14</v>
      </c>
      <c r="I417" s="18">
        <v>2</v>
      </c>
      <c r="J417" s="18">
        <v>1</v>
      </c>
      <c r="K417" s="18">
        <v>15</v>
      </c>
      <c r="L417" s="18">
        <v>256</v>
      </c>
      <c r="M417" s="18"/>
      <c r="N417" s="18"/>
      <c r="O417" s="18"/>
      <c r="P417" s="18"/>
      <c r="Q417" s="18"/>
      <c r="R417" s="18"/>
      <c r="S417" s="19"/>
      <c r="T417" s="18"/>
      <c r="U417" s="20"/>
    </row>
    <row r="418" spans="2:21" x14ac:dyDescent="0.15">
      <c r="B418" s="42"/>
      <c r="C418" s="34"/>
      <c r="D418" s="21"/>
      <c r="E418" s="25">
        <f t="shared" ref="E418:L418" si="219">E417/$D417*100</f>
        <v>26.048565121412803</v>
      </c>
      <c r="F418" s="22">
        <f t="shared" si="219"/>
        <v>5.298013245033113</v>
      </c>
      <c r="G418" s="22">
        <f t="shared" si="219"/>
        <v>5.0772626931567331</v>
      </c>
      <c r="H418" s="22">
        <f t="shared" si="219"/>
        <v>3.0905077262693159</v>
      </c>
      <c r="I418" s="22">
        <f t="shared" si="219"/>
        <v>0.44150110375275936</v>
      </c>
      <c r="J418" s="22">
        <f t="shared" si="219"/>
        <v>0.22075055187637968</v>
      </c>
      <c r="K418" s="22">
        <f t="shared" si="219"/>
        <v>3.3112582781456954</v>
      </c>
      <c r="L418" s="22">
        <f t="shared" si="219"/>
        <v>56.512141280353198</v>
      </c>
      <c r="M418" s="22"/>
      <c r="N418" s="22"/>
      <c r="O418" s="22"/>
      <c r="P418" s="22"/>
      <c r="Q418" s="22"/>
      <c r="R418" s="22"/>
      <c r="S418" s="23"/>
      <c r="T418" s="22"/>
      <c r="U418" s="24"/>
    </row>
    <row r="419" spans="2:21" x14ac:dyDescent="0.15">
      <c r="B419" s="42"/>
      <c r="C419" s="33" t="s">
        <v>16</v>
      </c>
      <c r="D419" s="16">
        <v>65</v>
      </c>
      <c r="E419" s="17">
        <v>24</v>
      </c>
      <c r="F419" s="18">
        <v>4</v>
      </c>
      <c r="G419" s="18">
        <v>2</v>
      </c>
      <c r="H419" s="18">
        <v>1</v>
      </c>
      <c r="I419" s="18">
        <v>2</v>
      </c>
      <c r="J419" s="18">
        <v>1</v>
      </c>
      <c r="K419" s="18">
        <v>0</v>
      </c>
      <c r="L419" s="18">
        <v>31</v>
      </c>
      <c r="M419" s="18"/>
      <c r="N419" s="18"/>
      <c r="O419" s="18"/>
      <c r="P419" s="18"/>
      <c r="Q419" s="18"/>
      <c r="R419" s="18"/>
      <c r="S419" s="19"/>
      <c r="T419" s="18"/>
      <c r="U419" s="20"/>
    </row>
    <row r="420" spans="2:21" x14ac:dyDescent="0.15">
      <c r="B420" s="42"/>
      <c r="C420" s="34"/>
      <c r="D420" s="21"/>
      <c r="E420" s="25">
        <f t="shared" ref="E420:L420" si="220">E419/$D419*100</f>
        <v>36.923076923076927</v>
      </c>
      <c r="F420" s="22">
        <f t="shared" si="220"/>
        <v>6.1538461538461542</v>
      </c>
      <c r="G420" s="22">
        <f t="shared" si="220"/>
        <v>3.0769230769230771</v>
      </c>
      <c r="H420" s="22">
        <f t="shared" si="220"/>
        <v>1.5384615384615385</v>
      </c>
      <c r="I420" s="22">
        <f t="shared" si="220"/>
        <v>3.0769230769230771</v>
      </c>
      <c r="J420" s="22">
        <f t="shared" si="220"/>
        <v>1.5384615384615385</v>
      </c>
      <c r="K420" s="22">
        <f t="shared" si="220"/>
        <v>0</v>
      </c>
      <c r="L420" s="22">
        <f t="shared" si="220"/>
        <v>47.692307692307693</v>
      </c>
      <c r="M420" s="22"/>
      <c r="N420" s="22"/>
      <c r="O420" s="22"/>
      <c r="P420" s="22"/>
      <c r="Q420" s="22"/>
      <c r="R420" s="22"/>
      <c r="S420" s="23"/>
      <c r="T420" s="22"/>
      <c r="U420" s="24"/>
    </row>
    <row r="421" spans="2:21" x14ac:dyDescent="0.15">
      <c r="B421" s="42"/>
      <c r="C421" s="33" t="s">
        <v>17</v>
      </c>
      <c r="D421" s="16">
        <v>63</v>
      </c>
      <c r="E421" s="17">
        <v>15</v>
      </c>
      <c r="F421" s="18">
        <v>4</v>
      </c>
      <c r="G421" s="18">
        <v>3</v>
      </c>
      <c r="H421" s="18">
        <v>0</v>
      </c>
      <c r="I421" s="18">
        <v>0</v>
      </c>
      <c r="J421" s="18">
        <v>0</v>
      </c>
      <c r="K421" s="18">
        <v>4</v>
      </c>
      <c r="L421" s="18">
        <v>37</v>
      </c>
      <c r="M421" s="18"/>
      <c r="N421" s="18"/>
      <c r="O421" s="18"/>
      <c r="P421" s="18"/>
      <c r="Q421" s="18"/>
      <c r="R421" s="18"/>
      <c r="S421" s="19"/>
      <c r="T421" s="18"/>
      <c r="U421" s="20"/>
    </row>
    <row r="422" spans="2:21" x14ac:dyDescent="0.15">
      <c r="B422" s="42"/>
      <c r="C422" s="34"/>
      <c r="D422" s="21"/>
      <c r="E422" s="25">
        <f t="shared" ref="E422:L422" si="221">E421/$D421*100</f>
        <v>23.809523809523807</v>
      </c>
      <c r="F422" s="22">
        <f t="shared" si="221"/>
        <v>6.3492063492063489</v>
      </c>
      <c r="G422" s="22">
        <f t="shared" si="221"/>
        <v>4.7619047619047619</v>
      </c>
      <c r="H422" s="22">
        <f t="shared" si="221"/>
        <v>0</v>
      </c>
      <c r="I422" s="22">
        <f t="shared" si="221"/>
        <v>0</v>
      </c>
      <c r="J422" s="22">
        <f t="shared" si="221"/>
        <v>0</v>
      </c>
      <c r="K422" s="22">
        <f t="shared" si="221"/>
        <v>6.3492063492063489</v>
      </c>
      <c r="L422" s="22">
        <f t="shared" si="221"/>
        <v>58.730158730158735</v>
      </c>
      <c r="M422" s="22"/>
      <c r="N422" s="22"/>
      <c r="O422" s="22"/>
      <c r="P422" s="22"/>
      <c r="Q422" s="22"/>
      <c r="R422" s="22"/>
      <c r="S422" s="23"/>
      <c r="T422" s="22"/>
      <c r="U422" s="24"/>
    </row>
    <row r="423" spans="2:21" x14ac:dyDescent="0.15">
      <c r="B423" s="42"/>
      <c r="C423" s="33" t="s">
        <v>18</v>
      </c>
      <c r="D423" s="16">
        <v>230</v>
      </c>
      <c r="E423" s="17">
        <v>40</v>
      </c>
      <c r="F423" s="18">
        <v>11</v>
      </c>
      <c r="G423" s="18">
        <v>3</v>
      </c>
      <c r="H423" s="18">
        <v>7</v>
      </c>
      <c r="I423" s="18">
        <v>2</v>
      </c>
      <c r="J423" s="18">
        <v>0</v>
      </c>
      <c r="K423" s="18">
        <v>5</v>
      </c>
      <c r="L423" s="18">
        <v>162</v>
      </c>
      <c r="M423" s="18"/>
      <c r="N423" s="18"/>
      <c r="O423" s="18"/>
      <c r="P423" s="18"/>
      <c r="Q423" s="18"/>
      <c r="R423" s="18"/>
      <c r="S423" s="19"/>
      <c r="T423" s="18"/>
      <c r="U423" s="20"/>
    </row>
    <row r="424" spans="2:21" x14ac:dyDescent="0.15">
      <c r="B424" s="42"/>
      <c r="C424" s="34"/>
      <c r="D424" s="21"/>
      <c r="E424" s="25">
        <f t="shared" ref="E424:L424" si="222">E423/$D423*100</f>
        <v>17.391304347826086</v>
      </c>
      <c r="F424" s="22">
        <f t="shared" si="222"/>
        <v>4.7826086956521738</v>
      </c>
      <c r="G424" s="22">
        <f t="shared" si="222"/>
        <v>1.3043478260869565</v>
      </c>
      <c r="H424" s="22">
        <f t="shared" si="222"/>
        <v>3.0434782608695654</v>
      </c>
      <c r="I424" s="22">
        <f t="shared" si="222"/>
        <v>0.86956521739130432</v>
      </c>
      <c r="J424" s="22">
        <f t="shared" si="222"/>
        <v>0</v>
      </c>
      <c r="K424" s="22">
        <f t="shared" si="222"/>
        <v>2.1739130434782608</v>
      </c>
      <c r="L424" s="22">
        <f t="shared" si="222"/>
        <v>70.434782608695656</v>
      </c>
      <c r="M424" s="22"/>
      <c r="N424" s="22"/>
      <c r="O424" s="22"/>
      <c r="P424" s="22"/>
      <c r="Q424" s="22"/>
      <c r="R424" s="22"/>
      <c r="S424" s="23"/>
      <c r="T424" s="22"/>
      <c r="U424" s="24"/>
    </row>
    <row r="425" spans="2:21" x14ac:dyDescent="0.15">
      <c r="B425" s="42"/>
      <c r="C425" s="33" t="s">
        <v>19</v>
      </c>
      <c r="D425" s="16">
        <v>251</v>
      </c>
      <c r="E425" s="17">
        <v>26</v>
      </c>
      <c r="F425" s="18">
        <v>12</v>
      </c>
      <c r="G425" s="18">
        <v>10</v>
      </c>
      <c r="H425" s="18">
        <v>7</v>
      </c>
      <c r="I425" s="18">
        <v>3</v>
      </c>
      <c r="J425" s="18">
        <v>0</v>
      </c>
      <c r="K425" s="18">
        <v>3</v>
      </c>
      <c r="L425" s="18">
        <v>190</v>
      </c>
      <c r="M425" s="18"/>
      <c r="N425" s="18"/>
      <c r="O425" s="18"/>
      <c r="P425" s="18"/>
      <c r="Q425" s="18"/>
      <c r="R425" s="18"/>
      <c r="S425" s="19"/>
      <c r="T425" s="18"/>
      <c r="U425" s="20"/>
    </row>
    <row r="426" spans="2:21" x14ac:dyDescent="0.15">
      <c r="B426" s="42"/>
      <c r="C426" s="34"/>
      <c r="D426" s="21"/>
      <c r="E426" s="25">
        <f t="shared" ref="E426:L426" si="223">E425/$D425*100</f>
        <v>10.358565737051793</v>
      </c>
      <c r="F426" s="22">
        <f t="shared" si="223"/>
        <v>4.7808764940239046</v>
      </c>
      <c r="G426" s="22">
        <f t="shared" si="223"/>
        <v>3.9840637450199203</v>
      </c>
      <c r="H426" s="22">
        <f t="shared" si="223"/>
        <v>2.788844621513944</v>
      </c>
      <c r="I426" s="22">
        <f t="shared" si="223"/>
        <v>1.1952191235059761</v>
      </c>
      <c r="J426" s="22">
        <f t="shared" si="223"/>
        <v>0</v>
      </c>
      <c r="K426" s="22">
        <f t="shared" si="223"/>
        <v>1.1952191235059761</v>
      </c>
      <c r="L426" s="22">
        <f t="shared" si="223"/>
        <v>75.697211155378483</v>
      </c>
      <c r="M426" s="22"/>
      <c r="N426" s="22"/>
      <c r="O426" s="22"/>
      <c r="P426" s="22"/>
      <c r="Q426" s="22"/>
      <c r="R426" s="22"/>
      <c r="S426" s="23"/>
      <c r="T426" s="22"/>
      <c r="U426" s="24"/>
    </row>
    <row r="427" spans="2:21" x14ac:dyDescent="0.15">
      <c r="B427" s="42"/>
      <c r="C427" s="33" t="s">
        <v>20</v>
      </c>
      <c r="D427" s="16">
        <v>25</v>
      </c>
      <c r="E427" s="17">
        <v>8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1</v>
      </c>
      <c r="L427" s="18">
        <v>16</v>
      </c>
      <c r="M427" s="18"/>
      <c r="N427" s="18"/>
      <c r="O427" s="18"/>
      <c r="P427" s="18"/>
      <c r="Q427" s="18"/>
      <c r="R427" s="18"/>
      <c r="S427" s="19"/>
      <c r="T427" s="18"/>
      <c r="U427" s="20"/>
    </row>
    <row r="428" spans="2:21" x14ac:dyDescent="0.15">
      <c r="B428" s="42"/>
      <c r="C428" s="34"/>
      <c r="D428" s="21"/>
      <c r="E428" s="25">
        <f t="shared" ref="E428:L428" si="224">E427/$D427*100</f>
        <v>32</v>
      </c>
      <c r="F428" s="22">
        <f t="shared" si="224"/>
        <v>0</v>
      </c>
      <c r="G428" s="22">
        <f t="shared" si="224"/>
        <v>0</v>
      </c>
      <c r="H428" s="22">
        <f t="shared" si="224"/>
        <v>0</v>
      </c>
      <c r="I428" s="22">
        <f t="shared" si="224"/>
        <v>0</v>
      </c>
      <c r="J428" s="22">
        <f t="shared" si="224"/>
        <v>0</v>
      </c>
      <c r="K428" s="22">
        <f t="shared" si="224"/>
        <v>4</v>
      </c>
      <c r="L428" s="22">
        <f t="shared" si="224"/>
        <v>64</v>
      </c>
      <c r="M428" s="22"/>
      <c r="N428" s="22"/>
      <c r="O428" s="22"/>
      <c r="P428" s="22"/>
      <c r="Q428" s="22"/>
      <c r="R428" s="22"/>
      <c r="S428" s="23"/>
      <c r="T428" s="22"/>
      <c r="U428" s="24"/>
    </row>
    <row r="429" spans="2:21" x14ac:dyDescent="0.15">
      <c r="B429" s="42"/>
      <c r="C429" s="33" t="s">
        <v>21</v>
      </c>
      <c r="D429" s="16">
        <v>312</v>
      </c>
      <c r="E429" s="17">
        <v>54</v>
      </c>
      <c r="F429" s="18">
        <v>3</v>
      </c>
      <c r="G429" s="18">
        <v>3</v>
      </c>
      <c r="H429" s="18">
        <v>1</v>
      </c>
      <c r="I429" s="18">
        <v>0</v>
      </c>
      <c r="J429" s="18">
        <v>0</v>
      </c>
      <c r="K429" s="18">
        <v>6</v>
      </c>
      <c r="L429" s="18">
        <v>245</v>
      </c>
      <c r="M429" s="18"/>
      <c r="N429" s="18"/>
      <c r="O429" s="18"/>
      <c r="P429" s="18"/>
      <c r="Q429" s="18"/>
      <c r="R429" s="18"/>
      <c r="S429" s="19"/>
      <c r="T429" s="18"/>
      <c r="U429" s="20"/>
    </row>
    <row r="430" spans="2:21" x14ac:dyDescent="0.15">
      <c r="B430" s="42"/>
      <c r="C430" s="34"/>
      <c r="D430" s="21"/>
      <c r="E430" s="25">
        <f t="shared" ref="E430:L430" si="225">E429/$D429*100</f>
        <v>17.307692307692307</v>
      </c>
      <c r="F430" s="22">
        <f t="shared" si="225"/>
        <v>0.96153846153846156</v>
      </c>
      <c r="G430" s="22">
        <f t="shared" si="225"/>
        <v>0.96153846153846156</v>
      </c>
      <c r="H430" s="22">
        <f t="shared" si="225"/>
        <v>0.32051282051282048</v>
      </c>
      <c r="I430" s="22">
        <f t="shared" si="225"/>
        <v>0</v>
      </c>
      <c r="J430" s="22">
        <f t="shared" si="225"/>
        <v>0</v>
      </c>
      <c r="K430" s="22">
        <f t="shared" si="225"/>
        <v>1.9230769230769231</v>
      </c>
      <c r="L430" s="22">
        <f t="shared" si="225"/>
        <v>78.525641025641022</v>
      </c>
      <c r="M430" s="22"/>
      <c r="N430" s="22"/>
      <c r="O430" s="22"/>
      <c r="P430" s="22"/>
      <c r="Q430" s="22"/>
      <c r="R430" s="22"/>
      <c r="S430" s="23"/>
      <c r="T430" s="22"/>
      <c r="U430" s="24"/>
    </row>
    <row r="431" spans="2:21" x14ac:dyDescent="0.15">
      <c r="B431" s="42"/>
      <c r="C431" s="33" t="s">
        <v>22</v>
      </c>
      <c r="D431" s="16">
        <v>61</v>
      </c>
      <c r="E431" s="17">
        <v>11</v>
      </c>
      <c r="F431" s="18">
        <v>1</v>
      </c>
      <c r="G431" s="18">
        <v>2</v>
      </c>
      <c r="H431" s="18">
        <v>2</v>
      </c>
      <c r="I431" s="18">
        <v>0</v>
      </c>
      <c r="J431" s="18">
        <v>0</v>
      </c>
      <c r="K431" s="18">
        <v>4</v>
      </c>
      <c r="L431" s="18">
        <v>41</v>
      </c>
      <c r="M431" s="18"/>
      <c r="N431" s="18"/>
      <c r="O431" s="18"/>
      <c r="P431" s="18"/>
      <c r="Q431" s="18"/>
      <c r="R431" s="18"/>
      <c r="S431" s="19"/>
      <c r="T431" s="18"/>
      <c r="U431" s="20"/>
    </row>
    <row r="432" spans="2:21" x14ac:dyDescent="0.15">
      <c r="B432" s="42"/>
      <c r="C432" s="34"/>
      <c r="D432" s="21"/>
      <c r="E432" s="25">
        <f t="shared" ref="E432:L432" si="226">E431/$D431*100</f>
        <v>18.032786885245901</v>
      </c>
      <c r="F432" s="22">
        <f t="shared" si="226"/>
        <v>1.639344262295082</v>
      </c>
      <c r="G432" s="22">
        <f t="shared" si="226"/>
        <v>3.278688524590164</v>
      </c>
      <c r="H432" s="22">
        <f t="shared" si="226"/>
        <v>3.278688524590164</v>
      </c>
      <c r="I432" s="22">
        <f t="shared" si="226"/>
        <v>0</v>
      </c>
      <c r="J432" s="22">
        <f t="shared" si="226"/>
        <v>0</v>
      </c>
      <c r="K432" s="22">
        <f t="shared" si="226"/>
        <v>6.557377049180328</v>
      </c>
      <c r="L432" s="22">
        <f t="shared" si="226"/>
        <v>67.213114754098356</v>
      </c>
      <c r="M432" s="22"/>
      <c r="N432" s="22"/>
      <c r="O432" s="22"/>
      <c r="P432" s="22"/>
      <c r="Q432" s="22"/>
      <c r="R432" s="22"/>
      <c r="S432" s="23"/>
      <c r="T432" s="22"/>
      <c r="U432" s="24"/>
    </row>
    <row r="433" spans="2:21" x14ac:dyDescent="0.15">
      <c r="B433" s="42"/>
      <c r="C433" s="33" t="s">
        <v>1</v>
      </c>
      <c r="D433" s="16">
        <v>47</v>
      </c>
      <c r="E433" s="17">
        <v>8</v>
      </c>
      <c r="F433" s="18">
        <v>1</v>
      </c>
      <c r="G433" s="18">
        <v>1</v>
      </c>
      <c r="H433" s="18">
        <v>2</v>
      </c>
      <c r="I433" s="18">
        <v>2</v>
      </c>
      <c r="J433" s="18">
        <v>0</v>
      </c>
      <c r="K433" s="18">
        <v>0</v>
      </c>
      <c r="L433" s="18">
        <v>33</v>
      </c>
      <c r="M433" s="18"/>
      <c r="N433" s="18"/>
      <c r="O433" s="18"/>
      <c r="P433" s="18"/>
      <c r="Q433" s="18"/>
      <c r="R433" s="18"/>
      <c r="S433" s="19"/>
      <c r="T433" s="18"/>
      <c r="U433" s="20"/>
    </row>
    <row r="434" spans="2:21" x14ac:dyDescent="0.15">
      <c r="B434" s="43"/>
      <c r="C434" s="34"/>
      <c r="D434" s="21"/>
      <c r="E434" s="25">
        <f t="shared" ref="E434:L434" si="227">E433/$D433*100</f>
        <v>17.021276595744681</v>
      </c>
      <c r="F434" s="22">
        <f t="shared" si="227"/>
        <v>2.1276595744680851</v>
      </c>
      <c r="G434" s="22">
        <f t="shared" si="227"/>
        <v>2.1276595744680851</v>
      </c>
      <c r="H434" s="22">
        <f t="shared" si="227"/>
        <v>4.2553191489361701</v>
      </c>
      <c r="I434" s="22">
        <f t="shared" si="227"/>
        <v>4.2553191489361701</v>
      </c>
      <c r="J434" s="22">
        <f t="shared" si="227"/>
        <v>0</v>
      </c>
      <c r="K434" s="22">
        <f t="shared" si="227"/>
        <v>0</v>
      </c>
      <c r="L434" s="22">
        <f t="shared" si="227"/>
        <v>70.212765957446805</v>
      </c>
      <c r="M434" s="22"/>
      <c r="N434" s="22"/>
      <c r="O434" s="22"/>
      <c r="P434" s="22"/>
      <c r="Q434" s="22"/>
      <c r="R434" s="22"/>
      <c r="S434" s="23"/>
      <c r="T434" s="22"/>
      <c r="U434" s="24"/>
    </row>
    <row r="435" spans="2:21" x14ac:dyDescent="0.15">
      <c r="B435" s="46" t="s">
        <v>31</v>
      </c>
      <c r="C435" s="33" t="s">
        <v>32</v>
      </c>
      <c r="D435" s="16">
        <v>903</v>
      </c>
      <c r="E435" s="17">
        <v>166</v>
      </c>
      <c r="F435" s="18">
        <v>55</v>
      </c>
      <c r="G435" s="18">
        <v>39</v>
      </c>
      <c r="H435" s="18">
        <v>28</v>
      </c>
      <c r="I435" s="18">
        <v>8</v>
      </c>
      <c r="J435" s="18">
        <v>1</v>
      </c>
      <c r="K435" s="18">
        <v>24</v>
      </c>
      <c r="L435" s="18">
        <v>582</v>
      </c>
      <c r="M435" s="18"/>
      <c r="N435" s="18"/>
      <c r="O435" s="18"/>
      <c r="P435" s="18"/>
      <c r="Q435" s="18"/>
      <c r="R435" s="18"/>
      <c r="S435" s="19"/>
      <c r="T435" s="18"/>
      <c r="U435" s="20"/>
    </row>
    <row r="436" spans="2:21" x14ac:dyDescent="0.15">
      <c r="B436" s="47"/>
      <c r="C436" s="34"/>
      <c r="D436" s="21"/>
      <c r="E436" s="25">
        <f t="shared" ref="E436:L436" si="228">E435/$D435*100</f>
        <v>18.383167220376524</v>
      </c>
      <c r="F436" s="22">
        <f t="shared" si="228"/>
        <v>6.0908084163898115</v>
      </c>
      <c r="G436" s="22">
        <f t="shared" si="228"/>
        <v>4.3189368770764114</v>
      </c>
      <c r="H436" s="22">
        <f t="shared" si="228"/>
        <v>3.1007751937984498</v>
      </c>
      <c r="I436" s="22">
        <f t="shared" si="228"/>
        <v>0.88593576965669985</v>
      </c>
      <c r="J436" s="22">
        <f t="shared" si="228"/>
        <v>0.11074197120708748</v>
      </c>
      <c r="K436" s="22">
        <f t="shared" si="228"/>
        <v>2.6578073089700998</v>
      </c>
      <c r="L436" s="22">
        <f t="shared" si="228"/>
        <v>64.451827242524914</v>
      </c>
      <c r="M436" s="22"/>
      <c r="N436" s="22"/>
      <c r="O436" s="22"/>
      <c r="P436" s="22"/>
      <c r="Q436" s="22"/>
      <c r="R436" s="22"/>
      <c r="S436" s="23"/>
      <c r="T436" s="22"/>
      <c r="U436" s="24"/>
    </row>
    <row r="437" spans="2:21" x14ac:dyDescent="0.15">
      <c r="B437" s="47"/>
      <c r="C437" s="33" t="s">
        <v>36</v>
      </c>
      <c r="D437" s="16">
        <v>65</v>
      </c>
      <c r="E437" s="17">
        <v>6</v>
      </c>
      <c r="F437" s="18">
        <v>20</v>
      </c>
      <c r="G437" s="18">
        <v>13</v>
      </c>
      <c r="H437" s="18">
        <v>12</v>
      </c>
      <c r="I437" s="18">
        <v>3</v>
      </c>
      <c r="J437" s="18"/>
      <c r="K437" s="18">
        <v>2</v>
      </c>
      <c r="L437" s="18">
        <v>9</v>
      </c>
      <c r="M437" s="18"/>
      <c r="N437" s="18"/>
      <c r="O437" s="18"/>
      <c r="P437" s="18"/>
      <c r="Q437" s="18"/>
      <c r="R437" s="18"/>
      <c r="S437" s="19"/>
      <c r="T437" s="18"/>
      <c r="U437" s="20"/>
    </row>
    <row r="438" spans="2:21" x14ac:dyDescent="0.15">
      <c r="B438" s="47"/>
      <c r="C438" s="34"/>
      <c r="D438" s="21"/>
      <c r="E438" s="25">
        <f t="shared" ref="E438:L438" si="229">E437/$D437*100</f>
        <v>9.2307692307692317</v>
      </c>
      <c r="F438" s="22">
        <f t="shared" si="229"/>
        <v>30.76923076923077</v>
      </c>
      <c r="G438" s="22">
        <f t="shared" si="229"/>
        <v>20</v>
      </c>
      <c r="H438" s="22">
        <f t="shared" si="229"/>
        <v>18.461538461538463</v>
      </c>
      <c r="I438" s="22">
        <f t="shared" si="229"/>
        <v>4.6153846153846159</v>
      </c>
      <c r="J438" s="22">
        <f t="shared" si="229"/>
        <v>0</v>
      </c>
      <c r="K438" s="22">
        <f t="shared" si="229"/>
        <v>3.0769230769230771</v>
      </c>
      <c r="L438" s="22">
        <f t="shared" si="229"/>
        <v>13.846153846153847</v>
      </c>
      <c r="M438" s="22"/>
      <c r="N438" s="22"/>
      <c r="O438" s="22"/>
      <c r="P438" s="22"/>
      <c r="Q438" s="22"/>
      <c r="R438" s="22"/>
      <c r="S438" s="23"/>
      <c r="T438" s="22"/>
      <c r="U438" s="24"/>
    </row>
    <row r="439" spans="2:21" x14ac:dyDescent="0.15">
      <c r="B439" s="47"/>
      <c r="C439" s="33" t="s">
        <v>37</v>
      </c>
      <c r="D439" s="16">
        <v>58</v>
      </c>
      <c r="E439" s="17">
        <v>5</v>
      </c>
      <c r="F439" s="18">
        <v>14</v>
      </c>
      <c r="G439" s="18">
        <v>12</v>
      </c>
      <c r="H439" s="18">
        <v>10</v>
      </c>
      <c r="I439" s="18">
        <v>3</v>
      </c>
      <c r="J439" s="18">
        <v>1</v>
      </c>
      <c r="K439" s="18">
        <v>3</v>
      </c>
      <c r="L439" s="18">
        <v>10</v>
      </c>
      <c r="M439" s="18"/>
      <c r="N439" s="18"/>
      <c r="O439" s="18"/>
      <c r="P439" s="18"/>
      <c r="Q439" s="18"/>
      <c r="R439" s="18"/>
      <c r="S439" s="19"/>
      <c r="T439" s="18"/>
      <c r="U439" s="20"/>
    </row>
    <row r="440" spans="2:21" x14ac:dyDescent="0.15">
      <c r="B440" s="47"/>
      <c r="C440" s="34"/>
      <c r="D440" s="21"/>
      <c r="E440" s="25">
        <f t="shared" ref="E440:L440" si="230">E439/$D439*100</f>
        <v>8.6206896551724146</v>
      </c>
      <c r="F440" s="22">
        <f t="shared" si="230"/>
        <v>24.137931034482758</v>
      </c>
      <c r="G440" s="22">
        <f t="shared" si="230"/>
        <v>20.689655172413794</v>
      </c>
      <c r="H440" s="22">
        <f t="shared" si="230"/>
        <v>17.241379310344829</v>
      </c>
      <c r="I440" s="22">
        <f t="shared" si="230"/>
        <v>5.1724137931034484</v>
      </c>
      <c r="J440" s="22">
        <f t="shared" si="230"/>
        <v>1.7241379310344827</v>
      </c>
      <c r="K440" s="22">
        <f t="shared" si="230"/>
        <v>5.1724137931034484</v>
      </c>
      <c r="L440" s="22">
        <f t="shared" si="230"/>
        <v>17.241379310344829</v>
      </c>
      <c r="M440" s="22"/>
      <c r="N440" s="22"/>
      <c r="O440" s="22"/>
      <c r="P440" s="22"/>
      <c r="Q440" s="22"/>
      <c r="R440" s="22"/>
      <c r="S440" s="23"/>
      <c r="T440" s="22"/>
      <c r="U440" s="24"/>
    </row>
    <row r="441" spans="2:21" x14ac:dyDescent="0.15">
      <c r="B441" s="47"/>
      <c r="C441" s="33" t="s">
        <v>38</v>
      </c>
      <c r="D441" s="16">
        <v>116</v>
      </c>
      <c r="E441" s="17">
        <v>19</v>
      </c>
      <c r="F441" s="18">
        <v>24</v>
      </c>
      <c r="G441" s="18">
        <v>14</v>
      </c>
      <c r="H441" s="18">
        <v>10</v>
      </c>
      <c r="I441" s="18">
        <v>1</v>
      </c>
      <c r="J441" s="18">
        <v>1</v>
      </c>
      <c r="K441" s="18">
        <v>5</v>
      </c>
      <c r="L441" s="18">
        <v>42</v>
      </c>
      <c r="M441" s="18"/>
      <c r="N441" s="18"/>
      <c r="O441" s="18"/>
      <c r="P441" s="18"/>
      <c r="Q441" s="18"/>
      <c r="R441" s="18"/>
      <c r="S441" s="19"/>
      <c r="T441" s="18"/>
      <c r="U441" s="20"/>
    </row>
    <row r="442" spans="2:21" x14ac:dyDescent="0.15">
      <c r="B442" s="47"/>
      <c r="C442" s="34"/>
      <c r="D442" s="21"/>
      <c r="E442" s="25">
        <f t="shared" ref="E442:L442" si="231">E441/$D441*100</f>
        <v>16.379310344827587</v>
      </c>
      <c r="F442" s="22">
        <f t="shared" si="231"/>
        <v>20.689655172413794</v>
      </c>
      <c r="G442" s="22">
        <f t="shared" si="231"/>
        <v>12.068965517241379</v>
      </c>
      <c r="H442" s="22">
        <f t="shared" si="231"/>
        <v>8.6206896551724146</v>
      </c>
      <c r="I442" s="22">
        <f t="shared" si="231"/>
        <v>0.86206896551724133</v>
      </c>
      <c r="J442" s="22">
        <f t="shared" si="231"/>
        <v>0.86206896551724133</v>
      </c>
      <c r="K442" s="22">
        <f t="shared" si="231"/>
        <v>4.3103448275862073</v>
      </c>
      <c r="L442" s="22">
        <f t="shared" si="231"/>
        <v>36.206896551724135</v>
      </c>
      <c r="M442" s="22"/>
      <c r="N442" s="22"/>
      <c r="O442" s="22"/>
      <c r="P442" s="22"/>
      <c r="Q442" s="22"/>
      <c r="R442" s="22"/>
      <c r="S442" s="23"/>
      <c r="T442" s="22"/>
      <c r="U442" s="24"/>
    </row>
    <row r="443" spans="2:21" x14ac:dyDescent="0.15">
      <c r="B443" s="47"/>
      <c r="C443" s="33" t="s">
        <v>39</v>
      </c>
      <c r="D443" s="16">
        <v>63</v>
      </c>
      <c r="E443" s="17">
        <v>9</v>
      </c>
      <c r="F443" s="18">
        <v>12</v>
      </c>
      <c r="G443" s="18">
        <v>5</v>
      </c>
      <c r="H443" s="18">
        <v>4</v>
      </c>
      <c r="I443" s="18">
        <v>0</v>
      </c>
      <c r="J443" s="18">
        <v>0</v>
      </c>
      <c r="K443" s="18">
        <v>2</v>
      </c>
      <c r="L443" s="18">
        <v>31</v>
      </c>
      <c r="M443" s="18"/>
      <c r="N443" s="18"/>
      <c r="O443" s="18"/>
      <c r="P443" s="18"/>
      <c r="Q443" s="18"/>
      <c r="R443" s="18"/>
      <c r="S443" s="19"/>
      <c r="T443" s="18"/>
      <c r="U443" s="20"/>
    </row>
    <row r="444" spans="2:21" x14ac:dyDescent="0.15">
      <c r="B444" s="47"/>
      <c r="C444" s="34"/>
      <c r="D444" s="21"/>
      <c r="E444" s="25">
        <f t="shared" ref="E444:L444" si="232">E443/$D443*100</f>
        <v>14.285714285714285</v>
      </c>
      <c r="F444" s="22">
        <f t="shared" si="232"/>
        <v>19.047619047619047</v>
      </c>
      <c r="G444" s="22">
        <f t="shared" si="232"/>
        <v>7.9365079365079358</v>
      </c>
      <c r="H444" s="22">
        <f t="shared" si="232"/>
        <v>6.3492063492063489</v>
      </c>
      <c r="I444" s="22">
        <f t="shared" si="232"/>
        <v>0</v>
      </c>
      <c r="J444" s="22">
        <f t="shared" si="232"/>
        <v>0</v>
      </c>
      <c r="K444" s="22">
        <f t="shared" si="232"/>
        <v>3.1746031746031744</v>
      </c>
      <c r="L444" s="22">
        <f t="shared" si="232"/>
        <v>49.206349206349202</v>
      </c>
      <c r="M444" s="22"/>
      <c r="N444" s="22"/>
      <c r="O444" s="22"/>
      <c r="P444" s="22"/>
      <c r="Q444" s="22"/>
      <c r="R444" s="22"/>
      <c r="S444" s="23"/>
      <c r="T444" s="22"/>
      <c r="U444" s="24"/>
    </row>
    <row r="445" spans="2:21" x14ac:dyDescent="0.15">
      <c r="B445" s="47"/>
      <c r="C445" s="33" t="s">
        <v>40</v>
      </c>
      <c r="D445" s="16">
        <v>72</v>
      </c>
      <c r="E445" s="17">
        <v>17</v>
      </c>
      <c r="F445" s="18">
        <v>5</v>
      </c>
      <c r="G445" s="18">
        <v>3</v>
      </c>
      <c r="H445" s="18">
        <v>3</v>
      </c>
      <c r="I445" s="18">
        <v>0</v>
      </c>
      <c r="J445" s="18">
        <v>0</v>
      </c>
      <c r="K445" s="18">
        <v>2</v>
      </c>
      <c r="L445" s="18">
        <v>42</v>
      </c>
      <c r="M445" s="18"/>
      <c r="N445" s="18"/>
      <c r="O445" s="18"/>
      <c r="P445" s="18"/>
      <c r="Q445" s="18"/>
      <c r="R445" s="18"/>
      <c r="S445" s="19"/>
      <c r="T445" s="18"/>
      <c r="U445" s="20"/>
    </row>
    <row r="446" spans="2:21" x14ac:dyDescent="0.15">
      <c r="B446" s="47"/>
      <c r="C446" s="34"/>
      <c r="D446" s="21"/>
      <c r="E446" s="25">
        <f t="shared" ref="E446:L446" si="233">E445/$D445*100</f>
        <v>23.611111111111111</v>
      </c>
      <c r="F446" s="22">
        <f t="shared" si="233"/>
        <v>6.9444444444444446</v>
      </c>
      <c r="G446" s="22">
        <f t="shared" si="233"/>
        <v>4.1666666666666661</v>
      </c>
      <c r="H446" s="22">
        <f t="shared" si="233"/>
        <v>4.1666666666666661</v>
      </c>
      <c r="I446" s="22">
        <f t="shared" si="233"/>
        <v>0</v>
      </c>
      <c r="J446" s="22">
        <f t="shared" si="233"/>
        <v>0</v>
      </c>
      <c r="K446" s="22">
        <f t="shared" si="233"/>
        <v>2.7777777777777777</v>
      </c>
      <c r="L446" s="22">
        <f t="shared" si="233"/>
        <v>58.333333333333336</v>
      </c>
      <c r="M446" s="22"/>
      <c r="N446" s="22"/>
      <c r="O446" s="22"/>
      <c r="P446" s="22"/>
      <c r="Q446" s="22"/>
      <c r="R446" s="22"/>
      <c r="S446" s="23"/>
      <c r="T446" s="22"/>
      <c r="U446" s="24"/>
    </row>
    <row r="447" spans="2:21" x14ac:dyDescent="0.15">
      <c r="B447" s="47"/>
      <c r="C447" s="33" t="s">
        <v>41</v>
      </c>
      <c r="D447" s="16">
        <v>67</v>
      </c>
      <c r="E447" s="17">
        <v>16</v>
      </c>
      <c r="F447" s="18">
        <v>1</v>
      </c>
      <c r="G447" s="18">
        <v>1</v>
      </c>
      <c r="H447" s="18">
        <v>1</v>
      </c>
      <c r="I447" s="18">
        <v>0</v>
      </c>
      <c r="J447" s="18">
        <v>0</v>
      </c>
      <c r="K447" s="18">
        <v>2</v>
      </c>
      <c r="L447" s="18">
        <v>46</v>
      </c>
      <c r="M447" s="18"/>
      <c r="N447" s="18"/>
      <c r="O447" s="18"/>
      <c r="P447" s="18"/>
      <c r="Q447" s="18"/>
      <c r="R447" s="18"/>
      <c r="S447" s="19"/>
      <c r="T447" s="18"/>
      <c r="U447" s="20"/>
    </row>
    <row r="448" spans="2:21" x14ac:dyDescent="0.15">
      <c r="B448" s="47"/>
      <c r="C448" s="34"/>
      <c r="D448" s="21"/>
      <c r="E448" s="25">
        <f t="shared" ref="E448:L448" si="234">E447/$D447*100</f>
        <v>23.880597014925371</v>
      </c>
      <c r="F448" s="22">
        <f t="shared" si="234"/>
        <v>1.4925373134328357</v>
      </c>
      <c r="G448" s="22">
        <f t="shared" si="234"/>
        <v>1.4925373134328357</v>
      </c>
      <c r="H448" s="22">
        <f t="shared" si="234"/>
        <v>1.4925373134328357</v>
      </c>
      <c r="I448" s="22">
        <f t="shared" si="234"/>
        <v>0</v>
      </c>
      <c r="J448" s="22">
        <f t="shared" si="234"/>
        <v>0</v>
      </c>
      <c r="K448" s="22">
        <f t="shared" si="234"/>
        <v>2.9850746268656714</v>
      </c>
      <c r="L448" s="22">
        <f t="shared" si="234"/>
        <v>68.656716417910445</v>
      </c>
      <c r="M448" s="22"/>
      <c r="N448" s="22"/>
      <c r="O448" s="22"/>
      <c r="P448" s="22"/>
      <c r="Q448" s="22"/>
      <c r="R448" s="22"/>
      <c r="S448" s="23"/>
      <c r="T448" s="22"/>
      <c r="U448" s="24"/>
    </row>
    <row r="449" spans="1:21" x14ac:dyDescent="0.15">
      <c r="B449" s="47"/>
      <c r="C449" s="33" t="s">
        <v>34</v>
      </c>
      <c r="D449" s="16">
        <v>219</v>
      </c>
      <c r="E449" s="17">
        <v>39</v>
      </c>
      <c r="F449" s="18">
        <v>3</v>
      </c>
      <c r="G449" s="18">
        <v>0</v>
      </c>
      <c r="H449" s="18">
        <v>4</v>
      </c>
      <c r="I449" s="18">
        <v>1</v>
      </c>
      <c r="J449" s="18">
        <v>0</v>
      </c>
      <c r="K449" s="18">
        <v>6</v>
      </c>
      <c r="L449" s="18">
        <v>166</v>
      </c>
      <c r="M449" s="18"/>
      <c r="N449" s="18"/>
      <c r="O449" s="18"/>
      <c r="P449" s="18"/>
      <c r="Q449" s="18"/>
      <c r="R449" s="18"/>
      <c r="S449" s="19"/>
      <c r="T449" s="18"/>
      <c r="U449" s="20"/>
    </row>
    <row r="450" spans="1:21" x14ac:dyDescent="0.15">
      <c r="B450" s="47"/>
      <c r="C450" s="34"/>
      <c r="D450" s="21"/>
      <c r="E450" s="25">
        <f t="shared" ref="E450:L450" si="235">E449/$D449*100</f>
        <v>17.80821917808219</v>
      </c>
      <c r="F450" s="22">
        <f t="shared" si="235"/>
        <v>1.3698630136986301</v>
      </c>
      <c r="G450" s="22">
        <f t="shared" si="235"/>
        <v>0</v>
      </c>
      <c r="H450" s="22">
        <f t="shared" si="235"/>
        <v>1.8264840182648401</v>
      </c>
      <c r="I450" s="22">
        <f t="shared" si="235"/>
        <v>0.45662100456621002</v>
      </c>
      <c r="J450" s="22">
        <f t="shared" si="235"/>
        <v>0</v>
      </c>
      <c r="K450" s="22">
        <f t="shared" si="235"/>
        <v>2.7397260273972601</v>
      </c>
      <c r="L450" s="22">
        <f t="shared" si="235"/>
        <v>75.799086757990864</v>
      </c>
      <c r="M450" s="22"/>
      <c r="N450" s="22"/>
      <c r="O450" s="22"/>
      <c r="P450" s="22"/>
      <c r="Q450" s="22"/>
      <c r="R450" s="22"/>
      <c r="S450" s="23"/>
      <c r="T450" s="22"/>
      <c r="U450" s="24"/>
    </row>
    <row r="451" spans="1:21" x14ac:dyDescent="0.15">
      <c r="B451" s="47"/>
      <c r="C451" s="33" t="s">
        <v>33</v>
      </c>
      <c r="D451" s="16">
        <v>267</v>
      </c>
      <c r="E451" s="17">
        <v>52</v>
      </c>
      <c r="F451" s="18">
        <v>4</v>
      </c>
      <c r="G451" s="18">
        <v>2</v>
      </c>
      <c r="H451" s="18">
        <v>4</v>
      </c>
      <c r="I451" s="18">
        <v>3</v>
      </c>
      <c r="J451" s="18">
        <v>0</v>
      </c>
      <c r="K451" s="18">
        <v>6</v>
      </c>
      <c r="L451" s="18">
        <v>196</v>
      </c>
      <c r="M451" s="18"/>
      <c r="N451" s="18"/>
      <c r="O451" s="18"/>
      <c r="P451" s="18"/>
      <c r="Q451" s="18"/>
      <c r="R451" s="18"/>
      <c r="S451" s="19"/>
      <c r="T451" s="18"/>
      <c r="U451" s="20"/>
    </row>
    <row r="452" spans="1:21" x14ac:dyDescent="0.15">
      <c r="B452" s="47"/>
      <c r="C452" s="34"/>
      <c r="D452" s="21"/>
      <c r="E452" s="25">
        <f t="shared" ref="E452:L452" si="236">E451/$D451*100</f>
        <v>19.475655430711612</v>
      </c>
      <c r="F452" s="22">
        <f t="shared" si="236"/>
        <v>1.4981273408239701</v>
      </c>
      <c r="G452" s="22">
        <f t="shared" si="236"/>
        <v>0.74906367041198507</v>
      </c>
      <c r="H452" s="22">
        <f t="shared" si="236"/>
        <v>1.4981273408239701</v>
      </c>
      <c r="I452" s="22">
        <f t="shared" si="236"/>
        <v>1.1235955056179776</v>
      </c>
      <c r="J452" s="22">
        <f t="shared" si="236"/>
        <v>0</v>
      </c>
      <c r="K452" s="22">
        <f t="shared" si="236"/>
        <v>2.2471910112359552</v>
      </c>
      <c r="L452" s="22">
        <f t="shared" si="236"/>
        <v>73.408239700374537</v>
      </c>
      <c r="M452" s="22"/>
      <c r="N452" s="22"/>
      <c r="O452" s="22"/>
      <c r="P452" s="22"/>
      <c r="Q452" s="22"/>
      <c r="R452" s="22"/>
      <c r="S452" s="23"/>
      <c r="T452" s="22"/>
      <c r="U452" s="24"/>
    </row>
    <row r="453" spans="1:21" x14ac:dyDescent="0.15">
      <c r="B453" s="47"/>
      <c r="C453" s="33" t="s">
        <v>35</v>
      </c>
      <c r="D453" s="16">
        <v>282</v>
      </c>
      <c r="E453" s="17">
        <v>77</v>
      </c>
      <c r="F453" s="18">
        <v>0</v>
      </c>
      <c r="G453" s="18">
        <v>2</v>
      </c>
      <c r="H453" s="18">
        <v>1</v>
      </c>
      <c r="I453" s="18">
        <v>0</v>
      </c>
      <c r="J453" s="18">
        <v>1</v>
      </c>
      <c r="K453" s="18">
        <v>11</v>
      </c>
      <c r="L453" s="18">
        <v>190</v>
      </c>
      <c r="M453" s="18"/>
      <c r="N453" s="18"/>
      <c r="O453" s="18"/>
      <c r="P453" s="18"/>
      <c r="Q453" s="18"/>
      <c r="R453" s="18"/>
      <c r="S453" s="19"/>
      <c r="T453" s="18"/>
      <c r="U453" s="20"/>
    </row>
    <row r="454" spans="1:21" x14ac:dyDescent="0.15">
      <c r="B454" s="47"/>
      <c r="C454" s="34"/>
      <c r="D454" s="21"/>
      <c r="E454" s="25">
        <f t="shared" ref="E454:L454" si="237">E453/$D453*100</f>
        <v>27.304964539007091</v>
      </c>
      <c r="F454" s="22">
        <f t="shared" si="237"/>
        <v>0</v>
      </c>
      <c r="G454" s="22">
        <f t="shared" si="237"/>
        <v>0.70921985815602839</v>
      </c>
      <c r="H454" s="22">
        <f t="shared" si="237"/>
        <v>0.3546099290780142</v>
      </c>
      <c r="I454" s="22">
        <f t="shared" si="237"/>
        <v>0</v>
      </c>
      <c r="J454" s="22">
        <f t="shared" si="237"/>
        <v>0.3546099290780142</v>
      </c>
      <c r="K454" s="22">
        <f t="shared" si="237"/>
        <v>3.9007092198581561</v>
      </c>
      <c r="L454" s="22">
        <f t="shared" si="237"/>
        <v>67.37588652482269</v>
      </c>
      <c r="M454" s="22"/>
      <c r="N454" s="22"/>
      <c r="O454" s="22"/>
      <c r="P454" s="22"/>
      <c r="Q454" s="22"/>
      <c r="R454" s="22"/>
      <c r="S454" s="23"/>
      <c r="T454" s="22"/>
      <c r="U454" s="24"/>
    </row>
    <row r="455" spans="1:21" x14ac:dyDescent="0.15">
      <c r="B455" s="47"/>
      <c r="C455" s="33" t="s">
        <v>1</v>
      </c>
      <c r="D455" s="16">
        <v>52</v>
      </c>
      <c r="E455" s="17">
        <v>10</v>
      </c>
      <c r="F455" s="18">
        <v>0</v>
      </c>
      <c r="G455" s="18">
        <v>2</v>
      </c>
      <c r="H455" s="18">
        <v>2</v>
      </c>
      <c r="I455" s="18">
        <v>2</v>
      </c>
      <c r="J455" s="18">
        <v>0</v>
      </c>
      <c r="K455" s="18">
        <v>0</v>
      </c>
      <c r="L455" s="18">
        <v>36</v>
      </c>
      <c r="M455" s="18"/>
      <c r="N455" s="18"/>
      <c r="O455" s="18"/>
      <c r="P455" s="18"/>
      <c r="Q455" s="18"/>
      <c r="R455" s="18"/>
      <c r="S455" s="19"/>
      <c r="T455" s="18"/>
      <c r="U455" s="20"/>
    </row>
    <row r="456" spans="1:21" x14ac:dyDescent="0.15">
      <c r="B456" s="48"/>
      <c r="C456" s="34"/>
      <c r="D456" s="21"/>
      <c r="E456" s="25">
        <f t="shared" ref="E456:L456" si="238">E455/$D455*100</f>
        <v>19.230769230769234</v>
      </c>
      <c r="F456" s="22">
        <f t="shared" si="238"/>
        <v>0</v>
      </c>
      <c r="G456" s="22">
        <f t="shared" si="238"/>
        <v>3.8461538461538463</v>
      </c>
      <c r="H456" s="22">
        <f t="shared" si="238"/>
        <v>3.8461538461538463</v>
      </c>
      <c r="I456" s="22">
        <f t="shared" si="238"/>
        <v>3.8461538461538463</v>
      </c>
      <c r="J456" s="22">
        <f t="shared" si="238"/>
        <v>0</v>
      </c>
      <c r="K456" s="22">
        <f t="shared" si="238"/>
        <v>0</v>
      </c>
      <c r="L456" s="22">
        <f t="shared" si="238"/>
        <v>69.230769230769226</v>
      </c>
      <c r="M456" s="22"/>
      <c r="N456" s="22"/>
      <c r="O456" s="22"/>
      <c r="P456" s="22"/>
      <c r="Q456" s="22"/>
      <c r="R456" s="22"/>
      <c r="S456" s="23"/>
      <c r="T456" s="22"/>
      <c r="U456" s="24"/>
    </row>
    <row r="458" spans="1:21" ht="20.100000000000001" customHeight="1" x14ac:dyDescent="0.15">
      <c r="A458" s="32" t="str">
        <f ca="1">RIGHT(CELL("filename",A458), LEN(CELL("filename",A458))-FIND("]",CELL("filename",A458)))</f>
        <v>問3-1</v>
      </c>
      <c r="B458" s="32"/>
      <c r="C458" s="49" t="s">
        <v>60</v>
      </c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</row>
    <row r="459" spans="1:21" ht="9" customHeight="1" x14ac:dyDescent="0.15">
      <c r="A459" s="1" t="s">
        <v>76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</row>
    <row r="461" spans="1:21" ht="120" customHeight="1" x14ac:dyDescent="0.15">
      <c r="B461" s="35" t="s">
        <v>23</v>
      </c>
      <c r="C461" s="36"/>
      <c r="D461" s="10" t="s">
        <v>0</v>
      </c>
      <c r="E461" s="28" t="s">
        <v>61</v>
      </c>
      <c r="F461" s="14" t="s">
        <v>62</v>
      </c>
      <c r="G461" s="14" t="s">
        <v>63</v>
      </c>
      <c r="H461" s="14" t="s">
        <v>64</v>
      </c>
      <c r="I461" s="14" t="s">
        <v>65</v>
      </c>
      <c r="J461" s="14" t="s">
        <v>66</v>
      </c>
      <c r="K461" s="14" t="s">
        <v>67</v>
      </c>
      <c r="L461" s="14" t="s">
        <v>42</v>
      </c>
      <c r="M461" s="14"/>
      <c r="N461" s="14"/>
      <c r="O461" s="14"/>
      <c r="P461" s="14"/>
      <c r="Q461" s="14"/>
      <c r="R461" s="14"/>
      <c r="S461" s="14"/>
      <c r="T461" s="14"/>
      <c r="U461" s="27"/>
    </row>
    <row r="462" spans="1:21" x14ac:dyDescent="0.15">
      <c r="B462" s="37" t="s">
        <v>2</v>
      </c>
      <c r="C462" s="38"/>
      <c r="D462" s="16">
        <v>1507</v>
      </c>
      <c r="E462" s="17">
        <v>283</v>
      </c>
      <c r="F462" s="18">
        <v>147</v>
      </c>
      <c r="G462" s="18">
        <v>121</v>
      </c>
      <c r="H462" s="18">
        <v>59</v>
      </c>
      <c r="I462" s="18">
        <v>21</v>
      </c>
      <c r="J462" s="18">
        <v>6</v>
      </c>
      <c r="K462" s="18">
        <v>24</v>
      </c>
      <c r="L462" s="18">
        <v>846</v>
      </c>
      <c r="M462" s="18"/>
      <c r="N462" s="18"/>
      <c r="O462" s="18"/>
      <c r="P462" s="18"/>
      <c r="Q462" s="18"/>
      <c r="R462" s="18"/>
      <c r="S462" s="19"/>
      <c r="T462" s="18"/>
      <c r="U462" s="20"/>
    </row>
    <row r="463" spans="1:21" x14ac:dyDescent="0.15">
      <c r="B463" s="39"/>
      <c r="C463" s="40"/>
      <c r="D463" s="21"/>
      <c r="E463" s="25">
        <f t="shared" ref="E463:L463" si="239">E462/$D462*100</f>
        <v>18.779031187790313</v>
      </c>
      <c r="F463" s="22">
        <f t="shared" si="239"/>
        <v>9.7544790975447917</v>
      </c>
      <c r="G463" s="22">
        <f t="shared" si="239"/>
        <v>8.0291970802919703</v>
      </c>
      <c r="H463" s="22">
        <f t="shared" si="239"/>
        <v>3.9150630391506307</v>
      </c>
      <c r="I463" s="22">
        <f t="shared" si="239"/>
        <v>1.3934970139349701</v>
      </c>
      <c r="J463" s="22">
        <f t="shared" si="239"/>
        <v>0.39814200398142008</v>
      </c>
      <c r="K463" s="22">
        <f t="shared" si="239"/>
        <v>1.5925680159256803</v>
      </c>
      <c r="L463" s="22">
        <f t="shared" si="239"/>
        <v>56.138022561380232</v>
      </c>
      <c r="M463" s="22"/>
      <c r="N463" s="22"/>
      <c r="O463" s="22"/>
      <c r="P463" s="22"/>
      <c r="Q463" s="22"/>
      <c r="R463" s="22"/>
      <c r="S463" s="23"/>
      <c r="T463" s="22"/>
      <c r="U463" s="24"/>
    </row>
    <row r="464" spans="1:21" x14ac:dyDescent="0.15">
      <c r="B464" s="41" t="s">
        <v>28</v>
      </c>
      <c r="C464" s="33" t="s">
        <v>3</v>
      </c>
      <c r="D464" s="16">
        <v>641</v>
      </c>
      <c r="E464" s="17">
        <v>136</v>
      </c>
      <c r="F464" s="18">
        <v>60</v>
      </c>
      <c r="G464" s="18">
        <v>44</v>
      </c>
      <c r="H464" s="18">
        <v>28</v>
      </c>
      <c r="I464" s="18">
        <v>7</v>
      </c>
      <c r="J464" s="18">
        <v>3</v>
      </c>
      <c r="K464" s="18">
        <v>12</v>
      </c>
      <c r="L464" s="18">
        <v>351</v>
      </c>
      <c r="M464" s="18"/>
      <c r="N464" s="18"/>
      <c r="O464" s="18"/>
      <c r="P464" s="18"/>
      <c r="Q464" s="18"/>
      <c r="R464" s="18"/>
      <c r="S464" s="19"/>
      <c r="T464" s="18"/>
      <c r="U464" s="20"/>
    </row>
    <row r="465" spans="2:21" x14ac:dyDescent="0.15">
      <c r="B465" s="42"/>
      <c r="C465" s="34"/>
      <c r="D465" s="21"/>
      <c r="E465" s="25">
        <f t="shared" ref="E465:L465" si="240">E464/$D464*100</f>
        <v>21.216848673946959</v>
      </c>
      <c r="F465" s="22">
        <f t="shared" si="240"/>
        <v>9.3603744149765991</v>
      </c>
      <c r="G465" s="22">
        <f t="shared" si="240"/>
        <v>6.8642745709828397</v>
      </c>
      <c r="H465" s="22">
        <f t="shared" si="240"/>
        <v>4.3681747269890794</v>
      </c>
      <c r="I465" s="22">
        <f t="shared" si="240"/>
        <v>1.0920436817472698</v>
      </c>
      <c r="J465" s="22">
        <f t="shared" si="240"/>
        <v>0.46801872074883</v>
      </c>
      <c r="K465" s="22">
        <f t="shared" si="240"/>
        <v>1.87207488299532</v>
      </c>
      <c r="L465" s="22">
        <f t="shared" si="240"/>
        <v>54.758190327613107</v>
      </c>
      <c r="M465" s="22"/>
      <c r="N465" s="22"/>
      <c r="O465" s="22"/>
      <c r="P465" s="22"/>
      <c r="Q465" s="22"/>
      <c r="R465" s="22"/>
      <c r="S465" s="23"/>
      <c r="T465" s="22"/>
      <c r="U465" s="24"/>
    </row>
    <row r="466" spans="2:21" x14ac:dyDescent="0.15">
      <c r="B466" s="42"/>
      <c r="C466" s="33" t="s">
        <v>4</v>
      </c>
      <c r="D466" s="16">
        <v>820</v>
      </c>
      <c r="E466" s="17">
        <v>141</v>
      </c>
      <c r="F466" s="18">
        <v>82</v>
      </c>
      <c r="G466" s="18">
        <v>75</v>
      </c>
      <c r="H466" s="18">
        <v>28</v>
      </c>
      <c r="I466" s="18">
        <v>14</v>
      </c>
      <c r="J466" s="18">
        <v>3</v>
      </c>
      <c r="K466" s="18">
        <v>10</v>
      </c>
      <c r="L466" s="18">
        <v>467</v>
      </c>
      <c r="M466" s="18"/>
      <c r="N466" s="18"/>
      <c r="O466" s="18"/>
      <c r="P466" s="18"/>
      <c r="Q466" s="18"/>
      <c r="R466" s="18"/>
      <c r="S466" s="19"/>
      <c r="T466" s="18"/>
      <c r="U466" s="20"/>
    </row>
    <row r="467" spans="2:21" x14ac:dyDescent="0.15">
      <c r="B467" s="42"/>
      <c r="C467" s="34"/>
      <c r="D467" s="21"/>
      <c r="E467" s="25">
        <f t="shared" ref="E467:L467" si="241">E466/$D466*100</f>
        <v>17.195121951219512</v>
      </c>
      <c r="F467" s="22">
        <f t="shared" si="241"/>
        <v>10</v>
      </c>
      <c r="G467" s="22">
        <f t="shared" si="241"/>
        <v>9.1463414634146343</v>
      </c>
      <c r="H467" s="22">
        <f t="shared" si="241"/>
        <v>3.4146341463414638</v>
      </c>
      <c r="I467" s="22">
        <f t="shared" si="241"/>
        <v>1.7073170731707319</v>
      </c>
      <c r="J467" s="22">
        <f t="shared" si="241"/>
        <v>0.36585365853658541</v>
      </c>
      <c r="K467" s="22">
        <f t="shared" si="241"/>
        <v>1.2195121951219512</v>
      </c>
      <c r="L467" s="22">
        <f t="shared" si="241"/>
        <v>56.951219512195117</v>
      </c>
      <c r="M467" s="22"/>
      <c r="N467" s="22"/>
      <c r="O467" s="22"/>
      <c r="P467" s="22"/>
      <c r="Q467" s="22"/>
      <c r="R467" s="22"/>
      <c r="S467" s="23"/>
      <c r="T467" s="22"/>
      <c r="U467" s="24"/>
    </row>
    <row r="468" spans="2:21" x14ac:dyDescent="0.15">
      <c r="B468" s="42"/>
      <c r="C468" s="33" t="s">
        <v>22</v>
      </c>
      <c r="D468" s="16">
        <v>5</v>
      </c>
      <c r="E468" s="17">
        <v>0</v>
      </c>
      <c r="F468" s="18">
        <v>0</v>
      </c>
      <c r="G468" s="18">
        <v>0</v>
      </c>
      <c r="H468" s="18">
        <v>0</v>
      </c>
      <c r="I468" s="18">
        <v>0</v>
      </c>
      <c r="J468" s="18">
        <v>0</v>
      </c>
      <c r="K468" s="18">
        <v>0</v>
      </c>
      <c r="L468" s="18">
        <v>5</v>
      </c>
      <c r="M468" s="18"/>
      <c r="N468" s="18"/>
      <c r="O468" s="18"/>
      <c r="P468" s="18"/>
      <c r="Q468" s="18"/>
      <c r="R468" s="18"/>
      <c r="S468" s="19"/>
      <c r="T468" s="18"/>
      <c r="U468" s="20"/>
    </row>
    <row r="469" spans="2:21" x14ac:dyDescent="0.15">
      <c r="B469" s="42"/>
      <c r="C469" s="34"/>
      <c r="D469" s="21"/>
      <c r="E469" s="25">
        <f t="shared" ref="E469:L469" si="242">E468/$D468*100</f>
        <v>0</v>
      </c>
      <c r="F469" s="22">
        <f t="shared" si="242"/>
        <v>0</v>
      </c>
      <c r="G469" s="22">
        <f t="shared" si="242"/>
        <v>0</v>
      </c>
      <c r="H469" s="22">
        <f t="shared" si="242"/>
        <v>0</v>
      </c>
      <c r="I469" s="22">
        <f t="shared" si="242"/>
        <v>0</v>
      </c>
      <c r="J469" s="22">
        <f t="shared" si="242"/>
        <v>0</v>
      </c>
      <c r="K469" s="22">
        <f t="shared" si="242"/>
        <v>0</v>
      </c>
      <c r="L469" s="22">
        <f t="shared" si="242"/>
        <v>100</v>
      </c>
      <c r="M469" s="22"/>
      <c r="N469" s="22"/>
      <c r="O469" s="22"/>
      <c r="P469" s="22"/>
      <c r="Q469" s="22"/>
      <c r="R469" s="22"/>
      <c r="S469" s="23"/>
      <c r="T469" s="22"/>
      <c r="U469" s="24"/>
    </row>
    <row r="470" spans="2:21" x14ac:dyDescent="0.15">
      <c r="B470" s="42"/>
      <c r="C470" s="33" t="s">
        <v>1</v>
      </c>
      <c r="D470" s="16">
        <v>41</v>
      </c>
      <c r="E470" s="17">
        <v>6</v>
      </c>
      <c r="F470" s="18">
        <v>5</v>
      </c>
      <c r="G470" s="18">
        <v>2</v>
      </c>
      <c r="H470" s="18">
        <v>3</v>
      </c>
      <c r="I470" s="18">
        <v>0</v>
      </c>
      <c r="J470" s="18">
        <v>0</v>
      </c>
      <c r="K470" s="18">
        <v>2</v>
      </c>
      <c r="L470" s="18">
        <v>23</v>
      </c>
      <c r="M470" s="18"/>
      <c r="N470" s="18"/>
      <c r="O470" s="18"/>
      <c r="P470" s="18"/>
      <c r="Q470" s="18"/>
      <c r="R470" s="18"/>
      <c r="S470" s="19"/>
      <c r="T470" s="18"/>
      <c r="U470" s="20"/>
    </row>
    <row r="471" spans="2:21" x14ac:dyDescent="0.15">
      <c r="B471" s="43"/>
      <c r="C471" s="34"/>
      <c r="D471" s="21"/>
      <c r="E471" s="25">
        <f t="shared" ref="E471:L471" si="243">E470/$D470*100</f>
        <v>14.634146341463413</v>
      </c>
      <c r="F471" s="22">
        <f t="shared" si="243"/>
        <v>12.195121951219512</v>
      </c>
      <c r="G471" s="22">
        <f t="shared" si="243"/>
        <v>4.8780487804878048</v>
      </c>
      <c r="H471" s="22">
        <f t="shared" si="243"/>
        <v>7.3170731707317067</v>
      </c>
      <c r="I471" s="22">
        <f t="shared" si="243"/>
        <v>0</v>
      </c>
      <c r="J471" s="22">
        <f t="shared" si="243"/>
        <v>0</v>
      </c>
      <c r="K471" s="22">
        <f t="shared" si="243"/>
        <v>4.8780487804878048</v>
      </c>
      <c r="L471" s="22">
        <f t="shared" si="243"/>
        <v>56.09756097560976</v>
      </c>
      <c r="M471" s="22"/>
      <c r="N471" s="22"/>
      <c r="O471" s="22"/>
      <c r="P471" s="22"/>
      <c r="Q471" s="22"/>
      <c r="R471" s="22"/>
      <c r="S471" s="23"/>
      <c r="T471" s="22"/>
      <c r="U471" s="24"/>
    </row>
    <row r="472" spans="2:21" x14ac:dyDescent="0.15">
      <c r="B472" s="44" t="s">
        <v>45</v>
      </c>
      <c r="C472" s="33" t="s">
        <v>43</v>
      </c>
      <c r="D472" s="16">
        <v>102</v>
      </c>
      <c r="E472" s="17">
        <v>37</v>
      </c>
      <c r="F472" s="18">
        <v>3</v>
      </c>
      <c r="G472" s="18">
        <v>2</v>
      </c>
      <c r="H472" s="18">
        <v>1</v>
      </c>
      <c r="I472" s="18">
        <v>0</v>
      </c>
      <c r="J472" s="18">
        <v>0</v>
      </c>
      <c r="K472" s="18">
        <v>2</v>
      </c>
      <c r="L472" s="18">
        <v>57</v>
      </c>
      <c r="M472" s="18"/>
      <c r="N472" s="18"/>
      <c r="O472" s="18"/>
      <c r="P472" s="18"/>
      <c r="Q472" s="18"/>
      <c r="R472" s="18"/>
      <c r="S472" s="19"/>
      <c r="T472" s="18"/>
      <c r="U472" s="20"/>
    </row>
    <row r="473" spans="2:21" x14ac:dyDescent="0.15">
      <c r="B473" s="44"/>
      <c r="C473" s="34"/>
      <c r="D473" s="21"/>
      <c r="E473" s="25">
        <f t="shared" ref="E473:L473" si="244">E472/$D472*100</f>
        <v>36.274509803921568</v>
      </c>
      <c r="F473" s="22">
        <f t="shared" si="244"/>
        <v>2.9411764705882351</v>
      </c>
      <c r="G473" s="22">
        <f t="shared" si="244"/>
        <v>1.9607843137254901</v>
      </c>
      <c r="H473" s="22">
        <f t="shared" si="244"/>
        <v>0.98039215686274506</v>
      </c>
      <c r="I473" s="22">
        <f t="shared" si="244"/>
        <v>0</v>
      </c>
      <c r="J473" s="22">
        <f t="shared" si="244"/>
        <v>0</v>
      </c>
      <c r="K473" s="22">
        <f t="shared" si="244"/>
        <v>1.9607843137254901</v>
      </c>
      <c r="L473" s="22">
        <f t="shared" si="244"/>
        <v>55.882352941176471</v>
      </c>
      <c r="M473" s="22"/>
      <c r="N473" s="22"/>
      <c r="O473" s="22"/>
      <c r="P473" s="22"/>
      <c r="Q473" s="22"/>
      <c r="R473" s="22"/>
      <c r="S473" s="23"/>
      <c r="T473" s="22"/>
      <c r="U473" s="24"/>
    </row>
    <row r="474" spans="2:21" x14ac:dyDescent="0.15">
      <c r="B474" s="44"/>
      <c r="C474" s="33" t="s">
        <v>24</v>
      </c>
      <c r="D474" s="16">
        <v>155</v>
      </c>
      <c r="E474" s="17">
        <v>61</v>
      </c>
      <c r="F474" s="18">
        <v>5</v>
      </c>
      <c r="G474" s="18">
        <v>5</v>
      </c>
      <c r="H474" s="18">
        <v>3</v>
      </c>
      <c r="I474" s="18">
        <v>3</v>
      </c>
      <c r="J474" s="18">
        <v>0</v>
      </c>
      <c r="K474" s="18">
        <v>3</v>
      </c>
      <c r="L474" s="18">
        <v>75</v>
      </c>
      <c r="M474" s="18"/>
      <c r="N474" s="18"/>
      <c r="O474" s="18"/>
      <c r="P474" s="18"/>
      <c r="Q474" s="18"/>
      <c r="R474" s="18"/>
      <c r="S474" s="19"/>
      <c r="T474" s="18"/>
      <c r="U474" s="20"/>
    </row>
    <row r="475" spans="2:21" x14ac:dyDescent="0.15">
      <c r="B475" s="44"/>
      <c r="C475" s="34"/>
      <c r="D475" s="21"/>
      <c r="E475" s="25">
        <f t="shared" ref="E475:L475" si="245">E474/$D474*100</f>
        <v>39.354838709677423</v>
      </c>
      <c r="F475" s="22">
        <f t="shared" si="245"/>
        <v>3.225806451612903</v>
      </c>
      <c r="G475" s="22">
        <f t="shared" si="245"/>
        <v>3.225806451612903</v>
      </c>
      <c r="H475" s="22">
        <f t="shared" si="245"/>
        <v>1.935483870967742</v>
      </c>
      <c r="I475" s="22">
        <f t="shared" si="245"/>
        <v>1.935483870967742</v>
      </c>
      <c r="J475" s="22">
        <f t="shared" si="245"/>
        <v>0</v>
      </c>
      <c r="K475" s="22">
        <f t="shared" si="245"/>
        <v>1.935483870967742</v>
      </c>
      <c r="L475" s="22">
        <f t="shared" si="245"/>
        <v>48.387096774193552</v>
      </c>
      <c r="M475" s="22"/>
      <c r="N475" s="22"/>
      <c r="O475" s="22"/>
      <c r="P475" s="22"/>
      <c r="Q475" s="22"/>
      <c r="R475" s="22"/>
      <c r="S475" s="23"/>
      <c r="T475" s="22"/>
      <c r="U475" s="24"/>
    </row>
    <row r="476" spans="2:21" x14ac:dyDescent="0.15">
      <c r="B476" s="44"/>
      <c r="C476" s="33" t="s">
        <v>25</v>
      </c>
      <c r="D476" s="16">
        <v>224</v>
      </c>
      <c r="E476" s="17">
        <v>56</v>
      </c>
      <c r="F476" s="18">
        <v>15</v>
      </c>
      <c r="G476" s="18">
        <v>14</v>
      </c>
      <c r="H476" s="18">
        <v>3</v>
      </c>
      <c r="I476" s="18">
        <v>2</v>
      </c>
      <c r="J476" s="18">
        <v>2</v>
      </c>
      <c r="K476" s="18">
        <v>6</v>
      </c>
      <c r="L476" s="18">
        <v>126</v>
      </c>
      <c r="M476" s="18"/>
      <c r="N476" s="18"/>
      <c r="O476" s="18"/>
      <c r="P476" s="18"/>
      <c r="Q476" s="18"/>
      <c r="R476" s="18"/>
      <c r="S476" s="19"/>
      <c r="T476" s="18"/>
      <c r="U476" s="20"/>
    </row>
    <row r="477" spans="2:21" x14ac:dyDescent="0.15">
      <c r="B477" s="44"/>
      <c r="C477" s="34"/>
      <c r="D477" s="21"/>
      <c r="E477" s="25">
        <f t="shared" ref="E477:L477" si="246">E476/$D476*100</f>
        <v>25</v>
      </c>
      <c r="F477" s="22">
        <f t="shared" si="246"/>
        <v>6.6964285714285712</v>
      </c>
      <c r="G477" s="22">
        <f t="shared" si="246"/>
        <v>6.25</v>
      </c>
      <c r="H477" s="22">
        <f t="shared" si="246"/>
        <v>1.3392857142857142</v>
      </c>
      <c r="I477" s="22">
        <f t="shared" si="246"/>
        <v>0.89285714285714279</v>
      </c>
      <c r="J477" s="22">
        <f t="shared" si="246"/>
        <v>0.89285714285714279</v>
      </c>
      <c r="K477" s="22">
        <f t="shared" si="246"/>
        <v>2.6785714285714284</v>
      </c>
      <c r="L477" s="22">
        <f t="shared" si="246"/>
        <v>56.25</v>
      </c>
      <c r="M477" s="22"/>
      <c r="N477" s="22"/>
      <c r="O477" s="22"/>
      <c r="P477" s="22"/>
      <c r="Q477" s="22"/>
      <c r="R477" s="22"/>
      <c r="S477" s="23"/>
      <c r="T477" s="22"/>
      <c r="U477" s="24"/>
    </row>
    <row r="478" spans="2:21" x14ac:dyDescent="0.15">
      <c r="B478" s="44"/>
      <c r="C478" s="33" t="s">
        <v>26</v>
      </c>
      <c r="D478" s="16">
        <v>262</v>
      </c>
      <c r="E478" s="17">
        <v>60</v>
      </c>
      <c r="F478" s="18">
        <v>26</v>
      </c>
      <c r="G478" s="18">
        <v>15</v>
      </c>
      <c r="H478" s="18">
        <v>11</v>
      </c>
      <c r="I478" s="18">
        <v>8</v>
      </c>
      <c r="J478" s="18">
        <v>3</v>
      </c>
      <c r="K478" s="18">
        <v>1</v>
      </c>
      <c r="L478" s="18">
        <v>138</v>
      </c>
      <c r="M478" s="18"/>
      <c r="N478" s="18"/>
      <c r="O478" s="18"/>
      <c r="P478" s="18"/>
      <c r="Q478" s="18"/>
      <c r="R478" s="18"/>
      <c r="S478" s="19"/>
      <c r="T478" s="18"/>
      <c r="U478" s="20"/>
    </row>
    <row r="479" spans="2:21" x14ac:dyDescent="0.15">
      <c r="B479" s="44"/>
      <c r="C479" s="34"/>
      <c r="D479" s="21"/>
      <c r="E479" s="25">
        <f t="shared" ref="E479:L479" si="247">E478/$D478*100</f>
        <v>22.900763358778626</v>
      </c>
      <c r="F479" s="22">
        <f t="shared" si="247"/>
        <v>9.9236641221374047</v>
      </c>
      <c r="G479" s="22">
        <f t="shared" si="247"/>
        <v>5.7251908396946565</v>
      </c>
      <c r="H479" s="22">
        <f t="shared" si="247"/>
        <v>4.1984732824427482</v>
      </c>
      <c r="I479" s="22">
        <f t="shared" si="247"/>
        <v>3.0534351145038165</v>
      </c>
      <c r="J479" s="22">
        <f t="shared" si="247"/>
        <v>1.1450381679389312</v>
      </c>
      <c r="K479" s="22">
        <f t="shared" si="247"/>
        <v>0.38167938931297707</v>
      </c>
      <c r="L479" s="22">
        <f t="shared" si="247"/>
        <v>52.671755725190842</v>
      </c>
      <c r="M479" s="22"/>
      <c r="N479" s="22"/>
      <c r="O479" s="22"/>
      <c r="P479" s="22"/>
      <c r="Q479" s="22"/>
      <c r="R479" s="22"/>
      <c r="S479" s="23"/>
      <c r="T479" s="22"/>
      <c r="U479" s="24"/>
    </row>
    <row r="480" spans="2:21" x14ac:dyDescent="0.15">
      <c r="B480" s="44"/>
      <c r="C480" s="33" t="s">
        <v>27</v>
      </c>
      <c r="D480" s="16">
        <v>284</v>
      </c>
      <c r="E480" s="17">
        <v>32</v>
      </c>
      <c r="F480" s="18">
        <v>33</v>
      </c>
      <c r="G480" s="18">
        <v>27</v>
      </c>
      <c r="H480" s="18">
        <v>15</v>
      </c>
      <c r="I480" s="18">
        <v>2</v>
      </c>
      <c r="J480" s="18">
        <v>1</v>
      </c>
      <c r="K480" s="18">
        <v>6</v>
      </c>
      <c r="L480" s="18">
        <v>168</v>
      </c>
      <c r="M480" s="18"/>
      <c r="N480" s="18"/>
      <c r="O480" s="18"/>
      <c r="P480" s="18"/>
      <c r="Q480" s="18"/>
      <c r="R480" s="18"/>
      <c r="S480" s="19"/>
      <c r="T480" s="18"/>
      <c r="U480" s="20"/>
    </row>
    <row r="481" spans="2:21" x14ac:dyDescent="0.15">
      <c r="B481" s="44"/>
      <c r="C481" s="34"/>
      <c r="D481" s="21"/>
      <c r="E481" s="25">
        <f t="shared" ref="E481:L481" si="248">E480/$D480*100</f>
        <v>11.267605633802818</v>
      </c>
      <c r="F481" s="22">
        <f t="shared" si="248"/>
        <v>11.619718309859154</v>
      </c>
      <c r="G481" s="22">
        <f t="shared" si="248"/>
        <v>9.5070422535211261</v>
      </c>
      <c r="H481" s="22">
        <f t="shared" si="248"/>
        <v>5.28169014084507</v>
      </c>
      <c r="I481" s="22">
        <f t="shared" si="248"/>
        <v>0.70422535211267612</v>
      </c>
      <c r="J481" s="22">
        <f t="shared" si="248"/>
        <v>0.35211267605633806</v>
      </c>
      <c r="K481" s="22">
        <f t="shared" si="248"/>
        <v>2.112676056338028</v>
      </c>
      <c r="L481" s="22">
        <f t="shared" si="248"/>
        <v>59.154929577464785</v>
      </c>
      <c r="M481" s="22"/>
      <c r="N481" s="22"/>
      <c r="O481" s="22"/>
      <c r="P481" s="22"/>
      <c r="Q481" s="22"/>
      <c r="R481" s="22"/>
      <c r="S481" s="23"/>
      <c r="T481" s="22"/>
      <c r="U481" s="24"/>
    </row>
    <row r="482" spans="2:21" x14ac:dyDescent="0.15">
      <c r="B482" s="44"/>
      <c r="C482" s="33" t="s">
        <v>44</v>
      </c>
      <c r="D482" s="16">
        <v>435</v>
      </c>
      <c r="E482" s="17">
        <v>31</v>
      </c>
      <c r="F482" s="18">
        <v>61</v>
      </c>
      <c r="G482" s="18">
        <v>55</v>
      </c>
      <c r="H482" s="18">
        <v>22</v>
      </c>
      <c r="I482" s="18">
        <v>6</v>
      </c>
      <c r="J482" s="18">
        <v>0</v>
      </c>
      <c r="K482" s="18">
        <v>4</v>
      </c>
      <c r="L482" s="18">
        <v>256</v>
      </c>
      <c r="M482" s="18"/>
      <c r="N482" s="18"/>
      <c r="O482" s="18"/>
      <c r="P482" s="18"/>
      <c r="Q482" s="18"/>
      <c r="R482" s="18"/>
      <c r="S482" s="19"/>
      <c r="T482" s="18"/>
      <c r="U482" s="20"/>
    </row>
    <row r="483" spans="2:21" x14ac:dyDescent="0.15">
      <c r="B483" s="44"/>
      <c r="C483" s="34"/>
      <c r="D483" s="21"/>
      <c r="E483" s="25">
        <f t="shared" ref="E483:L483" si="249">E482/$D482*100</f>
        <v>7.1264367816091951</v>
      </c>
      <c r="F483" s="22">
        <f t="shared" si="249"/>
        <v>14.022988505747128</v>
      </c>
      <c r="G483" s="22">
        <f t="shared" si="249"/>
        <v>12.643678160919542</v>
      </c>
      <c r="H483" s="22">
        <f t="shared" si="249"/>
        <v>5.0574712643678161</v>
      </c>
      <c r="I483" s="22">
        <f t="shared" si="249"/>
        <v>1.3793103448275863</v>
      </c>
      <c r="J483" s="22">
        <f t="shared" si="249"/>
        <v>0</v>
      </c>
      <c r="K483" s="22">
        <f t="shared" si="249"/>
        <v>0.91954022988505746</v>
      </c>
      <c r="L483" s="22">
        <f t="shared" si="249"/>
        <v>58.850574712643677</v>
      </c>
      <c r="M483" s="22"/>
      <c r="N483" s="22"/>
      <c r="O483" s="22"/>
      <c r="P483" s="22"/>
      <c r="Q483" s="22"/>
      <c r="R483" s="22"/>
      <c r="S483" s="23"/>
      <c r="T483" s="22"/>
      <c r="U483" s="24"/>
    </row>
    <row r="484" spans="2:21" x14ac:dyDescent="0.15">
      <c r="B484" s="44"/>
      <c r="C484" s="33" t="s">
        <v>1</v>
      </c>
      <c r="D484" s="16">
        <v>45</v>
      </c>
      <c r="E484" s="17">
        <v>6</v>
      </c>
      <c r="F484" s="18">
        <v>4</v>
      </c>
      <c r="G484" s="18">
        <v>3</v>
      </c>
      <c r="H484" s="18">
        <v>4</v>
      </c>
      <c r="I484" s="18">
        <v>0</v>
      </c>
      <c r="J484" s="18">
        <v>0</v>
      </c>
      <c r="K484" s="18">
        <v>2</v>
      </c>
      <c r="L484" s="18">
        <v>26</v>
      </c>
      <c r="M484" s="18"/>
      <c r="N484" s="18"/>
      <c r="O484" s="18"/>
      <c r="P484" s="18"/>
      <c r="Q484" s="18"/>
      <c r="R484" s="18"/>
      <c r="S484" s="19"/>
      <c r="T484" s="18"/>
      <c r="U484" s="20"/>
    </row>
    <row r="485" spans="2:21" x14ac:dyDescent="0.15">
      <c r="B485" s="45"/>
      <c r="C485" s="34"/>
      <c r="D485" s="21"/>
      <c r="E485" s="25">
        <f t="shared" ref="E485:L485" si="250">E484/$D484*100</f>
        <v>13.333333333333334</v>
      </c>
      <c r="F485" s="22">
        <f t="shared" si="250"/>
        <v>8.8888888888888893</v>
      </c>
      <c r="G485" s="22">
        <f t="shared" si="250"/>
        <v>6.666666666666667</v>
      </c>
      <c r="H485" s="22">
        <f t="shared" si="250"/>
        <v>8.8888888888888893</v>
      </c>
      <c r="I485" s="22">
        <f t="shared" si="250"/>
        <v>0</v>
      </c>
      <c r="J485" s="22">
        <f t="shared" si="250"/>
        <v>0</v>
      </c>
      <c r="K485" s="22">
        <f t="shared" si="250"/>
        <v>4.4444444444444446</v>
      </c>
      <c r="L485" s="22">
        <f t="shared" si="250"/>
        <v>57.777777777777771</v>
      </c>
      <c r="M485" s="22"/>
      <c r="N485" s="22"/>
      <c r="O485" s="22"/>
      <c r="P485" s="22"/>
      <c r="Q485" s="22"/>
      <c r="R485" s="22"/>
      <c r="S485" s="23"/>
      <c r="T485" s="22"/>
      <c r="U485" s="24"/>
    </row>
    <row r="486" spans="2:21" x14ac:dyDescent="0.15">
      <c r="B486" s="41" t="s">
        <v>29</v>
      </c>
      <c r="C486" s="33" t="s">
        <v>5</v>
      </c>
      <c r="D486" s="16">
        <v>189</v>
      </c>
      <c r="E486" s="17">
        <v>35</v>
      </c>
      <c r="F486" s="18">
        <v>17</v>
      </c>
      <c r="G486" s="18">
        <v>11</v>
      </c>
      <c r="H486" s="18">
        <v>10</v>
      </c>
      <c r="I486" s="18">
        <v>3</v>
      </c>
      <c r="J486" s="18">
        <v>0</v>
      </c>
      <c r="K486" s="18">
        <v>4</v>
      </c>
      <c r="L486" s="18">
        <v>109</v>
      </c>
      <c r="M486" s="18"/>
      <c r="N486" s="18"/>
      <c r="O486" s="18"/>
      <c r="P486" s="18"/>
      <c r="Q486" s="18"/>
      <c r="R486" s="18"/>
      <c r="S486" s="19"/>
      <c r="T486" s="18"/>
      <c r="U486" s="20"/>
    </row>
    <row r="487" spans="2:21" x14ac:dyDescent="0.15">
      <c r="B487" s="42"/>
      <c r="C487" s="34"/>
      <c r="D487" s="21"/>
      <c r="E487" s="25">
        <f t="shared" ref="E487:L487" si="251">E486/$D486*100</f>
        <v>18.518518518518519</v>
      </c>
      <c r="F487" s="22">
        <f t="shared" si="251"/>
        <v>8.9947089947089935</v>
      </c>
      <c r="G487" s="22">
        <f t="shared" si="251"/>
        <v>5.8201058201058196</v>
      </c>
      <c r="H487" s="22">
        <f t="shared" si="251"/>
        <v>5.2910052910052912</v>
      </c>
      <c r="I487" s="22">
        <f t="shared" si="251"/>
        <v>1.5873015873015872</v>
      </c>
      <c r="J487" s="22">
        <f t="shared" si="251"/>
        <v>0</v>
      </c>
      <c r="K487" s="22">
        <f t="shared" si="251"/>
        <v>2.1164021164021163</v>
      </c>
      <c r="L487" s="22">
        <f t="shared" si="251"/>
        <v>57.671957671957671</v>
      </c>
      <c r="M487" s="22"/>
      <c r="N487" s="22"/>
      <c r="O487" s="22"/>
      <c r="P487" s="22"/>
      <c r="Q487" s="22"/>
      <c r="R487" s="22"/>
      <c r="S487" s="23"/>
      <c r="T487" s="22"/>
      <c r="U487" s="24"/>
    </row>
    <row r="488" spans="2:21" x14ac:dyDescent="0.15">
      <c r="B488" s="42"/>
      <c r="C488" s="33" t="s">
        <v>6</v>
      </c>
      <c r="D488" s="16">
        <v>208</v>
      </c>
      <c r="E488" s="17">
        <v>42</v>
      </c>
      <c r="F488" s="18">
        <v>13</v>
      </c>
      <c r="G488" s="18">
        <v>13</v>
      </c>
      <c r="H488" s="18">
        <v>10</v>
      </c>
      <c r="I488" s="18">
        <v>6</v>
      </c>
      <c r="J488" s="18">
        <v>0</v>
      </c>
      <c r="K488" s="18">
        <v>2</v>
      </c>
      <c r="L488" s="18">
        <v>122</v>
      </c>
      <c r="M488" s="18"/>
      <c r="N488" s="18"/>
      <c r="O488" s="18"/>
      <c r="P488" s="18"/>
      <c r="Q488" s="18"/>
      <c r="R488" s="18"/>
      <c r="S488" s="19"/>
      <c r="T488" s="18"/>
      <c r="U488" s="20"/>
    </row>
    <row r="489" spans="2:21" x14ac:dyDescent="0.15">
      <c r="B489" s="42"/>
      <c r="C489" s="34"/>
      <c r="D489" s="21"/>
      <c r="E489" s="25">
        <f t="shared" ref="E489:L489" si="252">E488/$D488*100</f>
        <v>20.192307692307693</v>
      </c>
      <c r="F489" s="22">
        <f t="shared" si="252"/>
        <v>6.25</v>
      </c>
      <c r="G489" s="22">
        <f t="shared" si="252"/>
        <v>6.25</v>
      </c>
      <c r="H489" s="22">
        <f t="shared" si="252"/>
        <v>4.8076923076923084</v>
      </c>
      <c r="I489" s="22">
        <f t="shared" si="252"/>
        <v>2.8846153846153846</v>
      </c>
      <c r="J489" s="22">
        <f t="shared" si="252"/>
        <v>0</v>
      </c>
      <c r="K489" s="22">
        <f t="shared" si="252"/>
        <v>0.96153846153846156</v>
      </c>
      <c r="L489" s="22">
        <f t="shared" si="252"/>
        <v>58.653846153846153</v>
      </c>
      <c r="M489" s="22"/>
      <c r="N489" s="22"/>
      <c r="O489" s="22"/>
      <c r="P489" s="22"/>
      <c r="Q489" s="22"/>
      <c r="R489" s="22"/>
      <c r="S489" s="23"/>
      <c r="T489" s="22"/>
      <c r="U489" s="24"/>
    </row>
    <row r="490" spans="2:21" x14ac:dyDescent="0.15">
      <c r="B490" s="42"/>
      <c r="C490" s="33" t="s">
        <v>7</v>
      </c>
      <c r="D490" s="16">
        <v>177</v>
      </c>
      <c r="E490" s="17">
        <v>43</v>
      </c>
      <c r="F490" s="18">
        <v>11</v>
      </c>
      <c r="G490" s="18">
        <v>10</v>
      </c>
      <c r="H490" s="18">
        <v>9</v>
      </c>
      <c r="I490" s="18">
        <v>1</v>
      </c>
      <c r="J490" s="18">
        <v>3</v>
      </c>
      <c r="K490" s="18">
        <v>3</v>
      </c>
      <c r="L490" s="18">
        <v>97</v>
      </c>
      <c r="M490" s="18"/>
      <c r="N490" s="18"/>
      <c r="O490" s="18"/>
      <c r="P490" s="18"/>
      <c r="Q490" s="18"/>
      <c r="R490" s="18"/>
      <c r="S490" s="19"/>
      <c r="T490" s="18"/>
      <c r="U490" s="20"/>
    </row>
    <row r="491" spans="2:21" x14ac:dyDescent="0.15">
      <c r="B491" s="42"/>
      <c r="C491" s="34"/>
      <c r="D491" s="21"/>
      <c r="E491" s="25">
        <f t="shared" ref="E491:L491" si="253">E490/$D490*100</f>
        <v>24.293785310734464</v>
      </c>
      <c r="F491" s="22">
        <f t="shared" si="253"/>
        <v>6.2146892655367232</v>
      </c>
      <c r="G491" s="22">
        <f t="shared" si="253"/>
        <v>5.6497175141242941</v>
      </c>
      <c r="H491" s="22">
        <f t="shared" si="253"/>
        <v>5.0847457627118651</v>
      </c>
      <c r="I491" s="22">
        <f t="shared" si="253"/>
        <v>0.56497175141242939</v>
      </c>
      <c r="J491" s="22">
        <f t="shared" si="253"/>
        <v>1.6949152542372881</v>
      </c>
      <c r="K491" s="22">
        <f t="shared" si="253"/>
        <v>1.6949152542372881</v>
      </c>
      <c r="L491" s="22">
        <f t="shared" si="253"/>
        <v>54.802259887005647</v>
      </c>
      <c r="M491" s="22"/>
      <c r="N491" s="22"/>
      <c r="O491" s="22"/>
      <c r="P491" s="22"/>
      <c r="Q491" s="22"/>
      <c r="R491" s="22"/>
      <c r="S491" s="23"/>
      <c r="T491" s="22"/>
      <c r="U491" s="24"/>
    </row>
    <row r="492" spans="2:21" x14ac:dyDescent="0.15">
      <c r="B492" s="42"/>
      <c r="C492" s="33" t="s">
        <v>8</v>
      </c>
      <c r="D492" s="16">
        <v>138</v>
      </c>
      <c r="E492" s="17">
        <v>26</v>
      </c>
      <c r="F492" s="18">
        <v>13</v>
      </c>
      <c r="G492" s="18">
        <v>16</v>
      </c>
      <c r="H492" s="18">
        <v>9</v>
      </c>
      <c r="I492" s="18">
        <v>4</v>
      </c>
      <c r="J492" s="18">
        <v>1</v>
      </c>
      <c r="K492" s="18">
        <v>2</v>
      </c>
      <c r="L492" s="18">
        <v>67</v>
      </c>
      <c r="M492" s="18"/>
      <c r="N492" s="18"/>
      <c r="O492" s="18"/>
      <c r="P492" s="18"/>
      <c r="Q492" s="18"/>
      <c r="R492" s="18"/>
      <c r="S492" s="19"/>
      <c r="T492" s="18"/>
      <c r="U492" s="20"/>
    </row>
    <row r="493" spans="2:21" x14ac:dyDescent="0.15">
      <c r="B493" s="42"/>
      <c r="C493" s="34"/>
      <c r="D493" s="21"/>
      <c r="E493" s="25">
        <f t="shared" ref="E493:L493" si="254">E492/$D492*100</f>
        <v>18.840579710144929</v>
      </c>
      <c r="F493" s="22">
        <f t="shared" si="254"/>
        <v>9.4202898550724647</v>
      </c>
      <c r="G493" s="22">
        <f t="shared" si="254"/>
        <v>11.594202898550725</v>
      </c>
      <c r="H493" s="22">
        <f t="shared" si="254"/>
        <v>6.5217391304347823</v>
      </c>
      <c r="I493" s="22">
        <f t="shared" si="254"/>
        <v>2.8985507246376812</v>
      </c>
      <c r="J493" s="22">
        <f t="shared" si="254"/>
        <v>0.72463768115942029</v>
      </c>
      <c r="K493" s="22">
        <f t="shared" si="254"/>
        <v>1.4492753623188406</v>
      </c>
      <c r="L493" s="22">
        <f t="shared" si="254"/>
        <v>48.550724637681157</v>
      </c>
      <c r="M493" s="22"/>
      <c r="N493" s="22"/>
      <c r="O493" s="22"/>
      <c r="P493" s="22"/>
      <c r="Q493" s="22"/>
      <c r="R493" s="22"/>
      <c r="S493" s="23"/>
      <c r="T493" s="22"/>
      <c r="U493" s="24"/>
    </row>
    <row r="494" spans="2:21" x14ac:dyDescent="0.15">
      <c r="B494" s="42"/>
      <c r="C494" s="33" t="s">
        <v>9</v>
      </c>
      <c r="D494" s="16">
        <v>108</v>
      </c>
      <c r="E494" s="17">
        <v>16</v>
      </c>
      <c r="F494" s="18">
        <v>18</v>
      </c>
      <c r="G494" s="18">
        <v>5</v>
      </c>
      <c r="H494" s="18">
        <v>4</v>
      </c>
      <c r="I494" s="18">
        <v>0</v>
      </c>
      <c r="J494" s="18">
        <v>1</v>
      </c>
      <c r="K494" s="18">
        <v>1</v>
      </c>
      <c r="L494" s="18">
        <v>63</v>
      </c>
      <c r="M494" s="18"/>
      <c r="N494" s="18"/>
      <c r="O494" s="18"/>
      <c r="P494" s="18"/>
      <c r="Q494" s="18"/>
      <c r="R494" s="18"/>
      <c r="S494" s="19"/>
      <c r="T494" s="18"/>
      <c r="U494" s="20"/>
    </row>
    <row r="495" spans="2:21" x14ac:dyDescent="0.15">
      <c r="B495" s="42"/>
      <c r="C495" s="34"/>
      <c r="D495" s="21"/>
      <c r="E495" s="25">
        <f t="shared" ref="E495:L495" si="255">E494/$D494*100</f>
        <v>14.814814814814813</v>
      </c>
      <c r="F495" s="22">
        <f t="shared" si="255"/>
        <v>16.666666666666664</v>
      </c>
      <c r="G495" s="22">
        <f t="shared" si="255"/>
        <v>4.6296296296296298</v>
      </c>
      <c r="H495" s="22">
        <f t="shared" si="255"/>
        <v>3.7037037037037033</v>
      </c>
      <c r="I495" s="22">
        <f t="shared" si="255"/>
        <v>0</v>
      </c>
      <c r="J495" s="22">
        <f t="shared" si="255"/>
        <v>0.92592592592592582</v>
      </c>
      <c r="K495" s="22">
        <f t="shared" si="255"/>
        <v>0.92592592592592582</v>
      </c>
      <c r="L495" s="22">
        <f t="shared" si="255"/>
        <v>58.333333333333336</v>
      </c>
      <c r="M495" s="22"/>
      <c r="N495" s="22"/>
      <c r="O495" s="22"/>
      <c r="P495" s="22"/>
      <c r="Q495" s="22"/>
      <c r="R495" s="22"/>
      <c r="S495" s="23"/>
      <c r="T495" s="22"/>
      <c r="U495" s="24"/>
    </row>
    <row r="496" spans="2:21" x14ac:dyDescent="0.15">
      <c r="B496" s="42"/>
      <c r="C496" s="33" t="s">
        <v>10</v>
      </c>
      <c r="D496" s="16">
        <v>172</v>
      </c>
      <c r="E496" s="17">
        <v>35</v>
      </c>
      <c r="F496" s="18">
        <v>13</v>
      </c>
      <c r="G496" s="18">
        <v>13</v>
      </c>
      <c r="H496" s="18">
        <v>3</v>
      </c>
      <c r="I496" s="18">
        <v>3</v>
      </c>
      <c r="J496" s="18">
        <v>0</v>
      </c>
      <c r="K496" s="18">
        <v>2</v>
      </c>
      <c r="L496" s="18">
        <v>103</v>
      </c>
      <c r="M496" s="18"/>
      <c r="N496" s="18"/>
      <c r="O496" s="18"/>
      <c r="P496" s="18"/>
      <c r="Q496" s="18"/>
      <c r="R496" s="18"/>
      <c r="S496" s="19"/>
      <c r="T496" s="18"/>
      <c r="U496" s="20"/>
    </row>
    <row r="497" spans="2:21" x14ac:dyDescent="0.15">
      <c r="B497" s="42"/>
      <c r="C497" s="34"/>
      <c r="D497" s="21"/>
      <c r="E497" s="25">
        <f t="shared" ref="E497:L497" si="256">E496/$D496*100</f>
        <v>20.348837209302324</v>
      </c>
      <c r="F497" s="22">
        <f t="shared" si="256"/>
        <v>7.5581395348837201</v>
      </c>
      <c r="G497" s="22">
        <f t="shared" si="256"/>
        <v>7.5581395348837201</v>
      </c>
      <c r="H497" s="22">
        <f t="shared" si="256"/>
        <v>1.7441860465116279</v>
      </c>
      <c r="I497" s="22">
        <f t="shared" si="256"/>
        <v>1.7441860465116279</v>
      </c>
      <c r="J497" s="22">
        <f t="shared" si="256"/>
        <v>0</v>
      </c>
      <c r="K497" s="22">
        <f t="shared" si="256"/>
        <v>1.1627906976744187</v>
      </c>
      <c r="L497" s="22">
        <f t="shared" si="256"/>
        <v>59.883720930232556</v>
      </c>
      <c r="M497" s="22"/>
      <c r="N497" s="22"/>
      <c r="O497" s="22"/>
      <c r="P497" s="22"/>
      <c r="Q497" s="22"/>
      <c r="R497" s="22"/>
      <c r="S497" s="23"/>
      <c r="T497" s="22"/>
      <c r="U497" s="24"/>
    </row>
    <row r="498" spans="2:21" x14ac:dyDescent="0.15">
      <c r="B498" s="42"/>
      <c r="C498" s="33" t="s">
        <v>11</v>
      </c>
      <c r="D498" s="16">
        <v>98</v>
      </c>
      <c r="E498" s="17">
        <v>15</v>
      </c>
      <c r="F498" s="18">
        <v>13</v>
      </c>
      <c r="G498" s="18">
        <v>13</v>
      </c>
      <c r="H498" s="18">
        <v>1</v>
      </c>
      <c r="I498" s="18">
        <v>3</v>
      </c>
      <c r="J498" s="18">
        <v>1</v>
      </c>
      <c r="K498" s="18">
        <v>0</v>
      </c>
      <c r="L498" s="18">
        <v>52</v>
      </c>
      <c r="M498" s="18"/>
      <c r="N498" s="18"/>
      <c r="O498" s="18"/>
      <c r="P498" s="18"/>
      <c r="Q498" s="18"/>
      <c r="R498" s="18"/>
      <c r="S498" s="19"/>
      <c r="T498" s="18"/>
      <c r="U498" s="20"/>
    </row>
    <row r="499" spans="2:21" x14ac:dyDescent="0.15">
      <c r="B499" s="42"/>
      <c r="C499" s="34"/>
      <c r="D499" s="21"/>
      <c r="E499" s="25">
        <f t="shared" ref="E499:L499" si="257">E498/$D498*100</f>
        <v>15.306122448979592</v>
      </c>
      <c r="F499" s="22">
        <f t="shared" si="257"/>
        <v>13.26530612244898</v>
      </c>
      <c r="G499" s="22">
        <f t="shared" si="257"/>
        <v>13.26530612244898</v>
      </c>
      <c r="H499" s="22">
        <f t="shared" si="257"/>
        <v>1.0204081632653061</v>
      </c>
      <c r="I499" s="22">
        <f t="shared" si="257"/>
        <v>3.0612244897959182</v>
      </c>
      <c r="J499" s="22">
        <f t="shared" si="257"/>
        <v>1.0204081632653061</v>
      </c>
      <c r="K499" s="22">
        <f t="shared" si="257"/>
        <v>0</v>
      </c>
      <c r="L499" s="22">
        <f t="shared" si="257"/>
        <v>53.061224489795919</v>
      </c>
      <c r="M499" s="22"/>
      <c r="N499" s="22"/>
      <c r="O499" s="22"/>
      <c r="P499" s="22"/>
      <c r="Q499" s="22"/>
      <c r="R499" s="22"/>
      <c r="S499" s="23"/>
      <c r="T499" s="22"/>
      <c r="U499" s="24"/>
    </row>
    <row r="500" spans="2:21" x14ac:dyDescent="0.15">
      <c r="B500" s="42"/>
      <c r="C500" s="33" t="s">
        <v>12</v>
      </c>
      <c r="D500" s="16">
        <v>98</v>
      </c>
      <c r="E500" s="17">
        <v>16</v>
      </c>
      <c r="F500" s="18">
        <v>13</v>
      </c>
      <c r="G500" s="18">
        <v>6</v>
      </c>
      <c r="H500" s="18">
        <v>2</v>
      </c>
      <c r="I500" s="18">
        <v>0</v>
      </c>
      <c r="J500" s="18">
        <v>0</v>
      </c>
      <c r="K500" s="18">
        <v>3</v>
      </c>
      <c r="L500" s="18">
        <v>58</v>
      </c>
      <c r="M500" s="18"/>
      <c r="N500" s="18"/>
      <c r="O500" s="18"/>
      <c r="P500" s="18"/>
      <c r="Q500" s="18"/>
      <c r="R500" s="18"/>
      <c r="S500" s="19"/>
      <c r="T500" s="18"/>
      <c r="U500" s="20"/>
    </row>
    <row r="501" spans="2:21" x14ac:dyDescent="0.15">
      <c r="B501" s="42"/>
      <c r="C501" s="34"/>
      <c r="D501" s="21"/>
      <c r="E501" s="25">
        <f t="shared" ref="E501:L501" si="258">E500/$D500*100</f>
        <v>16.326530612244898</v>
      </c>
      <c r="F501" s="22">
        <f t="shared" si="258"/>
        <v>13.26530612244898</v>
      </c>
      <c r="G501" s="22">
        <f t="shared" si="258"/>
        <v>6.1224489795918364</v>
      </c>
      <c r="H501" s="22">
        <f t="shared" si="258"/>
        <v>2.0408163265306123</v>
      </c>
      <c r="I501" s="22">
        <f t="shared" si="258"/>
        <v>0</v>
      </c>
      <c r="J501" s="22">
        <f t="shared" si="258"/>
        <v>0</v>
      </c>
      <c r="K501" s="22">
        <f t="shared" si="258"/>
        <v>3.0612244897959182</v>
      </c>
      <c r="L501" s="22">
        <f t="shared" si="258"/>
        <v>59.183673469387756</v>
      </c>
      <c r="M501" s="22"/>
      <c r="N501" s="22"/>
      <c r="O501" s="22"/>
      <c r="P501" s="22"/>
      <c r="Q501" s="22"/>
      <c r="R501" s="22"/>
      <c r="S501" s="23"/>
      <c r="T501" s="22"/>
      <c r="U501" s="24"/>
    </row>
    <row r="502" spans="2:21" x14ac:dyDescent="0.15">
      <c r="B502" s="42"/>
      <c r="C502" s="33" t="s">
        <v>13</v>
      </c>
      <c r="D502" s="16">
        <v>176</v>
      </c>
      <c r="E502" s="17">
        <v>33</v>
      </c>
      <c r="F502" s="18">
        <v>18</v>
      </c>
      <c r="G502" s="18">
        <v>18</v>
      </c>
      <c r="H502" s="18">
        <v>5</v>
      </c>
      <c r="I502" s="18">
        <v>1</v>
      </c>
      <c r="J502" s="18">
        <v>0</v>
      </c>
      <c r="K502" s="18">
        <v>3</v>
      </c>
      <c r="L502" s="18">
        <v>98</v>
      </c>
      <c r="M502" s="18"/>
      <c r="N502" s="18"/>
      <c r="O502" s="18"/>
      <c r="P502" s="18"/>
      <c r="Q502" s="18"/>
      <c r="R502" s="18"/>
      <c r="S502" s="19"/>
      <c r="T502" s="18"/>
      <c r="U502" s="20"/>
    </row>
    <row r="503" spans="2:21" x14ac:dyDescent="0.15">
      <c r="B503" s="42"/>
      <c r="C503" s="34"/>
      <c r="D503" s="21"/>
      <c r="E503" s="25">
        <f t="shared" ref="E503:L503" si="259">E502/$D502*100</f>
        <v>18.75</v>
      </c>
      <c r="F503" s="22">
        <f t="shared" si="259"/>
        <v>10.227272727272728</v>
      </c>
      <c r="G503" s="22">
        <f t="shared" si="259"/>
        <v>10.227272727272728</v>
      </c>
      <c r="H503" s="22">
        <f t="shared" si="259"/>
        <v>2.8409090909090908</v>
      </c>
      <c r="I503" s="22">
        <f t="shared" si="259"/>
        <v>0.56818181818181823</v>
      </c>
      <c r="J503" s="22">
        <f t="shared" si="259"/>
        <v>0</v>
      </c>
      <c r="K503" s="22">
        <f t="shared" si="259"/>
        <v>1.7045454545454544</v>
      </c>
      <c r="L503" s="22">
        <f t="shared" si="259"/>
        <v>55.68181818181818</v>
      </c>
      <c r="M503" s="22"/>
      <c r="N503" s="22"/>
      <c r="O503" s="22"/>
      <c r="P503" s="22"/>
      <c r="Q503" s="22"/>
      <c r="R503" s="22"/>
      <c r="S503" s="23"/>
      <c r="T503" s="22"/>
      <c r="U503" s="24"/>
    </row>
    <row r="504" spans="2:21" x14ac:dyDescent="0.15">
      <c r="B504" s="42"/>
      <c r="C504" s="33" t="s">
        <v>14</v>
      </c>
      <c r="D504" s="16">
        <v>99</v>
      </c>
      <c r="E504" s="17">
        <v>16</v>
      </c>
      <c r="F504" s="18">
        <v>14</v>
      </c>
      <c r="G504" s="18">
        <v>13</v>
      </c>
      <c r="H504" s="18">
        <v>3</v>
      </c>
      <c r="I504" s="18">
        <v>0</v>
      </c>
      <c r="J504" s="18">
        <v>0</v>
      </c>
      <c r="K504" s="18">
        <v>2</v>
      </c>
      <c r="L504" s="18">
        <v>51</v>
      </c>
      <c r="M504" s="18"/>
      <c r="N504" s="18"/>
      <c r="O504" s="18"/>
      <c r="P504" s="18"/>
      <c r="Q504" s="18"/>
      <c r="R504" s="18"/>
      <c r="S504" s="19"/>
      <c r="T504" s="18"/>
      <c r="U504" s="20"/>
    </row>
    <row r="505" spans="2:21" x14ac:dyDescent="0.15">
      <c r="B505" s="42"/>
      <c r="C505" s="34"/>
      <c r="D505" s="21"/>
      <c r="E505" s="25">
        <f t="shared" ref="E505:L505" si="260">E504/$D504*100</f>
        <v>16.161616161616163</v>
      </c>
      <c r="F505" s="22">
        <f t="shared" si="260"/>
        <v>14.14141414141414</v>
      </c>
      <c r="G505" s="22">
        <f t="shared" si="260"/>
        <v>13.131313131313133</v>
      </c>
      <c r="H505" s="22">
        <f t="shared" si="260"/>
        <v>3.0303030303030303</v>
      </c>
      <c r="I505" s="22">
        <f t="shared" si="260"/>
        <v>0</v>
      </c>
      <c r="J505" s="22">
        <f t="shared" si="260"/>
        <v>0</v>
      </c>
      <c r="K505" s="22">
        <f t="shared" si="260"/>
        <v>2.0202020202020203</v>
      </c>
      <c r="L505" s="22">
        <f t="shared" si="260"/>
        <v>51.515151515151516</v>
      </c>
      <c r="M505" s="22"/>
      <c r="N505" s="22"/>
      <c r="O505" s="22"/>
      <c r="P505" s="22"/>
      <c r="Q505" s="22"/>
      <c r="R505" s="22"/>
      <c r="S505" s="23"/>
      <c r="T505" s="22"/>
      <c r="U505" s="24"/>
    </row>
    <row r="506" spans="2:21" x14ac:dyDescent="0.15">
      <c r="B506" s="42"/>
      <c r="C506" s="33" t="s">
        <v>1</v>
      </c>
      <c r="D506" s="16">
        <v>44</v>
      </c>
      <c r="E506" s="17">
        <v>6</v>
      </c>
      <c r="F506" s="18">
        <v>4</v>
      </c>
      <c r="G506" s="18">
        <v>3</v>
      </c>
      <c r="H506" s="18">
        <v>3</v>
      </c>
      <c r="I506" s="18">
        <v>0</v>
      </c>
      <c r="J506" s="18">
        <v>0</v>
      </c>
      <c r="K506" s="18">
        <v>2</v>
      </c>
      <c r="L506" s="18">
        <v>26</v>
      </c>
      <c r="M506" s="18"/>
      <c r="N506" s="18"/>
      <c r="O506" s="18"/>
      <c r="P506" s="18"/>
      <c r="Q506" s="18"/>
      <c r="R506" s="18"/>
      <c r="S506" s="19"/>
      <c r="T506" s="18"/>
      <c r="U506" s="20"/>
    </row>
    <row r="507" spans="2:21" x14ac:dyDescent="0.15">
      <c r="B507" s="43"/>
      <c r="C507" s="34"/>
      <c r="D507" s="21"/>
      <c r="E507" s="25">
        <f t="shared" ref="E507:L507" si="261">E506/$D506*100</f>
        <v>13.636363636363635</v>
      </c>
      <c r="F507" s="22">
        <f t="shared" si="261"/>
        <v>9.0909090909090917</v>
      </c>
      <c r="G507" s="22">
        <f t="shared" si="261"/>
        <v>6.8181818181818175</v>
      </c>
      <c r="H507" s="22">
        <f t="shared" si="261"/>
        <v>6.8181818181818175</v>
      </c>
      <c r="I507" s="22">
        <f t="shared" si="261"/>
        <v>0</v>
      </c>
      <c r="J507" s="22">
        <f t="shared" si="261"/>
        <v>0</v>
      </c>
      <c r="K507" s="22">
        <f t="shared" si="261"/>
        <v>4.5454545454545459</v>
      </c>
      <c r="L507" s="22">
        <f t="shared" si="261"/>
        <v>59.090909090909093</v>
      </c>
      <c r="M507" s="22"/>
      <c r="N507" s="22"/>
      <c r="O507" s="22"/>
      <c r="P507" s="22"/>
      <c r="Q507" s="22"/>
      <c r="R507" s="22"/>
      <c r="S507" s="23"/>
      <c r="T507" s="22"/>
      <c r="U507" s="24"/>
    </row>
    <row r="508" spans="2:21" x14ac:dyDescent="0.15">
      <c r="B508" s="41" t="s">
        <v>30</v>
      </c>
      <c r="C508" s="33" t="s">
        <v>15</v>
      </c>
      <c r="D508" s="16">
        <v>453</v>
      </c>
      <c r="E508" s="17">
        <v>123</v>
      </c>
      <c r="F508" s="18">
        <v>30</v>
      </c>
      <c r="G508" s="18">
        <v>24</v>
      </c>
      <c r="H508" s="18">
        <v>12</v>
      </c>
      <c r="I508" s="18">
        <v>9</v>
      </c>
      <c r="J508" s="18">
        <v>2</v>
      </c>
      <c r="K508" s="18">
        <v>8</v>
      </c>
      <c r="L508" s="18">
        <v>245</v>
      </c>
      <c r="M508" s="18"/>
      <c r="N508" s="18"/>
      <c r="O508" s="18"/>
      <c r="P508" s="18"/>
      <c r="Q508" s="18"/>
      <c r="R508" s="18"/>
      <c r="S508" s="19"/>
      <c r="T508" s="18"/>
      <c r="U508" s="20"/>
    </row>
    <row r="509" spans="2:21" x14ac:dyDescent="0.15">
      <c r="B509" s="42"/>
      <c r="C509" s="34"/>
      <c r="D509" s="21"/>
      <c r="E509" s="25">
        <f t="shared" ref="E509:L509" si="262">E508/$D508*100</f>
        <v>27.152317880794701</v>
      </c>
      <c r="F509" s="22">
        <f t="shared" si="262"/>
        <v>6.6225165562913908</v>
      </c>
      <c r="G509" s="22">
        <f t="shared" si="262"/>
        <v>5.298013245033113</v>
      </c>
      <c r="H509" s="22">
        <f t="shared" si="262"/>
        <v>2.6490066225165565</v>
      </c>
      <c r="I509" s="22">
        <f t="shared" si="262"/>
        <v>1.9867549668874174</v>
      </c>
      <c r="J509" s="22">
        <f t="shared" si="262"/>
        <v>0.44150110375275936</v>
      </c>
      <c r="K509" s="22">
        <f t="shared" si="262"/>
        <v>1.7660044150110374</v>
      </c>
      <c r="L509" s="22">
        <f t="shared" si="262"/>
        <v>54.083885209713024</v>
      </c>
      <c r="M509" s="22"/>
      <c r="N509" s="22"/>
      <c r="O509" s="22"/>
      <c r="P509" s="22"/>
      <c r="Q509" s="22"/>
      <c r="R509" s="22"/>
      <c r="S509" s="23"/>
      <c r="T509" s="22"/>
      <c r="U509" s="24"/>
    </row>
    <row r="510" spans="2:21" x14ac:dyDescent="0.15">
      <c r="B510" s="42"/>
      <c r="C510" s="33" t="s">
        <v>16</v>
      </c>
      <c r="D510" s="16">
        <v>65</v>
      </c>
      <c r="E510" s="17">
        <v>23</v>
      </c>
      <c r="F510" s="18">
        <v>1</v>
      </c>
      <c r="G510" s="18">
        <v>3</v>
      </c>
      <c r="H510" s="18">
        <v>4</v>
      </c>
      <c r="I510" s="18">
        <v>1</v>
      </c>
      <c r="J510" s="18">
        <v>0</v>
      </c>
      <c r="K510" s="18">
        <v>0</v>
      </c>
      <c r="L510" s="18">
        <v>33</v>
      </c>
      <c r="M510" s="18"/>
      <c r="N510" s="18"/>
      <c r="O510" s="18"/>
      <c r="P510" s="18"/>
      <c r="Q510" s="18"/>
      <c r="R510" s="18"/>
      <c r="S510" s="19"/>
      <c r="T510" s="18"/>
      <c r="U510" s="20"/>
    </row>
    <row r="511" spans="2:21" x14ac:dyDescent="0.15">
      <c r="B511" s="42"/>
      <c r="C511" s="34"/>
      <c r="D511" s="21"/>
      <c r="E511" s="25">
        <f t="shared" ref="E511:L511" si="263">E510/$D510*100</f>
        <v>35.384615384615387</v>
      </c>
      <c r="F511" s="22">
        <f t="shared" si="263"/>
        <v>1.5384615384615385</v>
      </c>
      <c r="G511" s="22">
        <f t="shared" si="263"/>
        <v>4.6153846153846159</v>
      </c>
      <c r="H511" s="22">
        <f t="shared" si="263"/>
        <v>6.1538461538461542</v>
      </c>
      <c r="I511" s="22">
        <f t="shared" si="263"/>
        <v>1.5384615384615385</v>
      </c>
      <c r="J511" s="22">
        <f t="shared" si="263"/>
        <v>0</v>
      </c>
      <c r="K511" s="22">
        <f t="shared" si="263"/>
        <v>0</v>
      </c>
      <c r="L511" s="22">
        <f t="shared" si="263"/>
        <v>50.769230769230766</v>
      </c>
      <c r="M511" s="22"/>
      <c r="N511" s="22"/>
      <c r="O511" s="22"/>
      <c r="P511" s="22"/>
      <c r="Q511" s="22"/>
      <c r="R511" s="22"/>
      <c r="S511" s="23"/>
      <c r="T511" s="22"/>
      <c r="U511" s="24"/>
    </row>
    <row r="512" spans="2:21" x14ac:dyDescent="0.15">
      <c r="B512" s="42"/>
      <c r="C512" s="33" t="s">
        <v>17</v>
      </c>
      <c r="D512" s="16">
        <v>63</v>
      </c>
      <c r="E512" s="17">
        <v>14</v>
      </c>
      <c r="F512" s="18">
        <v>6</v>
      </c>
      <c r="G512" s="18">
        <v>8</v>
      </c>
      <c r="H512" s="18">
        <v>1</v>
      </c>
      <c r="I512" s="18">
        <v>0</v>
      </c>
      <c r="J512" s="18">
        <v>0</v>
      </c>
      <c r="K512" s="18">
        <v>3</v>
      </c>
      <c r="L512" s="18">
        <v>31</v>
      </c>
      <c r="M512" s="18"/>
      <c r="N512" s="18"/>
      <c r="O512" s="18"/>
      <c r="P512" s="18"/>
      <c r="Q512" s="18"/>
      <c r="R512" s="18"/>
      <c r="S512" s="19"/>
      <c r="T512" s="18"/>
      <c r="U512" s="20"/>
    </row>
    <row r="513" spans="2:21" x14ac:dyDescent="0.15">
      <c r="B513" s="42"/>
      <c r="C513" s="34"/>
      <c r="D513" s="21"/>
      <c r="E513" s="25">
        <f t="shared" ref="E513:L513" si="264">E512/$D512*100</f>
        <v>22.222222222222221</v>
      </c>
      <c r="F513" s="22">
        <f t="shared" si="264"/>
        <v>9.5238095238095237</v>
      </c>
      <c r="G513" s="22">
        <f t="shared" si="264"/>
        <v>12.698412698412698</v>
      </c>
      <c r="H513" s="22">
        <f t="shared" si="264"/>
        <v>1.5873015873015872</v>
      </c>
      <c r="I513" s="22">
        <f t="shared" si="264"/>
        <v>0</v>
      </c>
      <c r="J513" s="22">
        <f t="shared" si="264"/>
        <v>0</v>
      </c>
      <c r="K513" s="22">
        <f t="shared" si="264"/>
        <v>4.7619047619047619</v>
      </c>
      <c r="L513" s="22">
        <f t="shared" si="264"/>
        <v>49.206349206349202</v>
      </c>
      <c r="M513" s="22"/>
      <c r="N513" s="22"/>
      <c r="O513" s="22"/>
      <c r="P513" s="22"/>
      <c r="Q513" s="22"/>
      <c r="R513" s="22"/>
      <c r="S513" s="23"/>
      <c r="T513" s="22"/>
      <c r="U513" s="24"/>
    </row>
    <row r="514" spans="2:21" x14ac:dyDescent="0.15">
      <c r="B514" s="42"/>
      <c r="C514" s="33" t="s">
        <v>18</v>
      </c>
      <c r="D514" s="16">
        <v>230</v>
      </c>
      <c r="E514" s="17">
        <v>35</v>
      </c>
      <c r="F514" s="18">
        <v>23</v>
      </c>
      <c r="G514" s="18">
        <v>17</v>
      </c>
      <c r="H514" s="18">
        <v>6</v>
      </c>
      <c r="I514" s="18">
        <v>3</v>
      </c>
      <c r="J514" s="18">
        <v>1</v>
      </c>
      <c r="K514" s="18">
        <v>3</v>
      </c>
      <c r="L514" s="18">
        <v>142</v>
      </c>
      <c r="M514" s="18"/>
      <c r="N514" s="18"/>
      <c r="O514" s="18"/>
      <c r="P514" s="18"/>
      <c r="Q514" s="18"/>
      <c r="R514" s="18"/>
      <c r="S514" s="19"/>
      <c r="T514" s="18"/>
      <c r="U514" s="20"/>
    </row>
    <row r="515" spans="2:21" x14ac:dyDescent="0.15">
      <c r="B515" s="42"/>
      <c r="C515" s="34"/>
      <c r="D515" s="21"/>
      <c r="E515" s="25">
        <f t="shared" ref="E515:L515" si="265">E514/$D514*100</f>
        <v>15.217391304347828</v>
      </c>
      <c r="F515" s="22">
        <f t="shared" si="265"/>
        <v>10</v>
      </c>
      <c r="G515" s="22">
        <f t="shared" si="265"/>
        <v>7.3913043478260869</v>
      </c>
      <c r="H515" s="22">
        <f t="shared" si="265"/>
        <v>2.6086956521739131</v>
      </c>
      <c r="I515" s="22">
        <f t="shared" si="265"/>
        <v>1.3043478260869565</v>
      </c>
      <c r="J515" s="22">
        <f t="shared" si="265"/>
        <v>0.43478260869565216</v>
      </c>
      <c r="K515" s="22">
        <f t="shared" si="265"/>
        <v>1.3043478260869565</v>
      </c>
      <c r="L515" s="22">
        <f t="shared" si="265"/>
        <v>61.739130434782609</v>
      </c>
      <c r="M515" s="22"/>
      <c r="N515" s="22"/>
      <c r="O515" s="22"/>
      <c r="P515" s="22"/>
      <c r="Q515" s="22"/>
      <c r="R515" s="22"/>
      <c r="S515" s="23"/>
      <c r="T515" s="22"/>
      <c r="U515" s="24"/>
    </row>
    <row r="516" spans="2:21" x14ac:dyDescent="0.15">
      <c r="B516" s="42"/>
      <c r="C516" s="33" t="s">
        <v>19</v>
      </c>
      <c r="D516" s="16">
        <v>251</v>
      </c>
      <c r="E516" s="17">
        <v>31</v>
      </c>
      <c r="F516" s="18">
        <v>27</v>
      </c>
      <c r="G516" s="18">
        <v>26</v>
      </c>
      <c r="H516" s="18">
        <v>8</v>
      </c>
      <c r="I516" s="18">
        <v>3</v>
      </c>
      <c r="J516" s="18">
        <v>1</v>
      </c>
      <c r="K516" s="18">
        <v>2</v>
      </c>
      <c r="L516" s="18">
        <v>153</v>
      </c>
      <c r="M516" s="18"/>
      <c r="N516" s="18"/>
      <c r="O516" s="18"/>
      <c r="P516" s="18"/>
      <c r="Q516" s="18"/>
      <c r="R516" s="18"/>
      <c r="S516" s="19"/>
      <c r="T516" s="18"/>
      <c r="U516" s="20"/>
    </row>
    <row r="517" spans="2:21" x14ac:dyDescent="0.15">
      <c r="B517" s="42"/>
      <c r="C517" s="34"/>
      <c r="D517" s="21"/>
      <c r="E517" s="25">
        <f t="shared" ref="E517:L517" si="266">E516/$D516*100</f>
        <v>12.350597609561753</v>
      </c>
      <c r="F517" s="22">
        <f t="shared" si="266"/>
        <v>10.756972111553784</v>
      </c>
      <c r="G517" s="22">
        <f t="shared" si="266"/>
        <v>10.358565737051793</v>
      </c>
      <c r="H517" s="22">
        <f t="shared" si="266"/>
        <v>3.1872509960159361</v>
      </c>
      <c r="I517" s="22">
        <f t="shared" si="266"/>
        <v>1.1952191235059761</v>
      </c>
      <c r="J517" s="22">
        <f t="shared" si="266"/>
        <v>0.39840637450199201</v>
      </c>
      <c r="K517" s="22">
        <f t="shared" si="266"/>
        <v>0.79681274900398402</v>
      </c>
      <c r="L517" s="22">
        <f t="shared" si="266"/>
        <v>60.95617529880478</v>
      </c>
      <c r="M517" s="22"/>
      <c r="N517" s="22"/>
      <c r="O517" s="22"/>
      <c r="P517" s="22"/>
      <c r="Q517" s="22"/>
      <c r="R517" s="22"/>
      <c r="S517" s="23"/>
      <c r="T517" s="22"/>
      <c r="U517" s="24"/>
    </row>
    <row r="518" spans="2:21" x14ac:dyDescent="0.15">
      <c r="B518" s="42"/>
      <c r="C518" s="33" t="s">
        <v>20</v>
      </c>
      <c r="D518" s="16">
        <v>25</v>
      </c>
      <c r="E518" s="17">
        <v>8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1</v>
      </c>
      <c r="L518" s="18">
        <v>16</v>
      </c>
      <c r="M518" s="18"/>
      <c r="N518" s="18"/>
      <c r="O518" s="18"/>
      <c r="P518" s="18"/>
      <c r="Q518" s="18"/>
      <c r="R518" s="18"/>
      <c r="S518" s="19"/>
      <c r="T518" s="18"/>
      <c r="U518" s="20"/>
    </row>
    <row r="519" spans="2:21" x14ac:dyDescent="0.15">
      <c r="B519" s="42"/>
      <c r="C519" s="34"/>
      <c r="D519" s="21"/>
      <c r="E519" s="25">
        <f t="shared" ref="E519:L519" si="267">E518/$D518*100</f>
        <v>32</v>
      </c>
      <c r="F519" s="22">
        <f t="shared" si="267"/>
        <v>0</v>
      </c>
      <c r="G519" s="22">
        <f t="shared" si="267"/>
        <v>0</v>
      </c>
      <c r="H519" s="22">
        <f t="shared" si="267"/>
        <v>0</v>
      </c>
      <c r="I519" s="22">
        <f t="shared" si="267"/>
        <v>0</v>
      </c>
      <c r="J519" s="22">
        <f t="shared" si="267"/>
        <v>0</v>
      </c>
      <c r="K519" s="22">
        <f t="shared" si="267"/>
        <v>4</v>
      </c>
      <c r="L519" s="22">
        <f t="shared" si="267"/>
        <v>64</v>
      </c>
      <c r="M519" s="22"/>
      <c r="N519" s="22"/>
      <c r="O519" s="22"/>
      <c r="P519" s="22"/>
      <c r="Q519" s="22"/>
      <c r="R519" s="22"/>
      <c r="S519" s="23"/>
      <c r="T519" s="22"/>
      <c r="U519" s="24"/>
    </row>
    <row r="520" spans="2:21" x14ac:dyDescent="0.15">
      <c r="B520" s="42"/>
      <c r="C520" s="33" t="s">
        <v>21</v>
      </c>
      <c r="D520" s="16">
        <v>312</v>
      </c>
      <c r="E520" s="17">
        <v>31</v>
      </c>
      <c r="F520" s="18">
        <v>53</v>
      </c>
      <c r="G520" s="18">
        <v>36</v>
      </c>
      <c r="H520" s="18">
        <v>18</v>
      </c>
      <c r="I520" s="18">
        <v>3</v>
      </c>
      <c r="J520" s="18">
        <v>2</v>
      </c>
      <c r="K520" s="18">
        <v>3</v>
      </c>
      <c r="L520" s="18">
        <v>166</v>
      </c>
      <c r="M520" s="18"/>
      <c r="N520" s="18"/>
      <c r="O520" s="18"/>
      <c r="P520" s="18"/>
      <c r="Q520" s="18"/>
      <c r="R520" s="18"/>
      <c r="S520" s="19"/>
      <c r="T520" s="18"/>
      <c r="U520" s="20"/>
    </row>
    <row r="521" spans="2:21" x14ac:dyDescent="0.15">
      <c r="B521" s="42"/>
      <c r="C521" s="34"/>
      <c r="D521" s="21"/>
      <c r="E521" s="25">
        <f t="shared" ref="E521:L521" si="268">E520/$D520*100</f>
        <v>9.9358974358974361</v>
      </c>
      <c r="F521" s="22">
        <f t="shared" si="268"/>
        <v>16.987179487179489</v>
      </c>
      <c r="G521" s="22">
        <f t="shared" si="268"/>
        <v>11.538461538461538</v>
      </c>
      <c r="H521" s="22">
        <f t="shared" si="268"/>
        <v>5.7692307692307692</v>
      </c>
      <c r="I521" s="22">
        <f t="shared" si="268"/>
        <v>0.96153846153846156</v>
      </c>
      <c r="J521" s="22">
        <f t="shared" si="268"/>
        <v>0.64102564102564097</v>
      </c>
      <c r="K521" s="22">
        <f t="shared" si="268"/>
        <v>0.96153846153846156</v>
      </c>
      <c r="L521" s="22">
        <f t="shared" si="268"/>
        <v>53.205128205128204</v>
      </c>
      <c r="M521" s="22"/>
      <c r="N521" s="22"/>
      <c r="O521" s="22"/>
      <c r="P521" s="22"/>
      <c r="Q521" s="22"/>
      <c r="R521" s="22"/>
      <c r="S521" s="23"/>
      <c r="T521" s="22"/>
      <c r="U521" s="24"/>
    </row>
    <row r="522" spans="2:21" x14ac:dyDescent="0.15">
      <c r="B522" s="42"/>
      <c r="C522" s="33" t="s">
        <v>22</v>
      </c>
      <c r="D522" s="16">
        <v>61</v>
      </c>
      <c r="E522" s="17">
        <v>12</v>
      </c>
      <c r="F522" s="18">
        <v>2</v>
      </c>
      <c r="G522" s="18">
        <v>5</v>
      </c>
      <c r="H522" s="18">
        <v>6</v>
      </c>
      <c r="I522" s="18">
        <v>2</v>
      </c>
      <c r="J522" s="18">
        <v>0</v>
      </c>
      <c r="K522" s="18">
        <v>2</v>
      </c>
      <c r="L522" s="18">
        <v>32</v>
      </c>
      <c r="M522" s="18"/>
      <c r="N522" s="18"/>
      <c r="O522" s="18"/>
      <c r="P522" s="18"/>
      <c r="Q522" s="18"/>
      <c r="R522" s="18"/>
      <c r="S522" s="19"/>
      <c r="T522" s="18"/>
      <c r="U522" s="20"/>
    </row>
    <row r="523" spans="2:21" x14ac:dyDescent="0.15">
      <c r="B523" s="42"/>
      <c r="C523" s="34"/>
      <c r="D523" s="21"/>
      <c r="E523" s="25">
        <f t="shared" ref="E523:L523" si="269">E522/$D522*100</f>
        <v>19.672131147540984</v>
      </c>
      <c r="F523" s="22">
        <f t="shared" si="269"/>
        <v>3.278688524590164</v>
      </c>
      <c r="G523" s="22">
        <f t="shared" si="269"/>
        <v>8.1967213114754092</v>
      </c>
      <c r="H523" s="22">
        <f t="shared" si="269"/>
        <v>9.8360655737704921</v>
      </c>
      <c r="I523" s="22">
        <f t="shared" si="269"/>
        <v>3.278688524590164</v>
      </c>
      <c r="J523" s="22">
        <f t="shared" si="269"/>
        <v>0</v>
      </c>
      <c r="K523" s="22">
        <f t="shared" si="269"/>
        <v>3.278688524590164</v>
      </c>
      <c r="L523" s="22">
        <f t="shared" si="269"/>
        <v>52.459016393442624</v>
      </c>
      <c r="M523" s="22"/>
      <c r="N523" s="22"/>
      <c r="O523" s="22"/>
      <c r="P523" s="22"/>
      <c r="Q523" s="22"/>
      <c r="R523" s="22"/>
      <c r="S523" s="23"/>
      <c r="T523" s="22"/>
      <c r="U523" s="24"/>
    </row>
    <row r="524" spans="2:21" x14ac:dyDescent="0.15">
      <c r="B524" s="42"/>
      <c r="C524" s="33" t="s">
        <v>1</v>
      </c>
      <c r="D524" s="16">
        <v>47</v>
      </c>
      <c r="E524" s="17">
        <v>6</v>
      </c>
      <c r="F524" s="18">
        <v>5</v>
      </c>
      <c r="G524" s="18">
        <v>2</v>
      </c>
      <c r="H524" s="18">
        <v>4</v>
      </c>
      <c r="I524" s="18">
        <v>0</v>
      </c>
      <c r="J524" s="18">
        <v>0</v>
      </c>
      <c r="K524" s="18">
        <v>2</v>
      </c>
      <c r="L524" s="18">
        <v>28</v>
      </c>
      <c r="M524" s="18"/>
      <c r="N524" s="18"/>
      <c r="O524" s="18"/>
      <c r="P524" s="18"/>
      <c r="Q524" s="18"/>
      <c r="R524" s="18"/>
      <c r="S524" s="19"/>
      <c r="T524" s="18"/>
      <c r="U524" s="20"/>
    </row>
    <row r="525" spans="2:21" x14ac:dyDescent="0.15">
      <c r="B525" s="43"/>
      <c r="C525" s="34"/>
      <c r="D525" s="21"/>
      <c r="E525" s="25">
        <f t="shared" ref="E525:L525" si="270">E524/$D524*100</f>
        <v>12.76595744680851</v>
      </c>
      <c r="F525" s="22">
        <f t="shared" si="270"/>
        <v>10.638297872340425</v>
      </c>
      <c r="G525" s="22">
        <f t="shared" si="270"/>
        <v>4.2553191489361701</v>
      </c>
      <c r="H525" s="22">
        <f t="shared" si="270"/>
        <v>8.5106382978723403</v>
      </c>
      <c r="I525" s="22">
        <f t="shared" si="270"/>
        <v>0</v>
      </c>
      <c r="J525" s="22">
        <f t="shared" si="270"/>
        <v>0</v>
      </c>
      <c r="K525" s="22">
        <f t="shared" si="270"/>
        <v>4.2553191489361701</v>
      </c>
      <c r="L525" s="22">
        <f t="shared" si="270"/>
        <v>59.574468085106382</v>
      </c>
      <c r="M525" s="22"/>
      <c r="N525" s="22"/>
      <c r="O525" s="22"/>
      <c r="P525" s="22"/>
      <c r="Q525" s="22"/>
      <c r="R525" s="22"/>
      <c r="S525" s="23"/>
      <c r="T525" s="22"/>
      <c r="U525" s="24"/>
    </row>
    <row r="526" spans="2:21" x14ac:dyDescent="0.15">
      <c r="B526" s="46" t="s">
        <v>31</v>
      </c>
      <c r="C526" s="33" t="s">
        <v>32</v>
      </c>
      <c r="D526" s="16">
        <v>903</v>
      </c>
      <c r="E526" s="17">
        <v>170</v>
      </c>
      <c r="F526" s="18">
        <v>84</v>
      </c>
      <c r="G526" s="18">
        <v>77</v>
      </c>
      <c r="H526" s="18">
        <v>27</v>
      </c>
      <c r="I526" s="18">
        <v>16</v>
      </c>
      <c r="J526" s="18">
        <v>5</v>
      </c>
      <c r="K526" s="18">
        <v>13</v>
      </c>
      <c r="L526" s="18">
        <v>511</v>
      </c>
      <c r="M526" s="18"/>
      <c r="N526" s="18"/>
      <c r="O526" s="18"/>
      <c r="P526" s="18"/>
      <c r="Q526" s="18"/>
      <c r="R526" s="18"/>
      <c r="S526" s="19"/>
      <c r="T526" s="18"/>
      <c r="U526" s="20"/>
    </row>
    <row r="527" spans="2:21" x14ac:dyDescent="0.15">
      <c r="B527" s="47"/>
      <c r="C527" s="34"/>
      <c r="D527" s="21"/>
      <c r="E527" s="25">
        <f t="shared" ref="E527:L527" si="271">E526/$D526*100</f>
        <v>18.826135105204873</v>
      </c>
      <c r="F527" s="22">
        <f t="shared" si="271"/>
        <v>9.3023255813953494</v>
      </c>
      <c r="G527" s="22">
        <f t="shared" si="271"/>
        <v>8.5271317829457356</v>
      </c>
      <c r="H527" s="22">
        <f t="shared" si="271"/>
        <v>2.9900332225913622</v>
      </c>
      <c r="I527" s="22">
        <f t="shared" si="271"/>
        <v>1.7718715393133997</v>
      </c>
      <c r="J527" s="22">
        <f t="shared" si="271"/>
        <v>0.55370985603543743</v>
      </c>
      <c r="K527" s="22">
        <f t="shared" si="271"/>
        <v>1.4396456256921373</v>
      </c>
      <c r="L527" s="22">
        <f t="shared" si="271"/>
        <v>56.589147286821706</v>
      </c>
      <c r="M527" s="22"/>
      <c r="N527" s="22"/>
      <c r="O527" s="22"/>
      <c r="P527" s="22"/>
      <c r="Q527" s="22"/>
      <c r="R527" s="22"/>
      <c r="S527" s="23"/>
      <c r="T527" s="22"/>
      <c r="U527" s="24"/>
    </row>
    <row r="528" spans="2:21" x14ac:dyDescent="0.15">
      <c r="B528" s="47"/>
      <c r="C528" s="33" t="s">
        <v>36</v>
      </c>
      <c r="D528" s="16">
        <v>65</v>
      </c>
      <c r="E528" s="17">
        <v>27</v>
      </c>
      <c r="F528" s="18">
        <v>5</v>
      </c>
      <c r="G528" s="18">
        <v>2</v>
      </c>
      <c r="H528" s="18">
        <v>2</v>
      </c>
      <c r="I528" s="18">
        <v>1</v>
      </c>
      <c r="J528" s="18">
        <v>0</v>
      </c>
      <c r="K528" s="18">
        <v>2</v>
      </c>
      <c r="L528" s="18">
        <v>26</v>
      </c>
      <c r="M528" s="18"/>
      <c r="N528" s="18"/>
      <c r="O528" s="18"/>
      <c r="P528" s="18"/>
      <c r="Q528" s="18"/>
      <c r="R528" s="18"/>
      <c r="S528" s="19"/>
      <c r="T528" s="18"/>
      <c r="U528" s="20"/>
    </row>
    <row r="529" spans="2:21" x14ac:dyDescent="0.15">
      <c r="B529" s="47"/>
      <c r="C529" s="34"/>
      <c r="D529" s="21"/>
      <c r="E529" s="25">
        <f t="shared" ref="E529:L529" si="272">E528/$D528*100</f>
        <v>41.53846153846154</v>
      </c>
      <c r="F529" s="22">
        <f t="shared" si="272"/>
        <v>7.6923076923076925</v>
      </c>
      <c r="G529" s="22">
        <f t="shared" si="272"/>
        <v>3.0769230769230771</v>
      </c>
      <c r="H529" s="22">
        <f t="shared" si="272"/>
        <v>3.0769230769230771</v>
      </c>
      <c r="I529" s="22">
        <f t="shared" si="272"/>
        <v>1.5384615384615385</v>
      </c>
      <c r="J529" s="22">
        <f t="shared" si="272"/>
        <v>0</v>
      </c>
      <c r="K529" s="22">
        <f t="shared" si="272"/>
        <v>3.0769230769230771</v>
      </c>
      <c r="L529" s="22">
        <f t="shared" si="272"/>
        <v>40</v>
      </c>
      <c r="M529" s="22"/>
      <c r="N529" s="22"/>
      <c r="O529" s="22"/>
      <c r="P529" s="22"/>
      <c r="Q529" s="22"/>
      <c r="R529" s="22"/>
      <c r="S529" s="23"/>
      <c r="T529" s="22"/>
      <c r="U529" s="24"/>
    </row>
    <row r="530" spans="2:21" x14ac:dyDescent="0.15">
      <c r="B530" s="47"/>
      <c r="C530" s="33" t="s">
        <v>37</v>
      </c>
      <c r="D530" s="16">
        <v>58</v>
      </c>
      <c r="E530" s="17">
        <v>19</v>
      </c>
      <c r="F530" s="18">
        <v>3</v>
      </c>
      <c r="G530" s="18">
        <v>2</v>
      </c>
      <c r="H530" s="18">
        <v>4</v>
      </c>
      <c r="I530" s="18">
        <v>1</v>
      </c>
      <c r="J530" s="18">
        <v>0</v>
      </c>
      <c r="K530" s="18">
        <v>1</v>
      </c>
      <c r="L530" s="18">
        <v>28</v>
      </c>
      <c r="M530" s="18"/>
      <c r="N530" s="18"/>
      <c r="O530" s="18"/>
      <c r="P530" s="18"/>
      <c r="Q530" s="18"/>
      <c r="R530" s="18"/>
      <c r="S530" s="19"/>
      <c r="T530" s="18"/>
      <c r="U530" s="20"/>
    </row>
    <row r="531" spans="2:21" x14ac:dyDescent="0.15">
      <c r="B531" s="47"/>
      <c r="C531" s="34"/>
      <c r="D531" s="21"/>
      <c r="E531" s="25">
        <f t="shared" ref="E531:L531" si="273">E530/$D530*100</f>
        <v>32.758620689655174</v>
      </c>
      <c r="F531" s="22">
        <f t="shared" si="273"/>
        <v>5.1724137931034484</v>
      </c>
      <c r="G531" s="22">
        <f t="shared" si="273"/>
        <v>3.4482758620689653</v>
      </c>
      <c r="H531" s="22">
        <f t="shared" si="273"/>
        <v>6.8965517241379306</v>
      </c>
      <c r="I531" s="22">
        <f t="shared" si="273"/>
        <v>1.7241379310344827</v>
      </c>
      <c r="J531" s="22">
        <f t="shared" si="273"/>
        <v>0</v>
      </c>
      <c r="K531" s="22">
        <f t="shared" si="273"/>
        <v>1.7241379310344827</v>
      </c>
      <c r="L531" s="22">
        <f t="shared" si="273"/>
        <v>48.275862068965516</v>
      </c>
      <c r="M531" s="22"/>
      <c r="N531" s="22"/>
      <c r="O531" s="22"/>
      <c r="P531" s="22"/>
      <c r="Q531" s="22"/>
      <c r="R531" s="22"/>
      <c r="S531" s="23"/>
      <c r="T531" s="22"/>
      <c r="U531" s="24"/>
    </row>
    <row r="532" spans="2:21" x14ac:dyDescent="0.15">
      <c r="B532" s="47"/>
      <c r="C532" s="33" t="s">
        <v>38</v>
      </c>
      <c r="D532" s="16">
        <v>116</v>
      </c>
      <c r="E532" s="17">
        <v>31</v>
      </c>
      <c r="F532" s="18">
        <v>8</v>
      </c>
      <c r="G532" s="18">
        <v>6</v>
      </c>
      <c r="H532" s="18">
        <v>2</v>
      </c>
      <c r="I532" s="18">
        <v>1</v>
      </c>
      <c r="J532" s="18">
        <v>1</v>
      </c>
      <c r="K532" s="18">
        <v>3</v>
      </c>
      <c r="L532" s="18">
        <v>64</v>
      </c>
      <c r="M532" s="18"/>
      <c r="N532" s="18"/>
      <c r="O532" s="18"/>
      <c r="P532" s="18"/>
      <c r="Q532" s="18"/>
      <c r="R532" s="18"/>
      <c r="S532" s="19"/>
      <c r="T532" s="18"/>
      <c r="U532" s="20"/>
    </row>
    <row r="533" spans="2:21" x14ac:dyDescent="0.15">
      <c r="B533" s="47"/>
      <c r="C533" s="34"/>
      <c r="D533" s="21"/>
      <c r="E533" s="25">
        <f t="shared" ref="E533:L533" si="274">E532/$D532*100</f>
        <v>26.72413793103448</v>
      </c>
      <c r="F533" s="22">
        <f t="shared" si="274"/>
        <v>6.8965517241379306</v>
      </c>
      <c r="G533" s="22">
        <f t="shared" si="274"/>
        <v>5.1724137931034484</v>
      </c>
      <c r="H533" s="22">
        <f t="shared" si="274"/>
        <v>1.7241379310344827</v>
      </c>
      <c r="I533" s="22">
        <f t="shared" si="274"/>
        <v>0.86206896551724133</v>
      </c>
      <c r="J533" s="22">
        <f t="shared" si="274"/>
        <v>0.86206896551724133</v>
      </c>
      <c r="K533" s="22">
        <f t="shared" si="274"/>
        <v>2.5862068965517242</v>
      </c>
      <c r="L533" s="22">
        <f t="shared" si="274"/>
        <v>55.172413793103445</v>
      </c>
      <c r="M533" s="22"/>
      <c r="N533" s="22"/>
      <c r="O533" s="22"/>
      <c r="P533" s="22"/>
      <c r="Q533" s="22"/>
      <c r="R533" s="22"/>
      <c r="S533" s="23"/>
      <c r="T533" s="22"/>
      <c r="U533" s="24"/>
    </row>
    <row r="534" spans="2:21" x14ac:dyDescent="0.15">
      <c r="B534" s="47"/>
      <c r="C534" s="33" t="s">
        <v>39</v>
      </c>
      <c r="D534" s="16">
        <v>63</v>
      </c>
      <c r="E534" s="17">
        <v>14</v>
      </c>
      <c r="F534" s="18">
        <v>5</v>
      </c>
      <c r="G534" s="18">
        <v>7</v>
      </c>
      <c r="H534" s="18">
        <v>1</v>
      </c>
      <c r="I534" s="18">
        <v>0</v>
      </c>
      <c r="J534" s="18">
        <v>0</v>
      </c>
      <c r="K534" s="18">
        <v>0</v>
      </c>
      <c r="L534" s="18">
        <v>36</v>
      </c>
      <c r="M534" s="18"/>
      <c r="N534" s="18"/>
      <c r="O534" s="18"/>
      <c r="P534" s="18"/>
      <c r="Q534" s="18"/>
      <c r="R534" s="18"/>
      <c r="S534" s="19"/>
      <c r="T534" s="18"/>
      <c r="U534" s="20"/>
    </row>
    <row r="535" spans="2:21" x14ac:dyDescent="0.15">
      <c r="B535" s="47"/>
      <c r="C535" s="34"/>
      <c r="D535" s="21"/>
      <c r="E535" s="25">
        <f t="shared" ref="E535:L535" si="275">E534/$D534*100</f>
        <v>22.222222222222221</v>
      </c>
      <c r="F535" s="22">
        <f t="shared" si="275"/>
        <v>7.9365079365079358</v>
      </c>
      <c r="G535" s="22">
        <f t="shared" si="275"/>
        <v>11.111111111111111</v>
      </c>
      <c r="H535" s="22">
        <f t="shared" si="275"/>
        <v>1.5873015873015872</v>
      </c>
      <c r="I535" s="22">
        <f t="shared" si="275"/>
        <v>0</v>
      </c>
      <c r="J535" s="22">
        <f t="shared" si="275"/>
        <v>0</v>
      </c>
      <c r="K535" s="22">
        <f t="shared" si="275"/>
        <v>0</v>
      </c>
      <c r="L535" s="22">
        <f t="shared" si="275"/>
        <v>57.142857142857139</v>
      </c>
      <c r="M535" s="22"/>
      <c r="N535" s="22"/>
      <c r="O535" s="22"/>
      <c r="P535" s="22"/>
      <c r="Q535" s="22"/>
      <c r="R535" s="22"/>
      <c r="S535" s="23"/>
      <c r="T535" s="22"/>
      <c r="U535" s="24"/>
    </row>
    <row r="536" spans="2:21" x14ac:dyDescent="0.15">
      <c r="B536" s="47"/>
      <c r="C536" s="33" t="s">
        <v>40</v>
      </c>
      <c r="D536" s="16">
        <v>72</v>
      </c>
      <c r="E536" s="17">
        <v>19</v>
      </c>
      <c r="F536" s="18">
        <v>3</v>
      </c>
      <c r="G536" s="18">
        <v>4</v>
      </c>
      <c r="H536" s="18">
        <v>3</v>
      </c>
      <c r="I536" s="18">
        <v>2</v>
      </c>
      <c r="J536" s="18">
        <v>1</v>
      </c>
      <c r="K536" s="18">
        <v>0</v>
      </c>
      <c r="L536" s="18">
        <v>40</v>
      </c>
      <c r="M536" s="18"/>
      <c r="N536" s="18"/>
      <c r="O536" s="18"/>
      <c r="P536" s="18"/>
      <c r="Q536" s="18"/>
      <c r="R536" s="18"/>
      <c r="S536" s="19"/>
      <c r="T536" s="18"/>
      <c r="U536" s="20"/>
    </row>
    <row r="537" spans="2:21" x14ac:dyDescent="0.15">
      <c r="B537" s="47"/>
      <c r="C537" s="34"/>
      <c r="D537" s="21"/>
      <c r="E537" s="25">
        <f t="shared" ref="E537:L537" si="276">E536/$D536*100</f>
        <v>26.388888888888889</v>
      </c>
      <c r="F537" s="22">
        <f t="shared" si="276"/>
        <v>4.1666666666666661</v>
      </c>
      <c r="G537" s="22">
        <f t="shared" si="276"/>
        <v>5.5555555555555554</v>
      </c>
      <c r="H537" s="22">
        <f t="shared" si="276"/>
        <v>4.1666666666666661</v>
      </c>
      <c r="I537" s="22">
        <f t="shared" si="276"/>
        <v>2.7777777777777777</v>
      </c>
      <c r="J537" s="22">
        <f t="shared" si="276"/>
        <v>1.3888888888888888</v>
      </c>
      <c r="K537" s="22">
        <f t="shared" si="276"/>
        <v>0</v>
      </c>
      <c r="L537" s="22">
        <f t="shared" si="276"/>
        <v>55.555555555555557</v>
      </c>
      <c r="M537" s="22"/>
      <c r="N537" s="22"/>
      <c r="O537" s="22"/>
      <c r="P537" s="22"/>
      <c r="Q537" s="22"/>
      <c r="R537" s="22"/>
      <c r="S537" s="23"/>
      <c r="T537" s="22"/>
      <c r="U537" s="24"/>
    </row>
    <row r="538" spans="2:21" x14ac:dyDescent="0.15">
      <c r="B538" s="47"/>
      <c r="C538" s="33" t="s">
        <v>41</v>
      </c>
      <c r="D538" s="16">
        <v>67</v>
      </c>
      <c r="E538" s="17">
        <v>16</v>
      </c>
      <c r="F538" s="18">
        <v>4</v>
      </c>
      <c r="G538" s="18">
        <v>3</v>
      </c>
      <c r="H538" s="18">
        <v>0</v>
      </c>
      <c r="I538" s="18">
        <v>0</v>
      </c>
      <c r="J538" s="18">
        <v>0</v>
      </c>
      <c r="K538" s="18">
        <v>1</v>
      </c>
      <c r="L538" s="18">
        <v>43</v>
      </c>
      <c r="M538" s="18"/>
      <c r="N538" s="18"/>
      <c r="O538" s="18"/>
      <c r="P538" s="18"/>
      <c r="Q538" s="18"/>
      <c r="R538" s="18"/>
      <c r="S538" s="19"/>
      <c r="T538" s="18"/>
      <c r="U538" s="20"/>
    </row>
    <row r="539" spans="2:21" x14ac:dyDescent="0.15">
      <c r="B539" s="47"/>
      <c r="C539" s="34"/>
      <c r="D539" s="21"/>
      <c r="E539" s="25">
        <f t="shared" ref="E539:L539" si="277">E538/$D538*100</f>
        <v>23.880597014925371</v>
      </c>
      <c r="F539" s="22">
        <f t="shared" si="277"/>
        <v>5.9701492537313428</v>
      </c>
      <c r="G539" s="22">
        <f t="shared" si="277"/>
        <v>4.4776119402985071</v>
      </c>
      <c r="H539" s="22">
        <f t="shared" si="277"/>
        <v>0</v>
      </c>
      <c r="I539" s="22">
        <f t="shared" si="277"/>
        <v>0</v>
      </c>
      <c r="J539" s="22">
        <f t="shared" si="277"/>
        <v>0</v>
      </c>
      <c r="K539" s="22">
        <f t="shared" si="277"/>
        <v>1.4925373134328357</v>
      </c>
      <c r="L539" s="22">
        <f t="shared" si="277"/>
        <v>64.179104477611943</v>
      </c>
      <c r="M539" s="22"/>
      <c r="N539" s="22"/>
      <c r="O539" s="22"/>
      <c r="P539" s="22"/>
      <c r="Q539" s="22"/>
      <c r="R539" s="22"/>
      <c r="S539" s="23"/>
      <c r="T539" s="22"/>
      <c r="U539" s="24"/>
    </row>
    <row r="540" spans="2:21" x14ac:dyDescent="0.15">
      <c r="B540" s="47"/>
      <c r="C540" s="33" t="s">
        <v>34</v>
      </c>
      <c r="D540" s="16">
        <v>219</v>
      </c>
      <c r="E540" s="17">
        <v>27</v>
      </c>
      <c r="F540" s="18">
        <v>25</v>
      </c>
      <c r="G540" s="18">
        <v>25</v>
      </c>
      <c r="H540" s="18">
        <v>9</v>
      </c>
      <c r="I540" s="18">
        <v>4</v>
      </c>
      <c r="J540" s="18">
        <v>1</v>
      </c>
      <c r="K540" s="18">
        <v>2</v>
      </c>
      <c r="L540" s="18">
        <v>126</v>
      </c>
      <c r="M540" s="18"/>
      <c r="N540" s="18"/>
      <c r="O540" s="18"/>
      <c r="P540" s="18"/>
      <c r="Q540" s="18"/>
      <c r="R540" s="18"/>
      <c r="S540" s="19"/>
      <c r="T540" s="18"/>
      <c r="U540" s="20"/>
    </row>
    <row r="541" spans="2:21" x14ac:dyDescent="0.15">
      <c r="B541" s="47"/>
      <c r="C541" s="34"/>
      <c r="D541" s="21"/>
      <c r="E541" s="25">
        <f t="shared" ref="E541:L541" si="278">E540/$D540*100</f>
        <v>12.328767123287671</v>
      </c>
      <c r="F541" s="22">
        <f t="shared" si="278"/>
        <v>11.415525114155251</v>
      </c>
      <c r="G541" s="22">
        <f t="shared" si="278"/>
        <v>11.415525114155251</v>
      </c>
      <c r="H541" s="22">
        <f t="shared" si="278"/>
        <v>4.10958904109589</v>
      </c>
      <c r="I541" s="22">
        <f t="shared" si="278"/>
        <v>1.8264840182648401</v>
      </c>
      <c r="J541" s="22">
        <f t="shared" si="278"/>
        <v>0.45662100456621002</v>
      </c>
      <c r="K541" s="22">
        <f t="shared" si="278"/>
        <v>0.91324200913242004</v>
      </c>
      <c r="L541" s="22">
        <f t="shared" si="278"/>
        <v>57.534246575342465</v>
      </c>
      <c r="M541" s="22"/>
      <c r="N541" s="22"/>
      <c r="O541" s="22"/>
      <c r="P541" s="22"/>
      <c r="Q541" s="22"/>
      <c r="R541" s="22"/>
      <c r="S541" s="23"/>
      <c r="T541" s="22"/>
      <c r="U541" s="24"/>
    </row>
    <row r="542" spans="2:21" x14ac:dyDescent="0.15">
      <c r="B542" s="47"/>
      <c r="C542" s="33" t="s">
        <v>33</v>
      </c>
      <c r="D542" s="16">
        <v>267</v>
      </c>
      <c r="E542" s="17">
        <v>39</v>
      </c>
      <c r="F542" s="18">
        <v>28</v>
      </c>
      <c r="G542" s="18">
        <v>31</v>
      </c>
      <c r="H542" s="18">
        <v>8</v>
      </c>
      <c r="I542" s="18">
        <v>2</v>
      </c>
      <c r="J542" s="18">
        <v>2</v>
      </c>
      <c r="K542" s="18">
        <v>5</v>
      </c>
      <c r="L542" s="18">
        <v>152</v>
      </c>
      <c r="M542" s="18"/>
      <c r="N542" s="18"/>
      <c r="O542" s="18"/>
      <c r="P542" s="18"/>
      <c r="Q542" s="18"/>
      <c r="R542" s="18"/>
      <c r="S542" s="19"/>
      <c r="T542" s="18"/>
      <c r="U542" s="20"/>
    </row>
    <row r="543" spans="2:21" x14ac:dyDescent="0.15">
      <c r="B543" s="47"/>
      <c r="C543" s="34"/>
      <c r="D543" s="21"/>
      <c r="E543" s="25">
        <f t="shared" ref="E543:L543" si="279">E542/$D542*100</f>
        <v>14.606741573033707</v>
      </c>
      <c r="F543" s="22">
        <f t="shared" si="279"/>
        <v>10.486891385767791</v>
      </c>
      <c r="G543" s="22">
        <f t="shared" si="279"/>
        <v>11.610486891385769</v>
      </c>
      <c r="H543" s="22">
        <f t="shared" si="279"/>
        <v>2.9962546816479403</v>
      </c>
      <c r="I543" s="22">
        <f t="shared" si="279"/>
        <v>0.74906367041198507</v>
      </c>
      <c r="J543" s="22">
        <f t="shared" si="279"/>
        <v>0.74906367041198507</v>
      </c>
      <c r="K543" s="22">
        <f t="shared" si="279"/>
        <v>1.8726591760299627</v>
      </c>
      <c r="L543" s="22">
        <f t="shared" si="279"/>
        <v>56.928838951310858</v>
      </c>
      <c r="M543" s="22"/>
      <c r="N543" s="22"/>
      <c r="O543" s="22"/>
      <c r="P543" s="22"/>
      <c r="Q543" s="22"/>
      <c r="R543" s="22"/>
      <c r="S543" s="23"/>
      <c r="T543" s="22"/>
      <c r="U543" s="24"/>
    </row>
    <row r="544" spans="2:21" x14ac:dyDescent="0.15">
      <c r="B544" s="47"/>
      <c r="C544" s="33" t="s">
        <v>35</v>
      </c>
      <c r="D544" s="16">
        <v>282</v>
      </c>
      <c r="E544" s="17">
        <v>65</v>
      </c>
      <c r="F544" s="18">
        <v>27</v>
      </c>
      <c r="G544" s="18">
        <v>14</v>
      </c>
      <c r="H544" s="18">
        <v>16</v>
      </c>
      <c r="I544" s="18">
        <v>4</v>
      </c>
      <c r="J544" s="18">
        <v>1</v>
      </c>
      <c r="K544" s="18">
        <v>7</v>
      </c>
      <c r="L544" s="18">
        <v>148</v>
      </c>
      <c r="M544" s="18"/>
      <c r="N544" s="18"/>
      <c r="O544" s="18"/>
      <c r="P544" s="18"/>
      <c r="Q544" s="18"/>
      <c r="R544" s="18"/>
      <c r="S544" s="19"/>
      <c r="T544" s="18"/>
      <c r="U544" s="20"/>
    </row>
    <row r="545" spans="1:21" x14ac:dyDescent="0.15">
      <c r="B545" s="47"/>
      <c r="C545" s="34"/>
      <c r="D545" s="21"/>
      <c r="E545" s="25">
        <f t="shared" ref="E545:L545" si="280">E544/$D544*100</f>
        <v>23.049645390070921</v>
      </c>
      <c r="F545" s="22">
        <f t="shared" si="280"/>
        <v>9.5744680851063837</v>
      </c>
      <c r="G545" s="22">
        <f t="shared" si="280"/>
        <v>4.9645390070921991</v>
      </c>
      <c r="H545" s="22">
        <f t="shared" si="280"/>
        <v>5.6737588652482271</v>
      </c>
      <c r="I545" s="22">
        <f t="shared" si="280"/>
        <v>1.4184397163120568</v>
      </c>
      <c r="J545" s="22">
        <f t="shared" si="280"/>
        <v>0.3546099290780142</v>
      </c>
      <c r="K545" s="22">
        <f t="shared" si="280"/>
        <v>2.4822695035460995</v>
      </c>
      <c r="L545" s="22">
        <f t="shared" si="280"/>
        <v>52.4822695035461</v>
      </c>
      <c r="M545" s="22"/>
      <c r="N545" s="22"/>
      <c r="O545" s="22"/>
      <c r="P545" s="22"/>
      <c r="Q545" s="22"/>
      <c r="R545" s="22"/>
      <c r="S545" s="23"/>
      <c r="T545" s="22"/>
      <c r="U545" s="24"/>
    </row>
    <row r="546" spans="1:21" x14ac:dyDescent="0.15">
      <c r="B546" s="47"/>
      <c r="C546" s="33" t="s">
        <v>1</v>
      </c>
      <c r="D546" s="16">
        <v>52</v>
      </c>
      <c r="E546" s="17">
        <v>8</v>
      </c>
      <c r="F546" s="18">
        <v>5</v>
      </c>
      <c r="G546" s="18">
        <v>4</v>
      </c>
      <c r="H546" s="18">
        <v>4</v>
      </c>
      <c r="I546" s="18">
        <v>0</v>
      </c>
      <c r="J546" s="18">
        <v>0</v>
      </c>
      <c r="K546" s="18">
        <v>2</v>
      </c>
      <c r="L546" s="18">
        <v>29</v>
      </c>
      <c r="M546" s="18"/>
      <c r="N546" s="18"/>
      <c r="O546" s="18"/>
      <c r="P546" s="18"/>
      <c r="Q546" s="18"/>
      <c r="R546" s="18"/>
      <c r="S546" s="19"/>
      <c r="T546" s="18"/>
      <c r="U546" s="20"/>
    </row>
    <row r="547" spans="1:21" x14ac:dyDescent="0.15">
      <c r="B547" s="48"/>
      <c r="C547" s="34"/>
      <c r="D547" s="21"/>
      <c r="E547" s="25">
        <f t="shared" ref="E547:L547" si="281">E546/$D546*100</f>
        <v>15.384615384615385</v>
      </c>
      <c r="F547" s="22">
        <f t="shared" si="281"/>
        <v>9.6153846153846168</v>
      </c>
      <c r="G547" s="22">
        <f t="shared" si="281"/>
        <v>7.6923076923076925</v>
      </c>
      <c r="H547" s="22">
        <f t="shared" si="281"/>
        <v>7.6923076923076925</v>
      </c>
      <c r="I547" s="22">
        <f t="shared" si="281"/>
        <v>0</v>
      </c>
      <c r="J547" s="22">
        <f t="shared" si="281"/>
        <v>0</v>
      </c>
      <c r="K547" s="22">
        <f t="shared" si="281"/>
        <v>3.8461538461538463</v>
      </c>
      <c r="L547" s="22">
        <f t="shared" si="281"/>
        <v>55.769230769230774</v>
      </c>
      <c r="M547" s="22"/>
      <c r="N547" s="22"/>
      <c r="O547" s="22"/>
      <c r="P547" s="22"/>
      <c r="Q547" s="22"/>
      <c r="R547" s="22"/>
      <c r="S547" s="23"/>
      <c r="T547" s="22"/>
      <c r="U547" s="24"/>
    </row>
    <row r="549" spans="1:21" ht="20.100000000000001" customHeight="1" x14ac:dyDescent="0.15">
      <c r="A549" s="32" t="str">
        <f ca="1">RIGHT(CELL("filename",A549), LEN(CELL("filename",A549))-FIND("]",CELL("filename",A549)))</f>
        <v>問3-1</v>
      </c>
      <c r="B549" s="32"/>
      <c r="C549" s="49" t="s">
        <v>60</v>
      </c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</row>
    <row r="550" spans="1:21" ht="9" customHeight="1" x14ac:dyDescent="0.15">
      <c r="A550" s="1" t="s">
        <v>77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</row>
    <row r="552" spans="1:21" ht="120" customHeight="1" x14ac:dyDescent="0.15">
      <c r="B552" s="35" t="s">
        <v>23</v>
      </c>
      <c r="C552" s="36"/>
      <c r="D552" s="10" t="s">
        <v>0</v>
      </c>
      <c r="E552" s="28" t="s">
        <v>61</v>
      </c>
      <c r="F552" s="14" t="s">
        <v>62</v>
      </c>
      <c r="G552" s="14" t="s">
        <v>63</v>
      </c>
      <c r="H552" s="14" t="s">
        <v>64</v>
      </c>
      <c r="I552" s="14" t="s">
        <v>65</v>
      </c>
      <c r="J552" s="14" t="s">
        <v>66</v>
      </c>
      <c r="K552" s="14" t="s">
        <v>67</v>
      </c>
      <c r="L552" s="14" t="s">
        <v>42</v>
      </c>
      <c r="M552" s="14"/>
      <c r="N552" s="14"/>
      <c r="O552" s="14"/>
      <c r="P552" s="14"/>
      <c r="Q552" s="14"/>
      <c r="R552" s="14"/>
      <c r="S552" s="14"/>
      <c r="T552" s="14"/>
      <c r="U552" s="27"/>
    </row>
    <row r="553" spans="1:21" x14ac:dyDescent="0.15">
      <c r="B553" s="37" t="s">
        <v>2</v>
      </c>
      <c r="C553" s="38"/>
      <c r="D553" s="16">
        <v>1507</v>
      </c>
      <c r="E553" s="17">
        <v>259</v>
      </c>
      <c r="F553" s="18">
        <v>138</v>
      </c>
      <c r="G553" s="18">
        <v>180</v>
      </c>
      <c r="H553" s="18">
        <v>98</v>
      </c>
      <c r="I553" s="18">
        <v>22</v>
      </c>
      <c r="J553" s="18">
        <v>0</v>
      </c>
      <c r="K553" s="18">
        <v>34</v>
      </c>
      <c r="L553" s="18">
        <v>776</v>
      </c>
      <c r="M553" s="18"/>
      <c r="N553" s="18"/>
      <c r="O553" s="18"/>
      <c r="P553" s="18"/>
      <c r="Q553" s="18"/>
      <c r="R553" s="18"/>
      <c r="S553" s="19"/>
      <c r="T553" s="18"/>
      <c r="U553" s="20"/>
    </row>
    <row r="554" spans="1:21" x14ac:dyDescent="0.15">
      <c r="B554" s="39"/>
      <c r="C554" s="40"/>
      <c r="D554" s="21"/>
      <c r="E554" s="25">
        <f t="shared" ref="E554:L554" si="282">E553/$D553*100</f>
        <v>17.186463171864634</v>
      </c>
      <c r="F554" s="22">
        <f t="shared" si="282"/>
        <v>9.1572660915726605</v>
      </c>
      <c r="G554" s="22">
        <f t="shared" si="282"/>
        <v>11.944260119442601</v>
      </c>
      <c r="H554" s="22">
        <f t="shared" si="282"/>
        <v>6.5029860650298605</v>
      </c>
      <c r="I554" s="22">
        <f t="shared" si="282"/>
        <v>1.4598540145985401</v>
      </c>
      <c r="J554" s="22">
        <f t="shared" si="282"/>
        <v>0</v>
      </c>
      <c r="K554" s="22">
        <f t="shared" si="282"/>
        <v>2.2561380225613803</v>
      </c>
      <c r="L554" s="22">
        <f t="shared" si="282"/>
        <v>51.493032514930327</v>
      </c>
      <c r="M554" s="22"/>
      <c r="N554" s="22"/>
      <c r="O554" s="22"/>
      <c r="P554" s="22"/>
      <c r="Q554" s="22"/>
      <c r="R554" s="22"/>
      <c r="S554" s="23"/>
      <c r="T554" s="22"/>
      <c r="U554" s="24"/>
    </row>
    <row r="555" spans="1:21" x14ac:dyDescent="0.15">
      <c r="B555" s="41" t="s">
        <v>28</v>
      </c>
      <c r="C555" s="33" t="s">
        <v>3</v>
      </c>
      <c r="D555" s="16">
        <v>641</v>
      </c>
      <c r="E555" s="17">
        <v>124</v>
      </c>
      <c r="F555" s="18">
        <v>57</v>
      </c>
      <c r="G555" s="18">
        <v>74</v>
      </c>
      <c r="H555" s="18">
        <v>42</v>
      </c>
      <c r="I555" s="18">
        <v>6</v>
      </c>
      <c r="J555" s="18">
        <v>0</v>
      </c>
      <c r="K555" s="18">
        <v>19</v>
      </c>
      <c r="L555" s="18">
        <v>319</v>
      </c>
      <c r="M555" s="18"/>
      <c r="N555" s="18"/>
      <c r="O555" s="18"/>
      <c r="P555" s="18"/>
      <c r="Q555" s="18"/>
      <c r="R555" s="18"/>
      <c r="S555" s="19"/>
      <c r="T555" s="18"/>
      <c r="U555" s="20"/>
    </row>
    <row r="556" spans="1:21" x14ac:dyDescent="0.15">
      <c r="B556" s="42"/>
      <c r="C556" s="34"/>
      <c r="D556" s="21"/>
      <c r="E556" s="25">
        <f t="shared" ref="E556:L556" si="283">E555/$D555*100</f>
        <v>19.344773790951638</v>
      </c>
      <c r="F556" s="22">
        <f t="shared" si="283"/>
        <v>8.8923556942277688</v>
      </c>
      <c r="G556" s="22">
        <f t="shared" si="283"/>
        <v>11.54446177847114</v>
      </c>
      <c r="H556" s="22">
        <f t="shared" si="283"/>
        <v>6.5522620904836195</v>
      </c>
      <c r="I556" s="22">
        <f t="shared" si="283"/>
        <v>0.93603744149765999</v>
      </c>
      <c r="J556" s="22">
        <f t="shared" si="283"/>
        <v>0</v>
      </c>
      <c r="K556" s="22">
        <f t="shared" si="283"/>
        <v>2.9641185647425896</v>
      </c>
      <c r="L556" s="22">
        <f t="shared" si="283"/>
        <v>49.765990639625585</v>
      </c>
      <c r="M556" s="22"/>
      <c r="N556" s="22"/>
      <c r="O556" s="22"/>
      <c r="P556" s="22"/>
      <c r="Q556" s="22"/>
      <c r="R556" s="22"/>
      <c r="S556" s="23"/>
      <c r="T556" s="22"/>
      <c r="U556" s="24"/>
    </row>
    <row r="557" spans="1:21" x14ac:dyDescent="0.15">
      <c r="B557" s="42"/>
      <c r="C557" s="33" t="s">
        <v>4</v>
      </c>
      <c r="D557" s="16">
        <v>820</v>
      </c>
      <c r="E557" s="17">
        <v>130</v>
      </c>
      <c r="F557" s="18">
        <v>77</v>
      </c>
      <c r="G557" s="18">
        <v>101</v>
      </c>
      <c r="H557" s="18">
        <v>56</v>
      </c>
      <c r="I557" s="18">
        <v>15</v>
      </c>
      <c r="J557" s="18">
        <v>0</v>
      </c>
      <c r="K557" s="18">
        <v>12</v>
      </c>
      <c r="L557" s="18">
        <v>429</v>
      </c>
      <c r="M557" s="18"/>
      <c r="N557" s="18"/>
      <c r="O557" s="18"/>
      <c r="P557" s="18"/>
      <c r="Q557" s="18"/>
      <c r="R557" s="18"/>
      <c r="S557" s="19"/>
      <c r="T557" s="18"/>
      <c r="U557" s="20"/>
    </row>
    <row r="558" spans="1:21" x14ac:dyDescent="0.15">
      <c r="B558" s="42"/>
      <c r="C558" s="34"/>
      <c r="D558" s="21"/>
      <c r="E558" s="25">
        <f t="shared" ref="E558:L558" si="284">E557/$D557*100</f>
        <v>15.853658536585366</v>
      </c>
      <c r="F558" s="22">
        <f t="shared" si="284"/>
        <v>9.3902439024390247</v>
      </c>
      <c r="G558" s="22">
        <f t="shared" si="284"/>
        <v>12.317073170731707</v>
      </c>
      <c r="H558" s="22">
        <f t="shared" si="284"/>
        <v>6.8292682926829276</v>
      </c>
      <c r="I558" s="22">
        <f t="shared" si="284"/>
        <v>1.8292682926829267</v>
      </c>
      <c r="J558" s="22">
        <f t="shared" si="284"/>
        <v>0</v>
      </c>
      <c r="K558" s="22">
        <f t="shared" si="284"/>
        <v>1.4634146341463417</v>
      </c>
      <c r="L558" s="22">
        <f t="shared" si="284"/>
        <v>52.31707317073171</v>
      </c>
      <c r="M558" s="22"/>
      <c r="N558" s="22"/>
      <c r="O558" s="22"/>
      <c r="P558" s="22"/>
      <c r="Q558" s="22"/>
      <c r="R558" s="22"/>
      <c r="S558" s="23"/>
      <c r="T558" s="22"/>
      <c r="U558" s="24"/>
    </row>
    <row r="559" spans="1:21" x14ac:dyDescent="0.15">
      <c r="B559" s="42"/>
      <c r="C559" s="33" t="s">
        <v>22</v>
      </c>
      <c r="D559" s="16">
        <v>5</v>
      </c>
      <c r="E559" s="17">
        <v>0</v>
      </c>
      <c r="F559" s="18">
        <v>0</v>
      </c>
      <c r="G559" s="18">
        <v>2</v>
      </c>
      <c r="H559" s="18">
        <v>0</v>
      </c>
      <c r="I559" s="18">
        <v>0</v>
      </c>
      <c r="J559" s="18">
        <v>0</v>
      </c>
      <c r="K559" s="18">
        <v>0</v>
      </c>
      <c r="L559" s="18">
        <v>3</v>
      </c>
      <c r="M559" s="18"/>
      <c r="N559" s="18"/>
      <c r="O559" s="18"/>
      <c r="P559" s="18"/>
      <c r="Q559" s="18"/>
      <c r="R559" s="18"/>
      <c r="S559" s="19"/>
      <c r="T559" s="18"/>
      <c r="U559" s="20"/>
    </row>
    <row r="560" spans="1:21" x14ac:dyDescent="0.15">
      <c r="B560" s="42"/>
      <c r="C560" s="34"/>
      <c r="D560" s="21"/>
      <c r="E560" s="25">
        <f t="shared" ref="E560:L560" si="285">E559/$D559*100</f>
        <v>0</v>
      </c>
      <c r="F560" s="22">
        <f t="shared" si="285"/>
        <v>0</v>
      </c>
      <c r="G560" s="22">
        <f t="shared" si="285"/>
        <v>40</v>
      </c>
      <c r="H560" s="22">
        <f t="shared" si="285"/>
        <v>0</v>
      </c>
      <c r="I560" s="22">
        <f t="shared" si="285"/>
        <v>0</v>
      </c>
      <c r="J560" s="22">
        <f t="shared" si="285"/>
        <v>0</v>
      </c>
      <c r="K560" s="22">
        <f t="shared" si="285"/>
        <v>0</v>
      </c>
      <c r="L560" s="22">
        <f t="shared" si="285"/>
        <v>60</v>
      </c>
      <c r="M560" s="22"/>
      <c r="N560" s="22"/>
      <c r="O560" s="22"/>
      <c r="P560" s="22"/>
      <c r="Q560" s="22"/>
      <c r="R560" s="22"/>
      <c r="S560" s="23"/>
      <c r="T560" s="22"/>
      <c r="U560" s="24"/>
    </row>
    <row r="561" spans="2:21" x14ac:dyDescent="0.15">
      <c r="B561" s="42"/>
      <c r="C561" s="33" t="s">
        <v>1</v>
      </c>
      <c r="D561" s="16">
        <v>41</v>
      </c>
      <c r="E561" s="17">
        <v>5</v>
      </c>
      <c r="F561" s="18">
        <v>4</v>
      </c>
      <c r="G561" s="18">
        <v>3</v>
      </c>
      <c r="H561" s="18">
        <v>0</v>
      </c>
      <c r="I561" s="18">
        <v>1</v>
      </c>
      <c r="J561" s="18">
        <v>0</v>
      </c>
      <c r="K561" s="18">
        <v>3</v>
      </c>
      <c r="L561" s="18">
        <v>25</v>
      </c>
      <c r="M561" s="18"/>
      <c r="N561" s="18"/>
      <c r="O561" s="18"/>
      <c r="P561" s="18"/>
      <c r="Q561" s="18"/>
      <c r="R561" s="18"/>
      <c r="S561" s="19"/>
      <c r="T561" s="18"/>
      <c r="U561" s="20"/>
    </row>
    <row r="562" spans="2:21" x14ac:dyDescent="0.15">
      <c r="B562" s="43"/>
      <c r="C562" s="34"/>
      <c r="D562" s="21"/>
      <c r="E562" s="25">
        <f t="shared" ref="E562:L562" si="286">E561/$D561*100</f>
        <v>12.195121951219512</v>
      </c>
      <c r="F562" s="22">
        <f t="shared" si="286"/>
        <v>9.7560975609756095</v>
      </c>
      <c r="G562" s="22">
        <f t="shared" si="286"/>
        <v>7.3170731707317067</v>
      </c>
      <c r="H562" s="22">
        <f t="shared" si="286"/>
        <v>0</v>
      </c>
      <c r="I562" s="22">
        <f t="shared" si="286"/>
        <v>2.4390243902439024</v>
      </c>
      <c r="J562" s="22">
        <f t="shared" si="286"/>
        <v>0</v>
      </c>
      <c r="K562" s="22">
        <f t="shared" si="286"/>
        <v>7.3170731707317067</v>
      </c>
      <c r="L562" s="22">
        <f t="shared" si="286"/>
        <v>60.975609756097562</v>
      </c>
      <c r="M562" s="22"/>
      <c r="N562" s="22"/>
      <c r="O562" s="22"/>
      <c r="P562" s="22"/>
      <c r="Q562" s="22"/>
      <c r="R562" s="22"/>
      <c r="S562" s="23"/>
      <c r="T562" s="22"/>
      <c r="U562" s="24"/>
    </row>
    <row r="563" spans="2:21" x14ac:dyDescent="0.15">
      <c r="B563" s="44" t="s">
        <v>45</v>
      </c>
      <c r="C563" s="33" t="s">
        <v>43</v>
      </c>
      <c r="D563" s="16">
        <v>102</v>
      </c>
      <c r="E563" s="17">
        <v>28</v>
      </c>
      <c r="F563" s="18">
        <v>4</v>
      </c>
      <c r="G563" s="18">
        <v>9</v>
      </c>
      <c r="H563" s="18">
        <v>5</v>
      </c>
      <c r="I563" s="18">
        <v>2</v>
      </c>
      <c r="J563" s="18">
        <v>0</v>
      </c>
      <c r="K563" s="18">
        <v>4</v>
      </c>
      <c r="L563" s="18">
        <v>50</v>
      </c>
      <c r="M563" s="18"/>
      <c r="N563" s="18"/>
      <c r="O563" s="18"/>
      <c r="P563" s="18"/>
      <c r="Q563" s="18"/>
      <c r="R563" s="18"/>
      <c r="S563" s="19"/>
      <c r="T563" s="18"/>
      <c r="U563" s="20"/>
    </row>
    <row r="564" spans="2:21" x14ac:dyDescent="0.15">
      <c r="B564" s="44"/>
      <c r="C564" s="34"/>
      <c r="D564" s="21"/>
      <c r="E564" s="25">
        <f t="shared" ref="E564:L564" si="287">E563/$D563*100</f>
        <v>27.450980392156865</v>
      </c>
      <c r="F564" s="22">
        <f t="shared" si="287"/>
        <v>3.9215686274509802</v>
      </c>
      <c r="G564" s="22">
        <f t="shared" si="287"/>
        <v>8.8235294117647065</v>
      </c>
      <c r="H564" s="22">
        <f t="shared" si="287"/>
        <v>4.9019607843137258</v>
      </c>
      <c r="I564" s="22">
        <f t="shared" si="287"/>
        <v>1.9607843137254901</v>
      </c>
      <c r="J564" s="22">
        <f t="shared" si="287"/>
        <v>0</v>
      </c>
      <c r="K564" s="22">
        <f t="shared" si="287"/>
        <v>3.9215686274509802</v>
      </c>
      <c r="L564" s="22">
        <f t="shared" si="287"/>
        <v>49.019607843137251</v>
      </c>
      <c r="M564" s="22"/>
      <c r="N564" s="22"/>
      <c r="O564" s="22"/>
      <c r="P564" s="22"/>
      <c r="Q564" s="22"/>
      <c r="R564" s="22"/>
      <c r="S564" s="23"/>
      <c r="T564" s="22"/>
      <c r="U564" s="24"/>
    </row>
    <row r="565" spans="2:21" x14ac:dyDescent="0.15">
      <c r="B565" s="44"/>
      <c r="C565" s="33" t="s">
        <v>24</v>
      </c>
      <c r="D565" s="16">
        <v>155</v>
      </c>
      <c r="E565" s="17">
        <v>54</v>
      </c>
      <c r="F565" s="18">
        <v>4</v>
      </c>
      <c r="G565" s="18">
        <v>8</v>
      </c>
      <c r="H565" s="18">
        <v>8</v>
      </c>
      <c r="I565" s="18">
        <v>2</v>
      </c>
      <c r="J565" s="18">
        <v>0</v>
      </c>
      <c r="K565" s="18">
        <v>5</v>
      </c>
      <c r="L565" s="18">
        <v>74</v>
      </c>
      <c r="M565" s="18"/>
      <c r="N565" s="18"/>
      <c r="O565" s="18"/>
      <c r="P565" s="18"/>
      <c r="Q565" s="18"/>
      <c r="R565" s="18"/>
      <c r="S565" s="19"/>
      <c r="T565" s="18"/>
      <c r="U565" s="20"/>
    </row>
    <row r="566" spans="2:21" x14ac:dyDescent="0.15">
      <c r="B566" s="44"/>
      <c r="C566" s="34"/>
      <c r="D566" s="21"/>
      <c r="E566" s="25">
        <f t="shared" ref="E566:L566" si="288">E565/$D565*100</f>
        <v>34.838709677419352</v>
      </c>
      <c r="F566" s="22">
        <f t="shared" si="288"/>
        <v>2.5806451612903225</v>
      </c>
      <c r="G566" s="22">
        <f t="shared" si="288"/>
        <v>5.161290322580645</v>
      </c>
      <c r="H566" s="22">
        <f t="shared" si="288"/>
        <v>5.161290322580645</v>
      </c>
      <c r="I566" s="22">
        <f t="shared" si="288"/>
        <v>1.2903225806451613</v>
      </c>
      <c r="J566" s="22">
        <f t="shared" si="288"/>
        <v>0</v>
      </c>
      <c r="K566" s="22">
        <f t="shared" si="288"/>
        <v>3.225806451612903</v>
      </c>
      <c r="L566" s="22">
        <f t="shared" si="288"/>
        <v>47.741935483870968</v>
      </c>
      <c r="M566" s="22"/>
      <c r="N566" s="22"/>
      <c r="O566" s="22"/>
      <c r="P566" s="22"/>
      <c r="Q566" s="22"/>
      <c r="R566" s="22"/>
      <c r="S566" s="23"/>
      <c r="T566" s="22"/>
      <c r="U566" s="24"/>
    </row>
    <row r="567" spans="2:21" x14ac:dyDescent="0.15">
      <c r="B567" s="44"/>
      <c r="C567" s="33" t="s">
        <v>25</v>
      </c>
      <c r="D567" s="16">
        <v>224</v>
      </c>
      <c r="E567" s="17">
        <v>55</v>
      </c>
      <c r="F567" s="18">
        <v>14</v>
      </c>
      <c r="G567" s="18">
        <v>13</v>
      </c>
      <c r="H567" s="18">
        <v>8</v>
      </c>
      <c r="I567" s="18">
        <v>2</v>
      </c>
      <c r="J567" s="18">
        <v>0</v>
      </c>
      <c r="K567" s="18">
        <v>6</v>
      </c>
      <c r="L567" s="18">
        <v>126</v>
      </c>
      <c r="M567" s="18"/>
      <c r="N567" s="18"/>
      <c r="O567" s="18"/>
      <c r="P567" s="18"/>
      <c r="Q567" s="18"/>
      <c r="R567" s="18"/>
      <c r="S567" s="19"/>
      <c r="T567" s="18"/>
      <c r="U567" s="20"/>
    </row>
    <row r="568" spans="2:21" x14ac:dyDescent="0.15">
      <c r="B568" s="44"/>
      <c r="C568" s="34"/>
      <c r="D568" s="21"/>
      <c r="E568" s="25">
        <f t="shared" ref="E568:L568" si="289">E567/$D567*100</f>
        <v>24.553571428571427</v>
      </c>
      <c r="F568" s="22">
        <f t="shared" si="289"/>
        <v>6.25</v>
      </c>
      <c r="G568" s="22">
        <f t="shared" si="289"/>
        <v>5.8035714285714288</v>
      </c>
      <c r="H568" s="22">
        <f t="shared" si="289"/>
        <v>3.5714285714285712</v>
      </c>
      <c r="I568" s="22">
        <f t="shared" si="289"/>
        <v>0.89285714285714279</v>
      </c>
      <c r="J568" s="22">
        <f t="shared" si="289"/>
        <v>0</v>
      </c>
      <c r="K568" s="22">
        <f t="shared" si="289"/>
        <v>2.6785714285714284</v>
      </c>
      <c r="L568" s="22">
        <f t="shared" si="289"/>
        <v>56.25</v>
      </c>
      <c r="M568" s="22"/>
      <c r="N568" s="22"/>
      <c r="O568" s="22"/>
      <c r="P568" s="22"/>
      <c r="Q568" s="22"/>
      <c r="R568" s="22"/>
      <c r="S568" s="23"/>
      <c r="T568" s="22"/>
      <c r="U568" s="24"/>
    </row>
    <row r="569" spans="2:21" x14ac:dyDescent="0.15">
      <c r="B569" s="44"/>
      <c r="C569" s="33" t="s">
        <v>26</v>
      </c>
      <c r="D569" s="16">
        <v>262</v>
      </c>
      <c r="E569" s="17">
        <v>59</v>
      </c>
      <c r="F569" s="18">
        <v>23</v>
      </c>
      <c r="G569" s="18">
        <v>24</v>
      </c>
      <c r="H569" s="18">
        <v>13</v>
      </c>
      <c r="I569" s="18">
        <v>5</v>
      </c>
      <c r="J569" s="18">
        <v>0</v>
      </c>
      <c r="K569" s="18">
        <v>3</v>
      </c>
      <c r="L569" s="18">
        <v>135</v>
      </c>
      <c r="M569" s="18"/>
      <c r="N569" s="18"/>
      <c r="O569" s="18"/>
      <c r="P569" s="18"/>
      <c r="Q569" s="18"/>
      <c r="R569" s="18"/>
      <c r="S569" s="19"/>
      <c r="T569" s="18"/>
      <c r="U569" s="20"/>
    </row>
    <row r="570" spans="2:21" x14ac:dyDescent="0.15">
      <c r="B570" s="44"/>
      <c r="C570" s="34"/>
      <c r="D570" s="21"/>
      <c r="E570" s="25">
        <f t="shared" ref="E570:L570" si="290">E569/$D569*100</f>
        <v>22.519083969465647</v>
      </c>
      <c r="F570" s="22">
        <f t="shared" si="290"/>
        <v>8.778625954198473</v>
      </c>
      <c r="G570" s="22">
        <f t="shared" si="290"/>
        <v>9.1603053435114496</v>
      </c>
      <c r="H570" s="22">
        <f t="shared" si="290"/>
        <v>4.9618320610687023</v>
      </c>
      <c r="I570" s="22">
        <f t="shared" si="290"/>
        <v>1.9083969465648856</v>
      </c>
      <c r="J570" s="22">
        <f t="shared" si="290"/>
        <v>0</v>
      </c>
      <c r="K570" s="22">
        <f t="shared" si="290"/>
        <v>1.1450381679389312</v>
      </c>
      <c r="L570" s="22">
        <f t="shared" si="290"/>
        <v>51.526717557251914</v>
      </c>
      <c r="M570" s="22"/>
      <c r="N570" s="22"/>
      <c r="O570" s="22"/>
      <c r="P570" s="22"/>
      <c r="Q570" s="22"/>
      <c r="R570" s="22"/>
      <c r="S570" s="23"/>
      <c r="T570" s="22"/>
      <c r="U570" s="24"/>
    </row>
    <row r="571" spans="2:21" x14ac:dyDescent="0.15">
      <c r="B571" s="44"/>
      <c r="C571" s="33" t="s">
        <v>27</v>
      </c>
      <c r="D571" s="16">
        <v>284</v>
      </c>
      <c r="E571" s="17">
        <v>27</v>
      </c>
      <c r="F571" s="18">
        <v>28</v>
      </c>
      <c r="G571" s="18">
        <v>47</v>
      </c>
      <c r="H571" s="18">
        <v>28</v>
      </c>
      <c r="I571" s="18">
        <v>6</v>
      </c>
      <c r="J571" s="18">
        <v>0</v>
      </c>
      <c r="K571" s="18">
        <v>8</v>
      </c>
      <c r="L571" s="18">
        <v>140</v>
      </c>
      <c r="M571" s="18"/>
      <c r="N571" s="18"/>
      <c r="O571" s="18"/>
      <c r="P571" s="18"/>
      <c r="Q571" s="18"/>
      <c r="R571" s="18"/>
      <c r="S571" s="19"/>
      <c r="T571" s="18"/>
      <c r="U571" s="20"/>
    </row>
    <row r="572" spans="2:21" x14ac:dyDescent="0.15">
      <c r="B572" s="44"/>
      <c r="C572" s="34"/>
      <c r="D572" s="21"/>
      <c r="E572" s="25">
        <f t="shared" ref="E572:L572" si="291">E571/$D571*100</f>
        <v>9.5070422535211261</v>
      </c>
      <c r="F572" s="22">
        <f t="shared" si="291"/>
        <v>9.8591549295774641</v>
      </c>
      <c r="G572" s="22">
        <f t="shared" si="291"/>
        <v>16.549295774647888</v>
      </c>
      <c r="H572" s="22">
        <f t="shared" si="291"/>
        <v>9.8591549295774641</v>
      </c>
      <c r="I572" s="22">
        <f t="shared" si="291"/>
        <v>2.112676056338028</v>
      </c>
      <c r="J572" s="22">
        <f t="shared" si="291"/>
        <v>0</v>
      </c>
      <c r="K572" s="22">
        <f t="shared" si="291"/>
        <v>2.8169014084507045</v>
      </c>
      <c r="L572" s="22">
        <f t="shared" si="291"/>
        <v>49.295774647887328</v>
      </c>
      <c r="M572" s="22"/>
      <c r="N572" s="22"/>
      <c r="O572" s="22"/>
      <c r="P572" s="22"/>
      <c r="Q572" s="22"/>
      <c r="R572" s="22"/>
      <c r="S572" s="23"/>
      <c r="T572" s="22"/>
      <c r="U572" s="24"/>
    </row>
    <row r="573" spans="2:21" x14ac:dyDescent="0.15">
      <c r="B573" s="44"/>
      <c r="C573" s="33" t="s">
        <v>44</v>
      </c>
      <c r="D573" s="16">
        <v>435</v>
      </c>
      <c r="E573" s="17">
        <v>31</v>
      </c>
      <c r="F573" s="18">
        <v>62</v>
      </c>
      <c r="G573" s="18">
        <v>75</v>
      </c>
      <c r="H573" s="18">
        <v>34</v>
      </c>
      <c r="I573" s="18">
        <v>4</v>
      </c>
      <c r="J573" s="18">
        <v>0</v>
      </c>
      <c r="K573" s="18">
        <v>6</v>
      </c>
      <c r="L573" s="18">
        <v>223</v>
      </c>
      <c r="M573" s="18"/>
      <c r="N573" s="18"/>
      <c r="O573" s="18"/>
      <c r="P573" s="18"/>
      <c r="Q573" s="18"/>
      <c r="R573" s="18"/>
      <c r="S573" s="19"/>
      <c r="T573" s="18"/>
      <c r="U573" s="20"/>
    </row>
    <row r="574" spans="2:21" x14ac:dyDescent="0.15">
      <c r="B574" s="44"/>
      <c r="C574" s="34"/>
      <c r="D574" s="21"/>
      <c r="E574" s="25">
        <f t="shared" ref="E574:L574" si="292">E573/$D573*100</f>
        <v>7.1264367816091951</v>
      </c>
      <c r="F574" s="22">
        <f t="shared" si="292"/>
        <v>14.25287356321839</v>
      </c>
      <c r="G574" s="22">
        <f t="shared" si="292"/>
        <v>17.241379310344829</v>
      </c>
      <c r="H574" s="22">
        <f t="shared" si="292"/>
        <v>7.8160919540229887</v>
      </c>
      <c r="I574" s="22">
        <f t="shared" si="292"/>
        <v>0.91954022988505746</v>
      </c>
      <c r="J574" s="22">
        <f t="shared" si="292"/>
        <v>0</v>
      </c>
      <c r="K574" s="22">
        <f t="shared" si="292"/>
        <v>1.3793103448275863</v>
      </c>
      <c r="L574" s="22">
        <f t="shared" si="292"/>
        <v>51.264367816091948</v>
      </c>
      <c r="M574" s="22"/>
      <c r="N574" s="22"/>
      <c r="O574" s="22"/>
      <c r="P574" s="22"/>
      <c r="Q574" s="22"/>
      <c r="R574" s="22"/>
      <c r="S574" s="23"/>
      <c r="T574" s="22"/>
      <c r="U574" s="24"/>
    </row>
    <row r="575" spans="2:21" x14ac:dyDescent="0.15">
      <c r="B575" s="44"/>
      <c r="C575" s="33" t="s">
        <v>1</v>
      </c>
      <c r="D575" s="16">
        <v>45</v>
      </c>
      <c r="E575" s="17">
        <v>5</v>
      </c>
      <c r="F575" s="18">
        <v>3</v>
      </c>
      <c r="G575" s="18">
        <v>4</v>
      </c>
      <c r="H575" s="18">
        <v>2</v>
      </c>
      <c r="I575" s="18">
        <v>1</v>
      </c>
      <c r="J575" s="18">
        <v>0</v>
      </c>
      <c r="K575" s="18">
        <v>2</v>
      </c>
      <c r="L575" s="18">
        <v>28</v>
      </c>
      <c r="M575" s="18"/>
      <c r="N575" s="18"/>
      <c r="O575" s="18"/>
      <c r="P575" s="18"/>
      <c r="Q575" s="18"/>
      <c r="R575" s="18"/>
      <c r="S575" s="19"/>
      <c r="T575" s="18"/>
      <c r="U575" s="20"/>
    </row>
    <row r="576" spans="2:21" x14ac:dyDescent="0.15">
      <c r="B576" s="45"/>
      <c r="C576" s="34"/>
      <c r="D576" s="21"/>
      <c r="E576" s="25">
        <f t="shared" ref="E576:L576" si="293">E575/$D575*100</f>
        <v>11.111111111111111</v>
      </c>
      <c r="F576" s="22">
        <f t="shared" si="293"/>
        <v>6.666666666666667</v>
      </c>
      <c r="G576" s="22">
        <f t="shared" si="293"/>
        <v>8.8888888888888893</v>
      </c>
      <c r="H576" s="22">
        <f t="shared" si="293"/>
        <v>4.4444444444444446</v>
      </c>
      <c r="I576" s="22">
        <f t="shared" si="293"/>
        <v>2.2222222222222223</v>
      </c>
      <c r="J576" s="22">
        <f t="shared" si="293"/>
        <v>0</v>
      </c>
      <c r="K576" s="22">
        <f t="shared" si="293"/>
        <v>4.4444444444444446</v>
      </c>
      <c r="L576" s="22">
        <f t="shared" si="293"/>
        <v>62.222222222222221</v>
      </c>
      <c r="M576" s="22"/>
      <c r="N576" s="22"/>
      <c r="O576" s="22"/>
      <c r="P576" s="22"/>
      <c r="Q576" s="22"/>
      <c r="R576" s="22"/>
      <c r="S576" s="23"/>
      <c r="T576" s="22"/>
      <c r="U576" s="24"/>
    </row>
    <row r="577" spans="2:21" x14ac:dyDescent="0.15">
      <c r="B577" s="41" t="s">
        <v>29</v>
      </c>
      <c r="C577" s="33" t="s">
        <v>5</v>
      </c>
      <c r="D577" s="16">
        <v>189</v>
      </c>
      <c r="E577" s="17">
        <v>37</v>
      </c>
      <c r="F577" s="18">
        <v>17</v>
      </c>
      <c r="G577" s="18">
        <v>19</v>
      </c>
      <c r="H577" s="18">
        <v>14</v>
      </c>
      <c r="I577" s="18">
        <v>3</v>
      </c>
      <c r="J577" s="18">
        <v>0</v>
      </c>
      <c r="K577" s="18">
        <v>8</v>
      </c>
      <c r="L577" s="18">
        <v>91</v>
      </c>
      <c r="M577" s="18"/>
      <c r="N577" s="18"/>
      <c r="O577" s="18"/>
      <c r="P577" s="18"/>
      <c r="Q577" s="18"/>
      <c r="R577" s="18"/>
      <c r="S577" s="19"/>
      <c r="T577" s="18"/>
      <c r="U577" s="20"/>
    </row>
    <row r="578" spans="2:21" x14ac:dyDescent="0.15">
      <c r="B578" s="42"/>
      <c r="C578" s="34"/>
      <c r="D578" s="21"/>
      <c r="E578" s="25">
        <f t="shared" ref="E578:L578" si="294">E577/$D577*100</f>
        <v>19.576719576719576</v>
      </c>
      <c r="F578" s="22">
        <f t="shared" si="294"/>
        <v>8.9947089947089935</v>
      </c>
      <c r="G578" s="22">
        <f t="shared" si="294"/>
        <v>10.052910052910052</v>
      </c>
      <c r="H578" s="22">
        <f t="shared" si="294"/>
        <v>7.4074074074074066</v>
      </c>
      <c r="I578" s="22">
        <f t="shared" si="294"/>
        <v>1.5873015873015872</v>
      </c>
      <c r="J578" s="22">
        <f t="shared" si="294"/>
        <v>0</v>
      </c>
      <c r="K578" s="22">
        <f t="shared" si="294"/>
        <v>4.2328042328042326</v>
      </c>
      <c r="L578" s="22">
        <f t="shared" si="294"/>
        <v>48.148148148148145</v>
      </c>
      <c r="M578" s="22"/>
      <c r="N578" s="22"/>
      <c r="O578" s="22"/>
      <c r="P578" s="22"/>
      <c r="Q578" s="22"/>
      <c r="R578" s="22"/>
      <c r="S578" s="23"/>
      <c r="T578" s="22"/>
      <c r="U578" s="24"/>
    </row>
    <row r="579" spans="2:21" x14ac:dyDescent="0.15">
      <c r="B579" s="42"/>
      <c r="C579" s="33" t="s">
        <v>6</v>
      </c>
      <c r="D579" s="16">
        <v>208</v>
      </c>
      <c r="E579" s="17">
        <v>34</v>
      </c>
      <c r="F579" s="18">
        <v>18</v>
      </c>
      <c r="G579" s="18">
        <v>29</v>
      </c>
      <c r="H579" s="18">
        <v>19</v>
      </c>
      <c r="I579" s="18">
        <v>6</v>
      </c>
      <c r="J579" s="18">
        <v>0</v>
      </c>
      <c r="K579" s="18">
        <v>2</v>
      </c>
      <c r="L579" s="18">
        <v>100</v>
      </c>
      <c r="M579" s="18"/>
      <c r="N579" s="18"/>
      <c r="O579" s="18"/>
      <c r="P579" s="18"/>
      <c r="Q579" s="18"/>
      <c r="R579" s="18"/>
      <c r="S579" s="19"/>
      <c r="T579" s="18"/>
      <c r="U579" s="20"/>
    </row>
    <row r="580" spans="2:21" x14ac:dyDescent="0.15">
      <c r="B580" s="42"/>
      <c r="C580" s="34"/>
      <c r="D580" s="21"/>
      <c r="E580" s="25">
        <f t="shared" ref="E580:L580" si="295">E579/$D579*100</f>
        <v>16.346153846153847</v>
      </c>
      <c r="F580" s="22">
        <f t="shared" si="295"/>
        <v>8.6538461538461533</v>
      </c>
      <c r="G580" s="22">
        <f t="shared" si="295"/>
        <v>13.942307692307693</v>
      </c>
      <c r="H580" s="22">
        <f t="shared" si="295"/>
        <v>9.1346153846153832</v>
      </c>
      <c r="I580" s="22">
        <f t="shared" si="295"/>
        <v>2.8846153846153846</v>
      </c>
      <c r="J580" s="22">
        <f t="shared" si="295"/>
        <v>0</v>
      </c>
      <c r="K580" s="22">
        <f t="shared" si="295"/>
        <v>0.96153846153846156</v>
      </c>
      <c r="L580" s="22">
        <f t="shared" si="295"/>
        <v>48.07692307692308</v>
      </c>
      <c r="M580" s="22"/>
      <c r="N580" s="22"/>
      <c r="O580" s="22"/>
      <c r="P580" s="22"/>
      <c r="Q580" s="22"/>
      <c r="R580" s="22"/>
      <c r="S580" s="23"/>
      <c r="T580" s="22"/>
      <c r="U580" s="24"/>
    </row>
    <row r="581" spans="2:21" x14ac:dyDescent="0.15">
      <c r="B581" s="42"/>
      <c r="C581" s="33" t="s">
        <v>7</v>
      </c>
      <c r="D581" s="16">
        <v>177</v>
      </c>
      <c r="E581" s="17">
        <v>35</v>
      </c>
      <c r="F581" s="18">
        <v>11</v>
      </c>
      <c r="G581" s="18">
        <v>19</v>
      </c>
      <c r="H581" s="18">
        <v>15</v>
      </c>
      <c r="I581" s="18">
        <v>1</v>
      </c>
      <c r="J581" s="18">
        <v>0</v>
      </c>
      <c r="K581" s="18">
        <v>3</v>
      </c>
      <c r="L581" s="18">
        <v>93</v>
      </c>
      <c r="M581" s="18"/>
      <c r="N581" s="18"/>
      <c r="O581" s="18"/>
      <c r="P581" s="18"/>
      <c r="Q581" s="18"/>
      <c r="R581" s="18"/>
      <c r="S581" s="19"/>
      <c r="T581" s="18"/>
      <c r="U581" s="20"/>
    </row>
    <row r="582" spans="2:21" x14ac:dyDescent="0.15">
      <c r="B582" s="42"/>
      <c r="C582" s="34"/>
      <c r="D582" s="21"/>
      <c r="E582" s="25">
        <f t="shared" ref="E582:L582" si="296">E581/$D581*100</f>
        <v>19.774011299435028</v>
      </c>
      <c r="F582" s="22">
        <f t="shared" si="296"/>
        <v>6.2146892655367232</v>
      </c>
      <c r="G582" s="22">
        <f t="shared" si="296"/>
        <v>10.734463276836157</v>
      </c>
      <c r="H582" s="22">
        <f t="shared" si="296"/>
        <v>8.4745762711864394</v>
      </c>
      <c r="I582" s="22">
        <f t="shared" si="296"/>
        <v>0.56497175141242939</v>
      </c>
      <c r="J582" s="22">
        <f t="shared" si="296"/>
        <v>0</v>
      </c>
      <c r="K582" s="22">
        <f t="shared" si="296"/>
        <v>1.6949152542372881</v>
      </c>
      <c r="L582" s="22">
        <f t="shared" si="296"/>
        <v>52.542372881355938</v>
      </c>
      <c r="M582" s="22"/>
      <c r="N582" s="22"/>
      <c r="O582" s="22"/>
      <c r="P582" s="22"/>
      <c r="Q582" s="22"/>
      <c r="R582" s="22"/>
      <c r="S582" s="23"/>
      <c r="T582" s="22"/>
      <c r="U582" s="24"/>
    </row>
    <row r="583" spans="2:21" x14ac:dyDescent="0.15">
      <c r="B583" s="42"/>
      <c r="C583" s="33" t="s">
        <v>8</v>
      </c>
      <c r="D583" s="16">
        <v>138</v>
      </c>
      <c r="E583" s="17">
        <v>30</v>
      </c>
      <c r="F583" s="18">
        <v>17</v>
      </c>
      <c r="G583" s="18">
        <v>15</v>
      </c>
      <c r="H583" s="18">
        <v>17</v>
      </c>
      <c r="I583" s="18">
        <v>3</v>
      </c>
      <c r="J583" s="18">
        <v>0</v>
      </c>
      <c r="K583" s="18">
        <v>3</v>
      </c>
      <c r="L583" s="18">
        <v>53</v>
      </c>
      <c r="M583" s="18"/>
      <c r="N583" s="18"/>
      <c r="O583" s="18"/>
      <c r="P583" s="18"/>
      <c r="Q583" s="18"/>
      <c r="R583" s="18"/>
      <c r="S583" s="19"/>
      <c r="T583" s="18"/>
      <c r="U583" s="20"/>
    </row>
    <row r="584" spans="2:21" x14ac:dyDescent="0.15">
      <c r="B584" s="42"/>
      <c r="C584" s="34"/>
      <c r="D584" s="21"/>
      <c r="E584" s="25">
        <f t="shared" ref="E584:J584" si="297">E583/$D583*100</f>
        <v>21.739130434782609</v>
      </c>
      <c r="F584" s="22">
        <f t="shared" si="297"/>
        <v>12.318840579710146</v>
      </c>
      <c r="G584" s="22">
        <f t="shared" si="297"/>
        <v>10.869565217391305</v>
      </c>
      <c r="H584" s="22">
        <f t="shared" si="297"/>
        <v>12.318840579710146</v>
      </c>
      <c r="I584" s="22">
        <f t="shared" si="297"/>
        <v>2.1739130434782608</v>
      </c>
      <c r="J584" s="22">
        <f t="shared" si="297"/>
        <v>0</v>
      </c>
      <c r="K584" s="22">
        <f t="shared" ref="K584:L584" si="298">K583/$D583*100</f>
        <v>2.1739130434782608</v>
      </c>
      <c r="L584" s="22">
        <f t="shared" si="298"/>
        <v>38.405797101449274</v>
      </c>
      <c r="M584" s="22"/>
      <c r="N584" s="22"/>
      <c r="O584" s="22"/>
      <c r="P584" s="22"/>
      <c r="Q584" s="22"/>
      <c r="R584" s="22"/>
      <c r="S584" s="23"/>
      <c r="T584" s="22"/>
      <c r="U584" s="24"/>
    </row>
    <row r="585" spans="2:21" x14ac:dyDescent="0.15">
      <c r="B585" s="42"/>
      <c r="C585" s="33" t="s">
        <v>9</v>
      </c>
      <c r="D585" s="16">
        <v>108</v>
      </c>
      <c r="E585" s="17">
        <v>17</v>
      </c>
      <c r="F585" s="18">
        <v>11</v>
      </c>
      <c r="G585" s="18">
        <v>12</v>
      </c>
      <c r="H585" s="18">
        <v>4</v>
      </c>
      <c r="I585" s="18">
        <v>1</v>
      </c>
      <c r="J585" s="18">
        <v>0</v>
      </c>
      <c r="K585" s="18">
        <v>1</v>
      </c>
      <c r="L585" s="18">
        <v>62</v>
      </c>
      <c r="M585" s="18"/>
      <c r="N585" s="18"/>
      <c r="O585" s="18"/>
      <c r="P585" s="18"/>
      <c r="Q585" s="18"/>
      <c r="R585" s="18"/>
      <c r="S585" s="19"/>
      <c r="T585" s="18"/>
      <c r="U585" s="20"/>
    </row>
    <row r="586" spans="2:21" x14ac:dyDescent="0.15">
      <c r="B586" s="42"/>
      <c r="C586" s="34"/>
      <c r="D586" s="21"/>
      <c r="E586" s="25">
        <f t="shared" ref="E586:J586" si="299">E585/$D585*100</f>
        <v>15.74074074074074</v>
      </c>
      <c r="F586" s="22">
        <f t="shared" si="299"/>
        <v>10.185185185185185</v>
      </c>
      <c r="G586" s="22">
        <f t="shared" si="299"/>
        <v>11.111111111111111</v>
      </c>
      <c r="H586" s="22">
        <f t="shared" si="299"/>
        <v>3.7037037037037033</v>
      </c>
      <c r="I586" s="22">
        <f t="shared" si="299"/>
        <v>0.92592592592592582</v>
      </c>
      <c r="J586" s="22">
        <f t="shared" si="299"/>
        <v>0</v>
      </c>
      <c r="K586" s="22">
        <f t="shared" ref="K586:L586" si="300">K585/$D585*100</f>
        <v>0.92592592592592582</v>
      </c>
      <c r="L586" s="22">
        <f t="shared" si="300"/>
        <v>57.407407407407405</v>
      </c>
      <c r="M586" s="22"/>
      <c r="N586" s="22"/>
      <c r="O586" s="22"/>
      <c r="P586" s="22"/>
      <c r="Q586" s="22"/>
      <c r="R586" s="22"/>
      <c r="S586" s="23"/>
      <c r="T586" s="22"/>
      <c r="U586" s="24"/>
    </row>
    <row r="587" spans="2:21" x14ac:dyDescent="0.15">
      <c r="B587" s="42"/>
      <c r="C587" s="33" t="s">
        <v>10</v>
      </c>
      <c r="D587" s="16">
        <v>172</v>
      </c>
      <c r="E587" s="17">
        <v>32</v>
      </c>
      <c r="F587" s="18">
        <v>12</v>
      </c>
      <c r="G587" s="18">
        <v>21</v>
      </c>
      <c r="H587" s="18">
        <v>6</v>
      </c>
      <c r="I587" s="18">
        <v>4</v>
      </c>
      <c r="J587" s="18">
        <v>0</v>
      </c>
      <c r="K587" s="18">
        <v>3</v>
      </c>
      <c r="L587" s="18">
        <v>94</v>
      </c>
      <c r="M587" s="18"/>
      <c r="N587" s="18"/>
      <c r="O587" s="18"/>
      <c r="P587" s="18"/>
      <c r="Q587" s="18"/>
      <c r="R587" s="18"/>
      <c r="S587" s="19"/>
      <c r="T587" s="18"/>
      <c r="U587" s="20"/>
    </row>
    <row r="588" spans="2:21" x14ac:dyDescent="0.15">
      <c r="B588" s="42"/>
      <c r="C588" s="34"/>
      <c r="D588" s="21"/>
      <c r="E588" s="25">
        <f t="shared" ref="E588:J588" si="301">E587/$D587*100</f>
        <v>18.604651162790699</v>
      </c>
      <c r="F588" s="22">
        <f t="shared" si="301"/>
        <v>6.9767441860465116</v>
      </c>
      <c r="G588" s="22">
        <f t="shared" si="301"/>
        <v>12.209302325581394</v>
      </c>
      <c r="H588" s="22">
        <f t="shared" si="301"/>
        <v>3.4883720930232558</v>
      </c>
      <c r="I588" s="22">
        <f t="shared" si="301"/>
        <v>2.3255813953488373</v>
      </c>
      <c r="J588" s="22">
        <f t="shared" si="301"/>
        <v>0</v>
      </c>
      <c r="K588" s="22">
        <f t="shared" ref="K588:L588" si="302">K587/$D587*100</f>
        <v>1.7441860465116279</v>
      </c>
      <c r="L588" s="22">
        <f t="shared" si="302"/>
        <v>54.651162790697668</v>
      </c>
      <c r="M588" s="22"/>
      <c r="N588" s="22"/>
      <c r="O588" s="22"/>
      <c r="P588" s="22"/>
      <c r="Q588" s="22"/>
      <c r="R588" s="22"/>
      <c r="S588" s="23"/>
      <c r="T588" s="22"/>
      <c r="U588" s="24"/>
    </row>
    <row r="589" spans="2:21" x14ac:dyDescent="0.15">
      <c r="B589" s="42"/>
      <c r="C589" s="33" t="s">
        <v>11</v>
      </c>
      <c r="D589" s="16">
        <v>98</v>
      </c>
      <c r="E589" s="17">
        <v>10</v>
      </c>
      <c r="F589" s="18">
        <v>9</v>
      </c>
      <c r="G589" s="18">
        <v>21</v>
      </c>
      <c r="H589" s="18">
        <v>9</v>
      </c>
      <c r="I589" s="18">
        <v>1</v>
      </c>
      <c r="J589" s="18">
        <v>0</v>
      </c>
      <c r="K589" s="18">
        <v>0</v>
      </c>
      <c r="L589" s="18">
        <v>48</v>
      </c>
      <c r="M589" s="18"/>
      <c r="N589" s="18"/>
      <c r="O589" s="18"/>
      <c r="P589" s="18"/>
      <c r="Q589" s="18"/>
      <c r="R589" s="18"/>
      <c r="S589" s="19"/>
      <c r="T589" s="18"/>
      <c r="U589" s="20"/>
    </row>
    <row r="590" spans="2:21" x14ac:dyDescent="0.15">
      <c r="B590" s="42"/>
      <c r="C590" s="34"/>
      <c r="D590" s="21"/>
      <c r="E590" s="25">
        <f t="shared" ref="E590:J590" si="303">E589/$D589*100</f>
        <v>10.204081632653061</v>
      </c>
      <c r="F590" s="22">
        <f t="shared" si="303"/>
        <v>9.183673469387756</v>
      </c>
      <c r="G590" s="22">
        <f t="shared" si="303"/>
        <v>21.428571428571427</v>
      </c>
      <c r="H590" s="22">
        <f t="shared" si="303"/>
        <v>9.183673469387756</v>
      </c>
      <c r="I590" s="22">
        <f t="shared" si="303"/>
        <v>1.0204081632653061</v>
      </c>
      <c r="J590" s="22">
        <f t="shared" si="303"/>
        <v>0</v>
      </c>
      <c r="K590" s="22">
        <f t="shared" ref="K590:L590" si="304">K589/$D589*100</f>
        <v>0</v>
      </c>
      <c r="L590" s="22">
        <f t="shared" si="304"/>
        <v>48.979591836734691</v>
      </c>
      <c r="M590" s="22"/>
      <c r="N590" s="22"/>
      <c r="O590" s="22"/>
      <c r="P590" s="22"/>
      <c r="Q590" s="22"/>
      <c r="R590" s="22"/>
      <c r="S590" s="23"/>
      <c r="T590" s="22"/>
      <c r="U590" s="24"/>
    </row>
    <row r="591" spans="2:21" x14ac:dyDescent="0.15">
      <c r="B591" s="42"/>
      <c r="C591" s="33" t="s">
        <v>12</v>
      </c>
      <c r="D591" s="16">
        <v>98</v>
      </c>
      <c r="E591" s="17">
        <v>17</v>
      </c>
      <c r="F591" s="18">
        <v>12</v>
      </c>
      <c r="G591" s="18">
        <v>9</v>
      </c>
      <c r="H591" s="18">
        <v>3</v>
      </c>
      <c r="I591" s="18">
        <v>0</v>
      </c>
      <c r="J591" s="18">
        <v>0</v>
      </c>
      <c r="K591" s="18">
        <v>3</v>
      </c>
      <c r="L591" s="18">
        <v>54</v>
      </c>
      <c r="M591" s="18"/>
      <c r="N591" s="18"/>
      <c r="O591" s="18"/>
      <c r="P591" s="18"/>
      <c r="Q591" s="18"/>
      <c r="R591" s="18"/>
      <c r="S591" s="19"/>
      <c r="T591" s="18"/>
      <c r="U591" s="20"/>
    </row>
    <row r="592" spans="2:21" x14ac:dyDescent="0.15">
      <c r="B592" s="42"/>
      <c r="C592" s="34"/>
      <c r="D592" s="21"/>
      <c r="E592" s="25">
        <f t="shared" ref="E592:J592" si="305">E591/$D591*100</f>
        <v>17.346938775510203</v>
      </c>
      <c r="F592" s="22">
        <f t="shared" si="305"/>
        <v>12.244897959183673</v>
      </c>
      <c r="G592" s="22">
        <f t="shared" si="305"/>
        <v>9.183673469387756</v>
      </c>
      <c r="H592" s="22">
        <f t="shared" si="305"/>
        <v>3.0612244897959182</v>
      </c>
      <c r="I592" s="22">
        <f t="shared" si="305"/>
        <v>0</v>
      </c>
      <c r="J592" s="22">
        <f t="shared" si="305"/>
        <v>0</v>
      </c>
      <c r="K592" s="22">
        <f t="shared" ref="K592:L592" si="306">K591/$D591*100</f>
        <v>3.0612244897959182</v>
      </c>
      <c r="L592" s="22">
        <f t="shared" si="306"/>
        <v>55.102040816326522</v>
      </c>
      <c r="M592" s="22"/>
      <c r="N592" s="22"/>
      <c r="O592" s="22"/>
      <c r="P592" s="22"/>
      <c r="Q592" s="22"/>
      <c r="R592" s="22"/>
      <c r="S592" s="23"/>
      <c r="T592" s="22"/>
      <c r="U592" s="24"/>
    </row>
    <row r="593" spans="2:21" x14ac:dyDescent="0.15">
      <c r="B593" s="42"/>
      <c r="C593" s="33" t="s">
        <v>13</v>
      </c>
      <c r="D593" s="16">
        <v>176</v>
      </c>
      <c r="E593" s="17">
        <v>29</v>
      </c>
      <c r="F593" s="18">
        <v>17</v>
      </c>
      <c r="G593" s="18">
        <v>19</v>
      </c>
      <c r="H593" s="18">
        <v>5</v>
      </c>
      <c r="I593" s="18">
        <v>2</v>
      </c>
      <c r="J593" s="18">
        <v>0</v>
      </c>
      <c r="K593" s="18">
        <v>7</v>
      </c>
      <c r="L593" s="18">
        <v>97</v>
      </c>
      <c r="M593" s="18"/>
      <c r="N593" s="18"/>
      <c r="O593" s="18"/>
      <c r="P593" s="18"/>
      <c r="Q593" s="18"/>
      <c r="R593" s="18"/>
      <c r="S593" s="19"/>
      <c r="T593" s="18"/>
      <c r="U593" s="20"/>
    </row>
    <row r="594" spans="2:21" x14ac:dyDescent="0.15">
      <c r="B594" s="42"/>
      <c r="C594" s="34"/>
      <c r="D594" s="21"/>
      <c r="E594" s="25">
        <f t="shared" ref="E594:J594" si="307">E593/$D593*100</f>
        <v>16.477272727272727</v>
      </c>
      <c r="F594" s="22">
        <f t="shared" si="307"/>
        <v>9.6590909090909083</v>
      </c>
      <c r="G594" s="22">
        <f t="shared" si="307"/>
        <v>10.795454545454545</v>
      </c>
      <c r="H594" s="22">
        <f t="shared" si="307"/>
        <v>2.8409090909090908</v>
      </c>
      <c r="I594" s="22">
        <f t="shared" si="307"/>
        <v>1.1363636363636365</v>
      </c>
      <c r="J594" s="22">
        <f t="shared" si="307"/>
        <v>0</v>
      </c>
      <c r="K594" s="22">
        <f t="shared" ref="K594:L594" si="308">K593/$D593*100</f>
        <v>3.9772727272727271</v>
      </c>
      <c r="L594" s="22">
        <f t="shared" si="308"/>
        <v>55.113636363636367</v>
      </c>
      <c r="M594" s="22"/>
      <c r="N594" s="22"/>
      <c r="O594" s="22"/>
      <c r="P594" s="22"/>
      <c r="Q594" s="22"/>
      <c r="R594" s="22"/>
      <c r="S594" s="23"/>
      <c r="T594" s="22"/>
      <c r="U594" s="24"/>
    </row>
    <row r="595" spans="2:21" x14ac:dyDescent="0.15">
      <c r="B595" s="42"/>
      <c r="C595" s="33" t="s">
        <v>14</v>
      </c>
      <c r="D595" s="16">
        <v>99</v>
      </c>
      <c r="E595" s="17">
        <v>13</v>
      </c>
      <c r="F595" s="18">
        <v>11</v>
      </c>
      <c r="G595" s="18">
        <v>13</v>
      </c>
      <c r="H595" s="18">
        <v>5</v>
      </c>
      <c r="I595" s="18">
        <v>0</v>
      </c>
      <c r="J595" s="18">
        <v>0</v>
      </c>
      <c r="K595" s="18">
        <v>1</v>
      </c>
      <c r="L595" s="18">
        <v>56</v>
      </c>
      <c r="M595" s="18"/>
      <c r="N595" s="18"/>
      <c r="O595" s="18"/>
      <c r="P595" s="18"/>
      <c r="Q595" s="18"/>
      <c r="R595" s="18"/>
      <c r="S595" s="19"/>
      <c r="T595" s="18"/>
      <c r="U595" s="20"/>
    </row>
    <row r="596" spans="2:21" x14ac:dyDescent="0.15">
      <c r="B596" s="42"/>
      <c r="C596" s="34"/>
      <c r="D596" s="21"/>
      <c r="E596" s="25">
        <f t="shared" ref="E596:J596" si="309">E595/$D595*100</f>
        <v>13.131313131313133</v>
      </c>
      <c r="F596" s="22">
        <f t="shared" si="309"/>
        <v>11.111111111111111</v>
      </c>
      <c r="G596" s="22">
        <f t="shared" si="309"/>
        <v>13.131313131313133</v>
      </c>
      <c r="H596" s="22">
        <f t="shared" si="309"/>
        <v>5.0505050505050502</v>
      </c>
      <c r="I596" s="22">
        <f t="shared" si="309"/>
        <v>0</v>
      </c>
      <c r="J596" s="22">
        <f t="shared" si="309"/>
        <v>0</v>
      </c>
      <c r="K596" s="22">
        <f t="shared" ref="K596:L596" si="310">K595/$D595*100</f>
        <v>1.0101010101010102</v>
      </c>
      <c r="L596" s="22">
        <f t="shared" si="310"/>
        <v>56.56565656565656</v>
      </c>
      <c r="M596" s="22"/>
      <c r="N596" s="22"/>
      <c r="O596" s="22"/>
      <c r="P596" s="22"/>
      <c r="Q596" s="22"/>
      <c r="R596" s="22"/>
      <c r="S596" s="23"/>
      <c r="T596" s="22"/>
      <c r="U596" s="24"/>
    </row>
    <row r="597" spans="2:21" x14ac:dyDescent="0.15">
      <c r="B597" s="42"/>
      <c r="C597" s="33" t="s">
        <v>1</v>
      </c>
      <c r="D597" s="16">
        <v>44</v>
      </c>
      <c r="E597" s="17">
        <v>5</v>
      </c>
      <c r="F597" s="18">
        <v>3</v>
      </c>
      <c r="G597" s="18">
        <v>3</v>
      </c>
      <c r="H597" s="18">
        <v>1</v>
      </c>
      <c r="I597" s="18">
        <v>1</v>
      </c>
      <c r="J597" s="18">
        <v>0</v>
      </c>
      <c r="K597" s="18">
        <v>3</v>
      </c>
      <c r="L597" s="18">
        <v>28</v>
      </c>
      <c r="M597" s="18"/>
      <c r="N597" s="18"/>
      <c r="O597" s="18"/>
      <c r="P597" s="18"/>
      <c r="Q597" s="18"/>
      <c r="R597" s="18"/>
      <c r="S597" s="19"/>
      <c r="T597" s="18"/>
      <c r="U597" s="20"/>
    </row>
    <row r="598" spans="2:21" x14ac:dyDescent="0.15">
      <c r="B598" s="43"/>
      <c r="C598" s="34"/>
      <c r="D598" s="21"/>
      <c r="E598" s="25">
        <f t="shared" ref="E598:J598" si="311">E597/$D597*100</f>
        <v>11.363636363636363</v>
      </c>
      <c r="F598" s="22">
        <f t="shared" si="311"/>
        <v>6.8181818181818175</v>
      </c>
      <c r="G598" s="22">
        <f t="shared" si="311"/>
        <v>6.8181818181818175</v>
      </c>
      <c r="H598" s="22">
        <f t="shared" si="311"/>
        <v>2.2727272727272729</v>
      </c>
      <c r="I598" s="22">
        <f t="shared" si="311"/>
        <v>2.2727272727272729</v>
      </c>
      <c r="J598" s="22">
        <f t="shared" si="311"/>
        <v>0</v>
      </c>
      <c r="K598" s="22">
        <f t="shared" ref="K598:L598" si="312">K597/$D597*100</f>
        <v>6.8181818181818175</v>
      </c>
      <c r="L598" s="22">
        <f t="shared" si="312"/>
        <v>63.636363636363633</v>
      </c>
      <c r="M598" s="22"/>
      <c r="N598" s="22"/>
      <c r="O598" s="22"/>
      <c r="P598" s="22"/>
      <c r="Q598" s="22"/>
      <c r="R598" s="22"/>
      <c r="S598" s="23"/>
      <c r="T598" s="22"/>
      <c r="U598" s="24"/>
    </row>
    <row r="599" spans="2:21" x14ac:dyDescent="0.15">
      <c r="B599" s="41" t="s">
        <v>30</v>
      </c>
      <c r="C599" s="33" t="s">
        <v>15</v>
      </c>
      <c r="D599" s="16">
        <v>453</v>
      </c>
      <c r="E599" s="17">
        <v>120</v>
      </c>
      <c r="F599" s="18">
        <v>17</v>
      </c>
      <c r="G599" s="18">
        <v>28</v>
      </c>
      <c r="H599" s="18">
        <v>15</v>
      </c>
      <c r="I599" s="18">
        <v>10</v>
      </c>
      <c r="J599" s="18">
        <v>0</v>
      </c>
      <c r="K599" s="18">
        <v>12</v>
      </c>
      <c r="L599" s="18">
        <v>251</v>
      </c>
      <c r="M599" s="18"/>
      <c r="N599" s="18"/>
      <c r="O599" s="18"/>
      <c r="P599" s="18"/>
      <c r="Q599" s="18"/>
      <c r="R599" s="18"/>
      <c r="S599" s="19"/>
      <c r="T599" s="18"/>
      <c r="U599" s="20"/>
    </row>
    <row r="600" spans="2:21" x14ac:dyDescent="0.15">
      <c r="B600" s="42"/>
      <c r="C600" s="34"/>
      <c r="D600" s="21"/>
      <c r="E600" s="25">
        <f t="shared" ref="E600:J600" si="313">E599/$D599*100</f>
        <v>26.490066225165563</v>
      </c>
      <c r="F600" s="22">
        <f t="shared" si="313"/>
        <v>3.7527593818984544</v>
      </c>
      <c r="G600" s="22">
        <f t="shared" si="313"/>
        <v>6.1810154525386318</v>
      </c>
      <c r="H600" s="22">
        <f t="shared" si="313"/>
        <v>3.3112582781456954</v>
      </c>
      <c r="I600" s="22">
        <f t="shared" si="313"/>
        <v>2.2075055187637971</v>
      </c>
      <c r="J600" s="22">
        <f t="shared" si="313"/>
        <v>0</v>
      </c>
      <c r="K600" s="22">
        <f t="shared" ref="K600:L600" si="314">K599/$D599*100</f>
        <v>2.6490066225165565</v>
      </c>
      <c r="L600" s="22">
        <f t="shared" si="314"/>
        <v>55.408388520971307</v>
      </c>
      <c r="M600" s="22"/>
      <c r="N600" s="22"/>
      <c r="O600" s="22"/>
      <c r="P600" s="22"/>
      <c r="Q600" s="22"/>
      <c r="R600" s="22"/>
      <c r="S600" s="23"/>
      <c r="T600" s="22"/>
      <c r="U600" s="24"/>
    </row>
    <row r="601" spans="2:21" x14ac:dyDescent="0.15">
      <c r="B601" s="42"/>
      <c r="C601" s="33" t="s">
        <v>16</v>
      </c>
      <c r="D601" s="16">
        <v>65</v>
      </c>
      <c r="E601" s="17">
        <v>24</v>
      </c>
      <c r="F601" s="18">
        <v>0</v>
      </c>
      <c r="G601" s="18">
        <v>2</v>
      </c>
      <c r="H601" s="18">
        <v>5</v>
      </c>
      <c r="I601" s="18">
        <v>0</v>
      </c>
      <c r="J601" s="18">
        <v>0</v>
      </c>
      <c r="K601" s="18">
        <v>0</v>
      </c>
      <c r="L601" s="18">
        <v>34</v>
      </c>
      <c r="M601" s="18"/>
      <c r="N601" s="18"/>
      <c r="O601" s="18"/>
      <c r="P601" s="18"/>
      <c r="Q601" s="18"/>
      <c r="R601" s="18"/>
      <c r="S601" s="19"/>
      <c r="T601" s="18"/>
      <c r="U601" s="20"/>
    </row>
    <row r="602" spans="2:21" x14ac:dyDescent="0.15">
      <c r="B602" s="42"/>
      <c r="C602" s="34"/>
      <c r="D602" s="21"/>
      <c r="E602" s="25">
        <f t="shared" ref="E602:J602" si="315">E601/$D601*100</f>
        <v>36.923076923076927</v>
      </c>
      <c r="F602" s="22">
        <f t="shared" si="315"/>
        <v>0</v>
      </c>
      <c r="G602" s="22">
        <f t="shared" si="315"/>
        <v>3.0769230769230771</v>
      </c>
      <c r="H602" s="22">
        <f t="shared" si="315"/>
        <v>7.6923076923076925</v>
      </c>
      <c r="I602" s="22">
        <f t="shared" si="315"/>
        <v>0</v>
      </c>
      <c r="J602" s="22">
        <f t="shared" si="315"/>
        <v>0</v>
      </c>
      <c r="K602" s="22">
        <f t="shared" ref="K602:L602" si="316">K601/$D601*100</f>
        <v>0</v>
      </c>
      <c r="L602" s="22">
        <f t="shared" si="316"/>
        <v>52.307692307692314</v>
      </c>
      <c r="M602" s="22"/>
      <c r="N602" s="22"/>
      <c r="O602" s="22"/>
      <c r="P602" s="22"/>
      <c r="Q602" s="22"/>
      <c r="R602" s="22"/>
      <c r="S602" s="23"/>
      <c r="T602" s="22"/>
      <c r="U602" s="24"/>
    </row>
    <row r="603" spans="2:21" x14ac:dyDescent="0.15">
      <c r="B603" s="42"/>
      <c r="C603" s="33" t="s">
        <v>17</v>
      </c>
      <c r="D603" s="16">
        <v>63</v>
      </c>
      <c r="E603" s="17">
        <v>8</v>
      </c>
      <c r="F603" s="18">
        <v>7</v>
      </c>
      <c r="G603" s="18">
        <v>12</v>
      </c>
      <c r="H603" s="18">
        <v>3</v>
      </c>
      <c r="I603" s="18">
        <v>0</v>
      </c>
      <c r="J603" s="18">
        <v>0</v>
      </c>
      <c r="K603" s="18">
        <v>4</v>
      </c>
      <c r="L603" s="18">
        <v>29</v>
      </c>
      <c r="M603" s="18"/>
      <c r="N603" s="18"/>
      <c r="O603" s="18"/>
      <c r="P603" s="18"/>
      <c r="Q603" s="18"/>
      <c r="R603" s="18"/>
      <c r="S603" s="19"/>
      <c r="T603" s="18"/>
      <c r="U603" s="20"/>
    </row>
    <row r="604" spans="2:21" x14ac:dyDescent="0.15">
      <c r="B604" s="42"/>
      <c r="C604" s="34"/>
      <c r="D604" s="21"/>
      <c r="E604" s="25">
        <f t="shared" ref="E604:J604" si="317">E603/$D603*100</f>
        <v>12.698412698412698</v>
      </c>
      <c r="F604" s="22">
        <f t="shared" si="317"/>
        <v>11.111111111111111</v>
      </c>
      <c r="G604" s="22">
        <f t="shared" si="317"/>
        <v>19.047619047619047</v>
      </c>
      <c r="H604" s="22">
        <f t="shared" si="317"/>
        <v>4.7619047619047619</v>
      </c>
      <c r="I604" s="22">
        <f t="shared" si="317"/>
        <v>0</v>
      </c>
      <c r="J604" s="22">
        <f t="shared" si="317"/>
        <v>0</v>
      </c>
      <c r="K604" s="22">
        <f t="shared" ref="K604:L604" si="318">K603/$D603*100</f>
        <v>6.3492063492063489</v>
      </c>
      <c r="L604" s="22">
        <f t="shared" si="318"/>
        <v>46.031746031746032</v>
      </c>
      <c r="M604" s="22"/>
      <c r="N604" s="22"/>
      <c r="O604" s="22"/>
      <c r="P604" s="22"/>
      <c r="Q604" s="22"/>
      <c r="R604" s="22"/>
      <c r="S604" s="23"/>
      <c r="T604" s="22"/>
      <c r="U604" s="24"/>
    </row>
    <row r="605" spans="2:21" x14ac:dyDescent="0.15">
      <c r="B605" s="42"/>
      <c r="C605" s="33" t="s">
        <v>18</v>
      </c>
      <c r="D605" s="16">
        <v>230</v>
      </c>
      <c r="E605" s="17">
        <v>31</v>
      </c>
      <c r="F605" s="18">
        <v>29</v>
      </c>
      <c r="G605" s="18">
        <v>25</v>
      </c>
      <c r="H605" s="18">
        <v>17</v>
      </c>
      <c r="I605" s="18">
        <v>7</v>
      </c>
      <c r="J605" s="18">
        <v>0</v>
      </c>
      <c r="K605" s="18">
        <v>2</v>
      </c>
      <c r="L605" s="18">
        <v>119</v>
      </c>
      <c r="M605" s="18"/>
      <c r="N605" s="18"/>
      <c r="O605" s="18"/>
      <c r="P605" s="18"/>
      <c r="Q605" s="18"/>
      <c r="R605" s="18"/>
      <c r="S605" s="19"/>
      <c r="T605" s="18"/>
      <c r="U605" s="20"/>
    </row>
    <row r="606" spans="2:21" x14ac:dyDescent="0.15">
      <c r="B606" s="42"/>
      <c r="C606" s="34"/>
      <c r="D606" s="21"/>
      <c r="E606" s="25">
        <f t="shared" ref="E606:J606" si="319">E605/$D605*100</f>
        <v>13.478260869565217</v>
      </c>
      <c r="F606" s="22">
        <f t="shared" si="319"/>
        <v>12.608695652173912</v>
      </c>
      <c r="G606" s="22">
        <f t="shared" si="319"/>
        <v>10.869565217391305</v>
      </c>
      <c r="H606" s="22">
        <f t="shared" si="319"/>
        <v>7.3913043478260869</v>
      </c>
      <c r="I606" s="22">
        <f t="shared" si="319"/>
        <v>3.0434782608695654</v>
      </c>
      <c r="J606" s="22">
        <f t="shared" si="319"/>
        <v>0</v>
      </c>
      <c r="K606" s="22">
        <f t="shared" ref="K606:L606" si="320">K605/$D605*100</f>
        <v>0.86956521739130432</v>
      </c>
      <c r="L606" s="22">
        <f t="shared" si="320"/>
        <v>51.739130434782609</v>
      </c>
      <c r="M606" s="22"/>
      <c r="N606" s="22"/>
      <c r="O606" s="22"/>
      <c r="P606" s="22"/>
      <c r="Q606" s="22"/>
      <c r="R606" s="22"/>
      <c r="S606" s="23"/>
      <c r="T606" s="22"/>
      <c r="U606" s="24"/>
    </row>
    <row r="607" spans="2:21" x14ac:dyDescent="0.15">
      <c r="B607" s="42"/>
      <c r="C607" s="33" t="s">
        <v>19</v>
      </c>
      <c r="D607" s="16">
        <v>251</v>
      </c>
      <c r="E607" s="17">
        <v>27</v>
      </c>
      <c r="F607" s="18">
        <v>24</v>
      </c>
      <c r="G607" s="18">
        <v>34</v>
      </c>
      <c r="H607" s="18">
        <v>19</v>
      </c>
      <c r="I607" s="18">
        <v>1</v>
      </c>
      <c r="J607" s="18">
        <v>0</v>
      </c>
      <c r="K607" s="18">
        <v>3</v>
      </c>
      <c r="L607" s="18">
        <v>143</v>
      </c>
      <c r="M607" s="18"/>
      <c r="N607" s="18"/>
      <c r="O607" s="18"/>
      <c r="P607" s="18"/>
      <c r="Q607" s="18"/>
      <c r="R607" s="18"/>
      <c r="S607" s="19"/>
      <c r="T607" s="18"/>
      <c r="U607" s="20"/>
    </row>
    <row r="608" spans="2:21" x14ac:dyDescent="0.15">
      <c r="B608" s="42"/>
      <c r="C608" s="34"/>
      <c r="D608" s="21"/>
      <c r="E608" s="25">
        <f t="shared" ref="E608:J608" si="321">E607/$D607*100</f>
        <v>10.756972111553784</v>
      </c>
      <c r="F608" s="22">
        <f t="shared" si="321"/>
        <v>9.5617529880478092</v>
      </c>
      <c r="G608" s="22">
        <f t="shared" si="321"/>
        <v>13.545816733067728</v>
      </c>
      <c r="H608" s="22">
        <f t="shared" si="321"/>
        <v>7.569721115537849</v>
      </c>
      <c r="I608" s="22">
        <f t="shared" si="321"/>
        <v>0.39840637450199201</v>
      </c>
      <c r="J608" s="22">
        <f t="shared" si="321"/>
        <v>0</v>
      </c>
      <c r="K608" s="22">
        <f t="shared" ref="K608:L608" si="322">K607/$D607*100</f>
        <v>1.1952191235059761</v>
      </c>
      <c r="L608" s="22">
        <f t="shared" si="322"/>
        <v>56.972111553784863</v>
      </c>
      <c r="M608" s="22"/>
      <c r="N608" s="22"/>
      <c r="O608" s="22"/>
      <c r="P608" s="22"/>
      <c r="Q608" s="22"/>
      <c r="R608" s="22"/>
      <c r="S608" s="23"/>
      <c r="T608" s="22"/>
      <c r="U608" s="24"/>
    </row>
    <row r="609" spans="2:21" x14ac:dyDescent="0.15">
      <c r="B609" s="42"/>
      <c r="C609" s="33" t="s">
        <v>20</v>
      </c>
      <c r="D609" s="16">
        <v>25</v>
      </c>
      <c r="E609" s="17">
        <v>7</v>
      </c>
      <c r="F609" s="18">
        <v>1</v>
      </c>
      <c r="G609" s="18">
        <v>1</v>
      </c>
      <c r="H609" s="18">
        <v>1</v>
      </c>
      <c r="I609" s="18">
        <v>0</v>
      </c>
      <c r="J609" s="18">
        <v>0</v>
      </c>
      <c r="K609" s="18">
        <v>1</v>
      </c>
      <c r="L609" s="18">
        <v>14</v>
      </c>
      <c r="M609" s="18"/>
      <c r="N609" s="18"/>
      <c r="O609" s="18"/>
      <c r="P609" s="18"/>
      <c r="Q609" s="18"/>
      <c r="R609" s="18"/>
      <c r="S609" s="19"/>
      <c r="T609" s="18"/>
      <c r="U609" s="20"/>
    </row>
    <row r="610" spans="2:21" x14ac:dyDescent="0.15">
      <c r="B610" s="42"/>
      <c r="C610" s="34"/>
      <c r="D610" s="21"/>
      <c r="E610" s="25">
        <f t="shared" ref="E610:J610" si="323">E609/$D609*100</f>
        <v>28.000000000000004</v>
      </c>
      <c r="F610" s="22">
        <f t="shared" si="323"/>
        <v>4</v>
      </c>
      <c r="G610" s="22">
        <f t="shared" si="323"/>
        <v>4</v>
      </c>
      <c r="H610" s="22">
        <f t="shared" si="323"/>
        <v>4</v>
      </c>
      <c r="I610" s="22">
        <f t="shared" si="323"/>
        <v>0</v>
      </c>
      <c r="J610" s="22">
        <f t="shared" si="323"/>
        <v>0</v>
      </c>
      <c r="K610" s="22">
        <f t="shared" ref="K610:L610" si="324">K609/$D609*100</f>
        <v>4</v>
      </c>
      <c r="L610" s="22">
        <f t="shared" si="324"/>
        <v>56.000000000000007</v>
      </c>
      <c r="M610" s="22"/>
      <c r="N610" s="22"/>
      <c r="O610" s="22"/>
      <c r="P610" s="22"/>
      <c r="Q610" s="22"/>
      <c r="R610" s="22"/>
      <c r="S610" s="23"/>
      <c r="T610" s="22"/>
      <c r="U610" s="24"/>
    </row>
    <row r="611" spans="2:21" x14ac:dyDescent="0.15">
      <c r="B611" s="42"/>
      <c r="C611" s="33" t="s">
        <v>21</v>
      </c>
      <c r="D611" s="16">
        <v>312</v>
      </c>
      <c r="E611" s="17">
        <v>27</v>
      </c>
      <c r="F611" s="18">
        <v>52</v>
      </c>
      <c r="G611" s="18">
        <v>64</v>
      </c>
      <c r="H611" s="18">
        <v>33</v>
      </c>
      <c r="I611" s="18">
        <v>2</v>
      </c>
      <c r="J611" s="18">
        <v>0</v>
      </c>
      <c r="K611" s="18">
        <v>6</v>
      </c>
      <c r="L611" s="18">
        <v>128</v>
      </c>
      <c r="M611" s="18"/>
      <c r="N611" s="18"/>
      <c r="O611" s="18"/>
      <c r="P611" s="18"/>
      <c r="Q611" s="18"/>
      <c r="R611" s="18"/>
      <c r="S611" s="19"/>
      <c r="T611" s="18"/>
      <c r="U611" s="20"/>
    </row>
    <row r="612" spans="2:21" x14ac:dyDescent="0.15">
      <c r="B612" s="42"/>
      <c r="C612" s="34"/>
      <c r="D612" s="21"/>
      <c r="E612" s="25">
        <f t="shared" ref="E612:J612" si="325">E611/$D611*100</f>
        <v>8.6538461538461533</v>
      </c>
      <c r="F612" s="22">
        <f t="shared" si="325"/>
        <v>16.666666666666664</v>
      </c>
      <c r="G612" s="22">
        <f t="shared" si="325"/>
        <v>20.512820512820511</v>
      </c>
      <c r="H612" s="22">
        <f t="shared" si="325"/>
        <v>10.576923076923077</v>
      </c>
      <c r="I612" s="22">
        <f t="shared" si="325"/>
        <v>0.64102564102564097</v>
      </c>
      <c r="J612" s="22">
        <f t="shared" si="325"/>
        <v>0</v>
      </c>
      <c r="K612" s="22">
        <f t="shared" ref="K612:L612" si="326">K611/$D611*100</f>
        <v>1.9230769230769231</v>
      </c>
      <c r="L612" s="22">
        <f t="shared" si="326"/>
        <v>41.025641025641022</v>
      </c>
      <c r="M612" s="22"/>
      <c r="N612" s="22"/>
      <c r="O612" s="22"/>
      <c r="P612" s="22"/>
      <c r="Q612" s="22"/>
      <c r="R612" s="22"/>
      <c r="S612" s="23"/>
      <c r="T612" s="22"/>
      <c r="U612" s="24"/>
    </row>
    <row r="613" spans="2:21" x14ac:dyDescent="0.15">
      <c r="B613" s="42"/>
      <c r="C613" s="33" t="s">
        <v>22</v>
      </c>
      <c r="D613" s="16">
        <v>61</v>
      </c>
      <c r="E613" s="17">
        <v>10</v>
      </c>
      <c r="F613" s="18">
        <v>4</v>
      </c>
      <c r="G613" s="18">
        <v>10</v>
      </c>
      <c r="H613" s="18">
        <v>5</v>
      </c>
      <c r="I613" s="18">
        <v>1</v>
      </c>
      <c r="J613" s="18">
        <v>0</v>
      </c>
      <c r="K613" s="18">
        <v>3</v>
      </c>
      <c r="L613" s="18">
        <v>28</v>
      </c>
      <c r="M613" s="18"/>
      <c r="N613" s="18"/>
      <c r="O613" s="18"/>
      <c r="P613" s="18"/>
      <c r="Q613" s="18"/>
      <c r="R613" s="18"/>
      <c r="S613" s="19"/>
      <c r="T613" s="18"/>
      <c r="U613" s="20"/>
    </row>
    <row r="614" spans="2:21" x14ac:dyDescent="0.15">
      <c r="B614" s="42"/>
      <c r="C614" s="34"/>
      <c r="D614" s="21"/>
      <c r="E614" s="25">
        <f t="shared" ref="E614:J614" si="327">E613/$D613*100</f>
        <v>16.393442622950818</v>
      </c>
      <c r="F614" s="22">
        <f t="shared" si="327"/>
        <v>6.557377049180328</v>
      </c>
      <c r="G614" s="22">
        <f t="shared" si="327"/>
        <v>16.393442622950818</v>
      </c>
      <c r="H614" s="22">
        <f t="shared" si="327"/>
        <v>8.1967213114754092</v>
      </c>
      <c r="I614" s="22">
        <f t="shared" si="327"/>
        <v>1.639344262295082</v>
      </c>
      <c r="J614" s="22">
        <f t="shared" si="327"/>
        <v>0</v>
      </c>
      <c r="K614" s="22">
        <f t="shared" ref="K614:L614" si="328">K613/$D613*100</f>
        <v>4.918032786885246</v>
      </c>
      <c r="L614" s="22">
        <f t="shared" si="328"/>
        <v>45.901639344262293</v>
      </c>
      <c r="M614" s="22"/>
      <c r="N614" s="22"/>
      <c r="O614" s="22"/>
      <c r="P614" s="22"/>
      <c r="Q614" s="22"/>
      <c r="R614" s="22"/>
      <c r="S614" s="23"/>
      <c r="T614" s="22"/>
      <c r="U614" s="24"/>
    </row>
    <row r="615" spans="2:21" x14ac:dyDescent="0.15">
      <c r="B615" s="42"/>
      <c r="C615" s="33" t="s">
        <v>1</v>
      </c>
      <c r="D615" s="16">
        <v>47</v>
      </c>
      <c r="E615" s="17">
        <v>5</v>
      </c>
      <c r="F615" s="18">
        <v>4</v>
      </c>
      <c r="G615" s="18">
        <v>4</v>
      </c>
      <c r="H615" s="18">
        <v>0</v>
      </c>
      <c r="I615" s="18">
        <v>1</v>
      </c>
      <c r="J615" s="18">
        <v>0</v>
      </c>
      <c r="K615" s="18">
        <v>3</v>
      </c>
      <c r="L615" s="18">
        <v>30</v>
      </c>
      <c r="M615" s="18"/>
      <c r="N615" s="18"/>
      <c r="O615" s="18"/>
      <c r="P615" s="18"/>
      <c r="Q615" s="18"/>
      <c r="R615" s="18"/>
      <c r="S615" s="19"/>
      <c r="T615" s="18"/>
      <c r="U615" s="20"/>
    </row>
    <row r="616" spans="2:21" x14ac:dyDescent="0.15">
      <c r="B616" s="43"/>
      <c r="C616" s="34"/>
      <c r="D616" s="21"/>
      <c r="E616" s="25">
        <f t="shared" ref="E616:J616" si="329">E615/$D615*100</f>
        <v>10.638297872340425</v>
      </c>
      <c r="F616" s="22">
        <f t="shared" si="329"/>
        <v>8.5106382978723403</v>
      </c>
      <c r="G616" s="22">
        <f t="shared" si="329"/>
        <v>8.5106382978723403</v>
      </c>
      <c r="H616" s="22">
        <f t="shared" si="329"/>
        <v>0</v>
      </c>
      <c r="I616" s="22">
        <f t="shared" si="329"/>
        <v>2.1276595744680851</v>
      </c>
      <c r="J616" s="22">
        <f t="shared" si="329"/>
        <v>0</v>
      </c>
      <c r="K616" s="22">
        <f t="shared" ref="K616:L616" si="330">K615/$D615*100</f>
        <v>6.3829787234042552</v>
      </c>
      <c r="L616" s="22">
        <f t="shared" si="330"/>
        <v>63.829787234042556</v>
      </c>
      <c r="M616" s="22"/>
      <c r="N616" s="22"/>
      <c r="O616" s="22"/>
      <c r="P616" s="22"/>
      <c r="Q616" s="22"/>
      <c r="R616" s="22"/>
      <c r="S616" s="23"/>
      <c r="T616" s="22"/>
      <c r="U616" s="24"/>
    </row>
    <row r="617" spans="2:21" x14ac:dyDescent="0.15">
      <c r="B617" s="46" t="s">
        <v>31</v>
      </c>
      <c r="C617" s="33" t="s">
        <v>32</v>
      </c>
      <c r="D617" s="16">
        <v>903</v>
      </c>
      <c r="E617" s="17">
        <v>153</v>
      </c>
      <c r="F617" s="18">
        <v>76</v>
      </c>
      <c r="G617" s="18">
        <v>111</v>
      </c>
      <c r="H617" s="18">
        <v>62</v>
      </c>
      <c r="I617" s="18">
        <v>12</v>
      </c>
      <c r="J617" s="18">
        <v>0</v>
      </c>
      <c r="K617" s="18">
        <v>18</v>
      </c>
      <c r="L617" s="18">
        <v>471</v>
      </c>
      <c r="M617" s="18"/>
      <c r="N617" s="18"/>
      <c r="O617" s="18"/>
      <c r="P617" s="18"/>
      <c r="Q617" s="18"/>
      <c r="R617" s="18"/>
      <c r="S617" s="19"/>
      <c r="T617" s="18"/>
      <c r="U617" s="20"/>
    </row>
    <row r="618" spans="2:21" x14ac:dyDescent="0.15">
      <c r="B618" s="47"/>
      <c r="C618" s="34"/>
      <c r="D618" s="21"/>
      <c r="E618" s="25">
        <f t="shared" ref="E618:L618" si="331">E617/$D617*100</f>
        <v>16.943521594684384</v>
      </c>
      <c r="F618" s="22">
        <f t="shared" si="331"/>
        <v>8.4163898117386484</v>
      </c>
      <c r="G618" s="22">
        <f t="shared" si="331"/>
        <v>12.29235880398671</v>
      </c>
      <c r="H618" s="22">
        <f t="shared" si="331"/>
        <v>6.8660022148394244</v>
      </c>
      <c r="I618" s="22">
        <f t="shared" si="331"/>
        <v>1.3289036544850499</v>
      </c>
      <c r="J618" s="22">
        <f t="shared" si="331"/>
        <v>0</v>
      </c>
      <c r="K618" s="22">
        <f t="shared" si="331"/>
        <v>1.9933554817275747</v>
      </c>
      <c r="L618" s="22">
        <f t="shared" si="331"/>
        <v>52.159468438538205</v>
      </c>
      <c r="M618" s="22"/>
      <c r="N618" s="22"/>
      <c r="O618" s="22"/>
      <c r="P618" s="22"/>
      <c r="Q618" s="22"/>
      <c r="R618" s="22"/>
      <c r="S618" s="23"/>
      <c r="T618" s="22"/>
      <c r="U618" s="24"/>
    </row>
    <row r="619" spans="2:21" x14ac:dyDescent="0.15">
      <c r="B619" s="47"/>
      <c r="C619" s="33" t="s">
        <v>36</v>
      </c>
      <c r="D619" s="16">
        <v>65</v>
      </c>
      <c r="E619" s="17">
        <v>24</v>
      </c>
      <c r="F619" s="18">
        <v>4</v>
      </c>
      <c r="G619" s="18">
        <v>6</v>
      </c>
      <c r="H619" s="18">
        <v>4</v>
      </c>
      <c r="I619" s="18">
        <v>0</v>
      </c>
      <c r="J619" s="18">
        <v>0</v>
      </c>
      <c r="K619" s="18">
        <v>2</v>
      </c>
      <c r="L619" s="18">
        <v>25</v>
      </c>
      <c r="M619" s="18"/>
      <c r="N619" s="18"/>
      <c r="O619" s="18"/>
      <c r="P619" s="18"/>
      <c r="Q619" s="18"/>
      <c r="R619" s="18"/>
      <c r="S619" s="19"/>
      <c r="T619" s="18"/>
      <c r="U619" s="20"/>
    </row>
    <row r="620" spans="2:21" x14ac:dyDescent="0.15">
      <c r="B620" s="47"/>
      <c r="C620" s="34"/>
      <c r="D620" s="21"/>
      <c r="E620" s="25">
        <f t="shared" ref="E620:L620" si="332">E619/$D619*100</f>
        <v>36.923076923076927</v>
      </c>
      <c r="F620" s="22">
        <f t="shared" si="332"/>
        <v>6.1538461538461542</v>
      </c>
      <c r="G620" s="22">
        <f t="shared" si="332"/>
        <v>9.2307692307692317</v>
      </c>
      <c r="H620" s="22">
        <f t="shared" si="332"/>
        <v>6.1538461538461542</v>
      </c>
      <c r="I620" s="22">
        <f t="shared" si="332"/>
        <v>0</v>
      </c>
      <c r="J620" s="22">
        <f t="shared" si="332"/>
        <v>0</v>
      </c>
      <c r="K620" s="22">
        <f t="shared" si="332"/>
        <v>3.0769230769230771</v>
      </c>
      <c r="L620" s="22">
        <f t="shared" si="332"/>
        <v>38.461538461538467</v>
      </c>
      <c r="M620" s="22"/>
      <c r="N620" s="22"/>
      <c r="O620" s="22"/>
      <c r="P620" s="22"/>
      <c r="Q620" s="22"/>
      <c r="R620" s="22"/>
      <c r="S620" s="23"/>
      <c r="T620" s="22"/>
      <c r="U620" s="24"/>
    </row>
    <row r="621" spans="2:21" x14ac:dyDescent="0.15">
      <c r="B621" s="47"/>
      <c r="C621" s="33" t="s">
        <v>37</v>
      </c>
      <c r="D621" s="16">
        <v>58</v>
      </c>
      <c r="E621" s="17">
        <v>17</v>
      </c>
      <c r="F621" s="18">
        <v>3</v>
      </c>
      <c r="G621" s="18">
        <v>4</v>
      </c>
      <c r="H621" s="18">
        <v>1</v>
      </c>
      <c r="I621" s="18">
        <v>0</v>
      </c>
      <c r="J621" s="18">
        <v>0</v>
      </c>
      <c r="K621" s="18">
        <v>2</v>
      </c>
      <c r="L621" s="18">
        <v>31</v>
      </c>
      <c r="M621" s="18"/>
      <c r="N621" s="18"/>
      <c r="O621" s="18"/>
      <c r="P621" s="18"/>
      <c r="Q621" s="18"/>
      <c r="R621" s="18"/>
      <c r="S621" s="19"/>
      <c r="T621" s="18"/>
      <c r="U621" s="20"/>
    </row>
    <row r="622" spans="2:21" x14ac:dyDescent="0.15">
      <c r="B622" s="47"/>
      <c r="C622" s="34"/>
      <c r="D622" s="21"/>
      <c r="E622" s="25">
        <f t="shared" ref="E622:L622" si="333">E621/$D621*100</f>
        <v>29.310344827586203</v>
      </c>
      <c r="F622" s="22">
        <f t="shared" si="333"/>
        <v>5.1724137931034484</v>
      </c>
      <c r="G622" s="22">
        <f t="shared" si="333"/>
        <v>6.8965517241379306</v>
      </c>
      <c r="H622" s="22">
        <f t="shared" si="333"/>
        <v>1.7241379310344827</v>
      </c>
      <c r="I622" s="22">
        <f t="shared" si="333"/>
        <v>0</v>
      </c>
      <c r="J622" s="22">
        <f t="shared" si="333"/>
        <v>0</v>
      </c>
      <c r="K622" s="22">
        <f t="shared" si="333"/>
        <v>3.4482758620689653</v>
      </c>
      <c r="L622" s="22">
        <f t="shared" si="333"/>
        <v>53.448275862068961</v>
      </c>
      <c r="M622" s="22"/>
      <c r="N622" s="22"/>
      <c r="O622" s="22"/>
      <c r="P622" s="22"/>
      <c r="Q622" s="22"/>
      <c r="R622" s="22"/>
      <c r="S622" s="23"/>
      <c r="T622" s="22"/>
      <c r="U622" s="24"/>
    </row>
    <row r="623" spans="2:21" x14ac:dyDescent="0.15">
      <c r="B623" s="47"/>
      <c r="C623" s="33" t="s">
        <v>38</v>
      </c>
      <c r="D623" s="16">
        <v>116</v>
      </c>
      <c r="E623" s="17">
        <v>30</v>
      </c>
      <c r="F623" s="18">
        <v>6</v>
      </c>
      <c r="G623" s="18">
        <v>5</v>
      </c>
      <c r="H623" s="18">
        <v>7</v>
      </c>
      <c r="I623" s="18">
        <v>1</v>
      </c>
      <c r="J623" s="18">
        <v>0</v>
      </c>
      <c r="K623" s="18">
        <v>3</v>
      </c>
      <c r="L623" s="18">
        <v>64</v>
      </c>
      <c r="M623" s="18"/>
      <c r="N623" s="18"/>
      <c r="O623" s="18"/>
      <c r="P623" s="18"/>
      <c r="Q623" s="18"/>
      <c r="R623" s="18"/>
      <c r="S623" s="19"/>
      <c r="T623" s="18"/>
      <c r="U623" s="20"/>
    </row>
    <row r="624" spans="2:21" x14ac:dyDescent="0.15">
      <c r="B624" s="47"/>
      <c r="C624" s="34"/>
      <c r="D624" s="21"/>
      <c r="E624" s="25">
        <f t="shared" ref="E624:L624" si="334">E623/$D623*100</f>
        <v>25.862068965517242</v>
      </c>
      <c r="F624" s="22">
        <f t="shared" si="334"/>
        <v>5.1724137931034484</v>
      </c>
      <c r="G624" s="22">
        <f t="shared" si="334"/>
        <v>4.3103448275862073</v>
      </c>
      <c r="H624" s="22">
        <f t="shared" si="334"/>
        <v>6.0344827586206895</v>
      </c>
      <c r="I624" s="22">
        <f t="shared" si="334"/>
        <v>0.86206896551724133</v>
      </c>
      <c r="J624" s="22">
        <f t="shared" si="334"/>
        <v>0</v>
      </c>
      <c r="K624" s="22">
        <f t="shared" si="334"/>
        <v>2.5862068965517242</v>
      </c>
      <c r="L624" s="22">
        <f t="shared" si="334"/>
        <v>55.172413793103445</v>
      </c>
      <c r="M624" s="22"/>
      <c r="N624" s="22"/>
      <c r="O624" s="22"/>
      <c r="P624" s="22"/>
      <c r="Q624" s="22"/>
      <c r="R624" s="22"/>
      <c r="S624" s="23"/>
      <c r="T624" s="22"/>
      <c r="U624" s="24"/>
    </row>
    <row r="625" spans="1:21" x14ac:dyDescent="0.15">
      <c r="B625" s="47"/>
      <c r="C625" s="33" t="s">
        <v>39</v>
      </c>
      <c r="D625" s="16">
        <v>63</v>
      </c>
      <c r="E625" s="17">
        <v>14</v>
      </c>
      <c r="F625" s="18">
        <v>6</v>
      </c>
      <c r="G625" s="18">
        <v>2</v>
      </c>
      <c r="H625" s="18">
        <v>3</v>
      </c>
      <c r="I625" s="18">
        <v>0</v>
      </c>
      <c r="J625" s="18">
        <v>0</v>
      </c>
      <c r="K625" s="18">
        <v>0</v>
      </c>
      <c r="L625" s="18">
        <v>38</v>
      </c>
      <c r="M625" s="18"/>
      <c r="N625" s="18"/>
      <c r="O625" s="18"/>
      <c r="P625" s="18"/>
      <c r="Q625" s="18"/>
      <c r="R625" s="18"/>
      <c r="S625" s="19"/>
      <c r="T625" s="18"/>
      <c r="U625" s="20"/>
    </row>
    <row r="626" spans="1:21" x14ac:dyDescent="0.15">
      <c r="B626" s="47"/>
      <c r="C626" s="34"/>
      <c r="D626" s="21"/>
      <c r="E626" s="25">
        <f t="shared" ref="E626:L626" si="335">E625/$D625*100</f>
        <v>22.222222222222221</v>
      </c>
      <c r="F626" s="22">
        <f t="shared" si="335"/>
        <v>9.5238095238095237</v>
      </c>
      <c r="G626" s="22">
        <f t="shared" si="335"/>
        <v>3.1746031746031744</v>
      </c>
      <c r="H626" s="22">
        <f t="shared" si="335"/>
        <v>4.7619047619047619</v>
      </c>
      <c r="I626" s="22">
        <f t="shared" si="335"/>
        <v>0</v>
      </c>
      <c r="J626" s="22">
        <f t="shared" si="335"/>
        <v>0</v>
      </c>
      <c r="K626" s="22">
        <f t="shared" si="335"/>
        <v>0</v>
      </c>
      <c r="L626" s="22">
        <f t="shared" si="335"/>
        <v>60.317460317460316</v>
      </c>
      <c r="M626" s="22"/>
      <c r="N626" s="22"/>
      <c r="O626" s="22"/>
      <c r="P626" s="22"/>
      <c r="Q626" s="22"/>
      <c r="R626" s="22"/>
      <c r="S626" s="23"/>
      <c r="T626" s="22"/>
      <c r="U626" s="24"/>
    </row>
    <row r="627" spans="1:21" x14ac:dyDescent="0.15">
      <c r="B627" s="47"/>
      <c r="C627" s="33" t="s">
        <v>40</v>
      </c>
      <c r="D627" s="16">
        <v>72</v>
      </c>
      <c r="E627" s="17">
        <v>17</v>
      </c>
      <c r="F627" s="18">
        <v>3</v>
      </c>
      <c r="G627" s="18">
        <v>6</v>
      </c>
      <c r="H627" s="18">
        <v>3</v>
      </c>
      <c r="I627" s="18">
        <v>1</v>
      </c>
      <c r="J627" s="18">
        <v>0</v>
      </c>
      <c r="K627" s="18">
        <v>0</v>
      </c>
      <c r="L627" s="18">
        <v>42</v>
      </c>
      <c r="M627" s="18"/>
      <c r="N627" s="18"/>
      <c r="O627" s="18"/>
      <c r="P627" s="18"/>
      <c r="Q627" s="18"/>
      <c r="R627" s="18"/>
      <c r="S627" s="19"/>
      <c r="T627" s="18"/>
      <c r="U627" s="20"/>
    </row>
    <row r="628" spans="1:21" x14ac:dyDescent="0.15">
      <c r="B628" s="47"/>
      <c r="C628" s="34"/>
      <c r="D628" s="21"/>
      <c r="E628" s="25">
        <f t="shared" ref="E628:L628" si="336">E627/$D627*100</f>
        <v>23.611111111111111</v>
      </c>
      <c r="F628" s="22">
        <f t="shared" si="336"/>
        <v>4.1666666666666661</v>
      </c>
      <c r="G628" s="22">
        <f t="shared" si="336"/>
        <v>8.3333333333333321</v>
      </c>
      <c r="H628" s="22">
        <f t="shared" si="336"/>
        <v>4.1666666666666661</v>
      </c>
      <c r="I628" s="22">
        <f t="shared" si="336"/>
        <v>1.3888888888888888</v>
      </c>
      <c r="J628" s="22">
        <f t="shared" si="336"/>
        <v>0</v>
      </c>
      <c r="K628" s="22">
        <f t="shared" si="336"/>
        <v>0</v>
      </c>
      <c r="L628" s="22">
        <f t="shared" si="336"/>
        <v>58.333333333333336</v>
      </c>
      <c r="M628" s="22"/>
      <c r="N628" s="22"/>
      <c r="O628" s="22"/>
      <c r="P628" s="22"/>
      <c r="Q628" s="22"/>
      <c r="R628" s="22"/>
      <c r="S628" s="23"/>
      <c r="T628" s="22"/>
      <c r="U628" s="24"/>
    </row>
    <row r="629" spans="1:21" x14ac:dyDescent="0.15">
      <c r="B629" s="47"/>
      <c r="C629" s="33" t="s">
        <v>41</v>
      </c>
      <c r="D629" s="16">
        <v>67</v>
      </c>
      <c r="E629" s="17">
        <v>14</v>
      </c>
      <c r="F629" s="18">
        <v>6</v>
      </c>
      <c r="G629" s="18">
        <v>4</v>
      </c>
      <c r="H629" s="18">
        <v>1</v>
      </c>
      <c r="I629" s="18">
        <v>0</v>
      </c>
      <c r="J629" s="18">
        <v>0</v>
      </c>
      <c r="K629" s="18">
        <v>1</v>
      </c>
      <c r="L629" s="18">
        <v>41</v>
      </c>
      <c r="M629" s="18"/>
      <c r="N629" s="18"/>
      <c r="O629" s="18"/>
      <c r="P629" s="18"/>
      <c r="Q629" s="18"/>
      <c r="R629" s="18"/>
      <c r="S629" s="19"/>
      <c r="T629" s="18"/>
      <c r="U629" s="20"/>
    </row>
    <row r="630" spans="1:21" x14ac:dyDescent="0.15">
      <c r="B630" s="47"/>
      <c r="C630" s="34"/>
      <c r="D630" s="21"/>
      <c r="E630" s="25">
        <f t="shared" ref="E630:L630" si="337">E629/$D629*100</f>
        <v>20.8955223880597</v>
      </c>
      <c r="F630" s="22">
        <f t="shared" si="337"/>
        <v>8.9552238805970141</v>
      </c>
      <c r="G630" s="22">
        <f t="shared" si="337"/>
        <v>5.9701492537313428</v>
      </c>
      <c r="H630" s="22">
        <f t="shared" si="337"/>
        <v>1.4925373134328357</v>
      </c>
      <c r="I630" s="22">
        <f t="shared" si="337"/>
        <v>0</v>
      </c>
      <c r="J630" s="22">
        <f t="shared" si="337"/>
        <v>0</v>
      </c>
      <c r="K630" s="22">
        <f t="shared" si="337"/>
        <v>1.4925373134328357</v>
      </c>
      <c r="L630" s="22">
        <f t="shared" si="337"/>
        <v>61.194029850746269</v>
      </c>
      <c r="M630" s="22"/>
      <c r="N630" s="22"/>
      <c r="O630" s="22"/>
      <c r="P630" s="22"/>
      <c r="Q630" s="22"/>
      <c r="R630" s="22"/>
      <c r="S630" s="23"/>
      <c r="T630" s="22"/>
      <c r="U630" s="24"/>
    </row>
    <row r="631" spans="1:21" x14ac:dyDescent="0.15">
      <c r="B631" s="47"/>
      <c r="C631" s="33" t="s">
        <v>34</v>
      </c>
      <c r="D631" s="16">
        <v>219</v>
      </c>
      <c r="E631" s="17">
        <v>30</v>
      </c>
      <c r="F631" s="18">
        <v>26</v>
      </c>
      <c r="G631" s="18">
        <v>32</v>
      </c>
      <c r="H631" s="18">
        <v>13</v>
      </c>
      <c r="I631" s="18">
        <v>2</v>
      </c>
      <c r="J631" s="18">
        <v>0</v>
      </c>
      <c r="K631" s="18">
        <v>4</v>
      </c>
      <c r="L631" s="18">
        <v>112</v>
      </c>
      <c r="M631" s="18"/>
      <c r="N631" s="18"/>
      <c r="O631" s="18"/>
      <c r="P631" s="18"/>
      <c r="Q631" s="18"/>
      <c r="R631" s="18"/>
      <c r="S631" s="19"/>
      <c r="T631" s="18"/>
      <c r="U631" s="20"/>
    </row>
    <row r="632" spans="1:21" x14ac:dyDescent="0.15">
      <c r="B632" s="47"/>
      <c r="C632" s="34"/>
      <c r="D632" s="21"/>
      <c r="E632" s="25">
        <f t="shared" ref="E632:L632" si="338">E631/$D631*100</f>
        <v>13.698630136986301</v>
      </c>
      <c r="F632" s="22">
        <f t="shared" si="338"/>
        <v>11.87214611872146</v>
      </c>
      <c r="G632" s="22">
        <f t="shared" si="338"/>
        <v>14.611872146118721</v>
      </c>
      <c r="H632" s="22">
        <f t="shared" si="338"/>
        <v>5.93607305936073</v>
      </c>
      <c r="I632" s="22">
        <f t="shared" si="338"/>
        <v>0.91324200913242004</v>
      </c>
      <c r="J632" s="22">
        <f t="shared" si="338"/>
        <v>0</v>
      </c>
      <c r="K632" s="22">
        <f t="shared" si="338"/>
        <v>1.8264840182648401</v>
      </c>
      <c r="L632" s="22">
        <f t="shared" si="338"/>
        <v>51.141552511415526</v>
      </c>
      <c r="M632" s="22"/>
      <c r="N632" s="22"/>
      <c r="O632" s="22"/>
      <c r="P632" s="22"/>
      <c r="Q632" s="22"/>
      <c r="R632" s="22"/>
      <c r="S632" s="23"/>
      <c r="T632" s="22"/>
      <c r="U632" s="24"/>
    </row>
    <row r="633" spans="1:21" x14ac:dyDescent="0.15">
      <c r="B633" s="47"/>
      <c r="C633" s="33" t="s">
        <v>33</v>
      </c>
      <c r="D633" s="16">
        <v>267</v>
      </c>
      <c r="E633" s="17">
        <v>39</v>
      </c>
      <c r="F633" s="18">
        <v>24</v>
      </c>
      <c r="G633" s="18">
        <v>38</v>
      </c>
      <c r="H633" s="18">
        <v>19</v>
      </c>
      <c r="I633" s="18">
        <v>2</v>
      </c>
      <c r="J633" s="18">
        <v>0</v>
      </c>
      <c r="K633" s="18">
        <v>3</v>
      </c>
      <c r="L633" s="18">
        <v>142</v>
      </c>
      <c r="M633" s="18"/>
      <c r="N633" s="18"/>
      <c r="O633" s="18"/>
      <c r="P633" s="18"/>
      <c r="Q633" s="18"/>
      <c r="R633" s="18"/>
      <c r="S633" s="19"/>
      <c r="T633" s="18"/>
      <c r="U633" s="20"/>
    </row>
    <row r="634" spans="1:21" x14ac:dyDescent="0.15">
      <c r="B634" s="47"/>
      <c r="C634" s="34"/>
      <c r="D634" s="21"/>
      <c r="E634" s="25">
        <f t="shared" ref="E634:L634" si="339">E633/$D633*100</f>
        <v>14.606741573033707</v>
      </c>
      <c r="F634" s="22">
        <f t="shared" si="339"/>
        <v>8.9887640449438209</v>
      </c>
      <c r="G634" s="22">
        <f t="shared" si="339"/>
        <v>14.232209737827715</v>
      </c>
      <c r="H634" s="22">
        <f t="shared" si="339"/>
        <v>7.1161048689138573</v>
      </c>
      <c r="I634" s="22">
        <f t="shared" si="339"/>
        <v>0.74906367041198507</v>
      </c>
      <c r="J634" s="22">
        <f t="shared" si="339"/>
        <v>0</v>
      </c>
      <c r="K634" s="22">
        <f t="shared" si="339"/>
        <v>1.1235955056179776</v>
      </c>
      <c r="L634" s="22">
        <f t="shared" si="339"/>
        <v>53.183520599250933</v>
      </c>
      <c r="M634" s="22"/>
      <c r="N634" s="22"/>
      <c r="O634" s="22"/>
      <c r="P634" s="22"/>
      <c r="Q634" s="22"/>
      <c r="R634" s="22"/>
      <c r="S634" s="23"/>
      <c r="T634" s="22"/>
      <c r="U634" s="24"/>
    </row>
    <row r="635" spans="1:21" x14ac:dyDescent="0.15">
      <c r="B635" s="47"/>
      <c r="C635" s="33" t="s">
        <v>35</v>
      </c>
      <c r="D635" s="16">
        <v>282</v>
      </c>
      <c r="E635" s="17">
        <v>56</v>
      </c>
      <c r="F635" s="18">
        <v>27</v>
      </c>
      <c r="G635" s="18">
        <v>34</v>
      </c>
      <c r="H635" s="18">
        <v>20</v>
      </c>
      <c r="I635" s="18">
        <v>5</v>
      </c>
      <c r="J635" s="18">
        <v>0</v>
      </c>
      <c r="K635" s="18">
        <v>10</v>
      </c>
      <c r="L635" s="18">
        <v>130</v>
      </c>
      <c r="M635" s="18"/>
      <c r="N635" s="18"/>
      <c r="O635" s="18"/>
      <c r="P635" s="18"/>
      <c r="Q635" s="18"/>
      <c r="R635" s="18"/>
      <c r="S635" s="19"/>
      <c r="T635" s="18"/>
      <c r="U635" s="20"/>
    </row>
    <row r="636" spans="1:21" x14ac:dyDescent="0.15">
      <c r="B636" s="47"/>
      <c r="C636" s="34"/>
      <c r="D636" s="21"/>
      <c r="E636" s="25">
        <f t="shared" ref="E636:L636" si="340">E635/$D635*100</f>
        <v>19.858156028368796</v>
      </c>
      <c r="F636" s="22">
        <f t="shared" si="340"/>
        <v>9.5744680851063837</v>
      </c>
      <c r="G636" s="22">
        <f t="shared" si="340"/>
        <v>12.056737588652481</v>
      </c>
      <c r="H636" s="22">
        <f t="shared" si="340"/>
        <v>7.0921985815602842</v>
      </c>
      <c r="I636" s="22">
        <f t="shared" si="340"/>
        <v>1.773049645390071</v>
      </c>
      <c r="J636" s="22">
        <f t="shared" si="340"/>
        <v>0</v>
      </c>
      <c r="K636" s="22">
        <f t="shared" si="340"/>
        <v>3.5460992907801421</v>
      </c>
      <c r="L636" s="22">
        <f t="shared" si="340"/>
        <v>46.099290780141843</v>
      </c>
      <c r="M636" s="22"/>
      <c r="N636" s="22"/>
      <c r="O636" s="22"/>
      <c r="P636" s="22"/>
      <c r="Q636" s="22"/>
      <c r="R636" s="22"/>
      <c r="S636" s="23"/>
      <c r="T636" s="22"/>
      <c r="U636" s="24"/>
    </row>
    <row r="637" spans="1:21" x14ac:dyDescent="0.15">
      <c r="B637" s="47"/>
      <c r="C637" s="33" t="s">
        <v>1</v>
      </c>
      <c r="D637" s="16">
        <v>52</v>
      </c>
      <c r="E637" s="17">
        <v>7</v>
      </c>
      <c r="F637" s="18">
        <v>4</v>
      </c>
      <c r="G637" s="18">
        <v>4</v>
      </c>
      <c r="H637" s="18">
        <v>0</v>
      </c>
      <c r="I637" s="18">
        <v>1</v>
      </c>
      <c r="J637" s="18">
        <v>0</v>
      </c>
      <c r="K637" s="18">
        <v>3</v>
      </c>
      <c r="L637" s="18">
        <v>33</v>
      </c>
      <c r="M637" s="18"/>
      <c r="N637" s="18"/>
      <c r="O637" s="18"/>
      <c r="P637" s="18"/>
      <c r="Q637" s="18"/>
      <c r="R637" s="18"/>
      <c r="S637" s="19"/>
      <c r="T637" s="18"/>
      <c r="U637" s="20"/>
    </row>
    <row r="638" spans="1:21" x14ac:dyDescent="0.15">
      <c r="B638" s="48"/>
      <c r="C638" s="34"/>
      <c r="D638" s="21"/>
      <c r="E638" s="25">
        <f t="shared" ref="E638:L638" si="341">E637/$D637*100</f>
        <v>13.461538461538462</v>
      </c>
      <c r="F638" s="22">
        <f t="shared" si="341"/>
        <v>7.6923076923076925</v>
      </c>
      <c r="G638" s="22">
        <f t="shared" si="341"/>
        <v>7.6923076923076925</v>
      </c>
      <c r="H638" s="22">
        <f t="shared" si="341"/>
        <v>0</v>
      </c>
      <c r="I638" s="22">
        <f t="shared" si="341"/>
        <v>1.9230769230769231</v>
      </c>
      <c r="J638" s="22">
        <f t="shared" si="341"/>
        <v>0</v>
      </c>
      <c r="K638" s="22">
        <f t="shared" si="341"/>
        <v>5.7692307692307692</v>
      </c>
      <c r="L638" s="22">
        <f t="shared" si="341"/>
        <v>63.46153846153846</v>
      </c>
      <c r="M638" s="22"/>
      <c r="N638" s="22"/>
      <c r="O638" s="22"/>
      <c r="P638" s="22"/>
      <c r="Q638" s="22"/>
      <c r="R638" s="22"/>
      <c r="S638" s="23"/>
      <c r="T638" s="22"/>
      <c r="U638" s="24"/>
    </row>
    <row r="640" spans="1:21" ht="20.100000000000001" customHeight="1" x14ac:dyDescent="0.15">
      <c r="A640" s="32" t="str">
        <f ca="1">RIGHT(CELL("filename",A640), LEN(CELL("filename",A640))-FIND("]",CELL("filename",A640)))</f>
        <v>問3-1</v>
      </c>
      <c r="B640" s="32"/>
      <c r="C640" s="49" t="s">
        <v>60</v>
      </c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</row>
    <row r="641" spans="1:21" ht="9" customHeight="1" x14ac:dyDescent="0.15">
      <c r="A641" s="1" t="s">
        <v>78</v>
      </c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</row>
    <row r="643" spans="1:21" ht="120" customHeight="1" x14ac:dyDescent="0.15">
      <c r="B643" s="35" t="s">
        <v>23</v>
      </c>
      <c r="C643" s="36"/>
      <c r="D643" s="10" t="s">
        <v>0</v>
      </c>
      <c r="E643" s="28" t="s">
        <v>61</v>
      </c>
      <c r="F643" s="14" t="s">
        <v>62</v>
      </c>
      <c r="G643" s="14" t="s">
        <v>63</v>
      </c>
      <c r="H643" s="14" t="s">
        <v>64</v>
      </c>
      <c r="I643" s="14" t="s">
        <v>65</v>
      </c>
      <c r="J643" s="14" t="s">
        <v>66</v>
      </c>
      <c r="K643" s="14" t="s">
        <v>67</v>
      </c>
      <c r="L643" s="14" t="s">
        <v>42</v>
      </c>
      <c r="M643" s="14"/>
      <c r="N643" s="14"/>
      <c r="O643" s="14"/>
      <c r="P643" s="14"/>
      <c r="Q643" s="14"/>
      <c r="R643" s="14"/>
      <c r="S643" s="14"/>
      <c r="T643" s="14"/>
      <c r="U643" s="27"/>
    </row>
    <row r="644" spans="1:21" x14ac:dyDescent="0.15">
      <c r="B644" s="37" t="s">
        <v>2</v>
      </c>
      <c r="C644" s="38"/>
      <c r="D644" s="16">
        <v>1507</v>
      </c>
      <c r="E644" s="17">
        <v>156</v>
      </c>
      <c r="F644" s="18">
        <v>17</v>
      </c>
      <c r="G644" s="18">
        <v>9</v>
      </c>
      <c r="H644" s="18">
        <v>8</v>
      </c>
      <c r="I644" s="18">
        <v>3</v>
      </c>
      <c r="J644" s="18">
        <v>2</v>
      </c>
      <c r="K644" s="18">
        <v>6</v>
      </c>
      <c r="L644" s="18">
        <v>1306</v>
      </c>
      <c r="M644" s="18"/>
      <c r="N644" s="18"/>
      <c r="O644" s="18"/>
      <c r="P644" s="18"/>
      <c r="Q644" s="18"/>
      <c r="R644" s="18"/>
      <c r="S644" s="19"/>
      <c r="T644" s="18"/>
      <c r="U644" s="20"/>
    </row>
    <row r="645" spans="1:21" x14ac:dyDescent="0.15">
      <c r="B645" s="39"/>
      <c r="C645" s="40"/>
      <c r="D645" s="21"/>
      <c r="E645" s="25">
        <f t="shared" ref="E645:L645" si="342">E644/$D644*100</f>
        <v>10.351692103516921</v>
      </c>
      <c r="F645" s="22">
        <f t="shared" si="342"/>
        <v>1.1280690112806901</v>
      </c>
      <c r="G645" s="22">
        <f t="shared" si="342"/>
        <v>0.59721300597213012</v>
      </c>
      <c r="H645" s="22">
        <f t="shared" si="342"/>
        <v>0.53085600530856003</v>
      </c>
      <c r="I645" s="22">
        <f t="shared" si="342"/>
        <v>0.19907100199071004</v>
      </c>
      <c r="J645" s="22">
        <f t="shared" si="342"/>
        <v>0.13271400132714001</v>
      </c>
      <c r="K645" s="22">
        <f t="shared" si="342"/>
        <v>0.39814200398142008</v>
      </c>
      <c r="L645" s="22">
        <f t="shared" si="342"/>
        <v>86.662242866622435</v>
      </c>
      <c r="M645" s="22"/>
      <c r="N645" s="22"/>
      <c r="O645" s="22"/>
      <c r="P645" s="22"/>
      <c r="Q645" s="22"/>
      <c r="R645" s="22"/>
      <c r="S645" s="23"/>
      <c r="T645" s="22"/>
      <c r="U645" s="24"/>
    </row>
    <row r="646" spans="1:21" x14ac:dyDescent="0.15">
      <c r="B646" s="41" t="s">
        <v>28</v>
      </c>
      <c r="C646" s="33" t="s">
        <v>3</v>
      </c>
      <c r="D646" s="16">
        <v>641</v>
      </c>
      <c r="E646" s="17">
        <v>81</v>
      </c>
      <c r="F646" s="18">
        <v>7</v>
      </c>
      <c r="G646" s="18">
        <v>2</v>
      </c>
      <c r="H646" s="18">
        <v>2</v>
      </c>
      <c r="I646" s="18">
        <v>0</v>
      </c>
      <c r="J646" s="18">
        <v>2</v>
      </c>
      <c r="K646" s="18">
        <v>6</v>
      </c>
      <c r="L646" s="18">
        <v>541</v>
      </c>
      <c r="M646" s="18"/>
      <c r="N646" s="18"/>
      <c r="O646" s="18"/>
      <c r="P646" s="18"/>
      <c r="Q646" s="18"/>
      <c r="R646" s="18"/>
      <c r="S646" s="19"/>
      <c r="T646" s="18"/>
      <c r="U646" s="20"/>
    </row>
    <row r="647" spans="1:21" x14ac:dyDescent="0.15">
      <c r="B647" s="42"/>
      <c r="C647" s="34"/>
      <c r="D647" s="21"/>
      <c r="E647" s="25">
        <f t="shared" ref="E647:L647" si="343">E646/$D646*100</f>
        <v>12.636505460218409</v>
      </c>
      <c r="F647" s="22">
        <f t="shared" si="343"/>
        <v>1.0920436817472698</v>
      </c>
      <c r="G647" s="22">
        <f t="shared" si="343"/>
        <v>0.31201248049921998</v>
      </c>
      <c r="H647" s="22">
        <f t="shared" si="343"/>
        <v>0.31201248049921998</v>
      </c>
      <c r="I647" s="22">
        <f t="shared" si="343"/>
        <v>0</v>
      </c>
      <c r="J647" s="22">
        <f t="shared" si="343"/>
        <v>0.31201248049921998</v>
      </c>
      <c r="K647" s="22">
        <f t="shared" si="343"/>
        <v>0.93603744149765999</v>
      </c>
      <c r="L647" s="22">
        <f t="shared" si="343"/>
        <v>84.399375975039007</v>
      </c>
      <c r="M647" s="22"/>
      <c r="N647" s="22"/>
      <c r="O647" s="22"/>
      <c r="P647" s="22"/>
      <c r="Q647" s="22"/>
      <c r="R647" s="22"/>
      <c r="S647" s="23"/>
      <c r="T647" s="22"/>
      <c r="U647" s="24"/>
    </row>
    <row r="648" spans="1:21" x14ac:dyDescent="0.15">
      <c r="B648" s="42"/>
      <c r="C648" s="33" t="s">
        <v>4</v>
      </c>
      <c r="D648" s="16">
        <v>820</v>
      </c>
      <c r="E648" s="17">
        <v>71</v>
      </c>
      <c r="F648" s="18">
        <v>8</v>
      </c>
      <c r="G648" s="18">
        <v>6</v>
      </c>
      <c r="H648" s="18">
        <v>3</v>
      </c>
      <c r="I648" s="18">
        <v>3</v>
      </c>
      <c r="J648" s="18">
        <v>0</v>
      </c>
      <c r="K648" s="18">
        <v>0</v>
      </c>
      <c r="L648" s="18">
        <v>729</v>
      </c>
      <c r="M648" s="18"/>
      <c r="N648" s="18"/>
      <c r="O648" s="18"/>
      <c r="P648" s="18"/>
      <c r="Q648" s="18"/>
      <c r="R648" s="18"/>
      <c r="S648" s="19"/>
      <c r="T648" s="18"/>
      <c r="U648" s="20"/>
    </row>
    <row r="649" spans="1:21" x14ac:dyDescent="0.15">
      <c r="B649" s="42"/>
      <c r="C649" s="34"/>
      <c r="D649" s="21"/>
      <c r="E649" s="25">
        <f t="shared" ref="E649:L649" si="344">E648/$D648*100</f>
        <v>8.6585365853658534</v>
      </c>
      <c r="F649" s="22">
        <f t="shared" si="344"/>
        <v>0.97560975609756095</v>
      </c>
      <c r="G649" s="22">
        <f t="shared" si="344"/>
        <v>0.73170731707317083</v>
      </c>
      <c r="H649" s="22">
        <f t="shared" si="344"/>
        <v>0.36585365853658541</v>
      </c>
      <c r="I649" s="22">
        <f t="shared" si="344"/>
        <v>0.36585365853658541</v>
      </c>
      <c r="J649" s="22">
        <f t="shared" si="344"/>
        <v>0</v>
      </c>
      <c r="K649" s="22">
        <f t="shared" si="344"/>
        <v>0</v>
      </c>
      <c r="L649" s="22">
        <f t="shared" si="344"/>
        <v>88.902439024390247</v>
      </c>
      <c r="M649" s="22"/>
      <c r="N649" s="22"/>
      <c r="O649" s="22"/>
      <c r="P649" s="22"/>
      <c r="Q649" s="22"/>
      <c r="R649" s="22"/>
      <c r="S649" s="23"/>
      <c r="T649" s="22"/>
      <c r="U649" s="24"/>
    </row>
    <row r="650" spans="1:21" x14ac:dyDescent="0.15">
      <c r="B650" s="42"/>
      <c r="C650" s="33" t="s">
        <v>22</v>
      </c>
      <c r="D650" s="16">
        <v>5</v>
      </c>
      <c r="E650" s="17">
        <v>0</v>
      </c>
      <c r="F650" s="18">
        <v>0</v>
      </c>
      <c r="G650" s="18">
        <v>0</v>
      </c>
      <c r="H650" s="18">
        <v>0</v>
      </c>
      <c r="I650" s="18">
        <v>0</v>
      </c>
      <c r="J650" s="18">
        <v>0</v>
      </c>
      <c r="K650" s="18">
        <v>0</v>
      </c>
      <c r="L650" s="18">
        <v>5</v>
      </c>
      <c r="M650" s="18"/>
      <c r="N650" s="18"/>
      <c r="O650" s="18"/>
      <c r="P650" s="18"/>
      <c r="Q650" s="18"/>
      <c r="R650" s="18"/>
      <c r="S650" s="19"/>
      <c r="T650" s="18"/>
      <c r="U650" s="20"/>
    </row>
    <row r="651" spans="1:21" x14ac:dyDescent="0.15">
      <c r="B651" s="42"/>
      <c r="C651" s="34"/>
      <c r="D651" s="21"/>
      <c r="E651" s="25">
        <f t="shared" ref="E651:L651" si="345">E650/$D650*100</f>
        <v>0</v>
      </c>
      <c r="F651" s="22">
        <f t="shared" si="345"/>
        <v>0</v>
      </c>
      <c r="G651" s="22">
        <f t="shared" si="345"/>
        <v>0</v>
      </c>
      <c r="H651" s="22">
        <f t="shared" si="345"/>
        <v>0</v>
      </c>
      <c r="I651" s="22">
        <f t="shared" si="345"/>
        <v>0</v>
      </c>
      <c r="J651" s="22">
        <f t="shared" si="345"/>
        <v>0</v>
      </c>
      <c r="K651" s="22">
        <f t="shared" si="345"/>
        <v>0</v>
      </c>
      <c r="L651" s="22">
        <f t="shared" si="345"/>
        <v>100</v>
      </c>
      <c r="M651" s="22"/>
      <c r="N651" s="22"/>
      <c r="O651" s="22"/>
      <c r="P651" s="22"/>
      <c r="Q651" s="22"/>
      <c r="R651" s="22"/>
      <c r="S651" s="23"/>
      <c r="T651" s="22"/>
      <c r="U651" s="24"/>
    </row>
    <row r="652" spans="1:21" x14ac:dyDescent="0.15">
      <c r="B652" s="42"/>
      <c r="C652" s="33" t="s">
        <v>1</v>
      </c>
      <c r="D652" s="16">
        <v>41</v>
      </c>
      <c r="E652" s="17">
        <v>4</v>
      </c>
      <c r="F652" s="18">
        <v>2</v>
      </c>
      <c r="G652" s="18">
        <v>1</v>
      </c>
      <c r="H652" s="18">
        <v>3</v>
      </c>
      <c r="I652" s="18">
        <v>0</v>
      </c>
      <c r="J652" s="18">
        <v>0</v>
      </c>
      <c r="K652" s="18">
        <v>0</v>
      </c>
      <c r="L652" s="18">
        <v>31</v>
      </c>
      <c r="M652" s="18"/>
      <c r="N652" s="18"/>
      <c r="O652" s="18"/>
      <c r="P652" s="18"/>
      <c r="Q652" s="18"/>
      <c r="R652" s="18"/>
      <c r="S652" s="19"/>
      <c r="T652" s="18"/>
      <c r="U652" s="20"/>
    </row>
    <row r="653" spans="1:21" x14ac:dyDescent="0.15">
      <c r="B653" s="43"/>
      <c r="C653" s="34"/>
      <c r="D653" s="21"/>
      <c r="E653" s="25">
        <f t="shared" ref="E653:L653" si="346">E652/$D652*100</f>
        <v>9.7560975609756095</v>
      </c>
      <c r="F653" s="22">
        <f t="shared" si="346"/>
        <v>4.8780487804878048</v>
      </c>
      <c r="G653" s="22">
        <f t="shared" si="346"/>
        <v>2.4390243902439024</v>
      </c>
      <c r="H653" s="22">
        <f t="shared" si="346"/>
        <v>7.3170731707317067</v>
      </c>
      <c r="I653" s="22">
        <f t="shared" si="346"/>
        <v>0</v>
      </c>
      <c r="J653" s="22">
        <f t="shared" si="346"/>
        <v>0</v>
      </c>
      <c r="K653" s="22">
        <f t="shared" si="346"/>
        <v>0</v>
      </c>
      <c r="L653" s="22">
        <f t="shared" si="346"/>
        <v>75.609756097560975</v>
      </c>
      <c r="M653" s="22"/>
      <c r="N653" s="22"/>
      <c r="O653" s="22"/>
      <c r="P653" s="22"/>
      <c r="Q653" s="22"/>
      <c r="R653" s="22"/>
      <c r="S653" s="23"/>
      <c r="T653" s="22"/>
      <c r="U653" s="24"/>
    </row>
    <row r="654" spans="1:21" x14ac:dyDescent="0.15">
      <c r="B654" s="44" t="s">
        <v>45</v>
      </c>
      <c r="C654" s="33" t="s">
        <v>43</v>
      </c>
      <c r="D654" s="16">
        <v>102</v>
      </c>
      <c r="E654" s="17">
        <v>11</v>
      </c>
      <c r="F654" s="18">
        <v>1</v>
      </c>
      <c r="G654" s="18">
        <v>0</v>
      </c>
      <c r="H654" s="18">
        <v>0</v>
      </c>
      <c r="I654" s="18">
        <v>0</v>
      </c>
      <c r="J654" s="18">
        <v>0</v>
      </c>
      <c r="K654" s="18">
        <v>1</v>
      </c>
      <c r="L654" s="18">
        <v>89</v>
      </c>
      <c r="M654" s="18"/>
      <c r="N654" s="18"/>
      <c r="O654" s="18"/>
      <c r="P654" s="18"/>
      <c r="Q654" s="18"/>
      <c r="R654" s="18"/>
      <c r="S654" s="19"/>
      <c r="T654" s="18"/>
      <c r="U654" s="20"/>
    </row>
    <row r="655" spans="1:21" x14ac:dyDescent="0.15">
      <c r="B655" s="44"/>
      <c r="C655" s="34"/>
      <c r="D655" s="21"/>
      <c r="E655" s="25">
        <f t="shared" ref="E655:L655" si="347">E654/$D654*100</f>
        <v>10.784313725490197</v>
      </c>
      <c r="F655" s="22">
        <f t="shared" si="347"/>
        <v>0.98039215686274506</v>
      </c>
      <c r="G655" s="22">
        <f t="shared" si="347"/>
        <v>0</v>
      </c>
      <c r="H655" s="22">
        <f t="shared" si="347"/>
        <v>0</v>
      </c>
      <c r="I655" s="22">
        <f t="shared" si="347"/>
        <v>0</v>
      </c>
      <c r="J655" s="22">
        <f t="shared" si="347"/>
        <v>0</v>
      </c>
      <c r="K655" s="22">
        <f t="shared" si="347"/>
        <v>0.98039215686274506</v>
      </c>
      <c r="L655" s="22">
        <f t="shared" si="347"/>
        <v>87.254901960784309</v>
      </c>
      <c r="M655" s="22"/>
      <c r="N655" s="22"/>
      <c r="O655" s="22"/>
      <c r="P655" s="22"/>
      <c r="Q655" s="22"/>
      <c r="R655" s="22"/>
      <c r="S655" s="23"/>
      <c r="T655" s="22"/>
      <c r="U655" s="24"/>
    </row>
    <row r="656" spans="1:21" x14ac:dyDescent="0.15">
      <c r="B656" s="44"/>
      <c r="C656" s="33" t="s">
        <v>24</v>
      </c>
      <c r="D656" s="16">
        <v>155</v>
      </c>
      <c r="E656" s="17">
        <v>31</v>
      </c>
      <c r="F656" s="18">
        <v>2</v>
      </c>
      <c r="G656" s="18">
        <v>2</v>
      </c>
      <c r="H656" s="18">
        <v>1</v>
      </c>
      <c r="I656" s="18">
        <v>0</v>
      </c>
      <c r="J656" s="18">
        <v>0</v>
      </c>
      <c r="K656" s="18">
        <v>0</v>
      </c>
      <c r="L656" s="18">
        <v>119</v>
      </c>
      <c r="M656" s="18"/>
      <c r="N656" s="18"/>
      <c r="O656" s="18"/>
      <c r="P656" s="18"/>
      <c r="Q656" s="18"/>
      <c r="R656" s="18"/>
      <c r="S656" s="19"/>
      <c r="T656" s="18"/>
      <c r="U656" s="20"/>
    </row>
    <row r="657" spans="2:21" x14ac:dyDescent="0.15">
      <c r="B657" s="44"/>
      <c r="C657" s="34"/>
      <c r="D657" s="21"/>
      <c r="E657" s="25">
        <f t="shared" ref="E657:L657" si="348">E656/$D656*100</f>
        <v>20</v>
      </c>
      <c r="F657" s="22">
        <f t="shared" si="348"/>
        <v>1.2903225806451613</v>
      </c>
      <c r="G657" s="22">
        <f t="shared" si="348"/>
        <v>1.2903225806451613</v>
      </c>
      <c r="H657" s="22">
        <f t="shared" si="348"/>
        <v>0.64516129032258063</v>
      </c>
      <c r="I657" s="22">
        <f t="shared" si="348"/>
        <v>0</v>
      </c>
      <c r="J657" s="22">
        <f t="shared" si="348"/>
        <v>0</v>
      </c>
      <c r="K657" s="22">
        <f t="shared" si="348"/>
        <v>0</v>
      </c>
      <c r="L657" s="22">
        <f t="shared" si="348"/>
        <v>76.774193548387089</v>
      </c>
      <c r="M657" s="22"/>
      <c r="N657" s="22"/>
      <c r="O657" s="22"/>
      <c r="P657" s="22"/>
      <c r="Q657" s="22"/>
      <c r="R657" s="22"/>
      <c r="S657" s="23"/>
      <c r="T657" s="22"/>
      <c r="U657" s="24"/>
    </row>
    <row r="658" spans="2:21" x14ac:dyDescent="0.15">
      <c r="B658" s="44"/>
      <c r="C658" s="33" t="s">
        <v>25</v>
      </c>
      <c r="D658" s="16">
        <v>224</v>
      </c>
      <c r="E658" s="17">
        <v>32</v>
      </c>
      <c r="F658" s="18">
        <v>0</v>
      </c>
      <c r="G658" s="18">
        <v>2</v>
      </c>
      <c r="H658" s="18">
        <v>0</v>
      </c>
      <c r="I658" s="18">
        <v>1</v>
      </c>
      <c r="J658" s="18">
        <v>1</v>
      </c>
      <c r="K658" s="18">
        <v>3</v>
      </c>
      <c r="L658" s="18">
        <v>185</v>
      </c>
      <c r="M658" s="18"/>
      <c r="N658" s="18"/>
      <c r="O658" s="18"/>
      <c r="P658" s="18"/>
      <c r="Q658" s="18"/>
      <c r="R658" s="18"/>
      <c r="S658" s="19"/>
      <c r="T658" s="18"/>
      <c r="U658" s="20"/>
    </row>
    <row r="659" spans="2:21" x14ac:dyDescent="0.15">
      <c r="B659" s="44"/>
      <c r="C659" s="34"/>
      <c r="D659" s="21"/>
      <c r="E659" s="25">
        <f t="shared" ref="E659:L659" si="349">E658/$D658*100</f>
        <v>14.285714285714285</v>
      </c>
      <c r="F659" s="22">
        <f t="shared" si="349"/>
        <v>0</v>
      </c>
      <c r="G659" s="22">
        <f t="shared" si="349"/>
        <v>0.89285714285714279</v>
      </c>
      <c r="H659" s="22">
        <f t="shared" si="349"/>
        <v>0</v>
      </c>
      <c r="I659" s="22">
        <f t="shared" si="349"/>
        <v>0.4464285714285714</v>
      </c>
      <c r="J659" s="22">
        <f t="shared" si="349"/>
        <v>0.4464285714285714</v>
      </c>
      <c r="K659" s="22">
        <f t="shared" si="349"/>
        <v>1.3392857142857142</v>
      </c>
      <c r="L659" s="22">
        <f t="shared" si="349"/>
        <v>82.589285714285708</v>
      </c>
      <c r="M659" s="22"/>
      <c r="N659" s="22"/>
      <c r="O659" s="22"/>
      <c r="P659" s="22"/>
      <c r="Q659" s="22"/>
      <c r="R659" s="22"/>
      <c r="S659" s="23"/>
      <c r="T659" s="22"/>
      <c r="U659" s="24"/>
    </row>
    <row r="660" spans="2:21" x14ac:dyDescent="0.15">
      <c r="B660" s="44"/>
      <c r="C660" s="33" t="s">
        <v>26</v>
      </c>
      <c r="D660" s="16">
        <v>262</v>
      </c>
      <c r="E660" s="17">
        <v>34</v>
      </c>
      <c r="F660" s="18">
        <v>1</v>
      </c>
      <c r="G660" s="18">
        <v>1</v>
      </c>
      <c r="H660" s="18">
        <v>1</v>
      </c>
      <c r="I660" s="18">
        <v>0</v>
      </c>
      <c r="J660" s="18">
        <v>0</v>
      </c>
      <c r="K660" s="18">
        <v>0</v>
      </c>
      <c r="L660" s="18">
        <v>225</v>
      </c>
      <c r="M660" s="18"/>
      <c r="N660" s="18"/>
      <c r="O660" s="18"/>
      <c r="P660" s="18"/>
      <c r="Q660" s="18"/>
      <c r="R660" s="18"/>
      <c r="S660" s="19"/>
      <c r="T660" s="18"/>
      <c r="U660" s="20"/>
    </row>
    <row r="661" spans="2:21" x14ac:dyDescent="0.15">
      <c r="B661" s="44"/>
      <c r="C661" s="34"/>
      <c r="D661" s="21"/>
      <c r="E661" s="25">
        <f t="shared" ref="E661:L661" si="350">E660/$D660*100</f>
        <v>12.977099236641221</v>
      </c>
      <c r="F661" s="22">
        <f t="shared" si="350"/>
        <v>0.38167938931297707</v>
      </c>
      <c r="G661" s="22">
        <f t="shared" si="350"/>
        <v>0.38167938931297707</v>
      </c>
      <c r="H661" s="22">
        <f t="shared" si="350"/>
        <v>0.38167938931297707</v>
      </c>
      <c r="I661" s="22">
        <f t="shared" si="350"/>
        <v>0</v>
      </c>
      <c r="J661" s="22">
        <f t="shared" si="350"/>
        <v>0</v>
      </c>
      <c r="K661" s="22">
        <f t="shared" si="350"/>
        <v>0</v>
      </c>
      <c r="L661" s="22">
        <f t="shared" si="350"/>
        <v>85.877862595419856</v>
      </c>
      <c r="M661" s="22"/>
      <c r="N661" s="22"/>
      <c r="O661" s="22"/>
      <c r="P661" s="22"/>
      <c r="Q661" s="22"/>
      <c r="R661" s="22"/>
      <c r="S661" s="23"/>
      <c r="T661" s="22"/>
      <c r="U661" s="24"/>
    </row>
    <row r="662" spans="2:21" x14ac:dyDescent="0.15">
      <c r="B662" s="44"/>
      <c r="C662" s="33" t="s">
        <v>27</v>
      </c>
      <c r="D662" s="16">
        <v>284</v>
      </c>
      <c r="E662" s="17">
        <v>22</v>
      </c>
      <c r="F662" s="18">
        <v>4</v>
      </c>
      <c r="G662" s="18">
        <v>1</v>
      </c>
      <c r="H662" s="18">
        <v>0</v>
      </c>
      <c r="I662" s="18">
        <v>1</v>
      </c>
      <c r="J662" s="18">
        <v>0</v>
      </c>
      <c r="K662" s="18">
        <v>2</v>
      </c>
      <c r="L662" s="18">
        <v>254</v>
      </c>
      <c r="M662" s="18"/>
      <c r="N662" s="18"/>
      <c r="O662" s="18"/>
      <c r="P662" s="18"/>
      <c r="Q662" s="18"/>
      <c r="R662" s="18"/>
      <c r="S662" s="19"/>
      <c r="T662" s="18"/>
      <c r="U662" s="20"/>
    </row>
    <row r="663" spans="2:21" x14ac:dyDescent="0.15">
      <c r="B663" s="44"/>
      <c r="C663" s="34"/>
      <c r="D663" s="21"/>
      <c r="E663" s="25">
        <f t="shared" ref="E663:L663" si="351">E662/$D662*100</f>
        <v>7.7464788732394361</v>
      </c>
      <c r="F663" s="22">
        <f t="shared" si="351"/>
        <v>1.4084507042253522</v>
      </c>
      <c r="G663" s="22">
        <f t="shared" si="351"/>
        <v>0.35211267605633806</v>
      </c>
      <c r="H663" s="22">
        <f t="shared" si="351"/>
        <v>0</v>
      </c>
      <c r="I663" s="22">
        <f t="shared" si="351"/>
        <v>0.35211267605633806</v>
      </c>
      <c r="J663" s="22">
        <f t="shared" si="351"/>
        <v>0</v>
      </c>
      <c r="K663" s="22">
        <f t="shared" si="351"/>
        <v>0.70422535211267612</v>
      </c>
      <c r="L663" s="22">
        <f t="shared" si="351"/>
        <v>89.436619718309856</v>
      </c>
      <c r="M663" s="22"/>
      <c r="N663" s="22"/>
      <c r="O663" s="22"/>
      <c r="P663" s="22"/>
      <c r="Q663" s="22"/>
      <c r="R663" s="22"/>
      <c r="S663" s="23"/>
      <c r="T663" s="22"/>
      <c r="U663" s="24"/>
    </row>
    <row r="664" spans="2:21" x14ac:dyDescent="0.15">
      <c r="B664" s="44"/>
      <c r="C664" s="33" t="s">
        <v>44</v>
      </c>
      <c r="D664" s="16">
        <v>435</v>
      </c>
      <c r="E664" s="17">
        <v>22</v>
      </c>
      <c r="F664" s="18">
        <v>8</v>
      </c>
      <c r="G664" s="18">
        <v>2</v>
      </c>
      <c r="H664" s="18">
        <v>3</v>
      </c>
      <c r="I664" s="18">
        <v>1</v>
      </c>
      <c r="J664" s="18">
        <v>1</v>
      </c>
      <c r="K664" s="18">
        <v>0</v>
      </c>
      <c r="L664" s="18">
        <v>398</v>
      </c>
      <c r="M664" s="18"/>
      <c r="N664" s="18"/>
      <c r="O664" s="18"/>
      <c r="P664" s="18"/>
      <c r="Q664" s="18"/>
      <c r="R664" s="18"/>
      <c r="S664" s="19"/>
      <c r="T664" s="18"/>
      <c r="U664" s="20"/>
    </row>
    <row r="665" spans="2:21" x14ac:dyDescent="0.15">
      <c r="B665" s="44"/>
      <c r="C665" s="34"/>
      <c r="D665" s="21"/>
      <c r="E665" s="25">
        <f t="shared" ref="E665:L665" si="352">E664/$D664*100</f>
        <v>5.0574712643678161</v>
      </c>
      <c r="F665" s="22">
        <f t="shared" si="352"/>
        <v>1.8390804597701149</v>
      </c>
      <c r="G665" s="22">
        <f t="shared" si="352"/>
        <v>0.45977011494252873</v>
      </c>
      <c r="H665" s="22">
        <f t="shared" si="352"/>
        <v>0.68965517241379315</v>
      </c>
      <c r="I665" s="22">
        <f t="shared" si="352"/>
        <v>0.22988505747126436</v>
      </c>
      <c r="J665" s="22">
        <f t="shared" si="352"/>
        <v>0.22988505747126436</v>
      </c>
      <c r="K665" s="22">
        <f t="shared" si="352"/>
        <v>0</v>
      </c>
      <c r="L665" s="22">
        <f t="shared" si="352"/>
        <v>91.494252873563227</v>
      </c>
      <c r="M665" s="22"/>
      <c r="N665" s="22"/>
      <c r="O665" s="22"/>
      <c r="P665" s="22"/>
      <c r="Q665" s="22"/>
      <c r="R665" s="22"/>
      <c r="S665" s="23"/>
      <c r="T665" s="22"/>
      <c r="U665" s="24"/>
    </row>
    <row r="666" spans="2:21" x14ac:dyDescent="0.15">
      <c r="B666" s="44"/>
      <c r="C666" s="33" t="s">
        <v>1</v>
      </c>
      <c r="D666" s="16">
        <v>45</v>
      </c>
      <c r="E666" s="17">
        <v>4</v>
      </c>
      <c r="F666" s="18">
        <v>1</v>
      </c>
      <c r="G666" s="18">
        <v>1</v>
      </c>
      <c r="H666" s="18">
        <v>3</v>
      </c>
      <c r="I666" s="18">
        <v>0</v>
      </c>
      <c r="J666" s="18">
        <v>0</v>
      </c>
      <c r="K666" s="18">
        <v>0</v>
      </c>
      <c r="L666" s="18">
        <v>36</v>
      </c>
      <c r="M666" s="18"/>
      <c r="N666" s="18"/>
      <c r="O666" s="18"/>
      <c r="P666" s="18"/>
      <c r="Q666" s="18"/>
      <c r="R666" s="18"/>
      <c r="S666" s="19"/>
      <c r="T666" s="18"/>
      <c r="U666" s="20"/>
    </row>
    <row r="667" spans="2:21" x14ac:dyDescent="0.15">
      <c r="B667" s="45"/>
      <c r="C667" s="34"/>
      <c r="D667" s="21"/>
      <c r="E667" s="25">
        <f t="shared" ref="E667:L667" si="353">E666/$D666*100</f>
        <v>8.8888888888888893</v>
      </c>
      <c r="F667" s="22">
        <f t="shared" si="353"/>
        <v>2.2222222222222223</v>
      </c>
      <c r="G667" s="22">
        <f t="shared" si="353"/>
        <v>2.2222222222222223</v>
      </c>
      <c r="H667" s="22">
        <f t="shared" si="353"/>
        <v>6.666666666666667</v>
      </c>
      <c r="I667" s="22">
        <f t="shared" si="353"/>
        <v>0</v>
      </c>
      <c r="J667" s="22">
        <f t="shared" si="353"/>
        <v>0</v>
      </c>
      <c r="K667" s="22">
        <f t="shared" si="353"/>
        <v>0</v>
      </c>
      <c r="L667" s="22">
        <f t="shared" si="353"/>
        <v>80</v>
      </c>
      <c r="M667" s="22"/>
      <c r="N667" s="22"/>
      <c r="O667" s="22"/>
      <c r="P667" s="22"/>
      <c r="Q667" s="22"/>
      <c r="R667" s="22"/>
      <c r="S667" s="23"/>
      <c r="T667" s="22"/>
      <c r="U667" s="24"/>
    </row>
    <row r="668" spans="2:21" x14ac:dyDescent="0.15">
      <c r="B668" s="41" t="s">
        <v>29</v>
      </c>
      <c r="C668" s="33" t="s">
        <v>5</v>
      </c>
      <c r="D668" s="16">
        <v>189</v>
      </c>
      <c r="E668" s="17">
        <v>23</v>
      </c>
      <c r="F668" s="18">
        <v>1</v>
      </c>
      <c r="G668" s="18">
        <v>0</v>
      </c>
      <c r="H668" s="18">
        <v>0</v>
      </c>
      <c r="I668" s="18">
        <v>1</v>
      </c>
      <c r="J668" s="18">
        <v>0</v>
      </c>
      <c r="K668" s="18">
        <v>2</v>
      </c>
      <c r="L668" s="18">
        <v>162</v>
      </c>
      <c r="M668" s="18"/>
      <c r="N668" s="18"/>
      <c r="O668" s="18"/>
      <c r="P668" s="18"/>
      <c r="Q668" s="18"/>
      <c r="R668" s="18"/>
      <c r="S668" s="19"/>
      <c r="T668" s="18"/>
      <c r="U668" s="20"/>
    </row>
    <row r="669" spans="2:21" x14ac:dyDescent="0.15">
      <c r="B669" s="42"/>
      <c r="C669" s="34"/>
      <c r="D669" s="21"/>
      <c r="E669" s="25">
        <f t="shared" ref="E669:L669" si="354">E668/$D668*100</f>
        <v>12.169312169312169</v>
      </c>
      <c r="F669" s="22">
        <f t="shared" si="354"/>
        <v>0.52910052910052907</v>
      </c>
      <c r="G669" s="22">
        <f t="shared" si="354"/>
        <v>0</v>
      </c>
      <c r="H669" s="22">
        <f t="shared" si="354"/>
        <v>0</v>
      </c>
      <c r="I669" s="22">
        <f t="shared" si="354"/>
        <v>0.52910052910052907</v>
      </c>
      <c r="J669" s="22">
        <f t="shared" si="354"/>
        <v>0</v>
      </c>
      <c r="K669" s="22">
        <f t="shared" si="354"/>
        <v>1.0582010582010581</v>
      </c>
      <c r="L669" s="22">
        <f t="shared" si="354"/>
        <v>85.714285714285708</v>
      </c>
      <c r="M669" s="22"/>
      <c r="N669" s="22"/>
      <c r="O669" s="22"/>
      <c r="P669" s="22"/>
      <c r="Q669" s="22"/>
      <c r="R669" s="22"/>
      <c r="S669" s="23"/>
      <c r="T669" s="22"/>
      <c r="U669" s="24"/>
    </row>
    <row r="670" spans="2:21" x14ac:dyDescent="0.15">
      <c r="B670" s="42"/>
      <c r="C670" s="33" t="s">
        <v>6</v>
      </c>
      <c r="D670" s="16">
        <v>208</v>
      </c>
      <c r="E670" s="17">
        <v>18</v>
      </c>
      <c r="F670" s="18">
        <v>2</v>
      </c>
      <c r="G670" s="18">
        <v>0</v>
      </c>
      <c r="H670" s="18">
        <v>0</v>
      </c>
      <c r="I670" s="18">
        <v>0</v>
      </c>
      <c r="J670" s="18">
        <v>1</v>
      </c>
      <c r="K670" s="18">
        <v>0</v>
      </c>
      <c r="L670" s="18">
        <v>187</v>
      </c>
      <c r="M670" s="18"/>
      <c r="N670" s="18"/>
      <c r="O670" s="18"/>
      <c r="P670" s="18"/>
      <c r="Q670" s="18"/>
      <c r="R670" s="18"/>
      <c r="S670" s="19"/>
      <c r="T670" s="18"/>
      <c r="U670" s="20"/>
    </row>
    <row r="671" spans="2:21" x14ac:dyDescent="0.15">
      <c r="B671" s="42"/>
      <c r="C671" s="34"/>
      <c r="D671" s="21"/>
      <c r="E671" s="25">
        <f t="shared" ref="E671:L671" si="355">E670/$D670*100</f>
        <v>8.6538461538461533</v>
      </c>
      <c r="F671" s="22">
        <f t="shared" si="355"/>
        <v>0.96153846153846156</v>
      </c>
      <c r="G671" s="22">
        <f t="shared" si="355"/>
        <v>0</v>
      </c>
      <c r="H671" s="22">
        <f t="shared" si="355"/>
        <v>0</v>
      </c>
      <c r="I671" s="22">
        <f t="shared" si="355"/>
        <v>0</v>
      </c>
      <c r="J671" s="22">
        <f t="shared" si="355"/>
        <v>0.48076923076923078</v>
      </c>
      <c r="K671" s="22">
        <f t="shared" si="355"/>
        <v>0</v>
      </c>
      <c r="L671" s="22">
        <f t="shared" si="355"/>
        <v>89.90384615384616</v>
      </c>
      <c r="M671" s="22"/>
      <c r="N671" s="22"/>
      <c r="O671" s="22"/>
      <c r="P671" s="22"/>
      <c r="Q671" s="22"/>
      <c r="R671" s="22"/>
      <c r="S671" s="23"/>
      <c r="T671" s="22"/>
      <c r="U671" s="24"/>
    </row>
    <row r="672" spans="2:21" x14ac:dyDescent="0.15">
      <c r="B672" s="42"/>
      <c r="C672" s="33" t="s">
        <v>7</v>
      </c>
      <c r="D672" s="16">
        <v>177</v>
      </c>
      <c r="E672" s="17">
        <v>17</v>
      </c>
      <c r="F672" s="18">
        <v>5</v>
      </c>
      <c r="G672" s="18">
        <v>1</v>
      </c>
      <c r="H672" s="18">
        <v>1</v>
      </c>
      <c r="I672" s="18">
        <v>0</v>
      </c>
      <c r="J672" s="18">
        <v>1</v>
      </c>
      <c r="K672" s="18">
        <v>1</v>
      </c>
      <c r="L672" s="18">
        <v>151</v>
      </c>
      <c r="M672" s="18"/>
      <c r="N672" s="18"/>
      <c r="O672" s="18"/>
      <c r="P672" s="18"/>
      <c r="Q672" s="18"/>
      <c r="R672" s="18"/>
      <c r="S672" s="19"/>
      <c r="T672" s="18"/>
      <c r="U672" s="20"/>
    </row>
    <row r="673" spans="2:21" x14ac:dyDescent="0.15">
      <c r="B673" s="42"/>
      <c r="C673" s="34"/>
      <c r="D673" s="21"/>
      <c r="E673" s="25">
        <f t="shared" ref="E673:L673" si="356">E672/$D672*100</f>
        <v>9.6045197740112993</v>
      </c>
      <c r="F673" s="22">
        <f t="shared" si="356"/>
        <v>2.8248587570621471</v>
      </c>
      <c r="G673" s="22">
        <f t="shared" si="356"/>
        <v>0.56497175141242939</v>
      </c>
      <c r="H673" s="22">
        <f t="shared" si="356"/>
        <v>0.56497175141242939</v>
      </c>
      <c r="I673" s="22">
        <f t="shared" si="356"/>
        <v>0</v>
      </c>
      <c r="J673" s="22">
        <f t="shared" si="356"/>
        <v>0.56497175141242939</v>
      </c>
      <c r="K673" s="22">
        <f t="shared" si="356"/>
        <v>0.56497175141242939</v>
      </c>
      <c r="L673" s="22">
        <f t="shared" si="356"/>
        <v>85.310734463276845</v>
      </c>
      <c r="M673" s="22"/>
      <c r="N673" s="22"/>
      <c r="O673" s="22"/>
      <c r="P673" s="22"/>
      <c r="Q673" s="22"/>
      <c r="R673" s="22"/>
      <c r="S673" s="23"/>
      <c r="T673" s="22"/>
      <c r="U673" s="24"/>
    </row>
    <row r="674" spans="2:21" x14ac:dyDescent="0.15">
      <c r="B674" s="42"/>
      <c r="C674" s="33" t="s">
        <v>8</v>
      </c>
      <c r="D674" s="16">
        <v>138</v>
      </c>
      <c r="E674" s="17">
        <v>16</v>
      </c>
      <c r="F674" s="18">
        <v>1</v>
      </c>
      <c r="G674" s="18">
        <v>0</v>
      </c>
      <c r="H674" s="18">
        <v>1</v>
      </c>
      <c r="I674" s="18">
        <v>2</v>
      </c>
      <c r="J674" s="18">
        <v>0</v>
      </c>
      <c r="K674" s="18">
        <v>0</v>
      </c>
      <c r="L674" s="18">
        <v>118</v>
      </c>
      <c r="M674" s="18"/>
      <c r="N674" s="18"/>
      <c r="O674" s="18"/>
      <c r="P674" s="18"/>
      <c r="Q674" s="18"/>
      <c r="R674" s="18"/>
      <c r="S674" s="19"/>
      <c r="T674" s="18"/>
      <c r="U674" s="20"/>
    </row>
    <row r="675" spans="2:21" x14ac:dyDescent="0.15">
      <c r="B675" s="42"/>
      <c r="C675" s="34"/>
      <c r="D675" s="21"/>
      <c r="E675" s="25">
        <f t="shared" ref="E675:L675" si="357">E674/$D674*100</f>
        <v>11.594202898550725</v>
      </c>
      <c r="F675" s="22">
        <f t="shared" si="357"/>
        <v>0.72463768115942029</v>
      </c>
      <c r="G675" s="22">
        <f t="shared" si="357"/>
        <v>0</v>
      </c>
      <c r="H675" s="22">
        <f t="shared" si="357"/>
        <v>0.72463768115942029</v>
      </c>
      <c r="I675" s="22">
        <f t="shared" si="357"/>
        <v>1.4492753623188406</v>
      </c>
      <c r="J675" s="22">
        <f t="shared" si="357"/>
        <v>0</v>
      </c>
      <c r="K675" s="22">
        <f t="shared" si="357"/>
        <v>0</v>
      </c>
      <c r="L675" s="22">
        <f t="shared" si="357"/>
        <v>85.507246376811594</v>
      </c>
      <c r="M675" s="22"/>
      <c r="N675" s="22"/>
      <c r="O675" s="22"/>
      <c r="P675" s="22"/>
      <c r="Q675" s="22"/>
      <c r="R675" s="22"/>
      <c r="S675" s="23"/>
      <c r="T675" s="22"/>
      <c r="U675" s="24"/>
    </row>
    <row r="676" spans="2:21" x14ac:dyDescent="0.15">
      <c r="B676" s="42"/>
      <c r="C676" s="33" t="s">
        <v>9</v>
      </c>
      <c r="D676" s="16">
        <v>108</v>
      </c>
      <c r="E676" s="17">
        <v>13</v>
      </c>
      <c r="F676" s="18">
        <v>2</v>
      </c>
      <c r="G676" s="18">
        <v>0</v>
      </c>
      <c r="H676" s="18">
        <v>0</v>
      </c>
      <c r="I676" s="18">
        <v>0</v>
      </c>
      <c r="J676" s="18">
        <v>0</v>
      </c>
      <c r="K676" s="18">
        <v>1</v>
      </c>
      <c r="L676" s="18">
        <v>92</v>
      </c>
      <c r="M676" s="18"/>
      <c r="N676" s="18"/>
      <c r="O676" s="18"/>
      <c r="P676" s="18"/>
      <c r="Q676" s="18"/>
      <c r="R676" s="18"/>
      <c r="S676" s="19"/>
      <c r="T676" s="18"/>
      <c r="U676" s="20"/>
    </row>
    <row r="677" spans="2:21" x14ac:dyDescent="0.15">
      <c r="B677" s="42"/>
      <c r="C677" s="34"/>
      <c r="D677" s="21"/>
      <c r="E677" s="25">
        <f t="shared" ref="E677:L677" si="358">E676/$D676*100</f>
        <v>12.037037037037036</v>
      </c>
      <c r="F677" s="22">
        <f t="shared" si="358"/>
        <v>1.8518518518518516</v>
      </c>
      <c r="G677" s="22">
        <f t="shared" si="358"/>
        <v>0</v>
      </c>
      <c r="H677" s="22">
        <f t="shared" si="358"/>
        <v>0</v>
      </c>
      <c r="I677" s="22">
        <f t="shared" si="358"/>
        <v>0</v>
      </c>
      <c r="J677" s="22">
        <f t="shared" si="358"/>
        <v>0</v>
      </c>
      <c r="K677" s="22">
        <f t="shared" si="358"/>
        <v>0.92592592592592582</v>
      </c>
      <c r="L677" s="22">
        <f t="shared" si="358"/>
        <v>85.18518518518519</v>
      </c>
      <c r="M677" s="22"/>
      <c r="N677" s="22"/>
      <c r="O677" s="22"/>
      <c r="P677" s="22"/>
      <c r="Q677" s="22"/>
      <c r="R677" s="22"/>
      <c r="S677" s="23"/>
      <c r="T677" s="22"/>
      <c r="U677" s="24"/>
    </row>
    <row r="678" spans="2:21" x14ac:dyDescent="0.15">
      <c r="B678" s="42"/>
      <c r="C678" s="33" t="s">
        <v>10</v>
      </c>
      <c r="D678" s="16">
        <v>172</v>
      </c>
      <c r="E678" s="17">
        <v>23</v>
      </c>
      <c r="F678" s="18">
        <v>1</v>
      </c>
      <c r="G678" s="18">
        <v>0</v>
      </c>
      <c r="H678" s="18">
        <v>1</v>
      </c>
      <c r="I678" s="18">
        <v>0</v>
      </c>
      <c r="J678" s="18">
        <v>0</v>
      </c>
      <c r="K678" s="18">
        <v>0</v>
      </c>
      <c r="L678" s="18">
        <v>147</v>
      </c>
      <c r="M678" s="18"/>
      <c r="N678" s="18"/>
      <c r="O678" s="18"/>
      <c r="P678" s="18"/>
      <c r="Q678" s="18"/>
      <c r="R678" s="18"/>
      <c r="S678" s="19"/>
      <c r="T678" s="18"/>
      <c r="U678" s="20"/>
    </row>
    <row r="679" spans="2:21" x14ac:dyDescent="0.15">
      <c r="B679" s="42"/>
      <c r="C679" s="34"/>
      <c r="D679" s="21"/>
      <c r="E679" s="25">
        <f t="shared" ref="E679:L679" si="359">E678/$D678*100</f>
        <v>13.372093023255813</v>
      </c>
      <c r="F679" s="22">
        <f t="shared" si="359"/>
        <v>0.58139534883720934</v>
      </c>
      <c r="G679" s="22">
        <f t="shared" si="359"/>
        <v>0</v>
      </c>
      <c r="H679" s="22">
        <f t="shared" si="359"/>
        <v>0.58139534883720934</v>
      </c>
      <c r="I679" s="22">
        <f t="shared" si="359"/>
        <v>0</v>
      </c>
      <c r="J679" s="22">
        <f t="shared" si="359"/>
        <v>0</v>
      </c>
      <c r="K679" s="22">
        <f t="shared" si="359"/>
        <v>0</v>
      </c>
      <c r="L679" s="22">
        <f t="shared" si="359"/>
        <v>85.465116279069761</v>
      </c>
      <c r="M679" s="22"/>
      <c r="N679" s="22"/>
      <c r="O679" s="22"/>
      <c r="P679" s="22"/>
      <c r="Q679" s="22"/>
      <c r="R679" s="22"/>
      <c r="S679" s="23"/>
      <c r="T679" s="22"/>
      <c r="U679" s="24"/>
    </row>
    <row r="680" spans="2:21" x14ac:dyDescent="0.15">
      <c r="B680" s="42"/>
      <c r="C680" s="33" t="s">
        <v>11</v>
      </c>
      <c r="D680" s="16">
        <v>98</v>
      </c>
      <c r="E680" s="17">
        <v>9</v>
      </c>
      <c r="F680" s="18">
        <v>2</v>
      </c>
      <c r="G680" s="18">
        <v>1</v>
      </c>
      <c r="H680" s="18">
        <v>1</v>
      </c>
      <c r="I680" s="18">
        <v>0</v>
      </c>
      <c r="J680" s="18">
        <v>0</v>
      </c>
      <c r="K680" s="18">
        <v>0</v>
      </c>
      <c r="L680" s="18">
        <v>85</v>
      </c>
      <c r="M680" s="18"/>
      <c r="N680" s="18"/>
      <c r="O680" s="18"/>
      <c r="P680" s="18"/>
      <c r="Q680" s="18"/>
      <c r="R680" s="18"/>
      <c r="S680" s="19"/>
      <c r="T680" s="18"/>
      <c r="U680" s="20"/>
    </row>
    <row r="681" spans="2:21" x14ac:dyDescent="0.15">
      <c r="B681" s="42"/>
      <c r="C681" s="34"/>
      <c r="D681" s="21"/>
      <c r="E681" s="25">
        <f t="shared" ref="E681:L681" si="360">E680/$D680*100</f>
        <v>9.183673469387756</v>
      </c>
      <c r="F681" s="22">
        <f t="shared" si="360"/>
        <v>2.0408163265306123</v>
      </c>
      <c r="G681" s="22">
        <f t="shared" si="360"/>
        <v>1.0204081632653061</v>
      </c>
      <c r="H681" s="22">
        <f t="shared" si="360"/>
        <v>1.0204081632653061</v>
      </c>
      <c r="I681" s="22">
        <f t="shared" si="360"/>
        <v>0</v>
      </c>
      <c r="J681" s="22">
        <f t="shared" si="360"/>
        <v>0</v>
      </c>
      <c r="K681" s="22">
        <f t="shared" si="360"/>
        <v>0</v>
      </c>
      <c r="L681" s="22">
        <f t="shared" si="360"/>
        <v>86.734693877551024</v>
      </c>
      <c r="M681" s="22"/>
      <c r="N681" s="22"/>
      <c r="O681" s="22"/>
      <c r="P681" s="22"/>
      <c r="Q681" s="22"/>
      <c r="R681" s="22"/>
      <c r="S681" s="23"/>
      <c r="T681" s="22"/>
      <c r="U681" s="24"/>
    </row>
    <row r="682" spans="2:21" x14ac:dyDescent="0.15">
      <c r="B682" s="42"/>
      <c r="C682" s="33" t="s">
        <v>12</v>
      </c>
      <c r="D682" s="16">
        <v>98</v>
      </c>
      <c r="E682" s="17">
        <v>8</v>
      </c>
      <c r="F682" s="18">
        <v>0</v>
      </c>
      <c r="G682" s="18">
        <v>2</v>
      </c>
      <c r="H682" s="18">
        <v>0</v>
      </c>
      <c r="I682" s="18">
        <v>0</v>
      </c>
      <c r="J682" s="18">
        <v>0</v>
      </c>
      <c r="K682" s="18">
        <v>0</v>
      </c>
      <c r="L682" s="18">
        <v>88</v>
      </c>
      <c r="M682" s="18"/>
      <c r="N682" s="18"/>
      <c r="O682" s="18"/>
      <c r="P682" s="18"/>
      <c r="Q682" s="18"/>
      <c r="R682" s="18"/>
      <c r="S682" s="19"/>
      <c r="T682" s="18"/>
      <c r="U682" s="20"/>
    </row>
    <row r="683" spans="2:21" x14ac:dyDescent="0.15">
      <c r="B683" s="42"/>
      <c r="C683" s="34"/>
      <c r="D683" s="21"/>
      <c r="E683" s="25">
        <f t="shared" ref="E683:L683" si="361">E682/$D682*100</f>
        <v>8.1632653061224492</v>
      </c>
      <c r="F683" s="22">
        <f t="shared" si="361"/>
        <v>0</v>
      </c>
      <c r="G683" s="22">
        <f t="shared" si="361"/>
        <v>2.0408163265306123</v>
      </c>
      <c r="H683" s="22">
        <f t="shared" si="361"/>
        <v>0</v>
      </c>
      <c r="I683" s="22">
        <f t="shared" si="361"/>
        <v>0</v>
      </c>
      <c r="J683" s="22">
        <f t="shared" si="361"/>
        <v>0</v>
      </c>
      <c r="K683" s="22">
        <f t="shared" si="361"/>
        <v>0</v>
      </c>
      <c r="L683" s="22">
        <f t="shared" si="361"/>
        <v>89.795918367346943</v>
      </c>
      <c r="M683" s="22"/>
      <c r="N683" s="22"/>
      <c r="O683" s="22"/>
      <c r="P683" s="22"/>
      <c r="Q683" s="22"/>
      <c r="R683" s="22"/>
      <c r="S683" s="23"/>
      <c r="T683" s="22"/>
      <c r="U683" s="24"/>
    </row>
    <row r="684" spans="2:21" x14ac:dyDescent="0.15">
      <c r="B684" s="42"/>
      <c r="C684" s="33" t="s">
        <v>13</v>
      </c>
      <c r="D684" s="16">
        <v>176</v>
      </c>
      <c r="E684" s="17">
        <v>15</v>
      </c>
      <c r="F684" s="18">
        <v>1</v>
      </c>
      <c r="G684" s="18">
        <v>3</v>
      </c>
      <c r="H684" s="18">
        <v>0</v>
      </c>
      <c r="I684" s="18">
        <v>0</v>
      </c>
      <c r="J684" s="18">
        <v>0</v>
      </c>
      <c r="K684" s="18">
        <v>1</v>
      </c>
      <c r="L684" s="18">
        <v>156</v>
      </c>
      <c r="M684" s="18"/>
      <c r="N684" s="18"/>
      <c r="O684" s="18"/>
      <c r="P684" s="18"/>
      <c r="Q684" s="18"/>
      <c r="R684" s="18"/>
      <c r="S684" s="19"/>
      <c r="T684" s="18"/>
      <c r="U684" s="20"/>
    </row>
    <row r="685" spans="2:21" x14ac:dyDescent="0.15">
      <c r="B685" s="42"/>
      <c r="C685" s="34"/>
      <c r="D685" s="21"/>
      <c r="E685" s="25">
        <f t="shared" ref="E685:L685" si="362">E684/$D684*100</f>
        <v>8.5227272727272716</v>
      </c>
      <c r="F685" s="22">
        <f t="shared" si="362"/>
        <v>0.56818181818181823</v>
      </c>
      <c r="G685" s="22">
        <f t="shared" si="362"/>
        <v>1.7045454545454544</v>
      </c>
      <c r="H685" s="22">
        <f t="shared" si="362"/>
        <v>0</v>
      </c>
      <c r="I685" s="22">
        <f t="shared" si="362"/>
        <v>0</v>
      </c>
      <c r="J685" s="22">
        <f t="shared" si="362"/>
        <v>0</v>
      </c>
      <c r="K685" s="22">
        <f t="shared" si="362"/>
        <v>0.56818181818181823</v>
      </c>
      <c r="L685" s="22">
        <f t="shared" si="362"/>
        <v>88.63636363636364</v>
      </c>
      <c r="M685" s="22"/>
      <c r="N685" s="22"/>
      <c r="O685" s="22"/>
      <c r="P685" s="22"/>
      <c r="Q685" s="22"/>
      <c r="R685" s="22"/>
      <c r="S685" s="23"/>
      <c r="T685" s="22"/>
      <c r="U685" s="24"/>
    </row>
    <row r="686" spans="2:21" x14ac:dyDescent="0.15">
      <c r="B686" s="42"/>
      <c r="C686" s="33" t="s">
        <v>14</v>
      </c>
      <c r="D686" s="16">
        <v>99</v>
      </c>
      <c r="E686" s="17">
        <v>10</v>
      </c>
      <c r="F686" s="18">
        <v>0</v>
      </c>
      <c r="G686" s="18">
        <v>1</v>
      </c>
      <c r="H686" s="18">
        <v>1</v>
      </c>
      <c r="I686" s="18">
        <v>0</v>
      </c>
      <c r="J686" s="18">
        <v>0</v>
      </c>
      <c r="K686" s="18">
        <v>1</v>
      </c>
      <c r="L686" s="18">
        <v>86</v>
      </c>
      <c r="M686" s="18"/>
      <c r="N686" s="18"/>
      <c r="O686" s="18"/>
      <c r="P686" s="18"/>
      <c r="Q686" s="18"/>
      <c r="R686" s="18"/>
      <c r="S686" s="19"/>
      <c r="T686" s="18"/>
      <c r="U686" s="20"/>
    </row>
    <row r="687" spans="2:21" x14ac:dyDescent="0.15">
      <c r="B687" s="42"/>
      <c r="C687" s="34"/>
      <c r="D687" s="21"/>
      <c r="E687" s="25">
        <f t="shared" ref="E687:L687" si="363">E686/$D686*100</f>
        <v>10.1010101010101</v>
      </c>
      <c r="F687" s="22">
        <f t="shared" si="363"/>
        <v>0</v>
      </c>
      <c r="G687" s="22">
        <f t="shared" si="363"/>
        <v>1.0101010101010102</v>
      </c>
      <c r="H687" s="22">
        <f t="shared" si="363"/>
        <v>1.0101010101010102</v>
      </c>
      <c r="I687" s="22">
        <f t="shared" si="363"/>
        <v>0</v>
      </c>
      <c r="J687" s="22">
        <f t="shared" si="363"/>
        <v>0</v>
      </c>
      <c r="K687" s="22">
        <f t="shared" si="363"/>
        <v>1.0101010101010102</v>
      </c>
      <c r="L687" s="22">
        <f t="shared" si="363"/>
        <v>86.868686868686879</v>
      </c>
      <c r="M687" s="22"/>
      <c r="N687" s="22"/>
      <c r="O687" s="22"/>
      <c r="P687" s="22"/>
      <c r="Q687" s="22"/>
      <c r="R687" s="22"/>
      <c r="S687" s="23"/>
      <c r="T687" s="22"/>
      <c r="U687" s="24"/>
    </row>
    <row r="688" spans="2:21" x14ac:dyDescent="0.15">
      <c r="B688" s="42"/>
      <c r="C688" s="33" t="s">
        <v>1</v>
      </c>
      <c r="D688" s="16">
        <v>44</v>
      </c>
      <c r="E688" s="17">
        <v>4</v>
      </c>
      <c r="F688" s="18">
        <v>2</v>
      </c>
      <c r="G688" s="18">
        <v>1</v>
      </c>
      <c r="H688" s="18">
        <v>3</v>
      </c>
      <c r="I688" s="18">
        <v>0</v>
      </c>
      <c r="J688" s="18">
        <v>0</v>
      </c>
      <c r="K688" s="18">
        <v>0</v>
      </c>
      <c r="L688" s="18">
        <v>34</v>
      </c>
      <c r="M688" s="18"/>
      <c r="N688" s="18"/>
      <c r="O688" s="18"/>
      <c r="P688" s="18"/>
      <c r="Q688" s="18"/>
      <c r="R688" s="18"/>
      <c r="S688" s="19"/>
      <c r="T688" s="18"/>
      <c r="U688" s="20"/>
    </row>
    <row r="689" spans="2:21" x14ac:dyDescent="0.15">
      <c r="B689" s="43"/>
      <c r="C689" s="34"/>
      <c r="D689" s="21"/>
      <c r="E689" s="25">
        <f t="shared" ref="E689:L689" si="364">E688/$D688*100</f>
        <v>9.0909090909090917</v>
      </c>
      <c r="F689" s="22">
        <f t="shared" si="364"/>
        <v>4.5454545454545459</v>
      </c>
      <c r="G689" s="22">
        <f t="shared" si="364"/>
        <v>2.2727272727272729</v>
      </c>
      <c r="H689" s="22">
        <f t="shared" si="364"/>
        <v>6.8181818181818175</v>
      </c>
      <c r="I689" s="22">
        <f t="shared" si="364"/>
        <v>0</v>
      </c>
      <c r="J689" s="22">
        <f t="shared" si="364"/>
        <v>0</v>
      </c>
      <c r="K689" s="22">
        <f t="shared" si="364"/>
        <v>0</v>
      </c>
      <c r="L689" s="22">
        <f t="shared" si="364"/>
        <v>77.272727272727266</v>
      </c>
      <c r="M689" s="22"/>
      <c r="N689" s="22"/>
      <c r="O689" s="22"/>
      <c r="P689" s="22"/>
      <c r="Q689" s="22"/>
      <c r="R689" s="22"/>
      <c r="S689" s="23"/>
      <c r="T689" s="22"/>
      <c r="U689" s="24"/>
    </row>
    <row r="690" spans="2:21" x14ac:dyDescent="0.15">
      <c r="B690" s="41" t="s">
        <v>30</v>
      </c>
      <c r="C690" s="33" t="s">
        <v>15</v>
      </c>
      <c r="D690" s="16">
        <v>453</v>
      </c>
      <c r="E690" s="17">
        <v>72</v>
      </c>
      <c r="F690" s="18">
        <v>1</v>
      </c>
      <c r="G690" s="18">
        <v>2</v>
      </c>
      <c r="H690" s="18">
        <v>1</v>
      </c>
      <c r="I690" s="18">
        <v>1</v>
      </c>
      <c r="J690" s="18">
        <v>2</v>
      </c>
      <c r="K690" s="18">
        <v>4</v>
      </c>
      <c r="L690" s="18">
        <v>370</v>
      </c>
      <c r="M690" s="18"/>
      <c r="N690" s="18"/>
      <c r="O690" s="18"/>
      <c r="P690" s="18"/>
      <c r="Q690" s="18"/>
      <c r="R690" s="18"/>
      <c r="S690" s="19"/>
      <c r="T690" s="18"/>
      <c r="U690" s="20"/>
    </row>
    <row r="691" spans="2:21" x14ac:dyDescent="0.15">
      <c r="B691" s="42"/>
      <c r="C691" s="34"/>
      <c r="D691" s="21"/>
      <c r="E691" s="25">
        <f t="shared" ref="E691:L691" si="365">E690/$D690*100</f>
        <v>15.894039735099339</v>
      </c>
      <c r="F691" s="22">
        <f t="shared" si="365"/>
        <v>0.22075055187637968</v>
      </c>
      <c r="G691" s="22">
        <f t="shared" si="365"/>
        <v>0.44150110375275936</v>
      </c>
      <c r="H691" s="22">
        <f t="shared" si="365"/>
        <v>0.22075055187637968</v>
      </c>
      <c r="I691" s="22">
        <f t="shared" si="365"/>
        <v>0.22075055187637968</v>
      </c>
      <c r="J691" s="22">
        <f t="shared" si="365"/>
        <v>0.44150110375275936</v>
      </c>
      <c r="K691" s="22">
        <f t="shared" si="365"/>
        <v>0.88300220750551872</v>
      </c>
      <c r="L691" s="22">
        <f t="shared" si="365"/>
        <v>81.677704194260485</v>
      </c>
      <c r="M691" s="22"/>
      <c r="N691" s="22"/>
      <c r="O691" s="22"/>
      <c r="P691" s="22"/>
      <c r="Q691" s="22"/>
      <c r="R691" s="22"/>
      <c r="S691" s="23"/>
      <c r="T691" s="22"/>
      <c r="U691" s="24"/>
    </row>
    <row r="692" spans="2:21" x14ac:dyDescent="0.15">
      <c r="B692" s="42"/>
      <c r="C692" s="33" t="s">
        <v>16</v>
      </c>
      <c r="D692" s="16">
        <v>65</v>
      </c>
      <c r="E692" s="17">
        <v>14</v>
      </c>
      <c r="F692" s="18">
        <v>0</v>
      </c>
      <c r="G692" s="18">
        <v>0</v>
      </c>
      <c r="H692" s="18">
        <v>0</v>
      </c>
      <c r="I692" s="18">
        <v>0</v>
      </c>
      <c r="J692" s="18">
        <v>0</v>
      </c>
      <c r="K692" s="18">
        <v>0</v>
      </c>
      <c r="L692" s="18">
        <v>51</v>
      </c>
      <c r="M692" s="18"/>
      <c r="N692" s="18"/>
      <c r="O692" s="18"/>
      <c r="P692" s="18"/>
      <c r="Q692" s="18"/>
      <c r="R692" s="18"/>
      <c r="S692" s="19"/>
      <c r="T692" s="18"/>
      <c r="U692" s="20"/>
    </row>
    <row r="693" spans="2:21" x14ac:dyDescent="0.15">
      <c r="B693" s="42"/>
      <c r="C693" s="34"/>
      <c r="D693" s="21"/>
      <c r="E693" s="25">
        <f t="shared" ref="E693:L693" si="366">E692/$D692*100</f>
        <v>21.53846153846154</v>
      </c>
      <c r="F693" s="22">
        <f t="shared" si="366"/>
        <v>0</v>
      </c>
      <c r="G693" s="22">
        <f t="shared" si="366"/>
        <v>0</v>
      </c>
      <c r="H693" s="22">
        <f t="shared" si="366"/>
        <v>0</v>
      </c>
      <c r="I693" s="22">
        <f t="shared" si="366"/>
        <v>0</v>
      </c>
      <c r="J693" s="22">
        <f t="shared" si="366"/>
        <v>0</v>
      </c>
      <c r="K693" s="22">
        <f t="shared" si="366"/>
        <v>0</v>
      </c>
      <c r="L693" s="22">
        <f t="shared" si="366"/>
        <v>78.461538461538467</v>
      </c>
      <c r="M693" s="22"/>
      <c r="N693" s="22"/>
      <c r="O693" s="22"/>
      <c r="P693" s="22"/>
      <c r="Q693" s="22"/>
      <c r="R693" s="22"/>
      <c r="S693" s="23"/>
      <c r="T693" s="22"/>
      <c r="U693" s="24"/>
    </row>
    <row r="694" spans="2:21" x14ac:dyDescent="0.15">
      <c r="B694" s="42"/>
      <c r="C694" s="33" t="s">
        <v>17</v>
      </c>
      <c r="D694" s="16">
        <v>63</v>
      </c>
      <c r="E694" s="17">
        <v>7</v>
      </c>
      <c r="F694" s="18">
        <v>0</v>
      </c>
      <c r="G694" s="18">
        <v>1</v>
      </c>
      <c r="H694" s="18">
        <v>0</v>
      </c>
      <c r="I694" s="18">
        <v>0</v>
      </c>
      <c r="J694" s="18">
        <v>0</v>
      </c>
      <c r="K694" s="18">
        <v>1</v>
      </c>
      <c r="L694" s="18">
        <v>54</v>
      </c>
      <c r="M694" s="18"/>
      <c r="N694" s="18"/>
      <c r="O694" s="18"/>
      <c r="P694" s="18"/>
      <c r="Q694" s="18"/>
      <c r="R694" s="18"/>
      <c r="S694" s="19"/>
      <c r="T694" s="18"/>
      <c r="U694" s="20"/>
    </row>
    <row r="695" spans="2:21" x14ac:dyDescent="0.15">
      <c r="B695" s="42"/>
      <c r="C695" s="34"/>
      <c r="D695" s="21"/>
      <c r="E695" s="25">
        <f t="shared" ref="E695:L695" si="367">E694/$D694*100</f>
        <v>11.111111111111111</v>
      </c>
      <c r="F695" s="22">
        <f t="shared" si="367"/>
        <v>0</v>
      </c>
      <c r="G695" s="22">
        <f t="shared" si="367"/>
        <v>1.5873015873015872</v>
      </c>
      <c r="H695" s="22">
        <f t="shared" si="367"/>
        <v>0</v>
      </c>
      <c r="I695" s="22">
        <f t="shared" si="367"/>
        <v>0</v>
      </c>
      <c r="J695" s="22">
        <f t="shared" si="367"/>
        <v>0</v>
      </c>
      <c r="K695" s="22">
        <f t="shared" si="367"/>
        <v>1.5873015873015872</v>
      </c>
      <c r="L695" s="22">
        <f t="shared" si="367"/>
        <v>85.714285714285708</v>
      </c>
      <c r="M695" s="22"/>
      <c r="N695" s="22"/>
      <c r="O695" s="22"/>
      <c r="P695" s="22"/>
      <c r="Q695" s="22"/>
      <c r="R695" s="22"/>
      <c r="S695" s="23"/>
      <c r="T695" s="22"/>
      <c r="U695" s="24"/>
    </row>
    <row r="696" spans="2:21" x14ac:dyDescent="0.15">
      <c r="B696" s="42"/>
      <c r="C696" s="33" t="s">
        <v>18</v>
      </c>
      <c r="D696" s="16">
        <v>230</v>
      </c>
      <c r="E696" s="17">
        <v>16</v>
      </c>
      <c r="F696" s="18">
        <v>0</v>
      </c>
      <c r="G696" s="18">
        <v>1</v>
      </c>
      <c r="H696" s="18">
        <v>1</v>
      </c>
      <c r="I696" s="18">
        <v>0</v>
      </c>
      <c r="J696" s="18">
        <v>0</v>
      </c>
      <c r="K696" s="18">
        <v>0</v>
      </c>
      <c r="L696" s="18">
        <v>212</v>
      </c>
      <c r="M696" s="18"/>
      <c r="N696" s="18"/>
      <c r="O696" s="18"/>
      <c r="P696" s="18"/>
      <c r="Q696" s="18"/>
      <c r="R696" s="18"/>
      <c r="S696" s="19"/>
      <c r="T696" s="18"/>
      <c r="U696" s="20"/>
    </row>
    <row r="697" spans="2:21" x14ac:dyDescent="0.15">
      <c r="B697" s="42"/>
      <c r="C697" s="34"/>
      <c r="D697" s="21"/>
      <c r="E697" s="25">
        <f t="shared" ref="E697:L697" si="368">E696/$D696*100</f>
        <v>6.9565217391304346</v>
      </c>
      <c r="F697" s="22">
        <f t="shared" si="368"/>
        <v>0</v>
      </c>
      <c r="G697" s="22">
        <f t="shared" si="368"/>
        <v>0.43478260869565216</v>
      </c>
      <c r="H697" s="22">
        <f t="shared" si="368"/>
        <v>0.43478260869565216</v>
      </c>
      <c r="I697" s="22">
        <f t="shared" si="368"/>
        <v>0</v>
      </c>
      <c r="J697" s="22">
        <f t="shared" si="368"/>
        <v>0</v>
      </c>
      <c r="K697" s="22">
        <f t="shared" si="368"/>
        <v>0</v>
      </c>
      <c r="L697" s="22">
        <f t="shared" si="368"/>
        <v>92.173913043478265</v>
      </c>
      <c r="M697" s="22"/>
      <c r="N697" s="22"/>
      <c r="O697" s="22"/>
      <c r="P697" s="22"/>
      <c r="Q697" s="22"/>
      <c r="R697" s="22"/>
      <c r="S697" s="23"/>
      <c r="T697" s="22"/>
      <c r="U697" s="24"/>
    </row>
    <row r="698" spans="2:21" x14ac:dyDescent="0.15">
      <c r="B698" s="42"/>
      <c r="C698" s="33" t="s">
        <v>19</v>
      </c>
      <c r="D698" s="16">
        <v>251</v>
      </c>
      <c r="E698" s="17">
        <v>10</v>
      </c>
      <c r="F698" s="18">
        <v>6</v>
      </c>
      <c r="G698" s="18">
        <v>2</v>
      </c>
      <c r="H698" s="18">
        <v>0</v>
      </c>
      <c r="I698" s="18">
        <v>1</v>
      </c>
      <c r="J698" s="18">
        <v>0</v>
      </c>
      <c r="K698" s="18">
        <v>0</v>
      </c>
      <c r="L698" s="18">
        <v>232</v>
      </c>
      <c r="M698" s="18"/>
      <c r="N698" s="18"/>
      <c r="O698" s="18"/>
      <c r="P698" s="18"/>
      <c r="Q698" s="18"/>
      <c r="R698" s="18"/>
      <c r="S698" s="19"/>
      <c r="T698" s="18"/>
      <c r="U698" s="20"/>
    </row>
    <row r="699" spans="2:21" x14ac:dyDescent="0.15">
      <c r="B699" s="42"/>
      <c r="C699" s="34"/>
      <c r="D699" s="21"/>
      <c r="E699" s="25">
        <f t="shared" ref="E699:L699" si="369">E698/$D698*100</f>
        <v>3.9840637450199203</v>
      </c>
      <c r="F699" s="22">
        <f t="shared" si="369"/>
        <v>2.3904382470119523</v>
      </c>
      <c r="G699" s="22">
        <f t="shared" si="369"/>
        <v>0.79681274900398402</v>
      </c>
      <c r="H699" s="22">
        <f t="shared" si="369"/>
        <v>0</v>
      </c>
      <c r="I699" s="22">
        <f t="shared" si="369"/>
        <v>0.39840637450199201</v>
      </c>
      <c r="J699" s="22">
        <f t="shared" si="369"/>
        <v>0</v>
      </c>
      <c r="K699" s="22">
        <f t="shared" si="369"/>
        <v>0</v>
      </c>
      <c r="L699" s="22">
        <f t="shared" si="369"/>
        <v>92.43027888446214</v>
      </c>
      <c r="M699" s="22"/>
      <c r="N699" s="22"/>
      <c r="O699" s="22"/>
      <c r="P699" s="22"/>
      <c r="Q699" s="22"/>
      <c r="R699" s="22"/>
      <c r="S699" s="23"/>
      <c r="T699" s="22"/>
      <c r="U699" s="24"/>
    </row>
    <row r="700" spans="2:21" x14ac:dyDescent="0.15">
      <c r="B700" s="42"/>
      <c r="C700" s="33" t="s">
        <v>20</v>
      </c>
      <c r="D700" s="16">
        <v>25</v>
      </c>
      <c r="E700" s="17">
        <v>4</v>
      </c>
      <c r="F700" s="18">
        <v>0</v>
      </c>
      <c r="G700" s="18">
        <v>0</v>
      </c>
      <c r="H700" s="18">
        <v>0</v>
      </c>
      <c r="I700" s="18">
        <v>0</v>
      </c>
      <c r="J700" s="18">
        <v>0</v>
      </c>
      <c r="K700" s="18">
        <v>1</v>
      </c>
      <c r="L700" s="18">
        <v>20</v>
      </c>
      <c r="M700" s="18"/>
      <c r="N700" s="18"/>
      <c r="O700" s="18"/>
      <c r="P700" s="18"/>
      <c r="Q700" s="18"/>
      <c r="R700" s="18"/>
      <c r="S700" s="19"/>
      <c r="T700" s="18"/>
      <c r="U700" s="20"/>
    </row>
    <row r="701" spans="2:21" x14ac:dyDescent="0.15">
      <c r="B701" s="42"/>
      <c r="C701" s="34"/>
      <c r="D701" s="21"/>
      <c r="E701" s="25">
        <f t="shared" ref="E701:L701" si="370">E700/$D700*100</f>
        <v>16</v>
      </c>
      <c r="F701" s="22">
        <f t="shared" si="370"/>
        <v>0</v>
      </c>
      <c r="G701" s="22">
        <f t="shared" si="370"/>
        <v>0</v>
      </c>
      <c r="H701" s="22">
        <f t="shared" si="370"/>
        <v>0</v>
      </c>
      <c r="I701" s="22">
        <f t="shared" si="370"/>
        <v>0</v>
      </c>
      <c r="J701" s="22">
        <f t="shared" si="370"/>
        <v>0</v>
      </c>
      <c r="K701" s="22">
        <f t="shared" si="370"/>
        <v>4</v>
      </c>
      <c r="L701" s="22">
        <f t="shared" si="370"/>
        <v>80</v>
      </c>
      <c r="M701" s="22"/>
      <c r="N701" s="22"/>
      <c r="O701" s="22"/>
      <c r="P701" s="22"/>
      <c r="Q701" s="22"/>
      <c r="R701" s="22"/>
      <c r="S701" s="23"/>
      <c r="T701" s="22"/>
      <c r="U701" s="24"/>
    </row>
    <row r="702" spans="2:21" x14ac:dyDescent="0.15">
      <c r="B702" s="42"/>
      <c r="C702" s="33" t="s">
        <v>21</v>
      </c>
      <c r="D702" s="16">
        <v>312</v>
      </c>
      <c r="E702" s="17">
        <v>22</v>
      </c>
      <c r="F702" s="18">
        <v>6</v>
      </c>
      <c r="G702" s="18">
        <v>1</v>
      </c>
      <c r="H702" s="18">
        <v>3</v>
      </c>
      <c r="I702" s="18">
        <v>1</v>
      </c>
      <c r="J702" s="18">
        <v>0</v>
      </c>
      <c r="K702" s="18">
        <v>0</v>
      </c>
      <c r="L702" s="18">
        <v>279</v>
      </c>
      <c r="M702" s="18"/>
      <c r="N702" s="18"/>
      <c r="O702" s="18"/>
      <c r="P702" s="18"/>
      <c r="Q702" s="18"/>
      <c r="R702" s="18"/>
      <c r="S702" s="19"/>
      <c r="T702" s="18"/>
      <c r="U702" s="20"/>
    </row>
    <row r="703" spans="2:21" x14ac:dyDescent="0.15">
      <c r="B703" s="42"/>
      <c r="C703" s="34"/>
      <c r="D703" s="21"/>
      <c r="E703" s="25">
        <f t="shared" ref="E703:L703" si="371">E702/$D702*100</f>
        <v>7.0512820512820511</v>
      </c>
      <c r="F703" s="22">
        <f t="shared" si="371"/>
        <v>1.9230769230769231</v>
      </c>
      <c r="G703" s="22">
        <f t="shared" si="371"/>
        <v>0.32051282051282048</v>
      </c>
      <c r="H703" s="22">
        <f t="shared" si="371"/>
        <v>0.96153846153846156</v>
      </c>
      <c r="I703" s="22">
        <f t="shared" si="371"/>
        <v>0.32051282051282048</v>
      </c>
      <c r="J703" s="22">
        <f t="shared" si="371"/>
        <v>0</v>
      </c>
      <c r="K703" s="22">
        <f t="shared" si="371"/>
        <v>0</v>
      </c>
      <c r="L703" s="22">
        <f t="shared" si="371"/>
        <v>89.423076923076934</v>
      </c>
      <c r="M703" s="22"/>
      <c r="N703" s="22"/>
      <c r="O703" s="22"/>
      <c r="P703" s="22"/>
      <c r="Q703" s="22"/>
      <c r="R703" s="22"/>
      <c r="S703" s="23"/>
      <c r="T703" s="22"/>
      <c r="U703" s="24"/>
    </row>
    <row r="704" spans="2:21" x14ac:dyDescent="0.15">
      <c r="B704" s="42"/>
      <c r="C704" s="33" t="s">
        <v>22</v>
      </c>
      <c r="D704" s="16">
        <v>61</v>
      </c>
      <c r="E704" s="17">
        <v>7</v>
      </c>
      <c r="F704" s="18">
        <v>2</v>
      </c>
      <c r="G704" s="18">
        <v>0</v>
      </c>
      <c r="H704" s="18">
        <v>0</v>
      </c>
      <c r="I704" s="18">
        <v>0</v>
      </c>
      <c r="J704" s="18">
        <v>0</v>
      </c>
      <c r="K704" s="18">
        <v>0</v>
      </c>
      <c r="L704" s="18">
        <v>52</v>
      </c>
      <c r="M704" s="18"/>
      <c r="N704" s="18"/>
      <c r="O704" s="18"/>
      <c r="P704" s="18"/>
      <c r="Q704" s="18"/>
      <c r="R704" s="18"/>
      <c r="S704" s="19"/>
      <c r="T704" s="18"/>
      <c r="U704" s="20"/>
    </row>
    <row r="705" spans="2:21" x14ac:dyDescent="0.15">
      <c r="B705" s="42"/>
      <c r="C705" s="34"/>
      <c r="D705" s="21"/>
      <c r="E705" s="25">
        <f t="shared" ref="E705:L705" si="372">E704/$D704*100</f>
        <v>11.475409836065573</v>
      </c>
      <c r="F705" s="22">
        <f t="shared" si="372"/>
        <v>3.278688524590164</v>
      </c>
      <c r="G705" s="22">
        <f t="shared" si="372"/>
        <v>0</v>
      </c>
      <c r="H705" s="22">
        <f t="shared" si="372"/>
        <v>0</v>
      </c>
      <c r="I705" s="22">
        <f t="shared" si="372"/>
        <v>0</v>
      </c>
      <c r="J705" s="22">
        <f t="shared" si="372"/>
        <v>0</v>
      </c>
      <c r="K705" s="22">
        <f t="shared" si="372"/>
        <v>0</v>
      </c>
      <c r="L705" s="22">
        <f t="shared" si="372"/>
        <v>85.245901639344254</v>
      </c>
      <c r="M705" s="22"/>
      <c r="N705" s="22"/>
      <c r="O705" s="22"/>
      <c r="P705" s="22"/>
      <c r="Q705" s="22"/>
      <c r="R705" s="22"/>
      <c r="S705" s="23"/>
      <c r="T705" s="22"/>
      <c r="U705" s="24"/>
    </row>
    <row r="706" spans="2:21" x14ac:dyDescent="0.15">
      <c r="B706" s="42"/>
      <c r="C706" s="33" t="s">
        <v>1</v>
      </c>
      <c r="D706" s="16">
        <v>47</v>
      </c>
      <c r="E706" s="17">
        <v>4</v>
      </c>
      <c r="F706" s="18">
        <v>2</v>
      </c>
      <c r="G706" s="18">
        <v>2</v>
      </c>
      <c r="H706" s="18">
        <v>3</v>
      </c>
      <c r="I706" s="18">
        <v>0</v>
      </c>
      <c r="J706" s="18">
        <v>0</v>
      </c>
      <c r="K706" s="18">
        <v>0</v>
      </c>
      <c r="L706" s="18">
        <v>36</v>
      </c>
      <c r="M706" s="18"/>
      <c r="N706" s="18"/>
      <c r="O706" s="18"/>
      <c r="P706" s="18"/>
      <c r="Q706" s="18"/>
      <c r="R706" s="18"/>
      <c r="S706" s="19"/>
      <c r="T706" s="18"/>
      <c r="U706" s="20"/>
    </row>
    <row r="707" spans="2:21" x14ac:dyDescent="0.15">
      <c r="B707" s="43"/>
      <c r="C707" s="34"/>
      <c r="D707" s="21"/>
      <c r="E707" s="25">
        <f t="shared" ref="E707:L707" si="373">E706/$D706*100</f>
        <v>8.5106382978723403</v>
      </c>
      <c r="F707" s="22">
        <f t="shared" si="373"/>
        <v>4.2553191489361701</v>
      </c>
      <c r="G707" s="22">
        <f t="shared" si="373"/>
        <v>4.2553191489361701</v>
      </c>
      <c r="H707" s="22">
        <f t="shared" si="373"/>
        <v>6.3829787234042552</v>
      </c>
      <c r="I707" s="22">
        <f t="shared" si="373"/>
        <v>0</v>
      </c>
      <c r="J707" s="22">
        <f t="shared" si="373"/>
        <v>0</v>
      </c>
      <c r="K707" s="22">
        <f t="shared" si="373"/>
        <v>0</v>
      </c>
      <c r="L707" s="22">
        <f t="shared" si="373"/>
        <v>76.59574468085107</v>
      </c>
      <c r="M707" s="22"/>
      <c r="N707" s="22"/>
      <c r="O707" s="22"/>
      <c r="P707" s="22"/>
      <c r="Q707" s="22"/>
      <c r="R707" s="22"/>
      <c r="S707" s="23"/>
      <c r="T707" s="22"/>
      <c r="U707" s="24"/>
    </row>
    <row r="708" spans="2:21" x14ac:dyDescent="0.15">
      <c r="B708" s="46" t="s">
        <v>31</v>
      </c>
      <c r="C708" s="33" t="s">
        <v>32</v>
      </c>
      <c r="D708" s="16">
        <v>903</v>
      </c>
      <c r="E708" s="17">
        <v>90</v>
      </c>
      <c r="F708" s="18">
        <v>8</v>
      </c>
      <c r="G708" s="18">
        <v>4</v>
      </c>
      <c r="H708" s="18">
        <v>2</v>
      </c>
      <c r="I708" s="18">
        <v>2</v>
      </c>
      <c r="J708" s="18">
        <v>1</v>
      </c>
      <c r="K708" s="18">
        <v>4</v>
      </c>
      <c r="L708" s="18">
        <v>792</v>
      </c>
      <c r="M708" s="18"/>
      <c r="N708" s="18"/>
      <c r="O708" s="18"/>
      <c r="P708" s="18"/>
      <c r="Q708" s="18"/>
      <c r="R708" s="18"/>
      <c r="S708" s="19"/>
      <c r="T708" s="18"/>
      <c r="U708" s="20"/>
    </row>
    <row r="709" spans="2:21" x14ac:dyDescent="0.15">
      <c r="B709" s="47"/>
      <c r="C709" s="34"/>
      <c r="D709" s="21"/>
      <c r="E709" s="25">
        <f t="shared" ref="E709:L709" si="374">E708/$D708*100</f>
        <v>9.9667774086378742</v>
      </c>
      <c r="F709" s="22">
        <f t="shared" si="374"/>
        <v>0.88593576965669985</v>
      </c>
      <c r="G709" s="22">
        <f t="shared" si="374"/>
        <v>0.44296788482834992</v>
      </c>
      <c r="H709" s="22">
        <f t="shared" si="374"/>
        <v>0.22148394241417496</v>
      </c>
      <c r="I709" s="22">
        <f t="shared" si="374"/>
        <v>0.22148394241417496</v>
      </c>
      <c r="J709" s="22">
        <f t="shared" si="374"/>
        <v>0.11074197120708748</v>
      </c>
      <c r="K709" s="22">
        <f t="shared" si="374"/>
        <v>0.44296788482834992</v>
      </c>
      <c r="L709" s="22">
        <f t="shared" si="374"/>
        <v>87.707641196013284</v>
      </c>
      <c r="M709" s="22"/>
      <c r="N709" s="22"/>
      <c r="O709" s="22"/>
      <c r="P709" s="22"/>
      <c r="Q709" s="22"/>
      <c r="R709" s="22"/>
      <c r="S709" s="23"/>
      <c r="T709" s="22"/>
      <c r="U709" s="24"/>
    </row>
    <row r="710" spans="2:21" x14ac:dyDescent="0.15">
      <c r="B710" s="47"/>
      <c r="C710" s="33" t="s">
        <v>36</v>
      </c>
      <c r="D710" s="16">
        <v>65</v>
      </c>
      <c r="E710" s="17">
        <v>15</v>
      </c>
      <c r="F710" s="18">
        <v>0</v>
      </c>
      <c r="G710" s="18">
        <v>0</v>
      </c>
      <c r="H710" s="18">
        <v>0</v>
      </c>
      <c r="I710" s="18">
        <v>0</v>
      </c>
      <c r="J710" s="18">
        <v>0</v>
      </c>
      <c r="K710" s="18">
        <v>0</v>
      </c>
      <c r="L710" s="18">
        <v>50</v>
      </c>
      <c r="M710" s="18"/>
      <c r="N710" s="18"/>
      <c r="O710" s="18"/>
      <c r="P710" s="18"/>
      <c r="Q710" s="18"/>
      <c r="R710" s="18"/>
      <c r="S710" s="19"/>
      <c r="T710" s="18"/>
      <c r="U710" s="20"/>
    </row>
    <row r="711" spans="2:21" x14ac:dyDescent="0.15">
      <c r="B711" s="47"/>
      <c r="C711" s="34"/>
      <c r="D711" s="21"/>
      <c r="E711" s="25">
        <f t="shared" ref="E711:L711" si="375">E710/$D710*100</f>
        <v>23.076923076923077</v>
      </c>
      <c r="F711" s="22">
        <f t="shared" si="375"/>
        <v>0</v>
      </c>
      <c r="G711" s="22">
        <f t="shared" si="375"/>
        <v>0</v>
      </c>
      <c r="H711" s="22">
        <f t="shared" si="375"/>
        <v>0</v>
      </c>
      <c r="I711" s="22">
        <f t="shared" si="375"/>
        <v>0</v>
      </c>
      <c r="J711" s="22">
        <f t="shared" si="375"/>
        <v>0</v>
      </c>
      <c r="K711" s="22">
        <f t="shared" si="375"/>
        <v>0</v>
      </c>
      <c r="L711" s="22">
        <f t="shared" si="375"/>
        <v>76.923076923076934</v>
      </c>
      <c r="M711" s="22"/>
      <c r="N711" s="22"/>
      <c r="O711" s="22"/>
      <c r="P711" s="22"/>
      <c r="Q711" s="22"/>
      <c r="R711" s="22"/>
      <c r="S711" s="23"/>
      <c r="T711" s="22"/>
      <c r="U711" s="24"/>
    </row>
    <row r="712" spans="2:21" x14ac:dyDescent="0.15">
      <c r="B712" s="47"/>
      <c r="C712" s="33" t="s">
        <v>37</v>
      </c>
      <c r="D712" s="16">
        <v>58</v>
      </c>
      <c r="E712" s="17">
        <v>11</v>
      </c>
      <c r="F712" s="18">
        <v>0</v>
      </c>
      <c r="G712" s="18">
        <v>0</v>
      </c>
      <c r="H712" s="18">
        <v>0</v>
      </c>
      <c r="I712" s="18">
        <v>0</v>
      </c>
      <c r="J712" s="18">
        <v>0</v>
      </c>
      <c r="K712" s="18">
        <v>1</v>
      </c>
      <c r="L712" s="18">
        <v>46</v>
      </c>
      <c r="M712" s="18"/>
      <c r="N712" s="18"/>
      <c r="O712" s="18"/>
      <c r="P712" s="18"/>
      <c r="Q712" s="18"/>
      <c r="R712" s="18"/>
      <c r="S712" s="19"/>
      <c r="T712" s="18"/>
      <c r="U712" s="20"/>
    </row>
    <row r="713" spans="2:21" x14ac:dyDescent="0.15">
      <c r="B713" s="47"/>
      <c r="C713" s="34"/>
      <c r="D713" s="21"/>
      <c r="E713" s="25">
        <f t="shared" ref="E713:L713" si="376">E712/$D712*100</f>
        <v>18.96551724137931</v>
      </c>
      <c r="F713" s="22">
        <f t="shared" si="376"/>
        <v>0</v>
      </c>
      <c r="G713" s="22">
        <f t="shared" si="376"/>
        <v>0</v>
      </c>
      <c r="H713" s="22">
        <f t="shared" si="376"/>
        <v>0</v>
      </c>
      <c r="I713" s="22">
        <f t="shared" si="376"/>
        <v>0</v>
      </c>
      <c r="J713" s="22">
        <f t="shared" si="376"/>
        <v>0</v>
      </c>
      <c r="K713" s="22">
        <f t="shared" si="376"/>
        <v>1.7241379310344827</v>
      </c>
      <c r="L713" s="22">
        <f t="shared" si="376"/>
        <v>79.310344827586206</v>
      </c>
      <c r="M713" s="22"/>
      <c r="N713" s="22"/>
      <c r="O713" s="22"/>
      <c r="P713" s="22"/>
      <c r="Q713" s="22"/>
      <c r="R713" s="22"/>
      <c r="S713" s="23"/>
      <c r="T713" s="22"/>
      <c r="U713" s="24"/>
    </row>
    <row r="714" spans="2:21" x14ac:dyDescent="0.15">
      <c r="B714" s="47"/>
      <c r="C714" s="33" t="s">
        <v>38</v>
      </c>
      <c r="D714" s="16">
        <v>116</v>
      </c>
      <c r="E714" s="17">
        <v>14</v>
      </c>
      <c r="F714" s="18">
        <v>0</v>
      </c>
      <c r="G714" s="18">
        <v>0</v>
      </c>
      <c r="H714" s="18">
        <v>1</v>
      </c>
      <c r="I714" s="18">
        <v>0</v>
      </c>
      <c r="J714" s="18">
        <v>1</v>
      </c>
      <c r="K714" s="18">
        <v>2</v>
      </c>
      <c r="L714" s="18">
        <v>98</v>
      </c>
      <c r="M714" s="18"/>
      <c r="N714" s="18"/>
      <c r="O714" s="18"/>
      <c r="P714" s="18"/>
      <c r="Q714" s="18"/>
      <c r="R714" s="18"/>
      <c r="S714" s="19"/>
      <c r="T714" s="18"/>
      <c r="U714" s="20"/>
    </row>
    <row r="715" spans="2:21" x14ac:dyDescent="0.15">
      <c r="B715" s="47"/>
      <c r="C715" s="34"/>
      <c r="D715" s="21"/>
      <c r="E715" s="25">
        <f t="shared" ref="E715:L715" si="377">E714/$D714*100</f>
        <v>12.068965517241379</v>
      </c>
      <c r="F715" s="22">
        <f t="shared" si="377"/>
        <v>0</v>
      </c>
      <c r="G715" s="22">
        <f t="shared" si="377"/>
        <v>0</v>
      </c>
      <c r="H715" s="22">
        <f t="shared" si="377"/>
        <v>0.86206896551724133</v>
      </c>
      <c r="I715" s="22">
        <f t="shared" si="377"/>
        <v>0</v>
      </c>
      <c r="J715" s="22">
        <f t="shared" si="377"/>
        <v>0.86206896551724133</v>
      </c>
      <c r="K715" s="22">
        <f t="shared" si="377"/>
        <v>1.7241379310344827</v>
      </c>
      <c r="L715" s="22">
        <f t="shared" si="377"/>
        <v>84.482758620689651</v>
      </c>
      <c r="M715" s="22"/>
      <c r="N715" s="22"/>
      <c r="O715" s="22"/>
      <c r="P715" s="22"/>
      <c r="Q715" s="22"/>
      <c r="R715" s="22"/>
      <c r="S715" s="23"/>
      <c r="T715" s="22"/>
      <c r="U715" s="24"/>
    </row>
    <row r="716" spans="2:21" x14ac:dyDescent="0.15">
      <c r="B716" s="47"/>
      <c r="C716" s="33" t="s">
        <v>39</v>
      </c>
      <c r="D716" s="16">
        <v>63</v>
      </c>
      <c r="E716" s="17">
        <v>6</v>
      </c>
      <c r="F716" s="18">
        <v>0</v>
      </c>
      <c r="G716" s="18">
        <v>0</v>
      </c>
      <c r="H716" s="18">
        <v>0</v>
      </c>
      <c r="I716" s="18">
        <v>0</v>
      </c>
      <c r="J716" s="18">
        <v>0</v>
      </c>
      <c r="K716" s="18">
        <v>0</v>
      </c>
      <c r="L716" s="18">
        <v>57</v>
      </c>
      <c r="M716" s="18"/>
      <c r="N716" s="18"/>
      <c r="O716" s="18"/>
      <c r="P716" s="18"/>
      <c r="Q716" s="18"/>
      <c r="R716" s="18"/>
      <c r="S716" s="19"/>
      <c r="T716" s="18"/>
      <c r="U716" s="20"/>
    </row>
    <row r="717" spans="2:21" x14ac:dyDescent="0.15">
      <c r="B717" s="47"/>
      <c r="C717" s="34"/>
      <c r="D717" s="21"/>
      <c r="E717" s="25">
        <f t="shared" ref="E717:L717" si="378">E716/$D716*100</f>
        <v>9.5238095238095237</v>
      </c>
      <c r="F717" s="22">
        <f t="shared" si="378"/>
        <v>0</v>
      </c>
      <c r="G717" s="22">
        <f t="shared" si="378"/>
        <v>0</v>
      </c>
      <c r="H717" s="22">
        <f t="shared" si="378"/>
        <v>0</v>
      </c>
      <c r="I717" s="22">
        <f t="shared" si="378"/>
        <v>0</v>
      </c>
      <c r="J717" s="22">
        <f t="shared" si="378"/>
        <v>0</v>
      </c>
      <c r="K717" s="22">
        <f t="shared" si="378"/>
        <v>0</v>
      </c>
      <c r="L717" s="22">
        <f t="shared" si="378"/>
        <v>90.476190476190482</v>
      </c>
      <c r="M717" s="22"/>
      <c r="N717" s="22"/>
      <c r="O717" s="22"/>
      <c r="P717" s="22"/>
      <c r="Q717" s="22"/>
      <c r="R717" s="22"/>
      <c r="S717" s="23"/>
      <c r="T717" s="22"/>
      <c r="U717" s="24"/>
    </row>
    <row r="718" spans="2:21" x14ac:dyDescent="0.15">
      <c r="B718" s="47"/>
      <c r="C718" s="33" t="s">
        <v>40</v>
      </c>
      <c r="D718" s="16">
        <v>72</v>
      </c>
      <c r="E718" s="17">
        <v>4</v>
      </c>
      <c r="F718" s="18">
        <v>1</v>
      </c>
      <c r="G718" s="18">
        <v>0</v>
      </c>
      <c r="H718" s="18">
        <v>1</v>
      </c>
      <c r="I718" s="18">
        <v>0</v>
      </c>
      <c r="J718" s="18">
        <v>0</v>
      </c>
      <c r="K718" s="18">
        <v>0</v>
      </c>
      <c r="L718" s="18">
        <v>66</v>
      </c>
      <c r="M718" s="18"/>
      <c r="N718" s="18"/>
      <c r="O718" s="18"/>
      <c r="P718" s="18"/>
      <c r="Q718" s="18"/>
      <c r="R718" s="18"/>
      <c r="S718" s="19"/>
      <c r="T718" s="18"/>
      <c r="U718" s="20"/>
    </row>
    <row r="719" spans="2:21" x14ac:dyDescent="0.15">
      <c r="B719" s="47"/>
      <c r="C719" s="34"/>
      <c r="D719" s="21"/>
      <c r="E719" s="25">
        <f t="shared" ref="E719:L719" si="379">E718/$D718*100</f>
        <v>5.5555555555555554</v>
      </c>
      <c r="F719" s="22">
        <f t="shared" si="379"/>
        <v>1.3888888888888888</v>
      </c>
      <c r="G719" s="22">
        <f t="shared" si="379"/>
        <v>0</v>
      </c>
      <c r="H719" s="22">
        <f t="shared" si="379"/>
        <v>1.3888888888888888</v>
      </c>
      <c r="I719" s="22">
        <f t="shared" si="379"/>
        <v>0</v>
      </c>
      <c r="J719" s="22">
        <f t="shared" si="379"/>
        <v>0</v>
      </c>
      <c r="K719" s="22">
        <f t="shared" si="379"/>
        <v>0</v>
      </c>
      <c r="L719" s="22">
        <f t="shared" si="379"/>
        <v>91.666666666666657</v>
      </c>
      <c r="M719" s="22"/>
      <c r="N719" s="22"/>
      <c r="O719" s="22"/>
      <c r="P719" s="22"/>
      <c r="Q719" s="22"/>
      <c r="R719" s="22"/>
      <c r="S719" s="23"/>
      <c r="T719" s="22"/>
      <c r="U719" s="24"/>
    </row>
    <row r="720" spans="2:21" x14ac:dyDescent="0.15">
      <c r="B720" s="47"/>
      <c r="C720" s="33" t="s">
        <v>41</v>
      </c>
      <c r="D720" s="16">
        <v>67</v>
      </c>
      <c r="E720" s="17">
        <v>6</v>
      </c>
      <c r="F720" s="18">
        <v>1</v>
      </c>
      <c r="G720" s="18">
        <v>0</v>
      </c>
      <c r="H720" s="18">
        <v>0</v>
      </c>
      <c r="I720" s="18">
        <v>0</v>
      </c>
      <c r="J720" s="18">
        <v>0</v>
      </c>
      <c r="K720" s="18">
        <v>0</v>
      </c>
      <c r="L720" s="18">
        <v>60</v>
      </c>
      <c r="M720" s="18"/>
      <c r="N720" s="18"/>
      <c r="O720" s="18"/>
      <c r="P720" s="18"/>
      <c r="Q720" s="18"/>
      <c r="R720" s="18"/>
      <c r="S720" s="19"/>
      <c r="T720" s="18"/>
      <c r="U720" s="20"/>
    </row>
    <row r="721" spans="2:21" x14ac:dyDescent="0.15">
      <c r="B721" s="47"/>
      <c r="C721" s="34"/>
      <c r="D721" s="21"/>
      <c r="E721" s="25">
        <f t="shared" ref="E721:L721" si="380">E720/$D720*100</f>
        <v>8.9552238805970141</v>
      </c>
      <c r="F721" s="22">
        <f t="shared" si="380"/>
        <v>1.4925373134328357</v>
      </c>
      <c r="G721" s="22">
        <f t="shared" si="380"/>
        <v>0</v>
      </c>
      <c r="H721" s="22">
        <f t="shared" si="380"/>
        <v>0</v>
      </c>
      <c r="I721" s="22">
        <f t="shared" si="380"/>
        <v>0</v>
      </c>
      <c r="J721" s="22">
        <f t="shared" si="380"/>
        <v>0</v>
      </c>
      <c r="K721" s="22">
        <f t="shared" si="380"/>
        <v>0</v>
      </c>
      <c r="L721" s="22">
        <f t="shared" si="380"/>
        <v>89.552238805970148</v>
      </c>
      <c r="M721" s="22"/>
      <c r="N721" s="22"/>
      <c r="O721" s="22"/>
      <c r="P721" s="22"/>
      <c r="Q721" s="22"/>
      <c r="R721" s="22"/>
      <c r="S721" s="23"/>
      <c r="T721" s="22"/>
      <c r="U721" s="24"/>
    </row>
    <row r="722" spans="2:21" x14ac:dyDescent="0.15">
      <c r="B722" s="47"/>
      <c r="C722" s="33" t="s">
        <v>34</v>
      </c>
      <c r="D722" s="16">
        <v>219</v>
      </c>
      <c r="E722" s="17">
        <v>16</v>
      </c>
      <c r="F722" s="18">
        <v>1</v>
      </c>
      <c r="G722" s="18">
        <v>2</v>
      </c>
      <c r="H722" s="18">
        <v>1</v>
      </c>
      <c r="I722" s="18">
        <v>0</v>
      </c>
      <c r="J722" s="18">
        <v>1</v>
      </c>
      <c r="K722" s="18">
        <v>1</v>
      </c>
      <c r="L722" s="18">
        <v>197</v>
      </c>
      <c r="M722" s="18"/>
      <c r="N722" s="18"/>
      <c r="O722" s="18"/>
      <c r="P722" s="18"/>
      <c r="Q722" s="18"/>
      <c r="R722" s="18"/>
      <c r="S722" s="19"/>
      <c r="T722" s="18"/>
      <c r="U722" s="20"/>
    </row>
    <row r="723" spans="2:21" x14ac:dyDescent="0.15">
      <c r="B723" s="47"/>
      <c r="C723" s="34"/>
      <c r="D723" s="21"/>
      <c r="E723" s="25">
        <f t="shared" ref="E723:L723" si="381">E722/$D722*100</f>
        <v>7.3059360730593603</v>
      </c>
      <c r="F723" s="22">
        <f t="shared" si="381"/>
        <v>0.45662100456621002</v>
      </c>
      <c r="G723" s="22">
        <f t="shared" si="381"/>
        <v>0.91324200913242004</v>
      </c>
      <c r="H723" s="22">
        <f t="shared" si="381"/>
        <v>0.45662100456621002</v>
      </c>
      <c r="I723" s="22">
        <f t="shared" si="381"/>
        <v>0</v>
      </c>
      <c r="J723" s="22">
        <f t="shared" si="381"/>
        <v>0.45662100456621002</v>
      </c>
      <c r="K723" s="22">
        <f t="shared" si="381"/>
        <v>0.45662100456621002</v>
      </c>
      <c r="L723" s="22">
        <f t="shared" si="381"/>
        <v>89.954337899543376</v>
      </c>
      <c r="M723" s="22"/>
      <c r="N723" s="22"/>
      <c r="O723" s="22"/>
      <c r="P723" s="22"/>
      <c r="Q723" s="22"/>
      <c r="R723" s="22"/>
      <c r="S723" s="23"/>
      <c r="T723" s="22"/>
      <c r="U723" s="24"/>
    </row>
    <row r="724" spans="2:21" x14ac:dyDescent="0.15">
      <c r="B724" s="47"/>
      <c r="C724" s="33" t="s">
        <v>33</v>
      </c>
      <c r="D724" s="16">
        <v>267</v>
      </c>
      <c r="E724" s="17">
        <v>24</v>
      </c>
      <c r="F724" s="18">
        <v>3</v>
      </c>
      <c r="G724" s="18">
        <v>1</v>
      </c>
      <c r="H724" s="18">
        <v>1</v>
      </c>
      <c r="I724" s="18">
        <v>0</v>
      </c>
      <c r="J724" s="18">
        <v>0</v>
      </c>
      <c r="K724" s="18">
        <v>1</v>
      </c>
      <c r="L724" s="18">
        <v>237</v>
      </c>
      <c r="M724" s="18"/>
      <c r="N724" s="18"/>
      <c r="O724" s="18"/>
      <c r="P724" s="18"/>
      <c r="Q724" s="18"/>
      <c r="R724" s="18"/>
      <c r="S724" s="19"/>
      <c r="T724" s="18"/>
      <c r="U724" s="20"/>
    </row>
    <row r="725" spans="2:21" x14ac:dyDescent="0.15">
      <c r="B725" s="47"/>
      <c r="C725" s="34"/>
      <c r="D725" s="21"/>
      <c r="E725" s="25">
        <f t="shared" ref="E725:L725" si="382">E724/$D724*100</f>
        <v>8.9887640449438209</v>
      </c>
      <c r="F725" s="22">
        <f t="shared" si="382"/>
        <v>1.1235955056179776</v>
      </c>
      <c r="G725" s="22">
        <f t="shared" si="382"/>
        <v>0.37453183520599254</v>
      </c>
      <c r="H725" s="22">
        <f t="shared" si="382"/>
        <v>0.37453183520599254</v>
      </c>
      <c r="I725" s="22">
        <f t="shared" si="382"/>
        <v>0</v>
      </c>
      <c r="J725" s="22">
        <f t="shared" si="382"/>
        <v>0</v>
      </c>
      <c r="K725" s="22">
        <f t="shared" si="382"/>
        <v>0.37453183520599254</v>
      </c>
      <c r="L725" s="22">
        <f t="shared" si="382"/>
        <v>88.764044943820224</v>
      </c>
      <c r="M725" s="22"/>
      <c r="N725" s="22"/>
      <c r="O725" s="22"/>
      <c r="P725" s="22"/>
      <c r="Q725" s="22"/>
      <c r="R725" s="22"/>
      <c r="S725" s="23"/>
      <c r="T725" s="22"/>
      <c r="U725" s="24"/>
    </row>
    <row r="726" spans="2:21" x14ac:dyDescent="0.15">
      <c r="B726" s="47"/>
      <c r="C726" s="33" t="s">
        <v>35</v>
      </c>
      <c r="D726" s="16">
        <v>282</v>
      </c>
      <c r="E726" s="17">
        <v>39</v>
      </c>
      <c r="F726" s="18">
        <v>4</v>
      </c>
      <c r="G726" s="18">
        <v>2</v>
      </c>
      <c r="H726" s="18">
        <v>2</v>
      </c>
      <c r="I726" s="18">
        <v>1</v>
      </c>
      <c r="J726" s="18">
        <v>0</v>
      </c>
      <c r="K726" s="18">
        <v>1</v>
      </c>
      <c r="L726" s="18">
        <v>233</v>
      </c>
      <c r="M726" s="18"/>
      <c r="N726" s="18"/>
      <c r="O726" s="18"/>
      <c r="P726" s="18"/>
      <c r="Q726" s="18"/>
      <c r="R726" s="18"/>
      <c r="S726" s="19"/>
      <c r="T726" s="18"/>
      <c r="U726" s="20"/>
    </row>
    <row r="727" spans="2:21" x14ac:dyDescent="0.15">
      <c r="B727" s="47"/>
      <c r="C727" s="34"/>
      <c r="D727" s="21"/>
      <c r="E727" s="25">
        <f t="shared" ref="E727:L727" si="383">E726/$D726*100</f>
        <v>13.829787234042554</v>
      </c>
      <c r="F727" s="22">
        <f t="shared" si="383"/>
        <v>1.4184397163120568</v>
      </c>
      <c r="G727" s="22">
        <f t="shared" si="383"/>
        <v>0.70921985815602839</v>
      </c>
      <c r="H727" s="22">
        <f t="shared" si="383"/>
        <v>0.70921985815602839</v>
      </c>
      <c r="I727" s="22">
        <f t="shared" si="383"/>
        <v>0.3546099290780142</v>
      </c>
      <c r="J727" s="22">
        <f t="shared" si="383"/>
        <v>0</v>
      </c>
      <c r="K727" s="22">
        <f t="shared" si="383"/>
        <v>0.3546099290780142</v>
      </c>
      <c r="L727" s="22">
        <f t="shared" si="383"/>
        <v>82.62411347517731</v>
      </c>
      <c r="M727" s="22"/>
      <c r="N727" s="22"/>
      <c r="O727" s="22"/>
      <c r="P727" s="22"/>
      <c r="Q727" s="22"/>
      <c r="R727" s="22"/>
      <c r="S727" s="23"/>
      <c r="T727" s="22"/>
      <c r="U727" s="24"/>
    </row>
    <row r="728" spans="2:21" x14ac:dyDescent="0.15">
      <c r="B728" s="47"/>
      <c r="C728" s="33" t="s">
        <v>1</v>
      </c>
      <c r="D728" s="16">
        <v>52</v>
      </c>
      <c r="E728" s="17">
        <v>5</v>
      </c>
      <c r="F728" s="18">
        <v>3</v>
      </c>
      <c r="G728" s="18">
        <v>1</v>
      </c>
      <c r="H728" s="18">
        <v>3</v>
      </c>
      <c r="I728" s="18">
        <v>0</v>
      </c>
      <c r="J728" s="18">
        <v>0</v>
      </c>
      <c r="K728" s="18">
        <v>0</v>
      </c>
      <c r="L728" s="18">
        <v>40</v>
      </c>
      <c r="M728" s="18"/>
      <c r="N728" s="18"/>
      <c r="O728" s="18"/>
      <c r="P728" s="18"/>
      <c r="Q728" s="18"/>
      <c r="R728" s="18"/>
      <c r="S728" s="19"/>
      <c r="T728" s="18"/>
      <c r="U728" s="20"/>
    </row>
    <row r="729" spans="2:21" x14ac:dyDescent="0.15">
      <c r="B729" s="48"/>
      <c r="C729" s="34"/>
      <c r="D729" s="21"/>
      <c r="E729" s="25">
        <f t="shared" ref="E729:L729" si="384">E728/$D728*100</f>
        <v>9.6153846153846168</v>
      </c>
      <c r="F729" s="22">
        <f t="shared" si="384"/>
        <v>5.7692307692307692</v>
      </c>
      <c r="G729" s="22">
        <f t="shared" si="384"/>
        <v>1.9230769230769231</v>
      </c>
      <c r="H729" s="22">
        <f t="shared" si="384"/>
        <v>5.7692307692307692</v>
      </c>
      <c r="I729" s="22">
        <f t="shared" si="384"/>
        <v>0</v>
      </c>
      <c r="J729" s="22">
        <f t="shared" si="384"/>
        <v>0</v>
      </c>
      <c r="K729" s="22">
        <f t="shared" si="384"/>
        <v>0</v>
      </c>
      <c r="L729" s="22">
        <f t="shared" si="384"/>
        <v>76.923076923076934</v>
      </c>
      <c r="M729" s="22"/>
      <c r="N729" s="22"/>
      <c r="O729" s="22"/>
      <c r="P729" s="22"/>
      <c r="Q729" s="22"/>
      <c r="R729" s="22"/>
      <c r="S729" s="23"/>
      <c r="T729" s="22"/>
      <c r="U729" s="24"/>
    </row>
  </sheetData>
  <mergeCells count="416">
    <mergeCell ref="B17:B30"/>
    <mergeCell ref="C17:C18"/>
    <mergeCell ref="C19:C20"/>
    <mergeCell ref="C21:C22"/>
    <mergeCell ref="C23:C24"/>
    <mergeCell ref="C25:C26"/>
    <mergeCell ref="C27:C28"/>
    <mergeCell ref="C29:C30"/>
    <mergeCell ref="A3:B3"/>
    <mergeCell ref="B6:C6"/>
    <mergeCell ref="B7:C7"/>
    <mergeCell ref="B8:C8"/>
    <mergeCell ref="B9:B16"/>
    <mergeCell ref="C9:C10"/>
    <mergeCell ref="C11:C12"/>
    <mergeCell ref="C13:C14"/>
    <mergeCell ref="C15:C16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85:C86"/>
    <mergeCell ref="C87:C88"/>
    <mergeCell ref="C89:C90"/>
    <mergeCell ref="C91:C92"/>
    <mergeCell ref="A94:B94"/>
    <mergeCell ref="B97:C97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94:U94"/>
    <mergeCell ref="B108:B121"/>
    <mergeCell ref="C108:C109"/>
    <mergeCell ref="C110:C111"/>
    <mergeCell ref="C112:C113"/>
    <mergeCell ref="C114:C115"/>
    <mergeCell ref="C116:C117"/>
    <mergeCell ref="C118:C119"/>
    <mergeCell ref="C120:C121"/>
    <mergeCell ref="B98:C98"/>
    <mergeCell ref="B99:C99"/>
    <mergeCell ref="B100:B107"/>
    <mergeCell ref="C100:C101"/>
    <mergeCell ref="C102:C103"/>
    <mergeCell ref="C104:C105"/>
    <mergeCell ref="C106:C107"/>
    <mergeCell ref="C140:C141"/>
    <mergeCell ref="C142:C143"/>
    <mergeCell ref="B144:B161"/>
    <mergeCell ref="C144:C145"/>
    <mergeCell ref="C146:C147"/>
    <mergeCell ref="C148:C149"/>
    <mergeCell ref="C150:C151"/>
    <mergeCell ref="C152:C153"/>
    <mergeCell ref="C154:C155"/>
    <mergeCell ref="C156:C157"/>
    <mergeCell ref="B122:B143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76:C177"/>
    <mergeCell ref="C178:C179"/>
    <mergeCell ref="C180:C181"/>
    <mergeCell ref="C182:C183"/>
    <mergeCell ref="A185:B185"/>
    <mergeCell ref="B188:C188"/>
    <mergeCell ref="C158:C159"/>
    <mergeCell ref="C160:C161"/>
    <mergeCell ref="B162:B183"/>
    <mergeCell ref="C162:C163"/>
    <mergeCell ref="C164:C165"/>
    <mergeCell ref="C166:C167"/>
    <mergeCell ref="C168:C169"/>
    <mergeCell ref="C170:C171"/>
    <mergeCell ref="C172:C173"/>
    <mergeCell ref="C174:C175"/>
    <mergeCell ref="C185:U185"/>
    <mergeCell ref="B199:B212"/>
    <mergeCell ref="C199:C200"/>
    <mergeCell ref="C201:C202"/>
    <mergeCell ref="C203:C204"/>
    <mergeCell ref="C205:C206"/>
    <mergeCell ref="C207:C208"/>
    <mergeCell ref="C209:C210"/>
    <mergeCell ref="C211:C212"/>
    <mergeCell ref="B189:C189"/>
    <mergeCell ref="B190:C190"/>
    <mergeCell ref="B191:B198"/>
    <mergeCell ref="C191:C192"/>
    <mergeCell ref="C193:C194"/>
    <mergeCell ref="C195:C196"/>
    <mergeCell ref="C197:C198"/>
    <mergeCell ref="C231:C232"/>
    <mergeCell ref="C233:C234"/>
    <mergeCell ref="B235:B252"/>
    <mergeCell ref="C235:C236"/>
    <mergeCell ref="C237:C238"/>
    <mergeCell ref="C239:C240"/>
    <mergeCell ref="C241:C242"/>
    <mergeCell ref="C243:C244"/>
    <mergeCell ref="C245:C246"/>
    <mergeCell ref="C247:C248"/>
    <mergeCell ref="B213:B234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67:C268"/>
    <mergeCell ref="C269:C270"/>
    <mergeCell ref="C271:C272"/>
    <mergeCell ref="C273:C274"/>
    <mergeCell ref="A276:B276"/>
    <mergeCell ref="B279:C279"/>
    <mergeCell ref="C249:C250"/>
    <mergeCell ref="C251:C252"/>
    <mergeCell ref="B253:B274"/>
    <mergeCell ref="C253:C254"/>
    <mergeCell ref="C255:C256"/>
    <mergeCell ref="C257:C258"/>
    <mergeCell ref="C259:C260"/>
    <mergeCell ref="C261:C262"/>
    <mergeCell ref="C263:C264"/>
    <mergeCell ref="C265:C266"/>
    <mergeCell ref="C276:U276"/>
    <mergeCell ref="B290:B303"/>
    <mergeCell ref="C290:C291"/>
    <mergeCell ref="C292:C293"/>
    <mergeCell ref="C294:C295"/>
    <mergeCell ref="C296:C297"/>
    <mergeCell ref="C298:C299"/>
    <mergeCell ref="C300:C301"/>
    <mergeCell ref="C302:C303"/>
    <mergeCell ref="B280:C280"/>
    <mergeCell ref="B281:C281"/>
    <mergeCell ref="B282:B289"/>
    <mergeCell ref="C282:C283"/>
    <mergeCell ref="C284:C285"/>
    <mergeCell ref="C286:C287"/>
    <mergeCell ref="C288:C289"/>
    <mergeCell ref="C338:C339"/>
    <mergeCell ref="B304:B325"/>
    <mergeCell ref="C304:C305"/>
    <mergeCell ref="C306:C307"/>
    <mergeCell ref="C308:C309"/>
    <mergeCell ref="C310:C311"/>
    <mergeCell ref="C312:C313"/>
    <mergeCell ref="C314:C315"/>
    <mergeCell ref="C316:C317"/>
    <mergeCell ref="C318:C319"/>
    <mergeCell ref="C320:C321"/>
    <mergeCell ref="C358:C359"/>
    <mergeCell ref="C360:C361"/>
    <mergeCell ref="C362:C363"/>
    <mergeCell ref="C364:C365"/>
    <mergeCell ref="C3:U3"/>
    <mergeCell ref="C340:C341"/>
    <mergeCell ref="C342:C343"/>
    <mergeCell ref="B344:B365"/>
    <mergeCell ref="C344:C345"/>
    <mergeCell ref="C346:C347"/>
    <mergeCell ref="C348:C349"/>
    <mergeCell ref="C350:C351"/>
    <mergeCell ref="C352:C353"/>
    <mergeCell ref="C354:C355"/>
    <mergeCell ref="C356:C357"/>
    <mergeCell ref="C322:C323"/>
    <mergeCell ref="C324:C325"/>
    <mergeCell ref="B326:B343"/>
    <mergeCell ref="C326:C327"/>
    <mergeCell ref="C328:C329"/>
    <mergeCell ref="C330:C331"/>
    <mergeCell ref="C332:C333"/>
    <mergeCell ref="C334:C335"/>
    <mergeCell ref="C336:C337"/>
    <mergeCell ref="C379:C380"/>
    <mergeCell ref="C381:C382"/>
    <mergeCell ref="C383:C384"/>
    <mergeCell ref="C385:C386"/>
    <mergeCell ref="C387:C388"/>
    <mergeCell ref="C389:C390"/>
    <mergeCell ref="C391:C392"/>
    <mergeCell ref="B370:C370"/>
    <mergeCell ref="C373:C374"/>
    <mergeCell ref="C375:C376"/>
    <mergeCell ref="C377:C378"/>
    <mergeCell ref="B371:C371"/>
    <mergeCell ref="B372:C372"/>
    <mergeCell ref="B373:B380"/>
    <mergeCell ref="B381:B394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508:C509"/>
    <mergeCell ref="C510:C511"/>
    <mergeCell ref="C512:C513"/>
    <mergeCell ref="C514:C515"/>
    <mergeCell ref="C516:C517"/>
    <mergeCell ref="C518:C519"/>
    <mergeCell ref="C484:C485"/>
    <mergeCell ref="C486:C487"/>
    <mergeCell ref="C488:C489"/>
    <mergeCell ref="C490:C491"/>
    <mergeCell ref="C492:C493"/>
    <mergeCell ref="C494:C495"/>
    <mergeCell ref="C496:C497"/>
    <mergeCell ref="C498:C499"/>
    <mergeCell ref="C500:C501"/>
    <mergeCell ref="C538:C539"/>
    <mergeCell ref="C540:C541"/>
    <mergeCell ref="C542:C543"/>
    <mergeCell ref="C544:C545"/>
    <mergeCell ref="C520:C521"/>
    <mergeCell ref="C522:C523"/>
    <mergeCell ref="C524:C525"/>
    <mergeCell ref="C526:C527"/>
    <mergeCell ref="C528:C529"/>
    <mergeCell ref="C530:C531"/>
    <mergeCell ref="C532:C533"/>
    <mergeCell ref="C534:C535"/>
    <mergeCell ref="C536:C537"/>
    <mergeCell ref="C561:C562"/>
    <mergeCell ref="C563:C564"/>
    <mergeCell ref="C565:C566"/>
    <mergeCell ref="C567:C568"/>
    <mergeCell ref="C569:C570"/>
    <mergeCell ref="C571:C572"/>
    <mergeCell ref="C573:C574"/>
    <mergeCell ref="B552:C552"/>
    <mergeCell ref="C555:C556"/>
    <mergeCell ref="C557:C558"/>
    <mergeCell ref="C559:C560"/>
    <mergeCell ref="B553:C553"/>
    <mergeCell ref="C575:C576"/>
    <mergeCell ref="C577:C578"/>
    <mergeCell ref="C579:C580"/>
    <mergeCell ref="C581:C582"/>
    <mergeCell ref="C583:C584"/>
    <mergeCell ref="C585:C586"/>
    <mergeCell ref="C587:C588"/>
    <mergeCell ref="C589:C590"/>
    <mergeCell ref="C591:C592"/>
    <mergeCell ref="C623:C624"/>
    <mergeCell ref="C625:C626"/>
    <mergeCell ref="C627:C628"/>
    <mergeCell ref="C593:C594"/>
    <mergeCell ref="C595:C596"/>
    <mergeCell ref="C597:C598"/>
    <mergeCell ref="C599:C600"/>
    <mergeCell ref="C601:C602"/>
    <mergeCell ref="C603:C604"/>
    <mergeCell ref="C605:C606"/>
    <mergeCell ref="C607:C608"/>
    <mergeCell ref="C609:C610"/>
    <mergeCell ref="C674:C675"/>
    <mergeCell ref="C676:C677"/>
    <mergeCell ref="C716:C717"/>
    <mergeCell ref="B654:B667"/>
    <mergeCell ref="B668:B689"/>
    <mergeCell ref="C702:C703"/>
    <mergeCell ref="C704:C705"/>
    <mergeCell ref="C706:C707"/>
    <mergeCell ref="C708:C709"/>
    <mergeCell ref="C710:C711"/>
    <mergeCell ref="C712:C713"/>
    <mergeCell ref="C714:C715"/>
    <mergeCell ref="C684:C685"/>
    <mergeCell ref="C686:C687"/>
    <mergeCell ref="C688:C689"/>
    <mergeCell ref="C690:C691"/>
    <mergeCell ref="C692:C693"/>
    <mergeCell ref="C694:C695"/>
    <mergeCell ref="C696:C697"/>
    <mergeCell ref="C698:C699"/>
    <mergeCell ref="C700:C701"/>
    <mergeCell ref="B690:B707"/>
    <mergeCell ref="B708:B729"/>
    <mergeCell ref="C728:C729"/>
    <mergeCell ref="C613:C614"/>
    <mergeCell ref="C615:C616"/>
    <mergeCell ref="C617:C618"/>
    <mergeCell ref="C619:C620"/>
    <mergeCell ref="C621:C622"/>
    <mergeCell ref="C720:C721"/>
    <mergeCell ref="C722:C723"/>
    <mergeCell ref="C724:C725"/>
    <mergeCell ref="C726:C727"/>
    <mergeCell ref="C718:C719"/>
    <mergeCell ref="C678:C679"/>
    <mergeCell ref="C680:C681"/>
    <mergeCell ref="C682:C683"/>
    <mergeCell ref="C652:C653"/>
    <mergeCell ref="C654:C655"/>
    <mergeCell ref="C656:C657"/>
    <mergeCell ref="C658:C659"/>
    <mergeCell ref="C660:C661"/>
    <mergeCell ref="C662:C663"/>
    <mergeCell ref="C664:C665"/>
    <mergeCell ref="C666:C667"/>
    <mergeCell ref="C668:C669"/>
    <mergeCell ref="C670:C671"/>
    <mergeCell ref="C672:C673"/>
    <mergeCell ref="C447:C448"/>
    <mergeCell ref="C449:C450"/>
    <mergeCell ref="C451:C452"/>
    <mergeCell ref="C453:C454"/>
    <mergeCell ref="B462:C462"/>
    <mergeCell ref="B643:C643"/>
    <mergeCell ref="C646:C647"/>
    <mergeCell ref="C648:C649"/>
    <mergeCell ref="C650:C651"/>
    <mergeCell ref="C455:C456"/>
    <mergeCell ref="A458:B458"/>
    <mergeCell ref="B463:C463"/>
    <mergeCell ref="B464:B471"/>
    <mergeCell ref="B472:B485"/>
    <mergeCell ref="B486:B507"/>
    <mergeCell ref="C458:U458"/>
    <mergeCell ref="B644:C644"/>
    <mergeCell ref="B645:C645"/>
    <mergeCell ref="B646:B653"/>
    <mergeCell ref="C629:C630"/>
    <mergeCell ref="C631:C632"/>
    <mergeCell ref="C633:C634"/>
    <mergeCell ref="C635:C636"/>
    <mergeCell ref="C611:C612"/>
    <mergeCell ref="C474:C475"/>
    <mergeCell ref="C476:C477"/>
    <mergeCell ref="C478:C479"/>
    <mergeCell ref="C480:C481"/>
    <mergeCell ref="C482:C483"/>
    <mergeCell ref="B461:C461"/>
    <mergeCell ref="C464:C465"/>
    <mergeCell ref="C466:C467"/>
    <mergeCell ref="C468:C469"/>
    <mergeCell ref="A367:B367"/>
    <mergeCell ref="C367:U367"/>
    <mergeCell ref="B563:B576"/>
    <mergeCell ref="B577:B598"/>
    <mergeCell ref="B599:B616"/>
    <mergeCell ref="B617:B638"/>
    <mergeCell ref="C637:C638"/>
    <mergeCell ref="A640:B640"/>
    <mergeCell ref="C640:U640"/>
    <mergeCell ref="B508:B525"/>
    <mergeCell ref="B526:B547"/>
    <mergeCell ref="C546:C547"/>
    <mergeCell ref="A549:B549"/>
    <mergeCell ref="B554:C554"/>
    <mergeCell ref="B555:B562"/>
    <mergeCell ref="C549:U549"/>
    <mergeCell ref="B395:B416"/>
    <mergeCell ref="B417:B434"/>
    <mergeCell ref="B435:B456"/>
    <mergeCell ref="C502:C503"/>
    <mergeCell ref="C504:C505"/>
    <mergeCell ref="C506:C507"/>
    <mergeCell ref="C470:C471"/>
    <mergeCell ref="C472:C473"/>
  </mergeCells>
  <phoneticPr fontId="1"/>
  <conditionalFormatting sqref="D8">
    <cfRule type="expression" dxfId="406" priority="661">
      <formula>NOT(SUM($E8:$U8)=100)</formula>
    </cfRule>
  </conditionalFormatting>
  <conditionalFormatting sqref="D10">
    <cfRule type="expression" dxfId="405" priority="619">
      <formula>NOT(SUM($E10:$U10)=100)</formula>
    </cfRule>
  </conditionalFormatting>
  <conditionalFormatting sqref="D12">
    <cfRule type="expression" dxfId="404" priority="660">
      <formula>NOT(SUM($E12:$U12)=100)</formula>
    </cfRule>
  </conditionalFormatting>
  <conditionalFormatting sqref="D14">
    <cfRule type="expression" dxfId="403" priority="659">
      <formula>NOT(SUM($E14:$U14)=100)</formula>
    </cfRule>
  </conditionalFormatting>
  <conditionalFormatting sqref="D16">
    <cfRule type="expression" dxfId="402" priority="658">
      <formula>NOT(SUM($E16:$U16)=100)</formula>
    </cfRule>
  </conditionalFormatting>
  <conditionalFormatting sqref="D18">
    <cfRule type="expression" dxfId="401" priority="657">
      <formula>NOT(SUM($E18:$U18)=100)</formula>
    </cfRule>
  </conditionalFormatting>
  <conditionalFormatting sqref="D20">
    <cfRule type="expression" dxfId="400" priority="656">
      <formula>NOT(SUM($E20:$U20)=100)</formula>
    </cfRule>
  </conditionalFormatting>
  <conditionalFormatting sqref="D22">
    <cfRule type="expression" dxfId="399" priority="655">
      <formula>NOT(SUM($E22:$U22)=100)</formula>
    </cfRule>
  </conditionalFormatting>
  <conditionalFormatting sqref="D24">
    <cfRule type="expression" dxfId="398" priority="654">
      <formula>NOT(SUM($E24:$U24)=100)</formula>
    </cfRule>
  </conditionalFormatting>
  <conditionalFormatting sqref="D26">
    <cfRule type="expression" dxfId="397" priority="653">
      <formula>NOT(SUM($E26:$U26)=100)</formula>
    </cfRule>
  </conditionalFormatting>
  <conditionalFormatting sqref="D28">
    <cfRule type="expression" dxfId="396" priority="652">
      <formula>NOT(SUM($E28:$U28)=100)</formula>
    </cfRule>
  </conditionalFormatting>
  <conditionalFormatting sqref="D30">
    <cfRule type="expression" dxfId="395" priority="651">
      <formula>NOT(SUM($E30:$U30)=100)</formula>
    </cfRule>
  </conditionalFormatting>
  <conditionalFormatting sqref="D32">
    <cfRule type="expression" dxfId="394" priority="650">
      <formula>NOT(SUM($E32:$U32)=100)</formula>
    </cfRule>
  </conditionalFormatting>
  <conditionalFormatting sqref="D34">
    <cfRule type="expression" dxfId="393" priority="649">
      <formula>NOT(SUM($E34:$U34)=100)</formula>
    </cfRule>
  </conditionalFormatting>
  <conditionalFormatting sqref="D36">
    <cfRule type="expression" dxfId="392" priority="648">
      <formula>NOT(SUM($E36:$U36)=100)</formula>
    </cfRule>
  </conditionalFormatting>
  <conditionalFormatting sqref="D38">
    <cfRule type="expression" dxfId="391" priority="647">
      <formula>NOT(SUM($E38:$U38)=100)</formula>
    </cfRule>
  </conditionalFormatting>
  <conditionalFormatting sqref="D40">
    <cfRule type="expression" dxfId="390" priority="646">
      <formula>NOT(SUM($E40:$U40)=100)</formula>
    </cfRule>
  </conditionalFormatting>
  <conditionalFormatting sqref="D42">
    <cfRule type="expression" dxfId="389" priority="645">
      <formula>NOT(SUM($E42:$U42)=100)</formula>
    </cfRule>
  </conditionalFormatting>
  <conditionalFormatting sqref="D44">
    <cfRule type="expression" dxfId="388" priority="644">
      <formula>NOT(SUM($E44:$U44)=100)</formula>
    </cfRule>
  </conditionalFormatting>
  <conditionalFormatting sqref="D46">
    <cfRule type="expression" dxfId="387" priority="643">
      <formula>NOT(SUM($E46:$U46)=100)</formula>
    </cfRule>
  </conditionalFormatting>
  <conditionalFormatting sqref="D48">
    <cfRule type="expression" dxfId="386" priority="642">
      <formula>NOT(SUM($E48:$U48)=100)</formula>
    </cfRule>
  </conditionalFormatting>
  <conditionalFormatting sqref="D50">
    <cfRule type="expression" dxfId="385" priority="641">
      <formula>NOT(SUM($E50:$U50)=100)</formula>
    </cfRule>
  </conditionalFormatting>
  <conditionalFormatting sqref="D52">
    <cfRule type="expression" dxfId="384" priority="640">
      <formula>NOT(SUM($E52:$U52)=100)</formula>
    </cfRule>
  </conditionalFormatting>
  <conditionalFormatting sqref="D54">
    <cfRule type="expression" dxfId="383" priority="639">
      <formula>NOT(SUM($E54:$U54)=100)</formula>
    </cfRule>
  </conditionalFormatting>
  <conditionalFormatting sqref="D56">
    <cfRule type="expression" dxfId="382" priority="638">
      <formula>NOT(SUM($E56:$U56)=100)</formula>
    </cfRule>
  </conditionalFormatting>
  <conditionalFormatting sqref="D58">
    <cfRule type="expression" dxfId="381" priority="637">
      <formula>NOT(SUM($E58:$U58)=100)</formula>
    </cfRule>
  </conditionalFormatting>
  <conditionalFormatting sqref="D60">
    <cfRule type="expression" dxfId="380" priority="636">
      <formula>NOT(SUM($E60:$U60)=100)</formula>
    </cfRule>
  </conditionalFormatting>
  <conditionalFormatting sqref="D62">
    <cfRule type="expression" dxfId="379" priority="635">
      <formula>NOT(SUM($E62:$U62)=100)</formula>
    </cfRule>
  </conditionalFormatting>
  <conditionalFormatting sqref="D64">
    <cfRule type="expression" dxfId="378" priority="634">
      <formula>NOT(SUM($E64:$U64)=100)</formula>
    </cfRule>
  </conditionalFormatting>
  <conditionalFormatting sqref="D66">
    <cfRule type="expression" dxfId="377" priority="633">
      <formula>NOT(SUM($E66:$U66)=100)</formula>
    </cfRule>
  </conditionalFormatting>
  <conditionalFormatting sqref="D68">
    <cfRule type="expression" dxfId="376" priority="632">
      <formula>NOT(SUM($E68:$U68)=100)</formula>
    </cfRule>
  </conditionalFormatting>
  <conditionalFormatting sqref="D70">
    <cfRule type="expression" dxfId="375" priority="631">
      <formula>NOT(SUM($E70:$U70)=100)</formula>
    </cfRule>
  </conditionalFormatting>
  <conditionalFormatting sqref="D72">
    <cfRule type="expression" dxfId="374" priority="630">
      <formula>NOT(SUM($E72:$U72)=100)</formula>
    </cfRule>
  </conditionalFormatting>
  <conditionalFormatting sqref="D74">
    <cfRule type="expression" dxfId="373" priority="629">
      <formula>NOT(SUM($E74:$U74)=100)</formula>
    </cfRule>
  </conditionalFormatting>
  <conditionalFormatting sqref="D76">
    <cfRule type="expression" dxfId="372" priority="628">
      <formula>NOT(SUM($E76:$U76)=100)</formula>
    </cfRule>
  </conditionalFormatting>
  <conditionalFormatting sqref="D78">
    <cfRule type="expression" dxfId="371" priority="627">
      <formula>NOT(SUM($E78:$U78)=100)</formula>
    </cfRule>
  </conditionalFormatting>
  <conditionalFormatting sqref="D80">
    <cfRule type="expression" dxfId="370" priority="626">
      <formula>NOT(SUM($E80:$U80)=100)</formula>
    </cfRule>
  </conditionalFormatting>
  <conditionalFormatting sqref="D82">
    <cfRule type="expression" dxfId="369" priority="625">
      <formula>NOT(SUM($E82:$U82)=100)</formula>
    </cfRule>
  </conditionalFormatting>
  <conditionalFormatting sqref="D84">
    <cfRule type="expression" dxfId="368" priority="624">
      <formula>NOT(SUM($E84:$U84)=100)</formula>
    </cfRule>
  </conditionalFormatting>
  <conditionalFormatting sqref="D86">
    <cfRule type="expression" dxfId="367" priority="623">
      <formula>NOT(SUM($E86:$U86)=100)</formula>
    </cfRule>
  </conditionalFormatting>
  <conditionalFormatting sqref="D88">
    <cfRule type="expression" dxfId="366" priority="622">
      <formula>NOT(SUM($E88:$U88)=100)</formula>
    </cfRule>
  </conditionalFormatting>
  <conditionalFormatting sqref="D90">
    <cfRule type="expression" dxfId="365" priority="621">
      <formula>NOT(SUM($E90:$U90)=100)</formula>
    </cfRule>
  </conditionalFormatting>
  <conditionalFormatting sqref="D92">
    <cfRule type="expression" dxfId="364" priority="620">
      <formula>NOT(SUM($E92:$U92)=100)</formula>
    </cfRule>
  </conditionalFormatting>
  <conditionalFormatting sqref="D99">
    <cfRule type="expression" dxfId="363" priority="301">
      <formula>NOT(SUM($E99:$U99)=100)</formula>
    </cfRule>
  </conditionalFormatting>
  <conditionalFormatting sqref="D101">
    <cfRule type="expression" dxfId="362" priority="259">
      <formula>NOT(SUM($E101:$U101)=100)</formula>
    </cfRule>
  </conditionalFormatting>
  <conditionalFormatting sqref="D103">
    <cfRule type="expression" dxfId="361" priority="300">
      <formula>NOT(SUM($E103:$U103)=100)</formula>
    </cfRule>
  </conditionalFormatting>
  <conditionalFormatting sqref="D105">
    <cfRule type="expression" dxfId="360" priority="299">
      <formula>NOT(SUM($E105:$U105)=100)</formula>
    </cfRule>
  </conditionalFormatting>
  <conditionalFormatting sqref="D107">
    <cfRule type="expression" dxfId="359" priority="298">
      <formula>NOT(SUM($E107:$U107)=100)</formula>
    </cfRule>
  </conditionalFormatting>
  <conditionalFormatting sqref="D109">
    <cfRule type="expression" dxfId="358" priority="297">
      <formula>NOT(SUM($E109:$U109)=100)</formula>
    </cfRule>
  </conditionalFormatting>
  <conditionalFormatting sqref="D111">
    <cfRule type="expression" dxfId="357" priority="296">
      <formula>NOT(SUM($E111:$U111)=100)</formula>
    </cfRule>
  </conditionalFormatting>
  <conditionalFormatting sqref="D113">
    <cfRule type="expression" dxfId="356" priority="295">
      <formula>NOT(SUM($E113:$U113)=100)</formula>
    </cfRule>
  </conditionalFormatting>
  <conditionalFormatting sqref="D115">
    <cfRule type="expression" dxfId="355" priority="294">
      <formula>NOT(SUM($E115:$U115)=100)</formula>
    </cfRule>
  </conditionalFormatting>
  <conditionalFormatting sqref="D117">
    <cfRule type="expression" dxfId="354" priority="293">
      <formula>NOT(SUM($E117:$U117)=100)</formula>
    </cfRule>
  </conditionalFormatting>
  <conditionalFormatting sqref="D119">
    <cfRule type="expression" dxfId="353" priority="292">
      <formula>NOT(SUM($E119:$U119)=100)</formula>
    </cfRule>
  </conditionalFormatting>
  <conditionalFormatting sqref="D121">
    <cfRule type="expression" dxfId="352" priority="291">
      <formula>NOT(SUM($E121:$U121)=100)</formula>
    </cfRule>
  </conditionalFormatting>
  <conditionalFormatting sqref="D123">
    <cfRule type="expression" dxfId="351" priority="290">
      <formula>NOT(SUM($E123:$U123)=100)</formula>
    </cfRule>
  </conditionalFormatting>
  <conditionalFormatting sqref="D125">
    <cfRule type="expression" dxfId="350" priority="289">
      <formula>NOT(SUM($E125:$U125)=100)</formula>
    </cfRule>
  </conditionalFormatting>
  <conditionalFormatting sqref="D127">
    <cfRule type="expression" dxfId="349" priority="288">
      <formula>NOT(SUM($E127:$U127)=100)</formula>
    </cfRule>
  </conditionalFormatting>
  <conditionalFormatting sqref="D129">
    <cfRule type="expression" dxfId="348" priority="287">
      <formula>NOT(SUM($E129:$U129)=100)</formula>
    </cfRule>
  </conditionalFormatting>
  <conditionalFormatting sqref="D131">
    <cfRule type="expression" dxfId="347" priority="286">
      <formula>NOT(SUM($E131:$U131)=100)</formula>
    </cfRule>
  </conditionalFormatting>
  <conditionalFormatting sqref="D133">
    <cfRule type="expression" dxfId="346" priority="285">
      <formula>NOT(SUM($E133:$U133)=100)</formula>
    </cfRule>
  </conditionalFormatting>
  <conditionalFormatting sqref="D135">
    <cfRule type="expression" dxfId="345" priority="284">
      <formula>NOT(SUM($E135:$U135)=100)</formula>
    </cfRule>
  </conditionalFormatting>
  <conditionalFormatting sqref="D137">
    <cfRule type="expression" dxfId="344" priority="283">
      <formula>NOT(SUM($E137:$U137)=100)</formula>
    </cfRule>
  </conditionalFormatting>
  <conditionalFormatting sqref="D139">
    <cfRule type="expression" dxfId="343" priority="282">
      <formula>NOT(SUM($E139:$U139)=100)</formula>
    </cfRule>
  </conditionalFormatting>
  <conditionalFormatting sqref="D141">
    <cfRule type="expression" dxfId="342" priority="281">
      <formula>NOT(SUM($E141:$U141)=100)</formula>
    </cfRule>
  </conditionalFormatting>
  <conditionalFormatting sqref="D143">
    <cfRule type="expression" dxfId="341" priority="280">
      <formula>NOT(SUM($E143:$U143)=100)</formula>
    </cfRule>
  </conditionalFormatting>
  <conditionalFormatting sqref="D145">
    <cfRule type="expression" dxfId="340" priority="279">
      <formula>NOT(SUM($E145:$U145)=100)</formula>
    </cfRule>
  </conditionalFormatting>
  <conditionalFormatting sqref="D147">
    <cfRule type="expression" dxfId="339" priority="278">
      <formula>NOT(SUM($E147:$U147)=100)</formula>
    </cfRule>
  </conditionalFormatting>
  <conditionalFormatting sqref="D149">
    <cfRule type="expression" dxfId="338" priority="277">
      <formula>NOT(SUM($E149:$U149)=100)</formula>
    </cfRule>
  </conditionalFormatting>
  <conditionalFormatting sqref="D151">
    <cfRule type="expression" dxfId="337" priority="276">
      <formula>NOT(SUM($E151:$U151)=100)</formula>
    </cfRule>
  </conditionalFormatting>
  <conditionalFormatting sqref="D153">
    <cfRule type="expression" dxfId="336" priority="275">
      <formula>NOT(SUM($E153:$U153)=100)</formula>
    </cfRule>
  </conditionalFormatting>
  <conditionalFormatting sqref="D155">
    <cfRule type="expression" dxfId="335" priority="274">
      <formula>NOT(SUM($E155:$U155)=100)</formula>
    </cfRule>
  </conditionalFormatting>
  <conditionalFormatting sqref="D157">
    <cfRule type="expression" dxfId="334" priority="273">
      <formula>NOT(SUM($E157:$U157)=100)</formula>
    </cfRule>
  </conditionalFormatting>
  <conditionalFormatting sqref="D159">
    <cfRule type="expression" dxfId="333" priority="272">
      <formula>NOT(SUM($E159:$U159)=100)</formula>
    </cfRule>
  </conditionalFormatting>
  <conditionalFormatting sqref="D161">
    <cfRule type="expression" dxfId="332" priority="271">
      <formula>NOT(SUM($E161:$U161)=100)</formula>
    </cfRule>
  </conditionalFormatting>
  <conditionalFormatting sqref="D163">
    <cfRule type="expression" dxfId="331" priority="270">
      <formula>NOT(SUM($E163:$U163)=100)</formula>
    </cfRule>
  </conditionalFormatting>
  <conditionalFormatting sqref="D165">
    <cfRule type="expression" dxfId="330" priority="269">
      <formula>NOT(SUM($E165:$U165)=100)</formula>
    </cfRule>
  </conditionalFormatting>
  <conditionalFormatting sqref="D167">
    <cfRule type="expression" dxfId="329" priority="268">
      <formula>NOT(SUM($E167:$U167)=100)</formula>
    </cfRule>
  </conditionalFormatting>
  <conditionalFormatting sqref="D169">
    <cfRule type="expression" dxfId="328" priority="267">
      <formula>NOT(SUM($E169:$U169)=100)</formula>
    </cfRule>
  </conditionalFormatting>
  <conditionalFormatting sqref="D171">
    <cfRule type="expression" dxfId="327" priority="266">
      <formula>NOT(SUM($E171:$U171)=100)</formula>
    </cfRule>
  </conditionalFormatting>
  <conditionalFormatting sqref="D173">
    <cfRule type="expression" dxfId="326" priority="265">
      <formula>NOT(SUM($E173:$U173)=100)</formula>
    </cfRule>
  </conditionalFormatting>
  <conditionalFormatting sqref="D175">
    <cfRule type="expression" dxfId="325" priority="264">
      <formula>NOT(SUM($E175:$U175)=100)</formula>
    </cfRule>
  </conditionalFormatting>
  <conditionalFormatting sqref="D177">
    <cfRule type="expression" dxfId="324" priority="263">
      <formula>NOT(SUM($E177:$U177)=100)</formula>
    </cfRule>
  </conditionalFormatting>
  <conditionalFormatting sqref="D179">
    <cfRule type="expression" dxfId="323" priority="262">
      <formula>NOT(SUM($E179:$U179)=100)</formula>
    </cfRule>
  </conditionalFormatting>
  <conditionalFormatting sqref="D181">
    <cfRule type="expression" dxfId="322" priority="261">
      <formula>NOT(SUM($E181:$U181)=100)</formula>
    </cfRule>
  </conditionalFormatting>
  <conditionalFormatting sqref="D183">
    <cfRule type="expression" dxfId="321" priority="260">
      <formula>NOT(SUM($E183:$U183)=100)</formula>
    </cfRule>
  </conditionalFormatting>
  <conditionalFormatting sqref="D190">
    <cfRule type="expression" dxfId="320" priority="258">
      <formula>NOT(SUM($E190:$U190)=100)</formula>
    </cfRule>
  </conditionalFormatting>
  <conditionalFormatting sqref="D192">
    <cfRule type="expression" dxfId="319" priority="216">
      <formula>NOT(SUM($E192:$U192)=100)</formula>
    </cfRule>
  </conditionalFormatting>
  <conditionalFormatting sqref="D194">
    <cfRule type="expression" dxfId="318" priority="257">
      <formula>NOT(SUM($E194:$U194)=100)</formula>
    </cfRule>
  </conditionalFormatting>
  <conditionalFormatting sqref="D196">
    <cfRule type="expression" dxfId="317" priority="256">
      <formula>NOT(SUM($E196:$U196)=100)</formula>
    </cfRule>
  </conditionalFormatting>
  <conditionalFormatting sqref="D198">
    <cfRule type="expression" dxfId="316" priority="255">
      <formula>NOT(SUM($E198:$U198)=100)</formula>
    </cfRule>
  </conditionalFormatting>
  <conditionalFormatting sqref="D200">
    <cfRule type="expression" dxfId="315" priority="254">
      <formula>NOT(SUM($E200:$U200)=100)</formula>
    </cfRule>
  </conditionalFormatting>
  <conditionalFormatting sqref="D202">
    <cfRule type="expression" dxfId="314" priority="253">
      <formula>NOT(SUM($E202:$U202)=100)</formula>
    </cfRule>
  </conditionalFormatting>
  <conditionalFormatting sqref="D204">
    <cfRule type="expression" dxfId="313" priority="252">
      <formula>NOT(SUM($E204:$U204)=100)</formula>
    </cfRule>
  </conditionalFormatting>
  <conditionalFormatting sqref="D206">
    <cfRule type="expression" dxfId="312" priority="251">
      <formula>NOT(SUM($E206:$U206)=100)</formula>
    </cfRule>
  </conditionalFormatting>
  <conditionalFormatting sqref="D208">
    <cfRule type="expression" dxfId="311" priority="250">
      <formula>NOT(SUM($E208:$U208)=100)</formula>
    </cfRule>
  </conditionalFormatting>
  <conditionalFormatting sqref="D210">
    <cfRule type="expression" dxfId="310" priority="249">
      <formula>NOT(SUM($E210:$U210)=100)</formula>
    </cfRule>
  </conditionalFormatting>
  <conditionalFormatting sqref="D212">
    <cfRule type="expression" dxfId="309" priority="248">
      <formula>NOT(SUM($E212:$U212)=100)</formula>
    </cfRule>
  </conditionalFormatting>
  <conditionalFormatting sqref="D214">
    <cfRule type="expression" dxfId="308" priority="247">
      <formula>NOT(SUM($E214:$U214)=100)</formula>
    </cfRule>
  </conditionalFormatting>
  <conditionalFormatting sqref="D216">
    <cfRule type="expression" dxfId="307" priority="246">
      <formula>NOT(SUM($E216:$U216)=100)</formula>
    </cfRule>
  </conditionalFormatting>
  <conditionalFormatting sqref="D218">
    <cfRule type="expression" dxfId="306" priority="245">
      <formula>NOT(SUM($E218:$U218)=100)</formula>
    </cfRule>
  </conditionalFormatting>
  <conditionalFormatting sqref="D220">
    <cfRule type="expression" dxfId="305" priority="244">
      <formula>NOT(SUM($E220:$U220)=100)</formula>
    </cfRule>
  </conditionalFormatting>
  <conditionalFormatting sqref="D222">
    <cfRule type="expression" dxfId="304" priority="243">
      <formula>NOT(SUM($E222:$U222)=100)</formula>
    </cfRule>
  </conditionalFormatting>
  <conditionalFormatting sqref="D224">
    <cfRule type="expression" dxfId="303" priority="242">
      <formula>NOT(SUM($E224:$U224)=100)</formula>
    </cfRule>
  </conditionalFormatting>
  <conditionalFormatting sqref="D226">
    <cfRule type="expression" dxfId="302" priority="241">
      <formula>NOT(SUM($E226:$U226)=100)</formula>
    </cfRule>
  </conditionalFormatting>
  <conditionalFormatting sqref="D228">
    <cfRule type="expression" dxfId="301" priority="240">
      <formula>NOT(SUM($E228:$U228)=100)</formula>
    </cfRule>
  </conditionalFormatting>
  <conditionalFormatting sqref="D230">
    <cfRule type="expression" dxfId="300" priority="239">
      <formula>NOT(SUM($E230:$U230)=100)</formula>
    </cfRule>
  </conditionalFormatting>
  <conditionalFormatting sqref="D232">
    <cfRule type="expression" dxfId="299" priority="238">
      <formula>NOT(SUM($E232:$U232)=100)</formula>
    </cfRule>
  </conditionalFormatting>
  <conditionalFormatting sqref="D234">
    <cfRule type="expression" dxfId="298" priority="237">
      <formula>NOT(SUM($E234:$U234)=100)</formula>
    </cfRule>
  </conditionalFormatting>
  <conditionalFormatting sqref="D236">
    <cfRule type="expression" dxfId="297" priority="236">
      <formula>NOT(SUM($E236:$U236)=100)</formula>
    </cfRule>
  </conditionalFormatting>
  <conditionalFormatting sqref="D238">
    <cfRule type="expression" dxfId="296" priority="235">
      <formula>NOT(SUM($E238:$U238)=100)</formula>
    </cfRule>
  </conditionalFormatting>
  <conditionalFormatting sqref="D240">
    <cfRule type="expression" dxfId="295" priority="234">
      <formula>NOT(SUM($E240:$U240)=100)</formula>
    </cfRule>
  </conditionalFormatting>
  <conditionalFormatting sqref="D242">
    <cfRule type="expression" dxfId="294" priority="233">
      <formula>NOT(SUM($E242:$U242)=100)</formula>
    </cfRule>
  </conditionalFormatting>
  <conditionalFormatting sqref="D244">
    <cfRule type="expression" dxfId="293" priority="232">
      <formula>NOT(SUM($E244:$U244)=100)</formula>
    </cfRule>
  </conditionalFormatting>
  <conditionalFormatting sqref="D246">
    <cfRule type="expression" dxfId="292" priority="231">
      <formula>NOT(SUM($E246:$U246)=100)</formula>
    </cfRule>
  </conditionalFormatting>
  <conditionalFormatting sqref="D248">
    <cfRule type="expression" dxfId="291" priority="230">
      <formula>NOT(SUM($E248:$U248)=100)</formula>
    </cfRule>
  </conditionalFormatting>
  <conditionalFormatting sqref="D250">
    <cfRule type="expression" dxfId="290" priority="229">
      <formula>NOT(SUM($E250:$U250)=100)</formula>
    </cfRule>
  </conditionalFormatting>
  <conditionalFormatting sqref="D252">
    <cfRule type="expression" dxfId="289" priority="228">
      <formula>NOT(SUM($E252:$U252)=100)</formula>
    </cfRule>
  </conditionalFormatting>
  <conditionalFormatting sqref="D254">
    <cfRule type="expression" dxfId="288" priority="227">
      <formula>NOT(SUM($E254:$U254)=100)</formula>
    </cfRule>
  </conditionalFormatting>
  <conditionalFormatting sqref="D256">
    <cfRule type="expression" dxfId="287" priority="226">
      <formula>NOT(SUM($E256:$U256)=100)</formula>
    </cfRule>
  </conditionalFormatting>
  <conditionalFormatting sqref="D258">
    <cfRule type="expression" dxfId="286" priority="225">
      <formula>NOT(SUM($E258:$U258)=100)</formula>
    </cfRule>
  </conditionalFormatting>
  <conditionalFormatting sqref="D260">
    <cfRule type="expression" dxfId="285" priority="224">
      <formula>NOT(SUM($E260:$U260)=100)</formula>
    </cfRule>
  </conditionalFormatting>
  <conditionalFormatting sqref="D262">
    <cfRule type="expression" dxfId="284" priority="223">
      <formula>NOT(SUM($E262:$U262)=100)</formula>
    </cfRule>
  </conditionalFormatting>
  <conditionalFormatting sqref="D264">
    <cfRule type="expression" dxfId="283" priority="222">
      <formula>NOT(SUM($E264:$U264)=100)</formula>
    </cfRule>
  </conditionalFormatting>
  <conditionalFormatting sqref="D266">
    <cfRule type="expression" dxfId="282" priority="221">
      <formula>NOT(SUM($E266:$U266)=100)</formula>
    </cfRule>
  </conditionalFormatting>
  <conditionalFormatting sqref="D268">
    <cfRule type="expression" dxfId="281" priority="220">
      <formula>NOT(SUM($E268:$U268)=100)</formula>
    </cfRule>
  </conditionalFormatting>
  <conditionalFormatting sqref="D270">
    <cfRule type="expression" dxfId="280" priority="219">
      <formula>NOT(SUM($E270:$U270)=100)</formula>
    </cfRule>
  </conditionalFormatting>
  <conditionalFormatting sqref="D272">
    <cfRule type="expression" dxfId="279" priority="218">
      <formula>NOT(SUM($E272:$U272)=100)</formula>
    </cfRule>
  </conditionalFormatting>
  <conditionalFormatting sqref="D274">
    <cfRule type="expression" dxfId="278" priority="217">
      <formula>NOT(SUM($E274:$U274)=100)</formula>
    </cfRule>
  </conditionalFormatting>
  <conditionalFormatting sqref="D281">
    <cfRule type="expression" dxfId="277" priority="215">
      <formula>NOT(SUM($E281:$U281)=100)</formula>
    </cfRule>
  </conditionalFormatting>
  <conditionalFormatting sqref="D283">
    <cfRule type="expression" dxfId="276" priority="173">
      <formula>NOT(SUM($E283:$U283)=100)</formula>
    </cfRule>
  </conditionalFormatting>
  <conditionalFormatting sqref="D285">
    <cfRule type="expression" dxfId="275" priority="214">
      <formula>NOT(SUM($E285:$U285)=100)</formula>
    </cfRule>
  </conditionalFormatting>
  <conditionalFormatting sqref="D287">
    <cfRule type="expression" dxfId="274" priority="213">
      <formula>NOT(SUM($E287:$U287)=100)</formula>
    </cfRule>
  </conditionalFormatting>
  <conditionalFormatting sqref="D289">
    <cfRule type="expression" dxfId="273" priority="212">
      <formula>NOT(SUM($E289:$U289)=100)</formula>
    </cfRule>
  </conditionalFormatting>
  <conditionalFormatting sqref="D291">
    <cfRule type="expression" dxfId="272" priority="211">
      <formula>NOT(SUM($E291:$U291)=100)</formula>
    </cfRule>
  </conditionalFormatting>
  <conditionalFormatting sqref="D293">
    <cfRule type="expression" dxfId="271" priority="210">
      <formula>NOT(SUM($E293:$U293)=100)</formula>
    </cfRule>
  </conditionalFormatting>
  <conditionalFormatting sqref="D295">
    <cfRule type="expression" dxfId="270" priority="209">
      <formula>NOT(SUM($E295:$U295)=100)</formula>
    </cfRule>
  </conditionalFormatting>
  <conditionalFormatting sqref="D297">
    <cfRule type="expression" dxfId="269" priority="208">
      <formula>NOT(SUM($E297:$U297)=100)</formula>
    </cfRule>
  </conditionalFormatting>
  <conditionalFormatting sqref="D299">
    <cfRule type="expression" dxfId="268" priority="207">
      <formula>NOT(SUM($E299:$U299)=100)</formula>
    </cfRule>
  </conditionalFormatting>
  <conditionalFormatting sqref="D301">
    <cfRule type="expression" dxfId="267" priority="206">
      <formula>NOT(SUM($E301:$U301)=100)</formula>
    </cfRule>
  </conditionalFormatting>
  <conditionalFormatting sqref="D303">
    <cfRule type="expression" dxfId="266" priority="205">
      <formula>NOT(SUM($E303:$U303)=100)</formula>
    </cfRule>
  </conditionalFormatting>
  <conditionalFormatting sqref="D305">
    <cfRule type="expression" dxfId="265" priority="204">
      <formula>NOT(SUM($E305:$U305)=100)</formula>
    </cfRule>
  </conditionalFormatting>
  <conditionalFormatting sqref="D307">
    <cfRule type="expression" dxfId="264" priority="203">
      <formula>NOT(SUM($E307:$U307)=100)</formula>
    </cfRule>
  </conditionalFormatting>
  <conditionalFormatting sqref="D309">
    <cfRule type="expression" dxfId="263" priority="202">
      <formula>NOT(SUM($E309:$U309)=100)</formula>
    </cfRule>
  </conditionalFormatting>
  <conditionalFormatting sqref="D311">
    <cfRule type="expression" dxfId="262" priority="201">
      <formula>NOT(SUM($E311:$U311)=100)</formula>
    </cfRule>
  </conditionalFormatting>
  <conditionalFormatting sqref="D313">
    <cfRule type="expression" dxfId="261" priority="200">
      <formula>NOT(SUM($E313:$U313)=100)</formula>
    </cfRule>
  </conditionalFormatting>
  <conditionalFormatting sqref="D315">
    <cfRule type="expression" dxfId="260" priority="199">
      <formula>NOT(SUM($E315:$U315)=100)</formula>
    </cfRule>
  </conditionalFormatting>
  <conditionalFormatting sqref="D317">
    <cfRule type="expression" dxfId="259" priority="198">
      <formula>NOT(SUM($E317:$U317)=100)</formula>
    </cfRule>
  </conditionalFormatting>
  <conditionalFormatting sqref="D319">
    <cfRule type="expression" dxfId="258" priority="197">
      <formula>NOT(SUM($E319:$U319)=100)</formula>
    </cfRule>
  </conditionalFormatting>
  <conditionalFormatting sqref="D321">
    <cfRule type="expression" dxfId="257" priority="196">
      <formula>NOT(SUM($E321:$U321)=100)</formula>
    </cfRule>
  </conditionalFormatting>
  <conditionalFormatting sqref="D323">
    <cfRule type="expression" dxfId="256" priority="195">
      <formula>NOT(SUM($E323:$U323)=100)</formula>
    </cfRule>
  </conditionalFormatting>
  <conditionalFormatting sqref="D325">
    <cfRule type="expression" dxfId="255" priority="194">
      <formula>NOT(SUM($E325:$U325)=100)</formula>
    </cfRule>
  </conditionalFormatting>
  <conditionalFormatting sqref="D327">
    <cfRule type="expression" dxfId="254" priority="193">
      <formula>NOT(SUM($E327:$U327)=100)</formula>
    </cfRule>
  </conditionalFormatting>
  <conditionalFormatting sqref="D329">
    <cfRule type="expression" dxfId="253" priority="192">
      <formula>NOT(SUM($E329:$U329)=100)</formula>
    </cfRule>
  </conditionalFormatting>
  <conditionalFormatting sqref="D331">
    <cfRule type="expression" dxfId="252" priority="191">
      <formula>NOT(SUM($E331:$U331)=100)</formula>
    </cfRule>
  </conditionalFormatting>
  <conditionalFormatting sqref="D333">
    <cfRule type="expression" dxfId="251" priority="190">
      <formula>NOT(SUM($E333:$U333)=100)</formula>
    </cfRule>
  </conditionalFormatting>
  <conditionalFormatting sqref="D335">
    <cfRule type="expression" dxfId="250" priority="189">
      <formula>NOT(SUM($E335:$U335)=100)</formula>
    </cfRule>
  </conditionalFormatting>
  <conditionalFormatting sqref="D337">
    <cfRule type="expression" dxfId="249" priority="188">
      <formula>NOT(SUM($E337:$U337)=100)</formula>
    </cfRule>
  </conditionalFormatting>
  <conditionalFormatting sqref="D339">
    <cfRule type="expression" dxfId="248" priority="187">
      <formula>NOT(SUM($E339:$U339)=100)</formula>
    </cfRule>
  </conditionalFormatting>
  <conditionalFormatting sqref="D341">
    <cfRule type="expression" dxfId="247" priority="186">
      <formula>NOT(SUM($E341:$U341)=100)</formula>
    </cfRule>
  </conditionalFormatting>
  <conditionalFormatting sqref="D343">
    <cfRule type="expression" dxfId="246" priority="185">
      <formula>NOT(SUM($E343:$U343)=100)</formula>
    </cfRule>
  </conditionalFormatting>
  <conditionalFormatting sqref="D345">
    <cfRule type="expression" dxfId="245" priority="184">
      <formula>NOT(SUM($E345:$U345)=100)</formula>
    </cfRule>
  </conditionalFormatting>
  <conditionalFormatting sqref="D347">
    <cfRule type="expression" dxfId="244" priority="183">
      <formula>NOT(SUM($E347:$U347)=100)</formula>
    </cfRule>
  </conditionalFormatting>
  <conditionalFormatting sqref="D349">
    <cfRule type="expression" dxfId="243" priority="182">
      <formula>NOT(SUM($E349:$U349)=100)</formula>
    </cfRule>
  </conditionalFormatting>
  <conditionalFormatting sqref="D351">
    <cfRule type="expression" dxfId="242" priority="181">
      <formula>NOT(SUM($E351:$U351)=100)</formula>
    </cfRule>
  </conditionalFormatting>
  <conditionalFormatting sqref="D353">
    <cfRule type="expression" dxfId="241" priority="180">
      <formula>NOT(SUM($E353:$U353)=100)</formula>
    </cfRule>
  </conditionalFormatting>
  <conditionalFormatting sqref="D355">
    <cfRule type="expression" dxfId="240" priority="179">
      <formula>NOT(SUM($E355:$U355)=100)</formula>
    </cfRule>
  </conditionalFormatting>
  <conditionalFormatting sqref="D357">
    <cfRule type="expression" dxfId="239" priority="178">
      <formula>NOT(SUM($E357:$U357)=100)</formula>
    </cfRule>
  </conditionalFormatting>
  <conditionalFormatting sqref="D359">
    <cfRule type="expression" dxfId="238" priority="177">
      <formula>NOT(SUM($E359:$U359)=100)</formula>
    </cfRule>
  </conditionalFormatting>
  <conditionalFormatting sqref="D361">
    <cfRule type="expression" dxfId="237" priority="176">
      <formula>NOT(SUM($E361:$U361)=100)</formula>
    </cfRule>
  </conditionalFormatting>
  <conditionalFormatting sqref="D363">
    <cfRule type="expression" dxfId="236" priority="175">
      <formula>NOT(SUM($E363:$U363)=100)</formula>
    </cfRule>
  </conditionalFormatting>
  <conditionalFormatting sqref="D365">
    <cfRule type="expression" dxfId="235" priority="174">
      <formula>NOT(SUM($E365:$U365)=100)</formula>
    </cfRule>
  </conditionalFormatting>
  <conditionalFormatting sqref="D372">
    <cfRule type="expression" dxfId="234" priority="172">
      <formula>NOT(SUM($E372:$U372)=100)</formula>
    </cfRule>
  </conditionalFormatting>
  <conditionalFormatting sqref="D374">
    <cfRule type="expression" dxfId="233" priority="130">
      <formula>NOT(SUM($E374:$U374)=100)</formula>
    </cfRule>
  </conditionalFormatting>
  <conditionalFormatting sqref="D376">
    <cfRule type="expression" dxfId="232" priority="171">
      <formula>NOT(SUM($E376:$U376)=100)</formula>
    </cfRule>
  </conditionalFormatting>
  <conditionalFormatting sqref="D378">
    <cfRule type="expression" dxfId="231" priority="170">
      <formula>NOT(SUM($E378:$U378)=100)</formula>
    </cfRule>
  </conditionalFormatting>
  <conditionalFormatting sqref="D380">
    <cfRule type="expression" dxfId="230" priority="169">
      <formula>NOT(SUM($E380:$U380)=100)</formula>
    </cfRule>
  </conditionalFormatting>
  <conditionalFormatting sqref="D382">
    <cfRule type="expression" dxfId="229" priority="168">
      <formula>NOT(SUM($E382:$U382)=100)</formula>
    </cfRule>
  </conditionalFormatting>
  <conditionalFormatting sqref="D384">
    <cfRule type="expression" dxfId="228" priority="167">
      <formula>NOT(SUM($E384:$U384)=100)</formula>
    </cfRule>
  </conditionalFormatting>
  <conditionalFormatting sqref="D386">
    <cfRule type="expression" dxfId="227" priority="166">
      <formula>NOT(SUM($E386:$U386)=100)</formula>
    </cfRule>
  </conditionalFormatting>
  <conditionalFormatting sqref="D388">
    <cfRule type="expression" dxfId="226" priority="165">
      <formula>NOT(SUM($E388:$U388)=100)</formula>
    </cfRule>
  </conditionalFormatting>
  <conditionalFormatting sqref="D390">
    <cfRule type="expression" dxfId="225" priority="164">
      <formula>NOT(SUM($E390:$U390)=100)</formula>
    </cfRule>
  </conditionalFormatting>
  <conditionalFormatting sqref="D392">
    <cfRule type="expression" dxfId="224" priority="163">
      <formula>NOT(SUM($E392:$U392)=100)</formula>
    </cfRule>
  </conditionalFormatting>
  <conditionalFormatting sqref="D394">
    <cfRule type="expression" dxfId="223" priority="162">
      <formula>NOT(SUM($E394:$U394)=100)</formula>
    </cfRule>
  </conditionalFormatting>
  <conditionalFormatting sqref="D396">
    <cfRule type="expression" dxfId="222" priority="161">
      <formula>NOT(SUM($E396:$U396)=100)</formula>
    </cfRule>
  </conditionalFormatting>
  <conditionalFormatting sqref="D398">
    <cfRule type="expression" dxfId="221" priority="160">
      <formula>NOT(SUM($E398:$U398)=100)</formula>
    </cfRule>
  </conditionalFormatting>
  <conditionalFormatting sqref="D400">
    <cfRule type="expression" dxfId="220" priority="159">
      <formula>NOT(SUM($E400:$U400)=100)</formula>
    </cfRule>
  </conditionalFormatting>
  <conditionalFormatting sqref="D402">
    <cfRule type="expression" dxfId="219" priority="158">
      <formula>NOT(SUM($E402:$U402)=100)</formula>
    </cfRule>
  </conditionalFormatting>
  <conditionalFormatting sqref="D404">
    <cfRule type="expression" dxfId="218" priority="157">
      <formula>NOT(SUM($E404:$U404)=100)</formula>
    </cfRule>
  </conditionalFormatting>
  <conditionalFormatting sqref="D406">
    <cfRule type="expression" dxfId="217" priority="156">
      <formula>NOT(SUM($E406:$U406)=100)</formula>
    </cfRule>
  </conditionalFormatting>
  <conditionalFormatting sqref="D408">
    <cfRule type="expression" dxfId="216" priority="155">
      <formula>NOT(SUM($E408:$U408)=100)</formula>
    </cfRule>
  </conditionalFormatting>
  <conditionalFormatting sqref="D410">
    <cfRule type="expression" dxfId="215" priority="154">
      <formula>NOT(SUM($E410:$U410)=100)</formula>
    </cfRule>
  </conditionalFormatting>
  <conditionalFormatting sqref="D412">
    <cfRule type="expression" dxfId="214" priority="153">
      <formula>NOT(SUM($E412:$U412)=100)</formula>
    </cfRule>
  </conditionalFormatting>
  <conditionalFormatting sqref="D414">
    <cfRule type="expression" dxfId="213" priority="152">
      <formula>NOT(SUM($E414:$U414)=100)</formula>
    </cfRule>
  </conditionalFormatting>
  <conditionalFormatting sqref="D416">
    <cfRule type="expression" dxfId="212" priority="151">
      <formula>NOT(SUM($E416:$U416)=100)</formula>
    </cfRule>
  </conditionalFormatting>
  <conditionalFormatting sqref="D418">
    <cfRule type="expression" dxfId="211" priority="150">
      <formula>NOT(SUM($E418:$U418)=100)</formula>
    </cfRule>
  </conditionalFormatting>
  <conditionalFormatting sqref="D420">
    <cfRule type="expression" dxfId="210" priority="149">
      <formula>NOT(SUM($E420:$U420)=100)</formula>
    </cfRule>
  </conditionalFormatting>
  <conditionalFormatting sqref="D422">
    <cfRule type="expression" dxfId="209" priority="148">
      <formula>NOT(SUM($E422:$U422)=100)</formula>
    </cfRule>
  </conditionalFormatting>
  <conditionalFormatting sqref="D424">
    <cfRule type="expression" dxfId="208" priority="147">
      <formula>NOT(SUM($E424:$U424)=100)</formula>
    </cfRule>
  </conditionalFormatting>
  <conditionalFormatting sqref="D426">
    <cfRule type="expression" dxfId="207" priority="146">
      <formula>NOT(SUM($E426:$U426)=100)</formula>
    </cfRule>
  </conditionalFormatting>
  <conditionalFormatting sqref="D428">
    <cfRule type="expression" dxfId="206" priority="145">
      <formula>NOT(SUM($E428:$U428)=100)</formula>
    </cfRule>
  </conditionalFormatting>
  <conditionalFormatting sqref="D430">
    <cfRule type="expression" dxfId="205" priority="144">
      <formula>NOT(SUM($E430:$U430)=100)</formula>
    </cfRule>
  </conditionalFormatting>
  <conditionalFormatting sqref="D432">
    <cfRule type="expression" dxfId="204" priority="143">
      <formula>NOT(SUM($E432:$U432)=100)</formula>
    </cfRule>
  </conditionalFormatting>
  <conditionalFormatting sqref="D434">
    <cfRule type="expression" dxfId="203" priority="142">
      <formula>NOT(SUM($E434:$U434)=100)</formula>
    </cfRule>
  </conditionalFormatting>
  <conditionalFormatting sqref="D436">
    <cfRule type="expression" dxfId="202" priority="141">
      <formula>NOT(SUM($E436:$U436)=100)</formula>
    </cfRule>
  </conditionalFormatting>
  <conditionalFormatting sqref="D438">
    <cfRule type="expression" dxfId="201" priority="140">
      <formula>NOT(SUM($E438:$U438)=100)</formula>
    </cfRule>
  </conditionalFormatting>
  <conditionalFormatting sqref="D440">
    <cfRule type="expression" dxfId="200" priority="139">
      <formula>NOT(SUM($E440:$U440)=100)</formula>
    </cfRule>
  </conditionalFormatting>
  <conditionalFormatting sqref="D442">
    <cfRule type="expression" dxfId="199" priority="138">
      <formula>NOT(SUM($E442:$U442)=100)</formula>
    </cfRule>
  </conditionalFormatting>
  <conditionalFormatting sqref="D444">
    <cfRule type="expression" dxfId="198" priority="137">
      <formula>NOT(SUM($E444:$U444)=100)</formula>
    </cfRule>
  </conditionalFormatting>
  <conditionalFormatting sqref="D446">
    <cfRule type="expression" dxfId="197" priority="136">
      <formula>NOT(SUM($E446:$U446)=100)</formula>
    </cfRule>
  </conditionalFormatting>
  <conditionalFormatting sqref="D448">
    <cfRule type="expression" dxfId="196" priority="135">
      <formula>NOT(SUM($E448:$U448)=100)</formula>
    </cfRule>
  </conditionalFormatting>
  <conditionalFormatting sqref="D450">
    <cfRule type="expression" dxfId="195" priority="134">
      <formula>NOT(SUM($E450:$U450)=100)</formula>
    </cfRule>
  </conditionalFormatting>
  <conditionalFormatting sqref="D452">
    <cfRule type="expression" dxfId="194" priority="133">
      <formula>NOT(SUM($E452:$U452)=100)</formula>
    </cfRule>
  </conditionalFormatting>
  <conditionalFormatting sqref="D454">
    <cfRule type="expression" dxfId="193" priority="132">
      <formula>NOT(SUM($E454:$U454)=100)</formula>
    </cfRule>
  </conditionalFormatting>
  <conditionalFormatting sqref="D456">
    <cfRule type="expression" dxfId="192" priority="131">
      <formula>NOT(SUM($E456:$U456)=100)</formula>
    </cfRule>
  </conditionalFormatting>
  <conditionalFormatting sqref="D463">
    <cfRule type="expression" dxfId="191" priority="129">
      <formula>NOT(SUM($E463:$U463)=100)</formula>
    </cfRule>
  </conditionalFormatting>
  <conditionalFormatting sqref="D465">
    <cfRule type="expression" dxfId="190" priority="87">
      <formula>NOT(SUM($E465:$U465)=100)</formula>
    </cfRule>
  </conditionalFormatting>
  <conditionalFormatting sqref="D467">
    <cfRule type="expression" dxfId="189" priority="128">
      <formula>NOT(SUM($E467:$U467)=100)</formula>
    </cfRule>
  </conditionalFormatting>
  <conditionalFormatting sqref="D469">
    <cfRule type="expression" dxfId="188" priority="127">
      <formula>NOT(SUM($E469:$U469)=100)</formula>
    </cfRule>
  </conditionalFormatting>
  <conditionalFormatting sqref="D471">
    <cfRule type="expression" dxfId="187" priority="126">
      <formula>NOT(SUM($E471:$U471)=100)</formula>
    </cfRule>
  </conditionalFormatting>
  <conditionalFormatting sqref="D473">
    <cfRule type="expression" dxfId="186" priority="125">
      <formula>NOT(SUM($E473:$U473)=100)</formula>
    </cfRule>
  </conditionalFormatting>
  <conditionalFormatting sqref="D475">
    <cfRule type="expression" dxfId="185" priority="124">
      <formula>NOT(SUM($E475:$U475)=100)</formula>
    </cfRule>
  </conditionalFormatting>
  <conditionalFormatting sqref="D477">
    <cfRule type="expression" dxfId="184" priority="123">
      <formula>NOT(SUM($E477:$U477)=100)</formula>
    </cfRule>
  </conditionalFormatting>
  <conditionalFormatting sqref="D479">
    <cfRule type="expression" dxfId="183" priority="122">
      <formula>NOT(SUM($E479:$U479)=100)</formula>
    </cfRule>
  </conditionalFormatting>
  <conditionalFormatting sqref="D481">
    <cfRule type="expression" dxfId="182" priority="121">
      <formula>NOT(SUM($E481:$U481)=100)</formula>
    </cfRule>
  </conditionalFormatting>
  <conditionalFormatting sqref="D483">
    <cfRule type="expression" dxfId="181" priority="120">
      <formula>NOT(SUM($E483:$U483)=100)</formula>
    </cfRule>
  </conditionalFormatting>
  <conditionalFormatting sqref="D485">
    <cfRule type="expression" dxfId="180" priority="119">
      <formula>NOT(SUM($E485:$U485)=100)</formula>
    </cfRule>
  </conditionalFormatting>
  <conditionalFormatting sqref="D487">
    <cfRule type="expression" dxfId="179" priority="118">
      <formula>NOT(SUM($E487:$U487)=100)</formula>
    </cfRule>
  </conditionalFormatting>
  <conditionalFormatting sqref="D489">
    <cfRule type="expression" dxfId="178" priority="117">
      <formula>NOT(SUM($E489:$U489)=100)</formula>
    </cfRule>
  </conditionalFormatting>
  <conditionalFormatting sqref="D491">
    <cfRule type="expression" dxfId="177" priority="116">
      <formula>NOT(SUM($E491:$U491)=100)</formula>
    </cfRule>
  </conditionalFormatting>
  <conditionalFormatting sqref="D493">
    <cfRule type="expression" dxfId="176" priority="115">
      <formula>NOT(SUM($E493:$U493)=100)</formula>
    </cfRule>
  </conditionalFormatting>
  <conditionalFormatting sqref="D495">
    <cfRule type="expression" dxfId="175" priority="114">
      <formula>NOT(SUM($E495:$U495)=100)</formula>
    </cfRule>
  </conditionalFormatting>
  <conditionalFormatting sqref="D497">
    <cfRule type="expression" dxfId="174" priority="113">
      <formula>NOT(SUM($E497:$U497)=100)</formula>
    </cfRule>
  </conditionalFormatting>
  <conditionalFormatting sqref="D499">
    <cfRule type="expression" dxfId="173" priority="112">
      <formula>NOT(SUM($E499:$U499)=100)</formula>
    </cfRule>
  </conditionalFormatting>
  <conditionalFormatting sqref="D501">
    <cfRule type="expression" dxfId="172" priority="111">
      <formula>NOT(SUM($E501:$U501)=100)</formula>
    </cfRule>
  </conditionalFormatting>
  <conditionalFormatting sqref="D503">
    <cfRule type="expression" dxfId="171" priority="110">
      <formula>NOT(SUM($E503:$U503)=100)</formula>
    </cfRule>
  </conditionalFormatting>
  <conditionalFormatting sqref="D505">
    <cfRule type="expression" dxfId="170" priority="109">
      <formula>NOT(SUM($E505:$U505)=100)</formula>
    </cfRule>
  </conditionalFormatting>
  <conditionalFormatting sqref="D507">
    <cfRule type="expression" dxfId="169" priority="108">
      <formula>NOT(SUM($E507:$U507)=100)</formula>
    </cfRule>
  </conditionalFormatting>
  <conditionalFormatting sqref="D509">
    <cfRule type="expression" dxfId="168" priority="107">
      <formula>NOT(SUM($E509:$U509)=100)</formula>
    </cfRule>
  </conditionalFormatting>
  <conditionalFormatting sqref="D511">
    <cfRule type="expression" dxfId="167" priority="106">
      <formula>NOT(SUM($E511:$U511)=100)</formula>
    </cfRule>
  </conditionalFormatting>
  <conditionalFormatting sqref="D513">
    <cfRule type="expression" dxfId="166" priority="105">
      <formula>NOT(SUM($E513:$U513)=100)</formula>
    </cfRule>
  </conditionalFormatting>
  <conditionalFormatting sqref="D515">
    <cfRule type="expression" dxfId="165" priority="104">
      <formula>NOT(SUM($E515:$U515)=100)</formula>
    </cfRule>
  </conditionalFormatting>
  <conditionalFormatting sqref="D517">
    <cfRule type="expression" dxfId="164" priority="103">
      <formula>NOT(SUM($E517:$U517)=100)</formula>
    </cfRule>
  </conditionalFormatting>
  <conditionalFormatting sqref="D519">
    <cfRule type="expression" dxfId="163" priority="102">
      <formula>NOT(SUM($E519:$U519)=100)</formula>
    </cfRule>
  </conditionalFormatting>
  <conditionalFormatting sqref="D521">
    <cfRule type="expression" dxfId="162" priority="101">
      <formula>NOT(SUM($E521:$U521)=100)</formula>
    </cfRule>
  </conditionalFormatting>
  <conditionalFormatting sqref="D523">
    <cfRule type="expression" dxfId="161" priority="100">
      <formula>NOT(SUM($E523:$U523)=100)</formula>
    </cfRule>
  </conditionalFormatting>
  <conditionalFormatting sqref="D525">
    <cfRule type="expression" dxfId="160" priority="99">
      <formula>NOT(SUM($E525:$U525)=100)</formula>
    </cfRule>
  </conditionalFormatting>
  <conditionalFormatting sqref="D527">
    <cfRule type="expression" dxfId="159" priority="98">
      <formula>NOT(SUM($E527:$U527)=100)</formula>
    </cfRule>
  </conditionalFormatting>
  <conditionalFormatting sqref="D529">
    <cfRule type="expression" dxfId="158" priority="97">
      <formula>NOT(SUM($E529:$U529)=100)</formula>
    </cfRule>
  </conditionalFormatting>
  <conditionalFormatting sqref="D531">
    <cfRule type="expression" dxfId="157" priority="96">
      <formula>NOT(SUM($E531:$U531)=100)</formula>
    </cfRule>
  </conditionalFormatting>
  <conditionalFormatting sqref="D533">
    <cfRule type="expression" dxfId="156" priority="95">
      <formula>NOT(SUM($E533:$U533)=100)</formula>
    </cfRule>
  </conditionalFormatting>
  <conditionalFormatting sqref="D535">
    <cfRule type="expression" dxfId="155" priority="94">
      <formula>NOT(SUM($E535:$U535)=100)</formula>
    </cfRule>
  </conditionalFormatting>
  <conditionalFormatting sqref="D537">
    <cfRule type="expression" dxfId="154" priority="93">
      <formula>NOT(SUM($E537:$U537)=100)</formula>
    </cfRule>
  </conditionalFormatting>
  <conditionalFormatting sqref="D539">
    <cfRule type="expression" dxfId="153" priority="92">
      <formula>NOT(SUM($E539:$U539)=100)</formula>
    </cfRule>
  </conditionalFormatting>
  <conditionalFormatting sqref="D541">
    <cfRule type="expression" dxfId="152" priority="91">
      <formula>NOT(SUM($E541:$U541)=100)</formula>
    </cfRule>
  </conditionalFormatting>
  <conditionalFormatting sqref="D543">
    <cfRule type="expression" dxfId="151" priority="90">
      <formula>NOT(SUM($E543:$U543)=100)</formula>
    </cfRule>
  </conditionalFormatting>
  <conditionalFormatting sqref="D545">
    <cfRule type="expression" dxfId="150" priority="89">
      <formula>NOT(SUM($E545:$U545)=100)</formula>
    </cfRule>
  </conditionalFormatting>
  <conditionalFormatting sqref="D547">
    <cfRule type="expression" dxfId="149" priority="88">
      <formula>NOT(SUM($E547:$U547)=100)</formula>
    </cfRule>
  </conditionalFormatting>
  <conditionalFormatting sqref="D554">
    <cfRule type="expression" dxfId="148" priority="86">
      <formula>NOT(SUM($E554:$U554)=100)</formula>
    </cfRule>
  </conditionalFormatting>
  <conditionalFormatting sqref="D556">
    <cfRule type="expression" dxfId="147" priority="44">
      <formula>NOT(SUM($E556:$U556)=100)</formula>
    </cfRule>
  </conditionalFormatting>
  <conditionalFormatting sqref="D558">
    <cfRule type="expression" dxfId="146" priority="85">
      <formula>NOT(SUM($E558:$U558)=100)</formula>
    </cfRule>
  </conditionalFormatting>
  <conditionalFormatting sqref="D560">
    <cfRule type="expression" dxfId="145" priority="84">
      <formula>NOT(SUM($E560:$U560)=100)</formula>
    </cfRule>
  </conditionalFormatting>
  <conditionalFormatting sqref="D562">
    <cfRule type="expression" dxfId="144" priority="83">
      <formula>NOT(SUM($E562:$U562)=100)</formula>
    </cfRule>
  </conditionalFormatting>
  <conditionalFormatting sqref="D564">
    <cfRule type="expression" dxfId="143" priority="82">
      <formula>NOT(SUM($E564:$U564)=100)</formula>
    </cfRule>
  </conditionalFormatting>
  <conditionalFormatting sqref="D566">
    <cfRule type="expression" dxfId="142" priority="81">
      <formula>NOT(SUM($E566:$U566)=100)</formula>
    </cfRule>
  </conditionalFormatting>
  <conditionalFormatting sqref="D568">
    <cfRule type="expression" dxfId="141" priority="80">
      <formula>NOT(SUM($E568:$U568)=100)</formula>
    </cfRule>
  </conditionalFormatting>
  <conditionalFormatting sqref="D570">
    <cfRule type="expression" dxfId="140" priority="79">
      <formula>NOT(SUM($E570:$U570)=100)</formula>
    </cfRule>
  </conditionalFormatting>
  <conditionalFormatting sqref="D572">
    <cfRule type="expression" dxfId="139" priority="78">
      <formula>NOT(SUM($E572:$U572)=100)</formula>
    </cfRule>
  </conditionalFormatting>
  <conditionalFormatting sqref="D574">
    <cfRule type="expression" dxfId="138" priority="77">
      <formula>NOT(SUM($E574:$U574)=100)</formula>
    </cfRule>
  </conditionalFormatting>
  <conditionalFormatting sqref="D576">
    <cfRule type="expression" dxfId="137" priority="76">
      <formula>NOT(SUM($E576:$U576)=100)</formula>
    </cfRule>
  </conditionalFormatting>
  <conditionalFormatting sqref="D578">
    <cfRule type="expression" dxfId="136" priority="75">
      <formula>NOT(SUM($E578:$U578)=100)</formula>
    </cfRule>
  </conditionalFormatting>
  <conditionalFormatting sqref="D580">
    <cfRule type="expression" dxfId="135" priority="74">
      <formula>NOT(SUM($E580:$U580)=100)</formula>
    </cfRule>
  </conditionalFormatting>
  <conditionalFormatting sqref="D582">
    <cfRule type="expression" dxfId="134" priority="73">
      <formula>NOT(SUM($E582:$U582)=100)</formula>
    </cfRule>
  </conditionalFormatting>
  <conditionalFormatting sqref="D584">
    <cfRule type="expression" dxfId="133" priority="72">
      <formula>NOT(SUM($E584:$U584)=100)</formula>
    </cfRule>
  </conditionalFormatting>
  <conditionalFormatting sqref="D586">
    <cfRule type="expression" dxfId="132" priority="71">
      <formula>NOT(SUM($E586:$U586)=100)</formula>
    </cfRule>
  </conditionalFormatting>
  <conditionalFormatting sqref="D588">
    <cfRule type="expression" dxfId="131" priority="70">
      <formula>NOT(SUM($E588:$U588)=100)</formula>
    </cfRule>
  </conditionalFormatting>
  <conditionalFormatting sqref="D590">
    <cfRule type="expression" dxfId="130" priority="69">
      <formula>NOT(SUM($E590:$U590)=100)</formula>
    </cfRule>
  </conditionalFormatting>
  <conditionalFormatting sqref="D592">
    <cfRule type="expression" dxfId="129" priority="68">
      <formula>NOT(SUM($E592:$U592)=100)</formula>
    </cfRule>
  </conditionalFormatting>
  <conditionalFormatting sqref="D594">
    <cfRule type="expression" dxfId="128" priority="67">
      <formula>NOT(SUM($E594:$U594)=100)</formula>
    </cfRule>
  </conditionalFormatting>
  <conditionalFormatting sqref="D596">
    <cfRule type="expression" dxfId="127" priority="66">
      <formula>NOT(SUM($E596:$U596)=100)</formula>
    </cfRule>
  </conditionalFormatting>
  <conditionalFormatting sqref="D598">
    <cfRule type="expression" dxfId="126" priority="65">
      <formula>NOT(SUM($E598:$U598)=100)</formula>
    </cfRule>
  </conditionalFormatting>
  <conditionalFormatting sqref="D600">
    <cfRule type="expression" dxfId="125" priority="64">
      <formula>NOT(SUM($E600:$U600)=100)</formula>
    </cfRule>
  </conditionalFormatting>
  <conditionalFormatting sqref="D602">
    <cfRule type="expression" dxfId="124" priority="63">
      <formula>NOT(SUM($E602:$U602)=100)</formula>
    </cfRule>
  </conditionalFormatting>
  <conditionalFormatting sqref="D604">
    <cfRule type="expression" dxfId="123" priority="62">
      <formula>NOT(SUM($E604:$U604)=100)</formula>
    </cfRule>
  </conditionalFormatting>
  <conditionalFormatting sqref="D606">
    <cfRule type="expression" dxfId="122" priority="61">
      <formula>NOT(SUM($E606:$U606)=100)</formula>
    </cfRule>
  </conditionalFormatting>
  <conditionalFormatting sqref="D608">
    <cfRule type="expression" dxfId="121" priority="60">
      <formula>NOT(SUM($E608:$U608)=100)</formula>
    </cfRule>
  </conditionalFormatting>
  <conditionalFormatting sqref="D610">
    <cfRule type="expression" dxfId="120" priority="59">
      <formula>NOT(SUM($E610:$U610)=100)</formula>
    </cfRule>
  </conditionalFormatting>
  <conditionalFormatting sqref="D612">
    <cfRule type="expression" dxfId="119" priority="58">
      <formula>NOT(SUM($E612:$U612)=100)</formula>
    </cfRule>
  </conditionalFormatting>
  <conditionalFormatting sqref="D614">
    <cfRule type="expression" dxfId="118" priority="57">
      <formula>NOT(SUM($E614:$U614)=100)</formula>
    </cfRule>
  </conditionalFormatting>
  <conditionalFormatting sqref="D616">
    <cfRule type="expression" dxfId="117" priority="56">
      <formula>NOT(SUM($E616:$U616)=100)</formula>
    </cfRule>
  </conditionalFormatting>
  <conditionalFormatting sqref="D618">
    <cfRule type="expression" dxfId="116" priority="55">
      <formula>NOT(SUM($E618:$U618)=100)</formula>
    </cfRule>
  </conditionalFormatting>
  <conditionalFormatting sqref="D620">
    <cfRule type="expression" dxfId="115" priority="54">
      <formula>NOT(SUM($E620:$U620)=100)</formula>
    </cfRule>
  </conditionalFormatting>
  <conditionalFormatting sqref="D622">
    <cfRule type="expression" dxfId="114" priority="53">
      <formula>NOT(SUM($E622:$U622)=100)</formula>
    </cfRule>
  </conditionalFormatting>
  <conditionalFormatting sqref="D624">
    <cfRule type="expression" dxfId="113" priority="52">
      <formula>NOT(SUM($E624:$U624)=100)</formula>
    </cfRule>
  </conditionalFormatting>
  <conditionalFormatting sqref="D626">
    <cfRule type="expression" dxfId="112" priority="51">
      <formula>NOT(SUM($E626:$U626)=100)</formula>
    </cfRule>
  </conditionalFormatting>
  <conditionalFormatting sqref="D628">
    <cfRule type="expression" dxfId="111" priority="50">
      <formula>NOT(SUM($E628:$U628)=100)</formula>
    </cfRule>
  </conditionalFormatting>
  <conditionalFormatting sqref="D630">
    <cfRule type="expression" dxfId="110" priority="49">
      <formula>NOT(SUM($E630:$U630)=100)</formula>
    </cfRule>
  </conditionalFormatting>
  <conditionalFormatting sqref="D632">
    <cfRule type="expression" dxfId="109" priority="48">
      <formula>NOT(SUM($E632:$U632)=100)</formula>
    </cfRule>
  </conditionalFormatting>
  <conditionalFormatting sqref="D634">
    <cfRule type="expression" dxfId="108" priority="47">
      <formula>NOT(SUM($E634:$U634)=100)</formula>
    </cfRule>
  </conditionalFormatting>
  <conditionalFormatting sqref="D636">
    <cfRule type="expression" dxfId="107" priority="46">
      <formula>NOT(SUM($E636:$U636)=100)</formula>
    </cfRule>
  </conditionalFormatting>
  <conditionalFormatting sqref="D638">
    <cfRule type="expression" dxfId="106" priority="45">
      <formula>NOT(SUM($E638:$U638)=100)</formula>
    </cfRule>
  </conditionalFormatting>
  <conditionalFormatting sqref="D645">
    <cfRule type="expression" dxfId="105" priority="43">
      <formula>NOT(SUM($E645:$U645)=100)</formula>
    </cfRule>
  </conditionalFormatting>
  <conditionalFormatting sqref="D647">
    <cfRule type="expression" dxfId="104" priority="1">
      <formula>NOT(SUM($E647:$U647)=100)</formula>
    </cfRule>
  </conditionalFormatting>
  <conditionalFormatting sqref="D649">
    <cfRule type="expression" dxfId="103" priority="42">
      <formula>NOT(SUM($E649:$U649)=100)</formula>
    </cfRule>
  </conditionalFormatting>
  <conditionalFormatting sqref="D651">
    <cfRule type="expression" dxfId="102" priority="41">
      <formula>NOT(SUM($E651:$U651)=100)</formula>
    </cfRule>
  </conditionalFormatting>
  <conditionalFormatting sqref="D653">
    <cfRule type="expression" dxfId="101" priority="40">
      <formula>NOT(SUM($E653:$U653)=100)</formula>
    </cfRule>
  </conditionalFormatting>
  <conditionalFormatting sqref="D655">
    <cfRule type="expression" dxfId="100" priority="39">
      <formula>NOT(SUM($E655:$U655)=100)</formula>
    </cfRule>
  </conditionalFormatting>
  <conditionalFormatting sqref="D657">
    <cfRule type="expression" dxfId="99" priority="38">
      <formula>NOT(SUM($E657:$U657)=100)</formula>
    </cfRule>
  </conditionalFormatting>
  <conditionalFormatting sqref="D659">
    <cfRule type="expression" dxfId="98" priority="37">
      <formula>NOT(SUM($E659:$U659)=100)</formula>
    </cfRule>
  </conditionalFormatting>
  <conditionalFormatting sqref="D661">
    <cfRule type="expression" dxfId="97" priority="36">
      <formula>NOT(SUM($E661:$U661)=100)</formula>
    </cfRule>
  </conditionalFormatting>
  <conditionalFormatting sqref="D663">
    <cfRule type="expression" dxfId="96" priority="35">
      <formula>NOT(SUM($E663:$U663)=100)</formula>
    </cfRule>
  </conditionalFormatting>
  <conditionalFormatting sqref="D665">
    <cfRule type="expression" dxfId="95" priority="34">
      <formula>NOT(SUM($E665:$U665)=100)</formula>
    </cfRule>
  </conditionalFormatting>
  <conditionalFormatting sqref="D667">
    <cfRule type="expression" dxfId="94" priority="33">
      <formula>NOT(SUM($E667:$U667)=100)</formula>
    </cfRule>
  </conditionalFormatting>
  <conditionalFormatting sqref="D669">
    <cfRule type="expression" dxfId="93" priority="32">
      <formula>NOT(SUM($E669:$U669)=100)</formula>
    </cfRule>
  </conditionalFormatting>
  <conditionalFormatting sqref="D671">
    <cfRule type="expression" dxfId="92" priority="31">
      <formula>NOT(SUM($E671:$U671)=100)</formula>
    </cfRule>
  </conditionalFormatting>
  <conditionalFormatting sqref="D673">
    <cfRule type="expression" dxfId="91" priority="30">
      <formula>NOT(SUM($E673:$U673)=100)</formula>
    </cfRule>
  </conditionalFormatting>
  <conditionalFormatting sqref="D675">
    <cfRule type="expression" dxfId="90" priority="29">
      <formula>NOT(SUM($E675:$U675)=100)</formula>
    </cfRule>
  </conditionalFormatting>
  <conditionalFormatting sqref="D677">
    <cfRule type="expression" dxfId="89" priority="28">
      <formula>NOT(SUM($E677:$U677)=100)</formula>
    </cfRule>
  </conditionalFormatting>
  <conditionalFormatting sqref="D679">
    <cfRule type="expression" dxfId="88" priority="27">
      <formula>NOT(SUM($E679:$U679)=100)</formula>
    </cfRule>
  </conditionalFormatting>
  <conditionalFormatting sqref="D681">
    <cfRule type="expression" dxfId="87" priority="26">
      <formula>NOT(SUM($E681:$U681)=100)</formula>
    </cfRule>
  </conditionalFormatting>
  <conditionalFormatting sqref="D683">
    <cfRule type="expression" dxfId="86" priority="25">
      <formula>NOT(SUM($E683:$U683)=100)</formula>
    </cfRule>
  </conditionalFormatting>
  <conditionalFormatting sqref="D685">
    <cfRule type="expression" dxfId="85" priority="24">
      <formula>NOT(SUM($E685:$U685)=100)</formula>
    </cfRule>
  </conditionalFormatting>
  <conditionalFormatting sqref="D687">
    <cfRule type="expression" dxfId="84" priority="23">
      <formula>NOT(SUM($E687:$U687)=100)</formula>
    </cfRule>
  </conditionalFormatting>
  <conditionalFormatting sqref="D689">
    <cfRule type="expression" dxfId="83" priority="22">
      <formula>NOT(SUM($E689:$U689)=100)</formula>
    </cfRule>
  </conditionalFormatting>
  <conditionalFormatting sqref="D691">
    <cfRule type="expression" dxfId="82" priority="21">
      <formula>NOT(SUM($E691:$U691)=100)</formula>
    </cfRule>
  </conditionalFormatting>
  <conditionalFormatting sqref="D693">
    <cfRule type="expression" dxfId="81" priority="20">
      <formula>NOT(SUM($E693:$U693)=100)</formula>
    </cfRule>
  </conditionalFormatting>
  <conditionalFormatting sqref="D695">
    <cfRule type="expression" dxfId="80" priority="19">
      <formula>NOT(SUM($E695:$U695)=100)</formula>
    </cfRule>
  </conditionalFormatting>
  <conditionalFormatting sqref="D697">
    <cfRule type="expression" dxfId="79" priority="18">
      <formula>NOT(SUM($E697:$U697)=100)</formula>
    </cfRule>
  </conditionalFormatting>
  <conditionalFormatting sqref="D699">
    <cfRule type="expression" dxfId="78" priority="17">
      <formula>NOT(SUM($E699:$U699)=100)</formula>
    </cfRule>
  </conditionalFormatting>
  <conditionalFormatting sqref="D701">
    <cfRule type="expression" dxfId="77" priority="16">
      <formula>NOT(SUM($E701:$U701)=100)</formula>
    </cfRule>
  </conditionalFormatting>
  <conditionalFormatting sqref="D703">
    <cfRule type="expression" dxfId="76" priority="15">
      <formula>NOT(SUM($E703:$U703)=100)</formula>
    </cfRule>
  </conditionalFormatting>
  <conditionalFormatting sqref="D705">
    <cfRule type="expression" dxfId="75" priority="14">
      <formula>NOT(SUM($E705:$U705)=100)</formula>
    </cfRule>
  </conditionalFormatting>
  <conditionalFormatting sqref="D707">
    <cfRule type="expression" dxfId="74" priority="13">
      <formula>NOT(SUM($E707:$U707)=100)</formula>
    </cfRule>
  </conditionalFormatting>
  <conditionalFormatting sqref="D709">
    <cfRule type="expression" dxfId="73" priority="12">
      <formula>NOT(SUM($E709:$U709)=100)</formula>
    </cfRule>
  </conditionalFormatting>
  <conditionalFormatting sqref="D711">
    <cfRule type="expression" dxfId="72" priority="11">
      <formula>NOT(SUM($E711:$U711)=100)</formula>
    </cfRule>
  </conditionalFormatting>
  <conditionalFormatting sqref="D713">
    <cfRule type="expression" dxfId="71" priority="10">
      <formula>NOT(SUM($E713:$U713)=100)</formula>
    </cfRule>
  </conditionalFormatting>
  <conditionalFormatting sqref="D715">
    <cfRule type="expression" dxfId="70" priority="9">
      <formula>NOT(SUM($E715:$U715)=100)</formula>
    </cfRule>
  </conditionalFormatting>
  <conditionalFormatting sqref="D717">
    <cfRule type="expression" dxfId="69" priority="8">
      <formula>NOT(SUM($E717:$U717)=100)</formula>
    </cfRule>
  </conditionalFormatting>
  <conditionalFormatting sqref="D719">
    <cfRule type="expression" dxfId="68" priority="7">
      <formula>NOT(SUM($E719:$U719)=100)</formula>
    </cfRule>
  </conditionalFormatting>
  <conditionalFormatting sqref="D721">
    <cfRule type="expression" dxfId="67" priority="6">
      <formula>NOT(SUM($E721:$U721)=100)</formula>
    </cfRule>
  </conditionalFormatting>
  <conditionalFormatting sqref="D723">
    <cfRule type="expression" dxfId="66" priority="5">
      <formula>NOT(SUM($E723:$U723)=100)</formula>
    </cfRule>
  </conditionalFormatting>
  <conditionalFormatting sqref="D725">
    <cfRule type="expression" dxfId="65" priority="4">
      <formula>NOT(SUM($E725:$U725)=100)</formula>
    </cfRule>
  </conditionalFormatting>
  <conditionalFormatting sqref="D727">
    <cfRule type="expression" dxfId="64" priority="3">
      <formula>NOT(SUM($E727:$U727)=100)</formula>
    </cfRule>
  </conditionalFormatting>
  <conditionalFormatting sqref="D729">
    <cfRule type="expression" dxfId="63" priority="2">
      <formula>NOT(SUM($E729:$U729)=100)</formula>
    </cfRule>
  </conditionalFormatting>
  <conditionalFormatting sqref="E8:L8">
    <cfRule type="cellIs" dxfId="62" priority="489" operator="greaterThan">
      <formula>100</formula>
    </cfRule>
  </conditionalFormatting>
  <conditionalFormatting sqref="E10:L10 E12:L12 E14:L14 E16:L16 E18:L18 E20:L20 E22:L22 E24:L24 E26:L26 E28:L28 E30:L30 E32:L32 E34:L34 E36:L36 E38:L38 E40:L40 E42:L42 E44:L44 E46:L46 E48:L48 E50:L50 E52:L52 E54:L54 E56:L56 E58:L58 E60:L60 E62:L62 E64:L64 E66:L66 E68:L68 E70:L70 E72:L72 E74:L74 E76:L76 E78:L78 E80:L80 E82:L82 E84:L84 E86:L86 E88:L88 E90:L90 E92:L92">
    <cfRule type="cellIs" dxfId="61" priority="488" operator="greaterThan">
      <formula>100</formula>
    </cfRule>
  </conditionalFormatting>
  <conditionalFormatting sqref="E99:L99">
    <cfRule type="cellIs" dxfId="60" priority="487" operator="greaterThan">
      <formula>100</formula>
    </cfRule>
  </conditionalFormatting>
  <conditionalFormatting sqref="E101:L101 E103:L103 E105:L105 E107:L107 E109:L109 E111:L111 E113:L113 E115:L115 E117:L117 E119:L119 E121:L121 E123:L123 E125:L125 E127:L127 E129:L129 E131:L131 E133:L133 E135:L135 E137:L137 E139:L139 E141:L141 E143:L143 E145:L145 E147:L147 E149:L149 E151:L151 E153:L153 E155:L155 E157:L157 E159:L159 E161:L161 E163:L163 E165:L165 E167:L167 E169:L169 E171:L171 E173:L173 E175:L175 E177:L177 E179:L179 E181:L181 E183:L183">
    <cfRule type="cellIs" dxfId="59" priority="486" operator="greaterThan">
      <formula>100</formula>
    </cfRule>
  </conditionalFormatting>
  <conditionalFormatting sqref="E190:L190">
    <cfRule type="cellIs" dxfId="58" priority="485" operator="greaterThan">
      <formula>100</formula>
    </cfRule>
  </conditionalFormatting>
  <conditionalFormatting sqref="E192:L192 E194:L194 E196:L196 E198:L198 E200:L200 E202:L202 E204:L204 E206:L206 E208:L208 E210:L210 E212:L212 E214:L214 E216:L216 E218:L218 E220:L220 E222:L222 E224:L224 E226:L226 E228:L228 E230:L230 E232:L232 E234:L234 E236:L236 E238:L238 E240:L240 E242:L242 E244:L244 E246:L246 E248:L248 E250:L250 E252:L252 E254:L254 E256:L256 E258:L258 E260:L260 E262:L262 E264:L264 E266:L266 E268:L268 E270:L270 E272:L272 E274:L274">
    <cfRule type="cellIs" dxfId="57" priority="484" operator="greaterThan">
      <formula>100</formula>
    </cfRule>
  </conditionalFormatting>
  <conditionalFormatting sqref="E281:L281">
    <cfRule type="cellIs" dxfId="56" priority="483" operator="greaterThan">
      <formula>100</formula>
    </cfRule>
  </conditionalFormatting>
  <conditionalFormatting sqref="E283:L283 E285:L285 E287:L287 E289:L289 E291:L291 E293:L293 E295:L295 E297:L297 E299:L299 E301:L301 E303:L303 E305:L305 E307:L307 E309:L309 E311:L311 E313:L313 E315:L315 E317:L317 E319:L319 E321:L321 E323:L323 E325:L325 E327:L327 E329:L329 E331:L331 E333:L333 E335:L335 E337:L337 E339:L339 E341:L341 E343:L343 E345:L345 E347:L347 E349:L349 E351:L351 E353:L353 E355:L355 E357:L357 E359:L359 E361:L361 E363:L363 E365:L365">
    <cfRule type="cellIs" dxfId="55" priority="482" operator="greaterThan">
      <formula>100</formula>
    </cfRule>
  </conditionalFormatting>
  <conditionalFormatting sqref="E372:L372">
    <cfRule type="cellIs" dxfId="54" priority="309" operator="greaterThan">
      <formula>100</formula>
    </cfRule>
  </conditionalFormatting>
  <conditionalFormatting sqref="E374:L374 E376:L376 E378:L378 E380:L380 E382:L382 E384:L384 E386:L386 E388:L388 E390:L390 E392:L392 E394:L394 E396:L396 E398:L398 E400:L400 E402:L402 E404:L404 E406:L406 E408:L408 E410:L410 E412:L412 E414:L414 E416:L416 E418:L418 E420:L420 E422:L422 E424:L424 E426:L426 E428:L428 E430:L430 E432:L432 E434:L434 E436:L436 E438:L438 E440:L440 E442:L442 E444:L444 E446:L446 E448:L448 E450:L450 E452:L452 E454:L454 E456:L456">
    <cfRule type="cellIs" dxfId="53" priority="308" operator="greaterThan">
      <formula>100</formula>
    </cfRule>
  </conditionalFormatting>
  <conditionalFormatting sqref="E463:L463">
    <cfRule type="cellIs" dxfId="52" priority="307" operator="greaterThan">
      <formula>100</formula>
    </cfRule>
  </conditionalFormatting>
  <conditionalFormatting sqref="E465:L465 E467:L467 E469:L469 E471:L471 E473:L473 E475:L475 E477:L477 E479:L479 E481:L481 E483:L483 E485:L485 E487:L487 E489:L489 E491:L491 E493:L493 E495:L495 E497:L497 E499:L499 E501:L501 E503:L503 E505:L505 E507:L507 E509:L509 E511:L511 E513:L513 E515:L515 E517:L517 E519:L519 E521:L521 E523:L523 E525:L525 E527:L527 E529:L529 E531:L531 E533:L533 E535:L535 E537:L537 E539:L539 E541:L541 E543:L543 E545:L545 E547:L547">
    <cfRule type="cellIs" dxfId="51" priority="306" operator="greaterThan">
      <formula>100</formula>
    </cfRule>
  </conditionalFormatting>
  <conditionalFormatting sqref="E554:L554">
    <cfRule type="cellIs" dxfId="50" priority="305" operator="greaterThan">
      <formula>100</formula>
    </cfRule>
  </conditionalFormatting>
  <conditionalFormatting sqref="E556:L556 E558:L558 E560:L560 E562:L562 E564:L564 E566:L566 E568:L568 E570:L570 E572:L572 E574:L574 E576:L576 E578:L578 E580:L580 E582:L582 E584:L584 E586:L586 E588:L588 E590:L590 E592:L592 E594:L594 E596:L596 E598:L598 E600:L600 E602:L602 E604:L604 E606:L606 E608:L608 E610:L610 E612:L612 E614:L614 E616:L616 E618:L618 E620:L620 E622:L622 E624:L624 E626:L626 E628:L628 E630:L630 E632:L632 E634:L634 E636:L636 E638:L638">
    <cfRule type="cellIs" dxfId="49" priority="304" operator="greaterThan">
      <formula>100</formula>
    </cfRule>
  </conditionalFormatting>
  <conditionalFormatting sqref="E645:L645">
    <cfRule type="cellIs" dxfId="48" priority="303" operator="greaterThan">
      <formula>100</formula>
    </cfRule>
  </conditionalFormatting>
  <conditionalFormatting sqref="E647:L647 E649:L649 E651:L651 E653:L653 E655:L655 E657:L657 E659:L659 E661:L661 E663:L663 E665:L665 E667:L667 E669:L669 E671:L671 E673:L673 E675:L675 E677:L677 E679:L679 E681:L681 E683:L683 E685:L685 E687:L687 E689:L689 E691:L691 E693:L693 E695:L695 E697:L697 E699:L699 E701:L701 E703:L703 E705:L705 E707:L707 E709:L709 E711:L711 E713:L713 E715:L715 E717:L717 E719:L719 E721:L721 E723:L723 E725:L725 E727:L727 E729:L729">
    <cfRule type="cellIs" dxfId="47" priority="302" operator="greaterThan">
      <formula>100</formula>
    </cfRule>
  </conditionalFormatting>
  <pageMargins left="0.19685039370078741" right="0.19685039370078741" top="0.39370078740157483" bottom="0.19685039370078741" header="0.51181102362204722" footer="0.19685039370078741"/>
  <pageSetup paperSize="9" scale="77" fitToHeight="0" orientation="portrait" r:id="rId1"/>
  <headerFooter alignWithMargins="0">
    <oddFooter>&amp;C&amp;8テーマ４－&amp;P</oddFooter>
  </headerFooter>
  <rowBreaks count="7" manualBreakCount="7">
    <brk id="93" max="20" man="1"/>
    <brk id="184" max="20" man="1"/>
    <brk id="275" max="20" man="1"/>
    <brk id="366" max="20" man="1"/>
    <brk id="457" max="20" man="1"/>
    <brk id="548" max="20" man="1"/>
    <brk id="639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342D-E609-4462-8D6D-5042A604201C}">
  <sheetPr codeName="Sheet5"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 t="s">
        <v>79</v>
      </c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20.100000000000001" customHeight="1" x14ac:dyDescent="0.15">
      <c r="A3" s="32" t="str">
        <f ca="1">RIGHT(CELL("filename",A3), LEN(CELL("filename",A3))-FIND("]",CELL("filename",A3)))</f>
        <v>問3-2</v>
      </c>
      <c r="B3" s="32"/>
      <c r="C3" s="7" t="s">
        <v>80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8.44999999999999" customHeight="1" x14ac:dyDescent="0.15">
      <c r="B6" s="35" t="s">
        <v>23</v>
      </c>
      <c r="C6" s="36"/>
      <c r="D6" s="10" t="s">
        <v>0</v>
      </c>
      <c r="E6" s="28" t="s">
        <v>81</v>
      </c>
      <c r="F6" s="14" t="s">
        <v>82</v>
      </c>
      <c r="G6" s="14" t="s">
        <v>51</v>
      </c>
      <c r="H6" s="14" t="s">
        <v>83</v>
      </c>
      <c r="I6" s="14" t="s">
        <v>84</v>
      </c>
      <c r="J6" s="14" t="s">
        <v>42</v>
      </c>
      <c r="K6" s="14"/>
      <c r="L6" s="14"/>
      <c r="M6" s="14"/>
      <c r="N6" s="14"/>
      <c r="O6" s="15"/>
      <c r="P6" s="11"/>
      <c r="Q6" s="11"/>
      <c r="R6" s="11"/>
      <c r="S6" s="12"/>
      <c r="T6" s="11"/>
      <c r="U6" s="13"/>
    </row>
    <row r="7" spans="1:21" x14ac:dyDescent="0.15">
      <c r="B7" s="37" t="s">
        <v>2</v>
      </c>
      <c r="C7" s="38"/>
      <c r="D7" s="16">
        <v>1507</v>
      </c>
      <c r="E7" s="17">
        <v>251</v>
      </c>
      <c r="F7" s="18">
        <v>633</v>
      </c>
      <c r="G7" s="18">
        <v>340</v>
      </c>
      <c r="H7" s="18">
        <v>179</v>
      </c>
      <c r="I7" s="18">
        <v>50</v>
      </c>
      <c r="J7" s="18">
        <v>54</v>
      </c>
      <c r="K7" s="18"/>
      <c r="L7" s="18"/>
      <c r="M7" s="18"/>
      <c r="N7" s="18"/>
      <c r="O7" s="18"/>
      <c r="P7" s="18"/>
      <c r="Q7" s="18"/>
      <c r="R7" s="18"/>
      <c r="S7" s="19"/>
      <c r="T7" s="18"/>
      <c r="U7" s="20"/>
    </row>
    <row r="8" spans="1:21" x14ac:dyDescent="0.15">
      <c r="B8" s="39"/>
      <c r="C8" s="40"/>
      <c r="D8" s="21"/>
      <c r="E8" s="25">
        <f t="shared" ref="E8:J22" si="0">E7/$D7*100</f>
        <v>16.65560716655607</v>
      </c>
      <c r="F8" s="22">
        <f t="shared" si="0"/>
        <v>42.003981420039814</v>
      </c>
      <c r="G8" s="22">
        <f t="shared" si="0"/>
        <v>22.561380225613803</v>
      </c>
      <c r="H8" s="22">
        <f t="shared" si="0"/>
        <v>11.877903118779031</v>
      </c>
      <c r="I8" s="22">
        <f t="shared" si="0"/>
        <v>3.3178500331785004</v>
      </c>
      <c r="J8" s="22">
        <f t="shared" si="0"/>
        <v>3.5832780358327807</v>
      </c>
      <c r="K8" s="22"/>
      <c r="L8" s="22"/>
      <c r="M8" s="22"/>
      <c r="N8" s="22"/>
      <c r="O8" s="22"/>
      <c r="P8" s="22"/>
      <c r="Q8" s="22"/>
      <c r="R8" s="22"/>
      <c r="S8" s="23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641</v>
      </c>
      <c r="E9" s="17">
        <v>114</v>
      </c>
      <c r="F9" s="18">
        <v>271</v>
      </c>
      <c r="G9" s="18">
        <v>138</v>
      </c>
      <c r="H9" s="18">
        <v>70</v>
      </c>
      <c r="I9" s="18">
        <v>21</v>
      </c>
      <c r="J9" s="18">
        <v>27</v>
      </c>
      <c r="K9" s="18"/>
      <c r="L9" s="18"/>
      <c r="M9" s="18"/>
      <c r="N9" s="18"/>
      <c r="O9" s="18"/>
      <c r="P9" s="18"/>
      <c r="Q9" s="18"/>
      <c r="R9" s="18"/>
      <c r="S9" s="19"/>
      <c r="T9" s="18"/>
      <c r="U9" s="20"/>
    </row>
    <row r="10" spans="1:21" x14ac:dyDescent="0.15">
      <c r="B10" s="42"/>
      <c r="C10" s="34"/>
      <c r="D10" s="21"/>
      <c r="E10" s="25">
        <f t="shared" si="0"/>
        <v>17.784711388455538</v>
      </c>
      <c r="F10" s="22">
        <f t="shared" si="0"/>
        <v>42.277691107644308</v>
      </c>
      <c r="G10" s="22">
        <f t="shared" si="0"/>
        <v>21.528861154446176</v>
      </c>
      <c r="H10" s="22">
        <f t="shared" si="0"/>
        <v>10.9204368174727</v>
      </c>
      <c r="I10" s="22">
        <f t="shared" si="0"/>
        <v>3.2761310452418098</v>
      </c>
      <c r="J10" s="22">
        <f t="shared" si="0"/>
        <v>4.2121684867394693</v>
      </c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4"/>
    </row>
    <row r="11" spans="1:21" x14ac:dyDescent="0.15">
      <c r="B11" s="42"/>
      <c r="C11" s="33" t="s">
        <v>4</v>
      </c>
      <c r="D11" s="16">
        <v>820</v>
      </c>
      <c r="E11" s="17">
        <v>126</v>
      </c>
      <c r="F11" s="18">
        <v>344</v>
      </c>
      <c r="G11" s="18">
        <v>194</v>
      </c>
      <c r="H11" s="18">
        <v>104</v>
      </c>
      <c r="I11" s="18">
        <v>26</v>
      </c>
      <c r="J11" s="18">
        <v>26</v>
      </c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20"/>
    </row>
    <row r="12" spans="1:21" x14ac:dyDescent="0.15">
      <c r="B12" s="42"/>
      <c r="C12" s="34"/>
      <c r="D12" s="21"/>
      <c r="E12" s="25">
        <f t="shared" si="0"/>
        <v>15.365853658536585</v>
      </c>
      <c r="F12" s="22">
        <f t="shared" si="0"/>
        <v>41.951219512195124</v>
      </c>
      <c r="G12" s="22">
        <f t="shared" si="0"/>
        <v>23.658536585365852</v>
      </c>
      <c r="H12" s="22">
        <f t="shared" si="0"/>
        <v>12.682926829268293</v>
      </c>
      <c r="I12" s="22">
        <f t="shared" si="0"/>
        <v>3.1707317073170733</v>
      </c>
      <c r="J12" s="22">
        <f t="shared" si="0"/>
        <v>3.1707317073170733</v>
      </c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4"/>
    </row>
    <row r="13" spans="1:21" x14ac:dyDescent="0.15">
      <c r="B13" s="42"/>
      <c r="C13" s="33" t="s">
        <v>22</v>
      </c>
      <c r="D13" s="16">
        <v>5</v>
      </c>
      <c r="E13" s="17">
        <v>1</v>
      </c>
      <c r="F13" s="18">
        <v>2</v>
      </c>
      <c r="G13" s="18">
        <v>0</v>
      </c>
      <c r="H13" s="18">
        <v>0</v>
      </c>
      <c r="I13" s="18">
        <v>2</v>
      </c>
      <c r="J13" s="18">
        <v>0</v>
      </c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20"/>
    </row>
    <row r="14" spans="1:21" x14ac:dyDescent="0.15">
      <c r="B14" s="42"/>
      <c r="C14" s="34"/>
      <c r="D14" s="21"/>
      <c r="E14" s="25">
        <f t="shared" si="0"/>
        <v>20</v>
      </c>
      <c r="F14" s="22">
        <f t="shared" si="0"/>
        <v>40</v>
      </c>
      <c r="G14" s="22">
        <f t="shared" si="0"/>
        <v>0</v>
      </c>
      <c r="H14" s="22">
        <f t="shared" si="0"/>
        <v>0</v>
      </c>
      <c r="I14" s="22">
        <f t="shared" si="0"/>
        <v>40</v>
      </c>
      <c r="J14" s="22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4"/>
    </row>
    <row r="15" spans="1:21" ht="9.75" customHeight="1" x14ac:dyDescent="0.15">
      <c r="B15" s="42"/>
      <c r="C15" s="33" t="s">
        <v>1</v>
      </c>
      <c r="D15" s="16">
        <v>41</v>
      </c>
      <c r="E15" s="17">
        <v>10</v>
      </c>
      <c r="F15" s="18">
        <v>16</v>
      </c>
      <c r="G15" s="18">
        <v>8</v>
      </c>
      <c r="H15" s="18">
        <v>5</v>
      </c>
      <c r="I15" s="18">
        <v>1</v>
      </c>
      <c r="J15" s="18">
        <v>1</v>
      </c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20"/>
    </row>
    <row r="16" spans="1:21" x14ac:dyDescent="0.15">
      <c r="B16" s="43"/>
      <c r="C16" s="34"/>
      <c r="D16" s="21"/>
      <c r="E16" s="25">
        <f t="shared" si="0"/>
        <v>24.390243902439025</v>
      </c>
      <c r="F16" s="22">
        <f t="shared" si="0"/>
        <v>39.024390243902438</v>
      </c>
      <c r="G16" s="22">
        <f t="shared" si="0"/>
        <v>19.512195121951219</v>
      </c>
      <c r="H16" s="22">
        <f t="shared" si="0"/>
        <v>12.195121951219512</v>
      </c>
      <c r="I16" s="22">
        <f t="shared" si="0"/>
        <v>2.4390243902439024</v>
      </c>
      <c r="J16" s="22">
        <f t="shared" si="0"/>
        <v>2.4390243902439024</v>
      </c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4"/>
    </row>
    <row r="17" spans="2:21" x14ac:dyDescent="0.15">
      <c r="B17" s="44" t="s">
        <v>45</v>
      </c>
      <c r="C17" s="33" t="s">
        <v>43</v>
      </c>
      <c r="D17" s="16">
        <v>102</v>
      </c>
      <c r="E17" s="17">
        <v>16</v>
      </c>
      <c r="F17" s="18">
        <v>40</v>
      </c>
      <c r="G17" s="18">
        <v>22</v>
      </c>
      <c r="H17" s="18">
        <v>15</v>
      </c>
      <c r="I17" s="18">
        <v>5</v>
      </c>
      <c r="J17" s="18">
        <v>4</v>
      </c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20"/>
    </row>
    <row r="18" spans="2:21" x14ac:dyDescent="0.15">
      <c r="B18" s="44"/>
      <c r="C18" s="34"/>
      <c r="D18" s="21"/>
      <c r="E18" s="25">
        <f t="shared" si="0"/>
        <v>15.686274509803921</v>
      </c>
      <c r="F18" s="22">
        <f t="shared" si="0"/>
        <v>39.215686274509807</v>
      </c>
      <c r="G18" s="22">
        <f t="shared" si="0"/>
        <v>21.568627450980394</v>
      </c>
      <c r="H18" s="22">
        <f t="shared" si="0"/>
        <v>14.705882352941178</v>
      </c>
      <c r="I18" s="22">
        <f t="shared" si="0"/>
        <v>4.9019607843137258</v>
      </c>
      <c r="J18" s="22">
        <f t="shared" si="0"/>
        <v>3.9215686274509802</v>
      </c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4"/>
    </row>
    <row r="19" spans="2:21" x14ac:dyDescent="0.15">
      <c r="B19" s="44"/>
      <c r="C19" s="33" t="s">
        <v>24</v>
      </c>
      <c r="D19" s="16">
        <v>155</v>
      </c>
      <c r="E19" s="17">
        <v>26</v>
      </c>
      <c r="F19" s="18">
        <v>54</v>
      </c>
      <c r="G19" s="18">
        <v>35</v>
      </c>
      <c r="H19" s="18">
        <v>21</v>
      </c>
      <c r="I19" s="18">
        <v>13</v>
      </c>
      <c r="J19" s="18">
        <v>6</v>
      </c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20"/>
    </row>
    <row r="20" spans="2:21" x14ac:dyDescent="0.15">
      <c r="B20" s="44"/>
      <c r="C20" s="34"/>
      <c r="D20" s="21"/>
      <c r="E20" s="25">
        <f t="shared" si="0"/>
        <v>16.7741935483871</v>
      </c>
      <c r="F20" s="22">
        <f t="shared" si="0"/>
        <v>34.838709677419352</v>
      </c>
      <c r="G20" s="22">
        <f t="shared" si="0"/>
        <v>22.58064516129032</v>
      </c>
      <c r="H20" s="22">
        <f t="shared" si="0"/>
        <v>13.548387096774196</v>
      </c>
      <c r="I20" s="22">
        <f t="shared" si="0"/>
        <v>8.3870967741935498</v>
      </c>
      <c r="J20" s="22">
        <f t="shared" si="0"/>
        <v>3.870967741935484</v>
      </c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4"/>
    </row>
    <row r="21" spans="2:21" x14ac:dyDescent="0.15">
      <c r="B21" s="44"/>
      <c r="C21" s="33" t="s">
        <v>25</v>
      </c>
      <c r="D21" s="16">
        <v>224</v>
      </c>
      <c r="E21" s="17">
        <v>26</v>
      </c>
      <c r="F21" s="18">
        <v>89</v>
      </c>
      <c r="G21" s="18">
        <v>57</v>
      </c>
      <c r="H21" s="18">
        <v>37</v>
      </c>
      <c r="I21" s="18">
        <v>8</v>
      </c>
      <c r="J21" s="18">
        <v>7</v>
      </c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20"/>
    </row>
    <row r="22" spans="2:21" x14ac:dyDescent="0.15">
      <c r="B22" s="44"/>
      <c r="C22" s="34"/>
      <c r="D22" s="21"/>
      <c r="E22" s="25">
        <f t="shared" si="0"/>
        <v>11.607142857142858</v>
      </c>
      <c r="F22" s="22">
        <f t="shared" si="0"/>
        <v>39.732142857142854</v>
      </c>
      <c r="G22" s="22">
        <f t="shared" si="0"/>
        <v>25.446428571428569</v>
      </c>
      <c r="H22" s="22">
        <f t="shared" si="0"/>
        <v>16.517857142857142</v>
      </c>
      <c r="I22" s="22">
        <f t="shared" si="0"/>
        <v>3.5714285714285712</v>
      </c>
      <c r="J22" s="22">
        <f t="shared" si="0"/>
        <v>3.125</v>
      </c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4"/>
    </row>
    <row r="23" spans="2:21" x14ac:dyDescent="0.15">
      <c r="B23" s="44"/>
      <c r="C23" s="33" t="s">
        <v>26</v>
      </c>
      <c r="D23" s="16">
        <v>262</v>
      </c>
      <c r="E23" s="17">
        <v>40</v>
      </c>
      <c r="F23" s="18">
        <v>107</v>
      </c>
      <c r="G23" s="18">
        <v>61</v>
      </c>
      <c r="H23" s="18">
        <v>37</v>
      </c>
      <c r="I23" s="18">
        <v>11</v>
      </c>
      <c r="J23" s="18">
        <v>6</v>
      </c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20"/>
    </row>
    <row r="24" spans="2:21" x14ac:dyDescent="0.15">
      <c r="B24" s="44"/>
      <c r="C24" s="34"/>
      <c r="D24" s="21"/>
      <c r="E24" s="25">
        <f t="shared" ref="E24:J38" si="1">E23/$D23*100</f>
        <v>15.267175572519085</v>
      </c>
      <c r="F24" s="22">
        <f t="shared" si="1"/>
        <v>40.839694656488554</v>
      </c>
      <c r="G24" s="22">
        <f t="shared" si="1"/>
        <v>23.282442748091604</v>
      </c>
      <c r="H24" s="22">
        <f t="shared" si="1"/>
        <v>14.122137404580155</v>
      </c>
      <c r="I24" s="22">
        <f t="shared" si="1"/>
        <v>4.1984732824427482</v>
      </c>
      <c r="J24" s="22">
        <f t="shared" si="1"/>
        <v>2.2900763358778624</v>
      </c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4"/>
    </row>
    <row r="25" spans="2:21" x14ac:dyDescent="0.15">
      <c r="B25" s="44"/>
      <c r="C25" s="33" t="s">
        <v>27</v>
      </c>
      <c r="D25" s="16">
        <v>284</v>
      </c>
      <c r="E25" s="17">
        <v>38</v>
      </c>
      <c r="F25" s="18">
        <v>117</v>
      </c>
      <c r="G25" s="18">
        <v>78</v>
      </c>
      <c r="H25" s="18">
        <v>36</v>
      </c>
      <c r="I25" s="18">
        <v>4</v>
      </c>
      <c r="J25" s="18">
        <v>11</v>
      </c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20"/>
    </row>
    <row r="26" spans="2:21" x14ac:dyDescent="0.15">
      <c r="B26" s="44"/>
      <c r="C26" s="34"/>
      <c r="D26" s="21"/>
      <c r="E26" s="25">
        <f t="shared" si="1"/>
        <v>13.380281690140844</v>
      </c>
      <c r="F26" s="22">
        <f t="shared" si="1"/>
        <v>41.197183098591552</v>
      </c>
      <c r="G26" s="22">
        <f t="shared" si="1"/>
        <v>27.464788732394368</v>
      </c>
      <c r="H26" s="22">
        <f t="shared" si="1"/>
        <v>12.676056338028168</v>
      </c>
      <c r="I26" s="22">
        <f t="shared" si="1"/>
        <v>1.4084507042253522</v>
      </c>
      <c r="J26" s="22">
        <f t="shared" si="1"/>
        <v>3.873239436619718</v>
      </c>
      <c r="K26" s="22"/>
      <c r="L26" s="22"/>
      <c r="M26" s="22"/>
      <c r="N26" s="22"/>
      <c r="O26" s="22"/>
      <c r="P26" s="22"/>
      <c r="Q26" s="22"/>
      <c r="R26" s="22"/>
      <c r="S26" s="23"/>
      <c r="T26" s="22"/>
      <c r="U26" s="24"/>
    </row>
    <row r="27" spans="2:21" ht="9.75" customHeight="1" x14ac:dyDescent="0.15">
      <c r="B27" s="44"/>
      <c r="C27" s="33" t="s">
        <v>44</v>
      </c>
      <c r="D27" s="16">
        <v>435</v>
      </c>
      <c r="E27" s="17">
        <v>96</v>
      </c>
      <c r="F27" s="18">
        <v>208</v>
      </c>
      <c r="G27" s="18">
        <v>77</v>
      </c>
      <c r="H27" s="18">
        <v>27</v>
      </c>
      <c r="I27" s="18">
        <v>8</v>
      </c>
      <c r="J27" s="18">
        <v>19</v>
      </c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20"/>
    </row>
    <row r="28" spans="2:21" x14ac:dyDescent="0.15">
      <c r="B28" s="44"/>
      <c r="C28" s="34"/>
      <c r="D28" s="21"/>
      <c r="E28" s="25">
        <f t="shared" si="1"/>
        <v>22.068965517241381</v>
      </c>
      <c r="F28" s="22">
        <f t="shared" si="1"/>
        <v>47.816091954022987</v>
      </c>
      <c r="G28" s="22">
        <f t="shared" si="1"/>
        <v>17.701149425287358</v>
      </c>
      <c r="H28" s="22">
        <f t="shared" si="1"/>
        <v>6.2068965517241379</v>
      </c>
      <c r="I28" s="22">
        <f t="shared" si="1"/>
        <v>1.8390804597701149</v>
      </c>
      <c r="J28" s="22">
        <f t="shared" si="1"/>
        <v>4.3678160919540225</v>
      </c>
      <c r="K28" s="22"/>
      <c r="L28" s="22"/>
      <c r="M28" s="22"/>
      <c r="N28" s="22"/>
      <c r="O28" s="22"/>
      <c r="P28" s="22"/>
      <c r="Q28" s="22"/>
      <c r="R28" s="22"/>
      <c r="S28" s="23"/>
      <c r="T28" s="22"/>
      <c r="U28" s="24"/>
    </row>
    <row r="29" spans="2:21" x14ac:dyDescent="0.15">
      <c r="B29" s="44"/>
      <c r="C29" s="33" t="s">
        <v>1</v>
      </c>
      <c r="D29" s="16">
        <v>45</v>
      </c>
      <c r="E29" s="17">
        <v>9</v>
      </c>
      <c r="F29" s="18">
        <v>18</v>
      </c>
      <c r="G29" s="18">
        <v>10</v>
      </c>
      <c r="H29" s="18">
        <v>6</v>
      </c>
      <c r="I29" s="18">
        <v>1</v>
      </c>
      <c r="J29" s="18">
        <v>1</v>
      </c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20"/>
    </row>
    <row r="30" spans="2:21" x14ac:dyDescent="0.15">
      <c r="B30" s="45"/>
      <c r="C30" s="34"/>
      <c r="D30" s="21"/>
      <c r="E30" s="25">
        <f t="shared" si="1"/>
        <v>20</v>
      </c>
      <c r="F30" s="22">
        <f t="shared" si="1"/>
        <v>40</v>
      </c>
      <c r="G30" s="22">
        <f t="shared" si="1"/>
        <v>22.222222222222221</v>
      </c>
      <c r="H30" s="22">
        <f t="shared" si="1"/>
        <v>13.333333333333334</v>
      </c>
      <c r="I30" s="22">
        <f t="shared" si="1"/>
        <v>2.2222222222222223</v>
      </c>
      <c r="J30" s="22">
        <f t="shared" si="1"/>
        <v>2.2222222222222223</v>
      </c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4"/>
    </row>
    <row r="31" spans="2:21" x14ac:dyDescent="0.15">
      <c r="B31" s="41" t="s">
        <v>29</v>
      </c>
      <c r="C31" s="33" t="s">
        <v>5</v>
      </c>
      <c r="D31" s="16">
        <v>189</v>
      </c>
      <c r="E31" s="17">
        <v>33</v>
      </c>
      <c r="F31" s="18">
        <v>85</v>
      </c>
      <c r="G31" s="18">
        <v>40</v>
      </c>
      <c r="H31" s="18">
        <v>22</v>
      </c>
      <c r="I31" s="18">
        <v>5</v>
      </c>
      <c r="J31" s="18">
        <v>4</v>
      </c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</row>
    <row r="32" spans="2:21" x14ac:dyDescent="0.15">
      <c r="B32" s="42"/>
      <c r="C32" s="34"/>
      <c r="D32" s="21"/>
      <c r="E32" s="25">
        <f t="shared" si="1"/>
        <v>17.460317460317459</v>
      </c>
      <c r="F32" s="22">
        <f t="shared" si="1"/>
        <v>44.973544973544968</v>
      </c>
      <c r="G32" s="22">
        <f t="shared" si="1"/>
        <v>21.164021164021165</v>
      </c>
      <c r="H32" s="22">
        <f t="shared" si="1"/>
        <v>11.640211640211639</v>
      </c>
      <c r="I32" s="22">
        <f t="shared" si="1"/>
        <v>2.6455026455026456</v>
      </c>
      <c r="J32" s="22">
        <f t="shared" si="1"/>
        <v>2.1164021164021163</v>
      </c>
      <c r="K32" s="22"/>
      <c r="L32" s="22"/>
      <c r="M32" s="22"/>
      <c r="N32" s="22"/>
      <c r="O32" s="22"/>
      <c r="P32" s="22"/>
      <c r="Q32" s="22"/>
      <c r="R32" s="22"/>
      <c r="S32" s="23"/>
      <c r="T32" s="22"/>
      <c r="U32" s="24"/>
    </row>
    <row r="33" spans="2:21" x14ac:dyDescent="0.15">
      <c r="B33" s="42"/>
      <c r="C33" s="33" t="s">
        <v>6</v>
      </c>
      <c r="D33" s="16">
        <v>208</v>
      </c>
      <c r="E33" s="17">
        <v>32</v>
      </c>
      <c r="F33" s="18">
        <v>78</v>
      </c>
      <c r="G33" s="18">
        <v>56</v>
      </c>
      <c r="H33" s="18">
        <v>24</v>
      </c>
      <c r="I33" s="18">
        <v>9</v>
      </c>
      <c r="J33" s="18">
        <v>9</v>
      </c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20"/>
    </row>
    <row r="34" spans="2:21" x14ac:dyDescent="0.15">
      <c r="B34" s="42"/>
      <c r="C34" s="34"/>
      <c r="D34" s="21"/>
      <c r="E34" s="25">
        <f t="shared" si="1"/>
        <v>15.384615384615385</v>
      </c>
      <c r="F34" s="22">
        <f t="shared" si="1"/>
        <v>37.5</v>
      </c>
      <c r="G34" s="22">
        <f t="shared" si="1"/>
        <v>26.923076923076923</v>
      </c>
      <c r="H34" s="22">
        <f t="shared" si="1"/>
        <v>11.538461538461538</v>
      </c>
      <c r="I34" s="22">
        <f t="shared" si="1"/>
        <v>4.3269230769230766</v>
      </c>
      <c r="J34" s="22">
        <f t="shared" si="1"/>
        <v>4.3269230769230766</v>
      </c>
      <c r="K34" s="22"/>
      <c r="L34" s="22"/>
      <c r="M34" s="22"/>
      <c r="N34" s="22"/>
      <c r="O34" s="22"/>
      <c r="P34" s="22"/>
      <c r="Q34" s="22"/>
      <c r="R34" s="22"/>
      <c r="S34" s="23"/>
      <c r="T34" s="22"/>
      <c r="U34" s="24"/>
    </row>
    <row r="35" spans="2:21" x14ac:dyDescent="0.15">
      <c r="B35" s="42"/>
      <c r="C35" s="33" t="s">
        <v>7</v>
      </c>
      <c r="D35" s="16">
        <v>177</v>
      </c>
      <c r="E35" s="17">
        <v>24</v>
      </c>
      <c r="F35" s="18">
        <v>74</v>
      </c>
      <c r="G35" s="18">
        <v>48</v>
      </c>
      <c r="H35" s="18">
        <v>23</v>
      </c>
      <c r="I35" s="18">
        <v>4</v>
      </c>
      <c r="J35" s="18">
        <v>4</v>
      </c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20"/>
    </row>
    <row r="36" spans="2:21" x14ac:dyDescent="0.15">
      <c r="B36" s="42"/>
      <c r="C36" s="34"/>
      <c r="D36" s="21"/>
      <c r="E36" s="25">
        <f t="shared" si="1"/>
        <v>13.559322033898304</v>
      </c>
      <c r="F36" s="22">
        <f t="shared" si="1"/>
        <v>41.807909604519772</v>
      </c>
      <c r="G36" s="22">
        <f t="shared" si="1"/>
        <v>27.118644067796609</v>
      </c>
      <c r="H36" s="22">
        <f t="shared" si="1"/>
        <v>12.994350282485875</v>
      </c>
      <c r="I36" s="22">
        <f t="shared" si="1"/>
        <v>2.2598870056497176</v>
      </c>
      <c r="J36" s="22">
        <f t="shared" si="1"/>
        <v>2.2598870056497176</v>
      </c>
      <c r="K36" s="22"/>
      <c r="L36" s="22"/>
      <c r="M36" s="22"/>
      <c r="N36" s="22"/>
      <c r="O36" s="22"/>
      <c r="P36" s="22"/>
      <c r="Q36" s="22"/>
      <c r="R36" s="22"/>
      <c r="S36" s="23"/>
      <c r="T36" s="22"/>
      <c r="U36" s="24"/>
    </row>
    <row r="37" spans="2:21" x14ac:dyDescent="0.15">
      <c r="B37" s="42"/>
      <c r="C37" s="33" t="s">
        <v>8</v>
      </c>
      <c r="D37" s="16">
        <v>138</v>
      </c>
      <c r="E37" s="17">
        <v>12</v>
      </c>
      <c r="F37" s="18">
        <v>54</v>
      </c>
      <c r="G37" s="18">
        <v>37</v>
      </c>
      <c r="H37" s="18">
        <v>26</v>
      </c>
      <c r="I37" s="18">
        <v>5</v>
      </c>
      <c r="J37" s="18">
        <v>4</v>
      </c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20"/>
    </row>
    <row r="38" spans="2:21" x14ac:dyDescent="0.15">
      <c r="B38" s="42"/>
      <c r="C38" s="34"/>
      <c r="D38" s="21"/>
      <c r="E38" s="25">
        <f t="shared" si="1"/>
        <v>8.695652173913043</v>
      </c>
      <c r="F38" s="22">
        <f t="shared" si="1"/>
        <v>39.130434782608695</v>
      </c>
      <c r="G38" s="22">
        <f t="shared" si="1"/>
        <v>26.811594202898554</v>
      </c>
      <c r="H38" s="22">
        <f t="shared" si="1"/>
        <v>18.840579710144929</v>
      </c>
      <c r="I38" s="22">
        <f t="shared" si="1"/>
        <v>3.6231884057971016</v>
      </c>
      <c r="J38" s="22">
        <f t="shared" si="1"/>
        <v>2.8985507246376812</v>
      </c>
      <c r="K38" s="22"/>
      <c r="L38" s="22"/>
      <c r="M38" s="22"/>
      <c r="N38" s="22"/>
      <c r="O38" s="22"/>
      <c r="P38" s="22"/>
      <c r="Q38" s="22"/>
      <c r="R38" s="22"/>
      <c r="S38" s="23"/>
      <c r="T38" s="22"/>
      <c r="U38" s="24"/>
    </row>
    <row r="39" spans="2:21" x14ac:dyDescent="0.15">
      <c r="B39" s="42"/>
      <c r="C39" s="33" t="s">
        <v>9</v>
      </c>
      <c r="D39" s="16">
        <v>108</v>
      </c>
      <c r="E39" s="17">
        <v>21</v>
      </c>
      <c r="F39" s="18">
        <v>54</v>
      </c>
      <c r="G39" s="18">
        <v>16</v>
      </c>
      <c r="H39" s="18">
        <v>8</v>
      </c>
      <c r="I39" s="18">
        <v>0</v>
      </c>
      <c r="J39" s="18">
        <v>9</v>
      </c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20"/>
    </row>
    <row r="40" spans="2:21" x14ac:dyDescent="0.15">
      <c r="B40" s="42"/>
      <c r="C40" s="34"/>
      <c r="D40" s="21"/>
      <c r="E40" s="25">
        <f t="shared" ref="E40:J54" si="2">E39/$D39*100</f>
        <v>19.444444444444446</v>
      </c>
      <c r="F40" s="22">
        <f t="shared" si="2"/>
        <v>50</v>
      </c>
      <c r="G40" s="22">
        <f t="shared" si="2"/>
        <v>14.814814814814813</v>
      </c>
      <c r="H40" s="22">
        <f t="shared" si="2"/>
        <v>7.4074074074074066</v>
      </c>
      <c r="I40" s="22">
        <f t="shared" si="2"/>
        <v>0</v>
      </c>
      <c r="J40" s="22">
        <f t="shared" si="2"/>
        <v>8.3333333333333321</v>
      </c>
      <c r="K40" s="22"/>
      <c r="L40" s="22"/>
      <c r="M40" s="22"/>
      <c r="N40" s="22"/>
      <c r="O40" s="22"/>
      <c r="P40" s="22"/>
      <c r="Q40" s="22"/>
      <c r="R40" s="22"/>
      <c r="S40" s="23"/>
      <c r="T40" s="22"/>
      <c r="U40" s="24"/>
    </row>
    <row r="41" spans="2:21" x14ac:dyDescent="0.15">
      <c r="B41" s="42"/>
      <c r="C41" s="33" t="s">
        <v>10</v>
      </c>
      <c r="D41" s="16">
        <v>172</v>
      </c>
      <c r="E41" s="17">
        <v>29</v>
      </c>
      <c r="F41" s="18">
        <v>73</v>
      </c>
      <c r="G41" s="18">
        <v>37</v>
      </c>
      <c r="H41" s="18">
        <v>22</v>
      </c>
      <c r="I41" s="18">
        <v>7</v>
      </c>
      <c r="J41" s="18">
        <v>4</v>
      </c>
      <c r="K41" s="18"/>
      <c r="L41" s="18"/>
      <c r="M41" s="18"/>
      <c r="N41" s="18"/>
      <c r="O41" s="18"/>
      <c r="P41" s="18"/>
      <c r="Q41" s="18"/>
      <c r="R41" s="18"/>
      <c r="S41" s="19"/>
      <c r="T41" s="18"/>
      <c r="U41" s="20"/>
    </row>
    <row r="42" spans="2:21" x14ac:dyDescent="0.15">
      <c r="B42" s="42"/>
      <c r="C42" s="34"/>
      <c r="D42" s="21"/>
      <c r="E42" s="25">
        <f t="shared" si="2"/>
        <v>16.86046511627907</v>
      </c>
      <c r="F42" s="22">
        <f t="shared" si="2"/>
        <v>42.441860465116278</v>
      </c>
      <c r="G42" s="22">
        <f t="shared" si="2"/>
        <v>21.511627906976745</v>
      </c>
      <c r="H42" s="22">
        <f t="shared" si="2"/>
        <v>12.790697674418606</v>
      </c>
      <c r="I42" s="22">
        <f t="shared" si="2"/>
        <v>4.0697674418604652</v>
      </c>
      <c r="J42" s="22">
        <f t="shared" si="2"/>
        <v>2.3255813953488373</v>
      </c>
      <c r="K42" s="22"/>
      <c r="L42" s="22"/>
      <c r="M42" s="22"/>
      <c r="N42" s="22"/>
      <c r="O42" s="22"/>
      <c r="P42" s="22"/>
      <c r="Q42" s="22"/>
      <c r="R42" s="22"/>
      <c r="S42" s="23"/>
      <c r="T42" s="22"/>
      <c r="U42" s="24"/>
    </row>
    <row r="43" spans="2:21" x14ac:dyDescent="0.15">
      <c r="B43" s="42"/>
      <c r="C43" s="33" t="s">
        <v>11</v>
      </c>
      <c r="D43" s="16">
        <v>98</v>
      </c>
      <c r="E43" s="17">
        <v>14</v>
      </c>
      <c r="F43" s="18">
        <v>43</v>
      </c>
      <c r="G43" s="18">
        <v>19</v>
      </c>
      <c r="H43" s="18">
        <v>9</v>
      </c>
      <c r="I43" s="18">
        <v>7</v>
      </c>
      <c r="J43" s="18">
        <v>6</v>
      </c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20"/>
    </row>
    <row r="44" spans="2:21" x14ac:dyDescent="0.15">
      <c r="B44" s="42"/>
      <c r="C44" s="34"/>
      <c r="D44" s="21"/>
      <c r="E44" s="25">
        <f t="shared" si="2"/>
        <v>14.285714285714285</v>
      </c>
      <c r="F44" s="22">
        <f t="shared" si="2"/>
        <v>43.877551020408163</v>
      </c>
      <c r="G44" s="22">
        <f t="shared" si="2"/>
        <v>19.387755102040817</v>
      </c>
      <c r="H44" s="22">
        <f t="shared" si="2"/>
        <v>9.183673469387756</v>
      </c>
      <c r="I44" s="22">
        <f t="shared" si="2"/>
        <v>7.1428571428571423</v>
      </c>
      <c r="J44" s="22">
        <f t="shared" si="2"/>
        <v>6.1224489795918364</v>
      </c>
      <c r="K44" s="22"/>
      <c r="L44" s="22"/>
      <c r="M44" s="22"/>
      <c r="N44" s="22"/>
      <c r="O44" s="22"/>
      <c r="P44" s="22"/>
      <c r="Q44" s="22"/>
      <c r="R44" s="22"/>
      <c r="S44" s="23"/>
      <c r="T44" s="22"/>
      <c r="U44" s="24"/>
    </row>
    <row r="45" spans="2:21" x14ac:dyDescent="0.15">
      <c r="B45" s="42"/>
      <c r="C45" s="33" t="s">
        <v>12</v>
      </c>
      <c r="D45" s="16">
        <v>98</v>
      </c>
      <c r="E45" s="17">
        <v>30</v>
      </c>
      <c r="F45" s="18">
        <v>40</v>
      </c>
      <c r="G45" s="18">
        <v>11</v>
      </c>
      <c r="H45" s="18">
        <v>14</v>
      </c>
      <c r="I45" s="18">
        <v>0</v>
      </c>
      <c r="J45" s="18">
        <v>3</v>
      </c>
      <c r="K45" s="18"/>
      <c r="L45" s="18"/>
      <c r="M45" s="18"/>
      <c r="N45" s="18"/>
      <c r="O45" s="18"/>
      <c r="P45" s="18"/>
      <c r="Q45" s="18"/>
      <c r="R45" s="18"/>
      <c r="S45" s="19"/>
      <c r="T45" s="18"/>
      <c r="U45" s="20"/>
    </row>
    <row r="46" spans="2:21" x14ac:dyDescent="0.15">
      <c r="B46" s="42"/>
      <c r="C46" s="34"/>
      <c r="D46" s="21"/>
      <c r="E46" s="25">
        <f t="shared" si="2"/>
        <v>30.612244897959183</v>
      </c>
      <c r="F46" s="22">
        <f t="shared" si="2"/>
        <v>40.816326530612244</v>
      </c>
      <c r="G46" s="22">
        <f t="shared" si="2"/>
        <v>11.224489795918368</v>
      </c>
      <c r="H46" s="22">
        <f t="shared" si="2"/>
        <v>14.285714285714285</v>
      </c>
      <c r="I46" s="22">
        <f t="shared" si="2"/>
        <v>0</v>
      </c>
      <c r="J46" s="22">
        <f t="shared" si="2"/>
        <v>3.0612244897959182</v>
      </c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4"/>
    </row>
    <row r="47" spans="2:21" x14ac:dyDescent="0.15">
      <c r="B47" s="42"/>
      <c r="C47" s="33" t="s">
        <v>13</v>
      </c>
      <c r="D47" s="16">
        <v>176</v>
      </c>
      <c r="E47" s="17">
        <v>30</v>
      </c>
      <c r="F47" s="18">
        <v>75</v>
      </c>
      <c r="G47" s="18">
        <v>45</v>
      </c>
      <c r="H47" s="18">
        <v>15</v>
      </c>
      <c r="I47" s="18">
        <v>8</v>
      </c>
      <c r="J47" s="18">
        <v>3</v>
      </c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20"/>
    </row>
    <row r="48" spans="2:21" x14ac:dyDescent="0.15">
      <c r="B48" s="42"/>
      <c r="C48" s="34"/>
      <c r="D48" s="21"/>
      <c r="E48" s="25">
        <f t="shared" si="2"/>
        <v>17.045454545454543</v>
      </c>
      <c r="F48" s="22">
        <f t="shared" si="2"/>
        <v>42.613636363636367</v>
      </c>
      <c r="G48" s="22">
        <f t="shared" si="2"/>
        <v>25.568181818181817</v>
      </c>
      <c r="H48" s="22">
        <f t="shared" si="2"/>
        <v>8.5227272727272716</v>
      </c>
      <c r="I48" s="22">
        <f t="shared" si="2"/>
        <v>4.5454545454545459</v>
      </c>
      <c r="J48" s="22">
        <f t="shared" si="2"/>
        <v>1.7045454545454544</v>
      </c>
      <c r="K48" s="22"/>
      <c r="L48" s="22"/>
      <c r="M48" s="22"/>
      <c r="N48" s="22"/>
      <c r="O48" s="22"/>
      <c r="P48" s="22"/>
      <c r="Q48" s="22"/>
      <c r="R48" s="22"/>
      <c r="S48" s="23"/>
      <c r="T48" s="22"/>
      <c r="U48" s="24"/>
    </row>
    <row r="49" spans="2:21" ht="9.75" customHeight="1" x14ac:dyDescent="0.15">
      <c r="B49" s="42"/>
      <c r="C49" s="33" t="s">
        <v>14</v>
      </c>
      <c r="D49" s="16">
        <v>99</v>
      </c>
      <c r="E49" s="17">
        <v>17</v>
      </c>
      <c r="F49" s="18">
        <v>40</v>
      </c>
      <c r="G49" s="18">
        <v>21</v>
      </c>
      <c r="H49" s="18">
        <v>11</v>
      </c>
      <c r="I49" s="18">
        <v>3</v>
      </c>
      <c r="J49" s="18">
        <v>7</v>
      </c>
      <c r="K49" s="18"/>
      <c r="L49" s="18"/>
      <c r="M49" s="18"/>
      <c r="N49" s="18"/>
      <c r="O49" s="18"/>
      <c r="P49" s="18"/>
      <c r="Q49" s="18"/>
      <c r="R49" s="18"/>
      <c r="S49" s="19"/>
      <c r="T49" s="18"/>
      <c r="U49" s="20"/>
    </row>
    <row r="50" spans="2:21" x14ac:dyDescent="0.15">
      <c r="B50" s="42"/>
      <c r="C50" s="34"/>
      <c r="D50" s="21"/>
      <c r="E50" s="25">
        <f t="shared" si="2"/>
        <v>17.171717171717169</v>
      </c>
      <c r="F50" s="22">
        <f t="shared" si="2"/>
        <v>40.404040404040401</v>
      </c>
      <c r="G50" s="22">
        <f t="shared" si="2"/>
        <v>21.212121212121211</v>
      </c>
      <c r="H50" s="22">
        <f t="shared" si="2"/>
        <v>11.111111111111111</v>
      </c>
      <c r="I50" s="22">
        <f t="shared" si="2"/>
        <v>3.0303030303030303</v>
      </c>
      <c r="J50" s="22">
        <f t="shared" si="2"/>
        <v>7.0707070707070701</v>
      </c>
      <c r="K50" s="22"/>
      <c r="L50" s="22"/>
      <c r="M50" s="22"/>
      <c r="N50" s="22"/>
      <c r="O50" s="22"/>
      <c r="P50" s="22"/>
      <c r="Q50" s="22"/>
      <c r="R50" s="22"/>
      <c r="S50" s="23"/>
      <c r="T50" s="22"/>
      <c r="U50" s="24"/>
    </row>
    <row r="51" spans="2:21" x14ac:dyDescent="0.15">
      <c r="B51" s="42"/>
      <c r="C51" s="33" t="s">
        <v>1</v>
      </c>
      <c r="D51" s="16">
        <v>44</v>
      </c>
      <c r="E51" s="17">
        <v>9</v>
      </c>
      <c r="F51" s="18">
        <v>17</v>
      </c>
      <c r="G51" s="18">
        <v>10</v>
      </c>
      <c r="H51" s="18">
        <v>5</v>
      </c>
      <c r="I51" s="18">
        <v>2</v>
      </c>
      <c r="J51" s="18">
        <v>1</v>
      </c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20"/>
    </row>
    <row r="52" spans="2:21" x14ac:dyDescent="0.15">
      <c r="B52" s="43"/>
      <c r="C52" s="34"/>
      <c r="D52" s="21"/>
      <c r="E52" s="25">
        <f t="shared" si="2"/>
        <v>20.454545454545457</v>
      </c>
      <c r="F52" s="22">
        <f t="shared" si="2"/>
        <v>38.636363636363633</v>
      </c>
      <c r="G52" s="22">
        <f t="shared" si="2"/>
        <v>22.727272727272727</v>
      </c>
      <c r="H52" s="22">
        <f t="shared" si="2"/>
        <v>11.363636363636363</v>
      </c>
      <c r="I52" s="22">
        <f t="shared" si="2"/>
        <v>4.5454545454545459</v>
      </c>
      <c r="J52" s="22">
        <f t="shared" si="2"/>
        <v>2.2727272727272729</v>
      </c>
      <c r="K52" s="22"/>
      <c r="L52" s="22"/>
      <c r="M52" s="22"/>
      <c r="N52" s="22"/>
      <c r="O52" s="22"/>
      <c r="P52" s="22"/>
      <c r="Q52" s="22"/>
      <c r="R52" s="22"/>
      <c r="S52" s="23"/>
      <c r="T52" s="22"/>
      <c r="U52" s="24"/>
    </row>
    <row r="53" spans="2:21" x14ac:dyDescent="0.15">
      <c r="B53" s="41" t="s">
        <v>30</v>
      </c>
      <c r="C53" s="33" t="s">
        <v>15</v>
      </c>
      <c r="D53" s="16">
        <v>453</v>
      </c>
      <c r="E53" s="17">
        <v>57</v>
      </c>
      <c r="F53" s="18">
        <v>171</v>
      </c>
      <c r="G53" s="18">
        <v>112</v>
      </c>
      <c r="H53" s="18">
        <v>72</v>
      </c>
      <c r="I53" s="18">
        <v>25</v>
      </c>
      <c r="J53" s="18">
        <v>16</v>
      </c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20"/>
    </row>
    <row r="54" spans="2:21" x14ac:dyDescent="0.15">
      <c r="B54" s="42"/>
      <c r="C54" s="34"/>
      <c r="D54" s="21"/>
      <c r="E54" s="25">
        <f t="shared" si="2"/>
        <v>12.582781456953644</v>
      </c>
      <c r="F54" s="22">
        <f t="shared" si="2"/>
        <v>37.748344370860927</v>
      </c>
      <c r="G54" s="22">
        <f t="shared" si="2"/>
        <v>24.724061810154527</v>
      </c>
      <c r="H54" s="22">
        <f t="shared" si="2"/>
        <v>15.894039735099339</v>
      </c>
      <c r="I54" s="22">
        <f t="shared" si="2"/>
        <v>5.518763796909492</v>
      </c>
      <c r="J54" s="22">
        <f t="shared" si="2"/>
        <v>3.5320088300220749</v>
      </c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4"/>
    </row>
    <row r="55" spans="2:21" x14ac:dyDescent="0.15">
      <c r="B55" s="42"/>
      <c r="C55" s="33" t="s">
        <v>16</v>
      </c>
      <c r="D55" s="16">
        <v>65</v>
      </c>
      <c r="E55" s="17">
        <v>12</v>
      </c>
      <c r="F55" s="18">
        <v>30</v>
      </c>
      <c r="G55" s="18">
        <v>10</v>
      </c>
      <c r="H55" s="18">
        <v>6</v>
      </c>
      <c r="I55" s="18">
        <v>4</v>
      </c>
      <c r="J55" s="18">
        <v>3</v>
      </c>
      <c r="K55" s="18"/>
      <c r="L55" s="18"/>
      <c r="M55" s="18"/>
      <c r="N55" s="18"/>
      <c r="O55" s="18"/>
      <c r="P55" s="18"/>
      <c r="Q55" s="18"/>
      <c r="R55" s="18"/>
      <c r="S55" s="19"/>
      <c r="T55" s="18"/>
      <c r="U55" s="20"/>
    </row>
    <row r="56" spans="2:21" x14ac:dyDescent="0.15">
      <c r="B56" s="42"/>
      <c r="C56" s="34"/>
      <c r="D56" s="21"/>
      <c r="E56" s="25">
        <f t="shared" ref="E56:J70" si="3">E55/$D55*100</f>
        <v>18.461538461538463</v>
      </c>
      <c r="F56" s="22">
        <f t="shared" si="3"/>
        <v>46.153846153846153</v>
      </c>
      <c r="G56" s="22">
        <f t="shared" si="3"/>
        <v>15.384615384615385</v>
      </c>
      <c r="H56" s="22">
        <f t="shared" si="3"/>
        <v>9.2307692307692317</v>
      </c>
      <c r="I56" s="22">
        <f t="shared" si="3"/>
        <v>6.1538461538461542</v>
      </c>
      <c r="J56" s="22">
        <f t="shared" si="3"/>
        <v>4.6153846153846159</v>
      </c>
      <c r="K56" s="22"/>
      <c r="L56" s="22"/>
      <c r="M56" s="22"/>
      <c r="N56" s="22"/>
      <c r="O56" s="22"/>
      <c r="P56" s="22"/>
      <c r="Q56" s="22"/>
      <c r="R56" s="22"/>
      <c r="S56" s="23"/>
      <c r="T56" s="22"/>
      <c r="U56" s="24"/>
    </row>
    <row r="57" spans="2:21" x14ac:dyDescent="0.15">
      <c r="B57" s="42"/>
      <c r="C57" s="33" t="s">
        <v>17</v>
      </c>
      <c r="D57" s="16">
        <v>63</v>
      </c>
      <c r="E57" s="17">
        <v>11</v>
      </c>
      <c r="F57" s="18">
        <v>29</v>
      </c>
      <c r="G57" s="18">
        <v>12</v>
      </c>
      <c r="H57" s="18">
        <v>9</v>
      </c>
      <c r="I57" s="18">
        <v>0</v>
      </c>
      <c r="J57" s="18">
        <v>2</v>
      </c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20"/>
    </row>
    <row r="58" spans="2:21" x14ac:dyDescent="0.15">
      <c r="B58" s="42"/>
      <c r="C58" s="34"/>
      <c r="D58" s="21"/>
      <c r="E58" s="25">
        <f t="shared" si="3"/>
        <v>17.460317460317459</v>
      </c>
      <c r="F58" s="22">
        <f t="shared" si="3"/>
        <v>46.031746031746032</v>
      </c>
      <c r="G58" s="22">
        <f t="shared" si="3"/>
        <v>19.047619047619047</v>
      </c>
      <c r="H58" s="22">
        <f t="shared" si="3"/>
        <v>14.285714285714285</v>
      </c>
      <c r="I58" s="22">
        <f t="shared" si="3"/>
        <v>0</v>
      </c>
      <c r="J58" s="22">
        <f t="shared" si="3"/>
        <v>3.1746031746031744</v>
      </c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4"/>
    </row>
    <row r="59" spans="2:21" x14ac:dyDescent="0.15">
      <c r="B59" s="42"/>
      <c r="C59" s="33" t="s">
        <v>18</v>
      </c>
      <c r="D59" s="16">
        <v>230</v>
      </c>
      <c r="E59" s="17">
        <v>32</v>
      </c>
      <c r="F59" s="18">
        <v>98</v>
      </c>
      <c r="G59" s="18">
        <v>60</v>
      </c>
      <c r="H59" s="18">
        <v>30</v>
      </c>
      <c r="I59" s="18">
        <v>6</v>
      </c>
      <c r="J59" s="18">
        <v>4</v>
      </c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20"/>
    </row>
    <row r="60" spans="2:21" x14ac:dyDescent="0.15">
      <c r="B60" s="42"/>
      <c r="C60" s="34"/>
      <c r="D60" s="21"/>
      <c r="E60" s="25">
        <f t="shared" si="3"/>
        <v>13.913043478260869</v>
      </c>
      <c r="F60" s="22">
        <f t="shared" si="3"/>
        <v>42.608695652173914</v>
      </c>
      <c r="G60" s="22">
        <f t="shared" si="3"/>
        <v>26.086956521739129</v>
      </c>
      <c r="H60" s="22">
        <f t="shared" si="3"/>
        <v>13.043478260869565</v>
      </c>
      <c r="I60" s="22">
        <f t="shared" si="3"/>
        <v>2.6086956521739131</v>
      </c>
      <c r="J60" s="22">
        <f t="shared" si="3"/>
        <v>1.7391304347826086</v>
      </c>
      <c r="K60" s="22"/>
      <c r="L60" s="22"/>
      <c r="M60" s="22"/>
      <c r="N60" s="22"/>
      <c r="O60" s="22"/>
      <c r="P60" s="22"/>
      <c r="Q60" s="22"/>
      <c r="R60" s="22"/>
      <c r="S60" s="23"/>
      <c r="T60" s="22"/>
      <c r="U60" s="24"/>
    </row>
    <row r="61" spans="2:21" x14ac:dyDescent="0.15">
      <c r="B61" s="42"/>
      <c r="C61" s="33" t="s">
        <v>19</v>
      </c>
      <c r="D61" s="16">
        <v>251</v>
      </c>
      <c r="E61" s="17">
        <v>44</v>
      </c>
      <c r="F61" s="18">
        <v>115</v>
      </c>
      <c r="G61" s="18">
        <v>58</v>
      </c>
      <c r="H61" s="18">
        <v>21</v>
      </c>
      <c r="I61" s="18">
        <v>3</v>
      </c>
      <c r="J61" s="18">
        <v>10</v>
      </c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20"/>
    </row>
    <row r="62" spans="2:21" x14ac:dyDescent="0.15">
      <c r="B62" s="42"/>
      <c r="C62" s="34"/>
      <c r="D62" s="21"/>
      <c r="E62" s="25">
        <f t="shared" si="3"/>
        <v>17.529880478087652</v>
      </c>
      <c r="F62" s="22">
        <f t="shared" si="3"/>
        <v>45.816733067729082</v>
      </c>
      <c r="G62" s="22">
        <f t="shared" si="3"/>
        <v>23.107569721115535</v>
      </c>
      <c r="H62" s="22">
        <f t="shared" si="3"/>
        <v>8.3665338645418323</v>
      </c>
      <c r="I62" s="22">
        <f t="shared" si="3"/>
        <v>1.1952191235059761</v>
      </c>
      <c r="J62" s="22">
        <f t="shared" si="3"/>
        <v>3.9840637450199203</v>
      </c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4"/>
    </row>
    <row r="63" spans="2:21" x14ac:dyDescent="0.15">
      <c r="B63" s="42"/>
      <c r="C63" s="33" t="s">
        <v>20</v>
      </c>
      <c r="D63" s="16">
        <v>25</v>
      </c>
      <c r="E63" s="17">
        <v>6</v>
      </c>
      <c r="F63" s="18">
        <v>10</v>
      </c>
      <c r="G63" s="18">
        <v>6</v>
      </c>
      <c r="H63" s="18">
        <v>1</v>
      </c>
      <c r="I63" s="18">
        <v>1</v>
      </c>
      <c r="J63" s="18">
        <v>1</v>
      </c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20"/>
    </row>
    <row r="64" spans="2:21" x14ac:dyDescent="0.15">
      <c r="B64" s="42"/>
      <c r="C64" s="34"/>
      <c r="D64" s="21"/>
      <c r="E64" s="25">
        <f t="shared" si="3"/>
        <v>24</v>
      </c>
      <c r="F64" s="22">
        <f t="shared" si="3"/>
        <v>40</v>
      </c>
      <c r="G64" s="22">
        <f t="shared" si="3"/>
        <v>24</v>
      </c>
      <c r="H64" s="22">
        <f t="shared" si="3"/>
        <v>4</v>
      </c>
      <c r="I64" s="22">
        <f t="shared" si="3"/>
        <v>4</v>
      </c>
      <c r="J64" s="22">
        <f t="shared" si="3"/>
        <v>4</v>
      </c>
      <c r="K64" s="22"/>
      <c r="L64" s="22"/>
      <c r="M64" s="22"/>
      <c r="N64" s="22"/>
      <c r="O64" s="22"/>
      <c r="P64" s="22"/>
      <c r="Q64" s="22"/>
      <c r="R64" s="22"/>
      <c r="S64" s="23"/>
      <c r="T64" s="22"/>
      <c r="U64" s="24"/>
    </row>
    <row r="65" spans="2:21" x14ac:dyDescent="0.15">
      <c r="B65" s="42"/>
      <c r="C65" s="33" t="s">
        <v>21</v>
      </c>
      <c r="D65" s="16">
        <v>312</v>
      </c>
      <c r="E65" s="17">
        <v>67</v>
      </c>
      <c r="F65" s="18">
        <v>140</v>
      </c>
      <c r="G65" s="18">
        <v>58</v>
      </c>
      <c r="H65" s="18">
        <v>24</v>
      </c>
      <c r="I65" s="18">
        <v>8</v>
      </c>
      <c r="J65" s="18">
        <v>15</v>
      </c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20"/>
    </row>
    <row r="66" spans="2:21" x14ac:dyDescent="0.15">
      <c r="B66" s="42"/>
      <c r="C66" s="34"/>
      <c r="D66" s="21"/>
      <c r="E66" s="25">
        <f t="shared" si="3"/>
        <v>21.474358974358974</v>
      </c>
      <c r="F66" s="22">
        <f t="shared" si="3"/>
        <v>44.871794871794876</v>
      </c>
      <c r="G66" s="22">
        <f t="shared" si="3"/>
        <v>18.589743589743591</v>
      </c>
      <c r="H66" s="22">
        <f t="shared" si="3"/>
        <v>7.6923076923076925</v>
      </c>
      <c r="I66" s="22">
        <f t="shared" si="3"/>
        <v>2.5641025641025639</v>
      </c>
      <c r="J66" s="22">
        <f t="shared" si="3"/>
        <v>4.8076923076923084</v>
      </c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4"/>
    </row>
    <row r="67" spans="2:21" x14ac:dyDescent="0.15">
      <c r="B67" s="42"/>
      <c r="C67" s="33" t="s">
        <v>22</v>
      </c>
      <c r="D67" s="16">
        <v>61</v>
      </c>
      <c r="E67" s="17">
        <v>11</v>
      </c>
      <c r="F67" s="18">
        <v>20</v>
      </c>
      <c r="G67" s="18">
        <v>15</v>
      </c>
      <c r="H67" s="18">
        <v>11</v>
      </c>
      <c r="I67" s="18">
        <v>2</v>
      </c>
      <c r="J67" s="18">
        <v>2</v>
      </c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20"/>
    </row>
    <row r="68" spans="2:21" x14ac:dyDescent="0.15">
      <c r="B68" s="42"/>
      <c r="C68" s="34"/>
      <c r="D68" s="21"/>
      <c r="E68" s="25">
        <f t="shared" si="3"/>
        <v>18.032786885245901</v>
      </c>
      <c r="F68" s="22">
        <f t="shared" si="3"/>
        <v>32.786885245901637</v>
      </c>
      <c r="G68" s="22">
        <f t="shared" si="3"/>
        <v>24.590163934426229</v>
      </c>
      <c r="H68" s="22">
        <f t="shared" si="3"/>
        <v>18.032786885245901</v>
      </c>
      <c r="I68" s="22">
        <f t="shared" si="3"/>
        <v>3.278688524590164</v>
      </c>
      <c r="J68" s="22">
        <f t="shared" si="3"/>
        <v>3.278688524590164</v>
      </c>
      <c r="K68" s="22"/>
      <c r="L68" s="22"/>
      <c r="M68" s="22"/>
      <c r="N68" s="22"/>
      <c r="O68" s="22"/>
      <c r="P68" s="22"/>
      <c r="Q68" s="22"/>
      <c r="R68" s="22"/>
      <c r="S68" s="23"/>
      <c r="T68" s="22"/>
      <c r="U68" s="24"/>
    </row>
    <row r="69" spans="2:21" ht="9.75" customHeight="1" x14ac:dyDescent="0.15">
      <c r="B69" s="42"/>
      <c r="C69" s="33" t="s">
        <v>1</v>
      </c>
      <c r="D69" s="16">
        <v>47</v>
      </c>
      <c r="E69" s="17">
        <v>11</v>
      </c>
      <c r="F69" s="18">
        <v>20</v>
      </c>
      <c r="G69" s="18">
        <v>9</v>
      </c>
      <c r="H69" s="18">
        <v>5</v>
      </c>
      <c r="I69" s="18">
        <v>1</v>
      </c>
      <c r="J69" s="18">
        <v>1</v>
      </c>
      <c r="K69" s="18"/>
      <c r="L69" s="18"/>
      <c r="M69" s="18"/>
      <c r="N69" s="18"/>
      <c r="O69" s="18"/>
      <c r="P69" s="18"/>
      <c r="Q69" s="18"/>
      <c r="R69" s="18"/>
      <c r="S69" s="19"/>
      <c r="T69" s="18"/>
      <c r="U69" s="20"/>
    </row>
    <row r="70" spans="2:21" x14ac:dyDescent="0.15">
      <c r="B70" s="43"/>
      <c r="C70" s="34"/>
      <c r="D70" s="21"/>
      <c r="E70" s="25">
        <f t="shared" si="3"/>
        <v>23.404255319148938</v>
      </c>
      <c r="F70" s="22">
        <f t="shared" si="3"/>
        <v>42.553191489361701</v>
      </c>
      <c r="G70" s="22">
        <f t="shared" si="3"/>
        <v>19.148936170212767</v>
      </c>
      <c r="H70" s="22">
        <f t="shared" si="3"/>
        <v>10.638297872340425</v>
      </c>
      <c r="I70" s="22">
        <f t="shared" si="3"/>
        <v>2.1276595744680851</v>
      </c>
      <c r="J70" s="22">
        <f t="shared" si="3"/>
        <v>2.1276595744680851</v>
      </c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4"/>
    </row>
    <row r="71" spans="2:21" x14ac:dyDescent="0.15">
      <c r="B71" s="46" t="s">
        <v>31</v>
      </c>
      <c r="C71" s="33" t="s">
        <v>32</v>
      </c>
      <c r="D71" s="16">
        <v>903</v>
      </c>
      <c r="E71" s="17">
        <v>151</v>
      </c>
      <c r="F71" s="18">
        <v>373</v>
      </c>
      <c r="G71" s="18">
        <v>211</v>
      </c>
      <c r="H71" s="18">
        <v>104</v>
      </c>
      <c r="I71" s="18">
        <v>31</v>
      </c>
      <c r="J71" s="18">
        <v>33</v>
      </c>
      <c r="K71" s="18"/>
      <c r="L71" s="18"/>
      <c r="M71" s="18"/>
      <c r="N71" s="18"/>
      <c r="O71" s="18"/>
      <c r="P71" s="18"/>
      <c r="Q71" s="18"/>
      <c r="R71" s="18"/>
      <c r="S71" s="19"/>
      <c r="T71" s="18"/>
      <c r="U71" s="20"/>
    </row>
    <row r="72" spans="2:21" x14ac:dyDescent="0.15">
      <c r="B72" s="47"/>
      <c r="C72" s="34"/>
      <c r="D72" s="21"/>
      <c r="E72" s="25">
        <f t="shared" ref="E72:J86" si="4">E71/$D71*100</f>
        <v>16.72203765227021</v>
      </c>
      <c r="F72" s="22">
        <f t="shared" si="4"/>
        <v>41.306755260243634</v>
      </c>
      <c r="G72" s="22">
        <f t="shared" si="4"/>
        <v>23.366555924695458</v>
      </c>
      <c r="H72" s="22">
        <f t="shared" si="4"/>
        <v>11.517165005537098</v>
      </c>
      <c r="I72" s="22">
        <f t="shared" si="4"/>
        <v>3.4330011074197122</v>
      </c>
      <c r="J72" s="22">
        <f t="shared" si="4"/>
        <v>3.6544850498338874</v>
      </c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4"/>
    </row>
    <row r="73" spans="2:21" x14ac:dyDescent="0.15">
      <c r="B73" s="47"/>
      <c r="C73" s="33" t="s">
        <v>36</v>
      </c>
      <c r="D73" s="16">
        <v>65</v>
      </c>
      <c r="E73" s="17">
        <v>12</v>
      </c>
      <c r="F73" s="18">
        <v>21</v>
      </c>
      <c r="G73" s="18">
        <v>19</v>
      </c>
      <c r="H73" s="18">
        <v>7</v>
      </c>
      <c r="I73" s="18">
        <v>5</v>
      </c>
      <c r="J73" s="18">
        <v>1</v>
      </c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20"/>
    </row>
    <row r="74" spans="2:21" x14ac:dyDescent="0.15">
      <c r="B74" s="47"/>
      <c r="C74" s="34"/>
      <c r="D74" s="21"/>
      <c r="E74" s="25">
        <f t="shared" si="4"/>
        <v>18.461538461538463</v>
      </c>
      <c r="F74" s="22">
        <f t="shared" si="4"/>
        <v>32.307692307692307</v>
      </c>
      <c r="G74" s="22">
        <f t="shared" si="4"/>
        <v>29.230769230769234</v>
      </c>
      <c r="H74" s="22">
        <f t="shared" si="4"/>
        <v>10.76923076923077</v>
      </c>
      <c r="I74" s="22">
        <f t="shared" si="4"/>
        <v>7.6923076923076925</v>
      </c>
      <c r="J74" s="22">
        <f t="shared" si="4"/>
        <v>1.5384615384615385</v>
      </c>
      <c r="K74" s="22"/>
      <c r="L74" s="22"/>
      <c r="M74" s="22"/>
      <c r="N74" s="22"/>
      <c r="O74" s="22"/>
      <c r="P74" s="22"/>
      <c r="Q74" s="22"/>
      <c r="R74" s="22"/>
      <c r="S74" s="23"/>
      <c r="T74" s="22"/>
      <c r="U74" s="24"/>
    </row>
    <row r="75" spans="2:21" x14ac:dyDescent="0.15">
      <c r="B75" s="47"/>
      <c r="C75" s="33" t="s">
        <v>37</v>
      </c>
      <c r="D75" s="16">
        <v>58</v>
      </c>
      <c r="E75" s="17">
        <v>6</v>
      </c>
      <c r="F75" s="18">
        <v>21</v>
      </c>
      <c r="G75" s="18">
        <v>18</v>
      </c>
      <c r="H75" s="18">
        <v>9</v>
      </c>
      <c r="I75" s="18">
        <v>3</v>
      </c>
      <c r="J75" s="18">
        <v>1</v>
      </c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20"/>
    </row>
    <row r="76" spans="2:21" x14ac:dyDescent="0.15">
      <c r="B76" s="47"/>
      <c r="C76" s="34"/>
      <c r="D76" s="21"/>
      <c r="E76" s="25">
        <f t="shared" si="4"/>
        <v>10.344827586206897</v>
      </c>
      <c r="F76" s="22">
        <f t="shared" si="4"/>
        <v>36.206896551724135</v>
      </c>
      <c r="G76" s="22">
        <f t="shared" si="4"/>
        <v>31.03448275862069</v>
      </c>
      <c r="H76" s="22">
        <f t="shared" si="4"/>
        <v>15.517241379310345</v>
      </c>
      <c r="I76" s="22">
        <f t="shared" si="4"/>
        <v>5.1724137931034484</v>
      </c>
      <c r="J76" s="22">
        <f t="shared" si="4"/>
        <v>1.7241379310344827</v>
      </c>
      <c r="K76" s="22"/>
      <c r="L76" s="22"/>
      <c r="M76" s="22"/>
      <c r="N76" s="22"/>
      <c r="O76" s="22"/>
      <c r="P76" s="22"/>
      <c r="Q76" s="22"/>
      <c r="R76" s="22"/>
      <c r="S76" s="23"/>
      <c r="T76" s="22"/>
      <c r="U76" s="24"/>
    </row>
    <row r="77" spans="2:21" x14ac:dyDescent="0.15">
      <c r="B77" s="47"/>
      <c r="C77" s="33" t="s">
        <v>38</v>
      </c>
      <c r="D77" s="16">
        <v>116</v>
      </c>
      <c r="E77" s="17">
        <v>7</v>
      </c>
      <c r="F77" s="18">
        <v>54</v>
      </c>
      <c r="G77" s="18">
        <v>26</v>
      </c>
      <c r="H77" s="18">
        <v>16</v>
      </c>
      <c r="I77" s="18">
        <v>10</v>
      </c>
      <c r="J77" s="18">
        <v>3</v>
      </c>
      <c r="K77" s="18"/>
      <c r="L77" s="18"/>
      <c r="M77" s="18"/>
      <c r="N77" s="18"/>
      <c r="O77" s="18"/>
      <c r="P77" s="18"/>
      <c r="Q77" s="18"/>
      <c r="R77" s="18"/>
      <c r="S77" s="19"/>
      <c r="T77" s="18"/>
      <c r="U77" s="20"/>
    </row>
    <row r="78" spans="2:21" x14ac:dyDescent="0.15">
      <c r="B78" s="47"/>
      <c r="C78" s="34"/>
      <c r="D78" s="21"/>
      <c r="E78" s="25">
        <f t="shared" si="4"/>
        <v>6.0344827586206895</v>
      </c>
      <c r="F78" s="22">
        <f t="shared" si="4"/>
        <v>46.551724137931032</v>
      </c>
      <c r="G78" s="22">
        <f t="shared" si="4"/>
        <v>22.413793103448278</v>
      </c>
      <c r="H78" s="22">
        <f t="shared" si="4"/>
        <v>13.793103448275861</v>
      </c>
      <c r="I78" s="22">
        <f t="shared" si="4"/>
        <v>8.6206896551724146</v>
      </c>
      <c r="J78" s="22">
        <f t="shared" si="4"/>
        <v>2.5862068965517242</v>
      </c>
      <c r="K78" s="22"/>
      <c r="L78" s="22"/>
      <c r="M78" s="22"/>
      <c r="N78" s="22"/>
      <c r="O78" s="22"/>
      <c r="P78" s="22"/>
      <c r="Q78" s="22"/>
      <c r="R78" s="22"/>
      <c r="S78" s="23"/>
      <c r="T78" s="22"/>
      <c r="U78" s="24"/>
    </row>
    <row r="79" spans="2:21" x14ac:dyDescent="0.15">
      <c r="B79" s="47"/>
      <c r="C79" s="33" t="s">
        <v>39</v>
      </c>
      <c r="D79" s="16">
        <v>63</v>
      </c>
      <c r="E79" s="17">
        <v>10</v>
      </c>
      <c r="F79" s="18">
        <v>24</v>
      </c>
      <c r="G79" s="18">
        <v>12</v>
      </c>
      <c r="H79" s="18">
        <v>12</v>
      </c>
      <c r="I79" s="18">
        <v>3</v>
      </c>
      <c r="J79" s="18">
        <v>2</v>
      </c>
      <c r="K79" s="18"/>
      <c r="L79" s="18"/>
      <c r="M79" s="18"/>
      <c r="N79" s="18"/>
      <c r="O79" s="18"/>
      <c r="P79" s="18"/>
      <c r="Q79" s="18"/>
      <c r="R79" s="18"/>
      <c r="S79" s="19"/>
      <c r="T79" s="18"/>
      <c r="U79" s="20"/>
    </row>
    <row r="80" spans="2:21" x14ac:dyDescent="0.15">
      <c r="B80" s="47"/>
      <c r="C80" s="34"/>
      <c r="D80" s="21"/>
      <c r="E80" s="25">
        <f t="shared" si="4"/>
        <v>15.873015873015872</v>
      </c>
      <c r="F80" s="22">
        <f t="shared" si="4"/>
        <v>38.095238095238095</v>
      </c>
      <c r="G80" s="22">
        <f t="shared" si="4"/>
        <v>19.047619047619047</v>
      </c>
      <c r="H80" s="22">
        <f t="shared" si="4"/>
        <v>19.047619047619047</v>
      </c>
      <c r="I80" s="22">
        <f t="shared" si="4"/>
        <v>4.7619047619047619</v>
      </c>
      <c r="J80" s="22">
        <f t="shared" si="4"/>
        <v>3.1746031746031744</v>
      </c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4"/>
    </row>
    <row r="81" spans="2:21" x14ac:dyDescent="0.15">
      <c r="B81" s="47"/>
      <c r="C81" s="33" t="s">
        <v>40</v>
      </c>
      <c r="D81" s="16">
        <v>72</v>
      </c>
      <c r="E81" s="17">
        <v>12</v>
      </c>
      <c r="F81" s="18">
        <v>30</v>
      </c>
      <c r="G81" s="18">
        <v>16</v>
      </c>
      <c r="H81" s="18">
        <v>11</v>
      </c>
      <c r="I81" s="18">
        <v>3</v>
      </c>
      <c r="J81" s="18">
        <v>0</v>
      </c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20"/>
    </row>
    <row r="82" spans="2:21" x14ac:dyDescent="0.15">
      <c r="B82" s="47"/>
      <c r="C82" s="34"/>
      <c r="D82" s="21"/>
      <c r="E82" s="25">
        <f t="shared" si="4"/>
        <v>16.666666666666664</v>
      </c>
      <c r="F82" s="22">
        <f t="shared" si="4"/>
        <v>41.666666666666671</v>
      </c>
      <c r="G82" s="22">
        <f t="shared" si="4"/>
        <v>22.222222222222221</v>
      </c>
      <c r="H82" s="22">
        <f t="shared" si="4"/>
        <v>15.277777777777779</v>
      </c>
      <c r="I82" s="22">
        <f t="shared" si="4"/>
        <v>4.1666666666666661</v>
      </c>
      <c r="J82" s="22">
        <f t="shared" si="4"/>
        <v>0</v>
      </c>
      <c r="K82" s="22"/>
      <c r="L82" s="22"/>
      <c r="M82" s="22"/>
      <c r="N82" s="22"/>
      <c r="O82" s="22"/>
      <c r="P82" s="22"/>
      <c r="Q82" s="22"/>
      <c r="R82" s="22"/>
      <c r="S82" s="23"/>
      <c r="T82" s="22"/>
      <c r="U82" s="24"/>
    </row>
    <row r="83" spans="2:21" x14ac:dyDescent="0.15">
      <c r="B83" s="47"/>
      <c r="C83" s="33" t="s">
        <v>41</v>
      </c>
      <c r="D83" s="16">
        <v>67</v>
      </c>
      <c r="E83" s="17">
        <v>9</v>
      </c>
      <c r="F83" s="18">
        <v>26</v>
      </c>
      <c r="G83" s="18">
        <v>16</v>
      </c>
      <c r="H83" s="18">
        <v>9</v>
      </c>
      <c r="I83" s="18">
        <v>4</v>
      </c>
      <c r="J83" s="18">
        <v>3</v>
      </c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20"/>
    </row>
    <row r="84" spans="2:21" x14ac:dyDescent="0.15">
      <c r="B84" s="47"/>
      <c r="C84" s="34"/>
      <c r="D84" s="21"/>
      <c r="E84" s="25">
        <f t="shared" si="4"/>
        <v>13.432835820895523</v>
      </c>
      <c r="F84" s="22">
        <f t="shared" si="4"/>
        <v>38.805970149253731</v>
      </c>
      <c r="G84" s="22">
        <f t="shared" si="4"/>
        <v>23.880597014925371</v>
      </c>
      <c r="H84" s="22">
        <f t="shared" si="4"/>
        <v>13.432835820895523</v>
      </c>
      <c r="I84" s="22">
        <f t="shared" si="4"/>
        <v>5.9701492537313428</v>
      </c>
      <c r="J84" s="22">
        <f t="shared" si="4"/>
        <v>4.4776119402985071</v>
      </c>
      <c r="K84" s="22"/>
      <c r="L84" s="22"/>
      <c r="M84" s="22"/>
      <c r="N84" s="22"/>
      <c r="O84" s="22"/>
      <c r="P84" s="22"/>
      <c r="Q84" s="22"/>
      <c r="R84" s="22"/>
      <c r="S84" s="23"/>
      <c r="T84" s="22"/>
      <c r="U84" s="24"/>
    </row>
    <row r="85" spans="2:21" x14ac:dyDescent="0.15">
      <c r="B85" s="47"/>
      <c r="C85" s="33" t="s">
        <v>34</v>
      </c>
      <c r="D85" s="16">
        <v>219</v>
      </c>
      <c r="E85" s="17">
        <v>34</v>
      </c>
      <c r="F85" s="18">
        <v>95</v>
      </c>
      <c r="G85" s="18">
        <v>41</v>
      </c>
      <c r="H85" s="18">
        <v>35</v>
      </c>
      <c r="I85" s="18">
        <v>6</v>
      </c>
      <c r="J85" s="18">
        <v>8</v>
      </c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20"/>
    </row>
    <row r="86" spans="2:21" x14ac:dyDescent="0.15">
      <c r="B86" s="47"/>
      <c r="C86" s="34"/>
      <c r="D86" s="21"/>
      <c r="E86" s="25">
        <f t="shared" si="4"/>
        <v>15.52511415525114</v>
      </c>
      <c r="F86" s="22">
        <f t="shared" si="4"/>
        <v>43.378995433789953</v>
      </c>
      <c r="G86" s="22">
        <f t="shared" si="4"/>
        <v>18.721461187214611</v>
      </c>
      <c r="H86" s="22">
        <f t="shared" si="4"/>
        <v>15.981735159817351</v>
      </c>
      <c r="I86" s="22">
        <f t="shared" si="4"/>
        <v>2.7397260273972601</v>
      </c>
      <c r="J86" s="22">
        <f t="shared" si="4"/>
        <v>3.6529680365296802</v>
      </c>
      <c r="K86" s="22"/>
      <c r="L86" s="22"/>
      <c r="M86" s="22"/>
      <c r="N86" s="22"/>
      <c r="O86" s="22"/>
      <c r="P86" s="22"/>
      <c r="Q86" s="22"/>
      <c r="R86" s="22"/>
      <c r="S86" s="23"/>
      <c r="T86" s="22"/>
      <c r="U86" s="24"/>
    </row>
    <row r="87" spans="2:21" x14ac:dyDescent="0.15">
      <c r="B87" s="47"/>
      <c r="C87" s="33" t="s">
        <v>33</v>
      </c>
      <c r="D87" s="16">
        <v>267</v>
      </c>
      <c r="E87" s="17">
        <v>40</v>
      </c>
      <c r="F87" s="18">
        <v>113</v>
      </c>
      <c r="G87" s="18">
        <v>67</v>
      </c>
      <c r="H87" s="18">
        <v>33</v>
      </c>
      <c r="I87" s="18">
        <v>6</v>
      </c>
      <c r="J87" s="18">
        <v>8</v>
      </c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20"/>
    </row>
    <row r="88" spans="2:21" x14ac:dyDescent="0.15">
      <c r="B88" s="47"/>
      <c r="C88" s="34"/>
      <c r="D88" s="21"/>
      <c r="E88" s="25">
        <f t="shared" ref="E88:J92" si="5">E87/$D87*100</f>
        <v>14.981273408239701</v>
      </c>
      <c r="F88" s="22">
        <f t="shared" si="5"/>
        <v>42.322097378277149</v>
      </c>
      <c r="G88" s="22">
        <f t="shared" si="5"/>
        <v>25.0936329588015</v>
      </c>
      <c r="H88" s="22">
        <f t="shared" si="5"/>
        <v>12.359550561797752</v>
      </c>
      <c r="I88" s="22">
        <f t="shared" si="5"/>
        <v>2.2471910112359552</v>
      </c>
      <c r="J88" s="22">
        <f t="shared" si="5"/>
        <v>2.9962546816479403</v>
      </c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4"/>
    </row>
    <row r="89" spans="2:21" ht="9.75" customHeight="1" x14ac:dyDescent="0.15">
      <c r="B89" s="47"/>
      <c r="C89" s="33" t="s">
        <v>35</v>
      </c>
      <c r="D89" s="16">
        <v>282</v>
      </c>
      <c r="E89" s="17">
        <v>52</v>
      </c>
      <c r="F89" s="18">
        <v>120</v>
      </c>
      <c r="G89" s="18">
        <v>54</v>
      </c>
      <c r="H89" s="18">
        <v>34</v>
      </c>
      <c r="I89" s="18">
        <v>10</v>
      </c>
      <c r="J89" s="18">
        <v>12</v>
      </c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20"/>
    </row>
    <row r="90" spans="2:21" x14ac:dyDescent="0.15">
      <c r="B90" s="47"/>
      <c r="C90" s="34"/>
      <c r="D90" s="21"/>
      <c r="E90" s="25">
        <f t="shared" si="5"/>
        <v>18.439716312056735</v>
      </c>
      <c r="F90" s="22">
        <f t="shared" si="5"/>
        <v>42.553191489361701</v>
      </c>
      <c r="G90" s="22">
        <f t="shared" si="5"/>
        <v>19.148936170212767</v>
      </c>
      <c r="H90" s="22">
        <f t="shared" si="5"/>
        <v>12.056737588652481</v>
      </c>
      <c r="I90" s="22">
        <f t="shared" si="5"/>
        <v>3.5460992907801421</v>
      </c>
      <c r="J90" s="22">
        <f t="shared" si="5"/>
        <v>4.2553191489361701</v>
      </c>
      <c r="K90" s="22"/>
      <c r="L90" s="22"/>
      <c r="M90" s="22"/>
      <c r="N90" s="22"/>
      <c r="O90" s="22"/>
      <c r="P90" s="22"/>
      <c r="Q90" s="22"/>
      <c r="R90" s="22"/>
      <c r="S90" s="23"/>
      <c r="T90" s="22"/>
      <c r="U90" s="24"/>
    </row>
    <row r="91" spans="2:21" x14ac:dyDescent="0.15">
      <c r="B91" s="47"/>
      <c r="C91" s="33" t="s">
        <v>1</v>
      </c>
      <c r="D91" s="16">
        <v>52</v>
      </c>
      <c r="E91" s="17">
        <v>11</v>
      </c>
      <c r="F91" s="18">
        <v>22</v>
      </c>
      <c r="G91" s="18">
        <v>11</v>
      </c>
      <c r="H91" s="18">
        <v>6</v>
      </c>
      <c r="I91" s="18">
        <v>1</v>
      </c>
      <c r="J91" s="18">
        <v>1</v>
      </c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20"/>
    </row>
    <row r="92" spans="2:21" x14ac:dyDescent="0.15">
      <c r="B92" s="48"/>
      <c r="C92" s="34"/>
      <c r="D92" s="21"/>
      <c r="E92" s="25">
        <f t="shared" si="5"/>
        <v>21.153846153846153</v>
      </c>
      <c r="F92" s="22">
        <f t="shared" si="5"/>
        <v>42.307692307692307</v>
      </c>
      <c r="G92" s="22">
        <f t="shared" si="5"/>
        <v>21.153846153846153</v>
      </c>
      <c r="H92" s="22">
        <f t="shared" si="5"/>
        <v>11.538461538461538</v>
      </c>
      <c r="I92" s="22">
        <f t="shared" si="5"/>
        <v>1.9230769230769231</v>
      </c>
      <c r="J92" s="22">
        <f t="shared" si="5"/>
        <v>1.9230769230769231</v>
      </c>
      <c r="K92" s="22"/>
      <c r="L92" s="22"/>
      <c r="M92" s="22"/>
      <c r="N92" s="22"/>
      <c r="O92" s="22"/>
      <c r="P92" s="22"/>
      <c r="Q92" s="22"/>
      <c r="R92" s="22"/>
      <c r="S92" s="23"/>
      <c r="T92" s="22"/>
      <c r="U92" s="24"/>
    </row>
  </sheetData>
  <mergeCells count="51">
    <mergeCell ref="A3:B3"/>
    <mergeCell ref="B6:C6"/>
    <mergeCell ref="B7:C7"/>
    <mergeCell ref="B8:C8"/>
    <mergeCell ref="B9:B16"/>
    <mergeCell ref="C9:C10"/>
    <mergeCell ref="C11:C12"/>
    <mergeCell ref="C13:C14"/>
    <mergeCell ref="C15:C16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</mergeCells>
  <phoneticPr fontId="1"/>
  <conditionalFormatting sqref="D8">
    <cfRule type="expression" dxfId="46" priority="43">
      <formula>NOT(SUM($E8:$U8)=100)</formula>
    </cfRule>
  </conditionalFormatting>
  <conditionalFormatting sqref="D10">
    <cfRule type="expression" dxfId="45" priority="1">
      <formula>NOT(SUM($E10:$U10)=100)</formula>
    </cfRule>
  </conditionalFormatting>
  <conditionalFormatting sqref="D12">
    <cfRule type="expression" dxfId="44" priority="42">
      <formula>NOT(SUM($E12:$U12)=100)</formula>
    </cfRule>
  </conditionalFormatting>
  <conditionalFormatting sqref="D14">
    <cfRule type="expression" dxfId="43" priority="41">
      <formula>NOT(SUM($E14:$U14)=100)</formula>
    </cfRule>
  </conditionalFormatting>
  <conditionalFormatting sqref="D16">
    <cfRule type="expression" dxfId="42" priority="40">
      <formula>NOT(SUM($E16:$U16)=100)</formula>
    </cfRule>
  </conditionalFormatting>
  <conditionalFormatting sqref="D18">
    <cfRule type="expression" dxfId="41" priority="39">
      <formula>NOT(SUM($E18:$U18)=100)</formula>
    </cfRule>
  </conditionalFormatting>
  <conditionalFormatting sqref="D20">
    <cfRule type="expression" dxfId="40" priority="38">
      <formula>NOT(SUM($E20:$U20)=100)</formula>
    </cfRule>
  </conditionalFormatting>
  <conditionalFormatting sqref="D22">
    <cfRule type="expression" dxfId="39" priority="37">
      <formula>NOT(SUM($E22:$U22)=100)</formula>
    </cfRule>
  </conditionalFormatting>
  <conditionalFormatting sqref="D24">
    <cfRule type="expression" dxfId="38" priority="36">
      <formula>NOT(SUM($E24:$U24)=100)</formula>
    </cfRule>
  </conditionalFormatting>
  <conditionalFormatting sqref="D26">
    <cfRule type="expression" dxfId="37" priority="35">
      <formula>NOT(SUM($E26:$U26)=100)</formula>
    </cfRule>
  </conditionalFormatting>
  <conditionalFormatting sqref="D28">
    <cfRule type="expression" dxfId="36" priority="34">
      <formula>NOT(SUM($E28:$U28)=100)</formula>
    </cfRule>
  </conditionalFormatting>
  <conditionalFormatting sqref="D30">
    <cfRule type="expression" dxfId="35" priority="33">
      <formula>NOT(SUM($E30:$U30)=100)</formula>
    </cfRule>
  </conditionalFormatting>
  <conditionalFormatting sqref="D32">
    <cfRule type="expression" dxfId="34" priority="32">
      <formula>NOT(SUM($E32:$U32)=100)</formula>
    </cfRule>
  </conditionalFormatting>
  <conditionalFormatting sqref="D34">
    <cfRule type="expression" dxfId="33" priority="31">
      <formula>NOT(SUM($E34:$U34)=100)</formula>
    </cfRule>
  </conditionalFormatting>
  <conditionalFormatting sqref="D36">
    <cfRule type="expression" dxfId="32" priority="30">
      <formula>NOT(SUM($E36:$U36)=100)</formula>
    </cfRule>
  </conditionalFormatting>
  <conditionalFormatting sqref="D38">
    <cfRule type="expression" dxfId="31" priority="29">
      <formula>NOT(SUM($E38:$U38)=100)</formula>
    </cfRule>
  </conditionalFormatting>
  <conditionalFormatting sqref="D40">
    <cfRule type="expression" dxfId="30" priority="28">
      <formula>NOT(SUM($E40:$U40)=100)</formula>
    </cfRule>
  </conditionalFormatting>
  <conditionalFormatting sqref="D42">
    <cfRule type="expression" dxfId="29" priority="27">
      <formula>NOT(SUM($E42:$U42)=100)</formula>
    </cfRule>
  </conditionalFormatting>
  <conditionalFormatting sqref="D44">
    <cfRule type="expression" dxfId="28" priority="26">
      <formula>NOT(SUM($E44:$U44)=100)</formula>
    </cfRule>
  </conditionalFormatting>
  <conditionalFormatting sqref="D46">
    <cfRule type="expression" dxfId="27" priority="25">
      <formula>NOT(SUM($E46:$U46)=100)</formula>
    </cfRule>
  </conditionalFormatting>
  <conditionalFormatting sqref="D48">
    <cfRule type="expression" dxfId="26" priority="24">
      <formula>NOT(SUM($E48:$U48)=100)</formula>
    </cfRule>
  </conditionalFormatting>
  <conditionalFormatting sqref="D50">
    <cfRule type="expression" dxfId="25" priority="23">
      <formula>NOT(SUM($E50:$U50)=100)</formula>
    </cfRule>
  </conditionalFormatting>
  <conditionalFormatting sqref="D52">
    <cfRule type="expression" dxfId="24" priority="22">
      <formula>NOT(SUM($E52:$U52)=100)</formula>
    </cfRule>
  </conditionalFormatting>
  <conditionalFormatting sqref="D54">
    <cfRule type="expression" dxfId="23" priority="21">
      <formula>NOT(SUM($E54:$U54)=100)</formula>
    </cfRule>
  </conditionalFormatting>
  <conditionalFormatting sqref="D56">
    <cfRule type="expression" dxfId="22" priority="20">
      <formula>NOT(SUM($E56:$U56)=100)</formula>
    </cfRule>
  </conditionalFormatting>
  <conditionalFormatting sqref="D58">
    <cfRule type="expression" dxfId="21" priority="19">
      <formula>NOT(SUM($E58:$U58)=100)</formula>
    </cfRule>
  </conditionalFormatting>
  <conditionalFormatting sqref="D60">
    <cfRule type="expression" dxfId="20" priority="18">
      <formula>NOT(SUM($E60:$U60)=100)</formula>
    </cfRule>
  </conditionalFormatting>
  <conditionalFormatting sqref="D62">
    <cfRule type="expression" dxfId="19" priority="17">
      <formula>NOT(SUM($E62:$U62)=100)</formula>
    </cfRule>
  </conditionalFormatting>
  <conditionalFormatting sqref="D64">
    <cfRule type="expression" dxfId="18" priority="16">
      <formula>NOT(SUM($E64:$U64)=100)</formula>
    </cfRule>
  </conditionalFormatting>
  <conditionalFormatting sqref="D66">
    <cfRule type="expression" dxfId="17" priority="15">
      <formula>NOT(SUM($E66:$U66)=100)</formula>
    </cfRule>
  </conditionalFormatting>
  <conditionalFormatting sqref="D68">
    <cfRule type="expression" dxfId="16" priority="14">
      <formula>NOT(SUM($E68:$U68)=100)</formula>
    </cfRule>
  </conditionalFormatting>
  <conditionalFormatting sqref="D70">
    <cfRule type="expression" dxfId="15" priority="13">
      <formula>NOT(SUM($E70:$U70)=100)</formula>
    </cfRule>
  </conditionalFormatting>
  <conditionalFormatting sqref="D72">
    <cfRule type="expression" dxfId="14" priority="12">
      <formula>NOT(SUM($E72:$U72)=100)</formula>
    </cfRule>
  </conditionalFormatting>
  <conditionalFormatting sqref="D74">
    <cfRule type="expression" dxfId="13" priority="11">
      <formula>NOT(SUM($E74:$U74)=100)</formula>
    </cfRule>
  </conditionalFormatting>
  <conditionalFormatting sqref="D76">
    <cfRule type="expression" dxfId="12" priority="10">
      <formula>NOT(SUM($E76:$U76)=100)</formula>
    </cfRule>
  </conditionalFormatting>
  <conditionalFormatting sqref="D78">
    <cfRule type="expression" dxfId="11" priority="9">
      <formula>NOT(SUM($E78:$U78)=100)</formula>
    </cfRule>
  </conditionalFormatting>
  <conditionalFormatting sqref="D80">
    <cfRule type="expression" dxfId="10" priority="8">
      <formula>NOT(SUM($E80:$U80)=100)</formula>
    </cfRule>
  </conditionalFormatting>
  <conditionalFormatting sqref="D82">
    <cfRule type="expression" dxfId="9" priority="7">
      <formula>NOT(SUM($E82:$U82)=100)</formula>
    </cfRule>
  </conditionalFormatting>
  <conditionalFormatting sqref="D84">
    <cfRule type="expression" dxfId="8" priority="6">
      <formula>NOT(SUM($E84:$U84)=100)</formula>
    </cfRule>
  </conditionalFormatting>
  <conditionalFormatting sqref="D86">
    <cfRule type="expression" dxfId="7" priority="5">
      <formula>NOT(SUM($E86:$U86)=100)</formula>
    </cfRule>
  </conditionalFormatting>
  <conditionalFormatting sqref="D88">
    <cfRule type="expression" dxfId="6" priority="4">
      <formula>NOT(SUM($E88:$U88)=100)</formula>
    </cfRule>
  </conditionalFormatting>
  <conditionalFormatting sqref="D90">
    <cfRule type="expression" dxfId="5" priority="3">
      <formula>NOT(SUM($E90:$U90)=100)</formula>
    </cfRule>
  </conditionalFormatting>
  <conditionalFormatting sqref="D92">
    <cfRule type="expression" dxfId="4" priority="2">
      <formula>NOT(SUM($E92:$U92)=100)</formula>
    </cfRule>
  </conditionalFormatting>
  <conditionalFormatting sqref="E8:Q8">
    <cfRule type="cellIs" dxfId="3" priority="45" operator="greaterThan">
      <formula>100</formula>
    </cfRule>
  </conditionalFormatting>
  <conditionalFormatting sqref="E10:Q10 E12:Q12 E14:Q14 E16:Q16 E18:Q18 E20:Q20 E22:Q22 E24:Q24 E26:Q26 E28:Q28 E30:Q30 E32:Q32 E34:Q34 E36:Q36 E38:Q38 E40:Q40 E42:Q42 E44:Q44 E46:Q46 E48:Q48 E50:Q50 E52:Q52 E54:Q54 E56:Q56 E58:Q58 E60:Q60 E62:Q62 E64:Q64 E66:Q66 E68:Q68 E70:Q70 E72:Q72 E74:Q74 E76:Q76 E78:Q78 E80:Q80 E82:Q82 E84:Q84 E86:Q86 E88:Q88 E90:Q90 E92:Q92">
    <cfRule type="cellIs" dxfId="2" priority="44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6E55-9FCB-498B-A05C-C74A520A6888}">
  <sheetPr codeName="Sheet6">
    <pageSetUpPr fitToPage="1"/>
  </sheetPr>
  <dimension ref="A1:U92"/>
  <sheetViews>
    <sheetView showGridLines="0" view="pageBreakPreview" zoomScale="120" zoomScaleNormal="120" zoomScaleSheetLayoutView="120" workbookViewId="0"/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" customHeight="1" x14ac:dyDescent="0.15">
      <c r="A2" s="7" t="s">
        <v>79</v>
      </c>
      <c r="B2" s="29"/>
      <c r="C2" s="29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20.100000000000001" customHeight="1" x14ac:dyDescent="0.15">
      <c r="A3" s="32" t="str">
        <f ca="1">RIGHT(CELL("filename",A3), LEN(CELL("filename",A3))-FIND("]",CELL("filename",A3)))</f>
        <v>問3-3</v>
      </c>
      <c r="B3" s="32"/>
      <c r="C3" s="7" t="s">
        <v>85</v>
      </c>
    </row>
    <row r="4" spans="1:21" s="8" customFormat="1" x14ac:dyDescent="0.15">
      <c r="D4" s="9"/>
    </row>
    <row r="5" spans="1:21" s="8" customFormat="1" x14ac:dyDescent="0.15">
      <c r="D5" s="9"/>
    </row>
    <row r="6" spans="1:21" ht="128.44999999999999" customHeight="1" x14ac:dyDescent="0.15">
      <c r="B6" s="35" t="s">
        <v>23</v>
      </c>
      <c r="C6" s="36"/>
      <c r="D6" s="10" t="s">
        <v>0</v>
      </c>
      <c r="E6" s="28" t="s">
        <v>86</v>
      </c>
      <c r="F6" s="14" t="s">
        <v>87</v>
      </c>
      <c r="G6" s="14" t="s">
        <v>88</v>
      </c>
      <c r="H6" s="14" t="s">
        <v>89</v>
      </c>
      <c r="I6" s="14" t="s">
        <v>90</v>
      </c>
      <c r="J6" s="14" t="s">
        <v>91</v>
      </c>
      <c r="K6" s="14" t="s">
        <v>92</v>
      </c>
      <c r="L6" s="14" t="s">
        <v>93</v>
      </c>
      <c r="M6" s="14" t="s">
        <v>94</v>
      </c>
      <c r="N6" s="14" t="s">
        <v>95</v>
      </c>
      <c r="O6" s="15" t="s">
        <v>22</v>
      </c>
      <c r="P6" s="11" t="s">
        <v>46</v>
      </c>
      <c r="Q6" s="11" t="s">
        <v>96</v>
      </c>
      <c r="R6" s="11" t="s">
        <v>42</v>
      </c>
      <c r="S6" s="12"/>
      <c r="T6" s="11"/>
      <c r="U6" s="13"/>
    </row>
    <row r="7" spans="1:21" x14ac:dyDescent="0.15">
      <c r="B7" s="37" t="s">
        <v>2</v>
      </c>
      <c r="C7" s="38"/>
      <c r="D7" s="16">
        <v>1507</v>
      </c>
      <c r="E7" s="17">
        <v>318</v>
      </c>
      <c r="F7" s="18">
        <v>492</v>
      </c>
      <c r="G7" s="18">
        <v>196</v>
      </c>
      <c r="H7" s="18">
        <v>368</v>
      </c>
      <c r="I7" s="18">
        <v>293</v>
      </c>
      <c r="J7" s="18">
        <v>306</v>
      </c>
      <c r="K7" s="18">
        <v>485</v>
      </c>
      <c r="L7" s="18">
        <v>255</v>
      </c>
      <c r="M7" s="18">
        <v>299</v>
      </c>
      <c r="N7" s="18">
        <v>89</v>
      </c>
      <c r="O7" s="18">
        <v>116</v>
      </c>
      <c r="P7" s="18">
        <v>29</v>
      </c>
      <c r="Q7" s="18">
        <v>284</v>
      </c>
      <c r="R7" s="18">
        <v>60</v>
      </c>
      <c r="S7" s="18"/>
      <c r="T7" s="18"/>
      <c r="U7" s="20"/>
    </row>
    <row r="8" spans="1:21" x14ac:dyDescent="0.15">
      <c r="B8" s="39"/>
      <c r="C8" s="40"/>
      <c r="D8" s="21"/>
      <c r="E8" s="25">
        <f t="shared" ref="E8:J22" si="0">E7/$D7*100</f>
        <v>21.101526211015262</v>
      </c>
      <c r="F8" s="22">
        <f t="shared" si="0"/>
        <v>32.647644326476446</v>
      </c>
      <c r="G8" s="22">
        <f t="shared" si="0"/>
        <v>13.005972130059721</v>
      </c>
      <c r="H8" s="22">
        <f t="shared" si="0"/>
        <v>24.419376244193764</v>
      </c>
      <c r="I8" s="22">
        <f t="shared" si="0"/>
        <v>19.442601194426011</v>
      </c>
      <c r="J8" s="22">
        <f t="shared" si="0"/>
        <v>20.305242203052423</v>
      </c>
      <c r="K8" s="22">
        <f t="shared" ref="K8:R8" si="1">K7/$D7*100</f>
        <v>32.183145321831454</v>
      </c>
      <c r="L8" s="22">
        <f t="shared" si="1"/>
        <v>16.921035169210352</v>
      </c>
      <c r="M8" s="22">
        <f t="shared" si="1"/>
        <v>19.840743198407431</v>
      </c>
      <c r="N8" s="22">
        <f t="shared" si="1"/>
        <v>5.9057730590577302</v>
      </c>
      <c r="O8" s="22">
        <f t="shared" si="1"/>
        <v>7.6974120769741212</v>
      </c>
      <c r="P8" s="22">
        <f t="shared" si="1"/>
        <v>1.9243530192435303</v>
      </c>
      <c r="Q8" s="22">
        <f t="shared" si="1"/>
        <v>18.845388188453882</v>
      </c>
      <c r="R8" s="22">
        <f t="shared" si="1"/>
        <v>3.9814200398142008</v>
      </c>
      <c r="S8" s="22"/>
      <c r="T8" s="22"/>
      <c r="U8" s="24"/>
    </row>
    <row r="9" spans="1:21" ht="9" customHeight="1" x14ac:dyDescent="0.15">
      <c r="B9" s="41" t="s">
        <v>28</v>
      </c>
      <c r="C9" s="33" t="s">
        <v>3</v>
      </c>
      <c r="D9" s="16">
        <v>641</v>
      </c>
      <c r="E9" s="17">
        <v>117</v>
      </c>
      <c r="F9" s="18">
        <v>203</v>
      </c>
      <c r="G9" s="18">
        <v>72</v>
      </c>
      <c r="H9" s="18">
        <v>150</v>
      </c>
      <c r="I9" s="18">
        <v>117</v>
      </c>
      <c r="J9" s="18">
        <v>114</v>
      </c>
      <c r="K9" s="18">
        <v>192</v>
      </c>
      <c r="L9" s="18">
        <v>100</v>
      </c>
      <c r="M9" s="18">
        <v>140</v>
      </c>
      <c r="N9" s="18">
        <v>33</v>
      </c>
      <c r="O9" s="18">
        <v>37</v>
      </c>
      <c r="P9" s="18">
        <v>14</v>
      </c>
      <c r="Q9" s="18">
        <v>139</v>
      </c>
      <c r="R9" s="18">
        <v>32</v>
      </c>
      <c r="S9" s="18"/>
      <c r="T9" s="18"/>
      <c r="U9" s="20"/>
    </row>
    <row r="10" spans="1:21" x14ac:dyDescent="0.15">
      <c r="B10" s="42"/>
      <c r="C10" s="34"/>
      <c r="D10" s="21"/>
      <c r="E10" s="25">
        <f t="shared" si="0"/>
        <v>18.252730109204368</v>
      </c>
      <c r="F10" s="22">
        <f t="shared" si="0"/>
        <v>31.669266770670827</v>
      </c>
      <c r="G10" s="22">
        <f t="shared" si="0"/>
        <v>11.23244929797192</v>
      </c>
      <c r="H10" s="22">
        <f t="shared" si="0"/>
        <v>23.400936037441497</v>
      </c>
      <c r="I10" s="22">
        <f t="shared" si="0"/>
        <v>18.252730109204368</v>
      </c>
      <c r="J10" s="22">
        <f t="shared" si="0"/>
        <v>17.784711388455538</v>
      </c>
      <c r="K10" s="22">
        <f t="shared" ref="K10:R10" si="2">K9/$D9*100</f>
        <v>29.95319812792512</v>
      </c>
      <c r="L10" s="22">
        <f t="shared" si="2"/>
        <v>15.600624024960998</v>
      </c>
      <c r="M10" s="22">
        <f t="shared" si="2"/>
        <v>21.8408736349454</v>
      </c>
      <c r="N10" s="22">
        <f t="shared" si="2"/>
        <v>5.1482059282371297</v>
      </c>
      <c r="O10" s="22">
        <f t="shared" si="2"/>
        <v>5.77223088923557</v>
      </c>
      <c r="P10" s="22">
        <f t="shared" si="2"/>
        <v>2.1840873634945397</v>
      </c>
      <c r="Q10" s="22">
        <f t="shared" si="2"/>
        <v>21.684867394695786</v>
      </c>
      <c r="R10" s="22">
        <f t="shared" si="2"/>
        <v>4.9921996879875197</v>
      </c>
      <c r="S10" s="22"/>
      <c r="T10" s="22"/>
      <c r="U10" s="24"/>
    </row>
    <row r="11" spans="1:21" x14ac:dyDescent="0.15">
      <c r="B11" s="42"/>
      <c r="C11" s="33" t="s">
        <v>4</v>
      </c>
      <c r="D11" s="16">
        <v>820</v>
      </c>
      <c r="E11" s="17">
        <v>189</v>
      </c>
      <c r="F11" s="18">
        <v>278</v>
      </c>
      <c r="G11" s="18">
        <v>114</v>
      </c>
      <c r="H11" s="18">
        <v>210</v>
      </c>
      <c r="I11" s="18">
        <v>169</v>
      </c>
      <c r="J11" s="18">
        <v>183</v>
      </c>
      <c r="K11" s="18">
        <v>282</v>
      </c>
      <c r="L11" s="18">
        <v>145</v>
      </c>
      <c r="M11" s="18">
        <v>152</v>
      </c>
      <c r="N11" s="18">
        <v>52</v>
      </c>
      <c r="O11" s="18">
        <v>77</v>
      </c>
      <c r="P11" s="18">
        <v>13</v>
      </c>
      <c r="Q11" s="18">
        <v>136</v>
      </c>
      <c r="R11" s="18">
        <v>27</v>
      </c>
      <c r="S11" s="18"/>
      <c r="T11" s="18"/>
      <c r="U11" s="20"/>
    </row>
    <row r="12" spans="1:21" x14ac:dyDescent="0.15">
      <c r="B12" s="42"/>
      <c r="C12" s="34"/>
      <c r="D12" s="21"/>
      <c r="E12" s="25">
        <f t="shared" si="0"/>
        <v>23.04878048780488</v>
      </c>
      <c r="F12" s="22">
        <f t="shared" si="0"/>
        <v>33.902439024390247</v>
      </c>
      <c r="G12" s="22">
        <f t="shared" si="0"/>
        <v>13.902439024390246</v>
      </c>
      <c r="H12" s="22">
        <f t="shared" si="0"/>
        <v>25.609756097560975</v>
      </c>
      <c r="I12" s="22">
        <f t="shared" si="0"/>
        <v>20.609756097560975</v>
      </c>
      <c r="J12" s="22">
        <f t="shared" si="0"/>
        <v>22.317073170731707</v>
      </c>
      <c r="K12" s="22">
        <f t="shared" ref="K12:R12" si="3">K11/$D11*100</f>
        <v>34.390243902439025</v>
      </c>
      <c r="L12" s="22">
        <f t="shared" si="3"/>
        <v>17.682926829268293</v>
      </c>
      <c r="M12" s="22">
        <f t="shared" si="3"/>
        <v>18.536585365853657</v>
      </c>
      <c r="N12" s="22">
        <f t="shared" si="3"/>
        <v>6.3414634146341466</v>
      </c>
      <c r="O12" s="22">
        <f t="shared" si="3"/>
        <v>9.3902439024390247</v>
      </c>
      <c r="P12" s="22">
        <f t="shared" si="3"/>
        <v>1.5853658536585367</v>
      </c>
      <c r="Q12" s="22">
        <f t="shared" si="3"/>
        <v>16.585365853658537</v>
      </c>
      <c r="R12" s="22">
        <f t="shared" si="3"/>
        <v>3.2926829268292686</v>
      </c>
      <c r="S12" s="22"/>
      <c r="T12" s="22"/>
      <c r="U12" s="24"/>
    </row>
    <row r="13" spans="1:21" x14ac:dyDescent="0.15">
      <c r="B13" s="42"/>
      <c r="C13" s="33" t="s">
        <v>22</v>
      </c>
      <c r="D13" s="16">
        <v>5</v>
      </c>
      <c r="E13" s="17">
        <v>1</v>
      </c>
      <c r="F13" s="18">
        <v>2</v>
      </c>
      <c r="G13" s="18">
        <v>0</v>
      </c>
      <c r="H13" s="18">
        <v>1</v>
      </c>
      <c r="I13" s="18">
        <v>2</v>
      </c>
      <c r="J13" s="18">
        <v>2</v>
      </c>
      <c r="K13" s="18">
        <v>1</v>
      </c>
      <c r="L13" s="18">
        <v>3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/>
      <c r="T13" s="18"/>
      <c r="U13" s="20"/>
    </row>
    <row r="14" spans="1:21" x14ac:dyDescent="0.15">
      <c r="B14" s="42"/>
      <c r="C14" s="34"/>
      <c r="D14" s="21"/>
      <c r="E14" s="25">
        <f t="shared" si="0"/>
        <v>20</v>
      </c>
      <c r="F14" s="22">
        <f t="shared" si="0"/>
        <v>40</v>
      </c>
      <c r="G14" s="22">
        <f t="shared" si="0"/>
        <v>0</v>
      </c>
      <c r="H14" s="22">
        <f t="shared" si="0"/>
        <v>20</v>
      </c>
      <c r="I14" s="22">
        <f t="shared" si="0"/>
        <v>40</v>
      </c>
      <c r="J14" s="22">
        <f t="shared" si="0"/>
        <v>40</v>
      </c>
      <c r="K14" s="22">
        <f t="shared" ref="K14:R14" si="4">K13/$D13*100</f>
        <v>20</v>
      </c>
      <c r="L14" s="22">
        <f t="shared" si="4"/>
        <v>60</v>
      </c>
      <c r="M14" s="22">
        <f t="shared" si="4"/>
        <v>20</v>
      </c>
      <c r="N14" s="22">
        <f t="shared" si="4"/>
        <v>0</v>
      </c>
      <c r="O14" s="22">
        <f t="shared" si="4"/>
        <v>0</v>
      </c>
      <c r="P14" s="22">
        <f t="shared" si="4"/>
        <v>0</v>
      </c>
      <c r="Q14" s="22">
        <f t="shared" si="4"/>
        <v>0</v>
      </c>
      <c r="R14" s="22">
        <f t="shared" si="4"/>
        <v>0</v>
      </c>
      <c r="S14" s="22"/>
      <c r="T14" s="22"/>
      <c r="U14" s="24"/>
    </row>
    <row r="15" spans="1:21" ht="9.75" customHeight="1" x14ac:dyDescent="0.15">
      <c r="B15" s="42"/>
      <c r="C15" s="33" t="s">
        <v>1</v>
      </c>
      <c r="D15" s="16">
        <v>41</v>
      </c>
      <c r="E15" s="17">
        <v>11</v>
      </c>
      <c r="F15" s="18">
        <v>9</v>
      </c>
      <c r="G15" s="18">
        <v>10</v>
      </c>
      <c r="H15" s="18">
        <v>7</v>
      </c>
      <c r="I15" s="18">
        <v>5</v>
      </c>
      <c r="J15" s="18">
        <v>7</v>
      </c>
      <c r="K15" s="18">
        <v>10</v>
      </c>
      <c r="L15" s="18">
        <v>7</v>
      </c>
      <c r="M15" s="18">
        <v>6</v>
      </c>
      <c r="N15" s="18">
        <v>4</v>
      </c>
      <c r="O15" s="18">
        <v>2</v>
      </c>
      <c r="P15" s="18">
        <v>2</v>
      </c>
      <c r="Q15" s="18">
        <v>9</v>
      </c>
      <c r="R15" s="18">
        <v>1</v>
      </c>
      <c r="S15" s="18"/>
      <c r="T15" s="18"/>
      <c r="U15" s="20"/>
    </row>
    <row r="16" spans="1:21" x14ac:dyDescent="0.15">
      <c r="B16" s="43"/>
      <c r="C16" s="34"/>
      <c r="D16" s="21"/>
      <c r="E16" s="25">
        <f t="shared" si="0"/>
        <v>26.829268292682929</v>
      </c>
      <c r="F16" s="22">
        <f t="shared" si="0"/>
        <v>21.951219512195124</v>
      </c>
      <c r="G16" s="22">
        <f t="shared" si="0"/>
        <v>24.390243902439025</v>
      </c>
      <c r="H16" s="22">
        <f t="shared" si="0"/>
        <v>17.073170731707318</v>
      </c>
      <c r="I16" s="22">
        <f t="shared" si="0"/>
        <v>12.195121951219512</v>
      </c>
      <c r="J16" s="22">
        <f t="shared" si="0"/>
        <v>17.073170731707318</v>
      </c>
      <c r="K16" s="22">
        <f t="shared" ref="K16:R16" si="5">K15/$D15*100</f>
        <v>24.390243902439025</v>
      </c>
      <c r="L16" s="22">
        <f t="shared" si="5"/>
        <v>17.073170731707318</v>
      </c>
      <c r="M16" s="22">
        <f t="shared" si="5"/>
        <v>14.634146341463413</v>
      </c>
      <c r="N16" s="22">
        <f t="shared" si="5"/>
        <v>9.7560975609756095</v>
      </c>
      <c r="O16" s="22">
        <f t="shared" si="5"/>
        <v>4.8780487804878048</v>
      </c>
      <c r="P16" s="22">
        <f t="shared" si="5"/>
        <v>4.8780487804878048</v>
      </c>
      <c r="Q16" s="22">
        <f t="shared" si="5"/>
        <v>21.951219512195124</v>
      </c>
      <c r="R16" s="22">
        <f t="shared" si="5"/>
        <v>2.4390243902439024</v>
      </c>
      <c r="S16" s="22"/>
      <c r="T16" s="22"/>
      <c r="U16" s="24"/>
    </row>
    <row r="17" spans="2:21" x14ac:dyDescent="0.15">
      <c r="B17" s="44" t="s">
        <v>45</v>
      </c>
      <c r="C17" s="33" t="s">
        <v>43</v>
      </c>
      <c r="D17" s="16">
        <v>102</v>
      </c>
      <c r="E17" s="17">
        <v>21</v>
      </c>
      <c r="F17" s="18">
        <v>30</v>
      </c>
      <c r="G17" s="18">
        <v>9</v>
      </c>
      <c r="H17" s="18">
        <v>29</v>
      </c>
      <c r="I17" s="18">
        <v>17</v>
      </c>
      <c r="J17" s="18">
        <v>15</v>
      </c>
      <c r="K17" s="18">
        <v>20</v>
      </c>
      <c r="L17" s="18">
        <v>20</v>
      </c>
      <c r="M17" s="18">
        <v>40</v>
      </c>
      <c r="N17" s="18">
        <v>4</v>
      </c>
      <c r="O17" s="18">
        <v>7</v>
      </c>
      <c r="P17" s="18">
        <v>2</v>
      </c>
      <c r="Q17" s="18">
        <v>21</v>
      </c>
      <c r="R17" s="18">
        <v>3</v>
      </c>
      <c r="S17" s="18"/>
      <c r="T17" s="18"/>
      <c r="U17" s="20"/>
    </row>
    <row r="18" spans="2:21" x14ac:dyDescent="0.15">
      <c r="B18" s="44"/>
      <c r="C18" s="34"/>
      <c r="D18" s="21"/>
      <c r="E18" s="25">
        <f t="shared" si="0"/>
        <v>20.588235294117645</v>
      </c>
      <c r="F18" s="22">
        <f t="shared" si="0"/>
        <v>29.411764705882355</v>
      </c>
      <c r="G18" s="22">
        <f t="shared" si="0"/>
        <v>8.8235294117647065</v>
      </c>
      <c r="H18" s="22">
        <f t="shared" si="0"/>
        <v>28.431372549019606</v>
      </c>
      <c r="I18" s="22">
        <f t="shared" si="0"/>
        <v>16.666666666666664</v>
      </c>
      <c r="J18" s="22">
        <f t="shared" si="0"/>
        <v>14.705882352941178</v>
      </c>
      <c r="K18" s="22">
        <f t="shared" ref="K18:R18" si="6">K17/$D17*100</f>
        <v>19.607843137254903</v>
      </c>
      <c r="L18" s="22">
        <f t="shared" si="6"/>
        <v>19.607843137254903</v>
      </c>
      <c r="M18" s="22">
        <f t="shared" si="6"/>
        <v>39.215686274509807</v>
      </c>
      <c r="N18" s="22">
        <f t="shared" si="6"/>
        <v>3.9215686274509802</v>
      </c>
      <c r="O18" s="22">
        <f t="shared" si="6"/>
        <v>6.8627450980392162</v>
      </c>
      <c r="P18" s="22">
        <f t="shared" si="6"/>
        <v>1.9607843137254901</v>
      </c>
      <c r="Q18" s="22">
        <f t="shared" si="6"/>
        <v>20.588235294117645</v>
      </c>
      <c r="R18" s="22">
        <f t="shared" si="6"/>
        <v>2.9411764705882351</v>
      </c>
      <c r="S18" s="22"/>
      <c r="T18" s="22"/>
      <c r="U18" s="24"/>
    </row>
    <row r="19" spans="2:21" x14ac:dyDescent="0.15">
      <c r="B19" s="44"/>
      <c r="C19" s="33" t="s">
        <v>24</v>
      </c>
      <c r="D19" s="16">
        <v>155</v>
      </c>
      <c r="E19" s="17">
        <v>32</v>
      </c>
      <c r="F19" s="18">
        <v>60</v>
      </c>
      <c r="G19" s="18">
        <v>16</v>
      </c>
      <c r="H19" s="18">
        <v>46</v>
      </c>
      <c r="I19" s="18">
        <v>34</v>
      </c>
      <c r="J19" s="18">
        <v>32</v>
      </c>
      <c r="K19" s="18">
        <v>61</v>
      </c>
      <c r="L19" s="18">
        <v>46</v>
      </c>
      <c r="M19" s="18">
        <v>75</v>
      </c>
      <c r="N19" s="18">
        <v>17</v>
      </c>
      <c r="O19" s="18">
        <v>22</v>
      </c>
      <c r="P19" s="18">
        <v>1</v>
      </c>
      <c r="Q19" s="18">
        <v>13</v>
      </c>
      <c r="R19" s="18">
        <v>6</v>
      </c>
      <c r="S19" s="18"/>
      <c r="T19" s="18"/>
      <c r="U19" s="20"/>
    </row>
    <row r="20" spans="2:21" x14ac:dyDescent="0.15">
      <c r="B20" s="44"/>
      <c r="C20" s="34"/>
      <c r="D20" s="21"/>
      <c r="E20" s="25">
        <f t="shared" si="0"/>
        <v>20.64516129032258</v>
      </c>
      <c r="F20" s="22">
        <f t="shared" si="0"/>
        <v>38.70967741935484</v>
      </c>
      <c r="G20" s="22">
        <f t="shared" si="0"/>
        <v>10.32258064516129</v>
      </c>
      <c r="H20" s="22">
        <f t="shared" si="0"/>
        <v>29.677419354838708</v>
      </c>
      <c r="I20" s="22">
        <f t="shared" si="0"/>
        <v>21.935483870967744</v>
      </c>
      <c r="J20" s="22">
        <f t="shared" si="0"/>
        <v>20.64516129032258</v>
      </c>
      <c r="K20" s="22">
        <f t="shared" ref="K20:R20" si="7">K19/$D19*100</f>
        <v>39.354838709677423</v>
      </c>
      <c r="L20" s="22">
        <f t="shared" si="7"/>
        <v>29.677419354838708</v>
      </c>
      <c r="M20" s="22">
        <f t="shared" si="7"/>
        <v>48.387096774193552</v>
      </c>
      <c r="N20" s="22">
        <f t="shared" si="7"/>
        <v>10.967741935483872</v>
      </c>
      <c r="O20" s="22">
        <f t="shared" si="7"/>
        <v>14.193548387096774</v>
      </c>
      <c r="P20" s="22">
        <f t="shared" si="7"/>
        <v>0.64516129032258063</v>
      </c>
      <c r="Q20" s="22">
        <f t="shared" si="7"/>
        <v>8.3870967741935498</v>
      </c>
      <c r="R20" s="22">
        <f t="shared" si="7"/>
        <v>3.870967741935484</v>
      </c>
      <c r="S20" s="22"/>
      <c r="T20" s="22"/>
      <c r="U20" s="24"/>
    </row>
    <row r="21" spans="2:21" x14ac:dyDescent="0.15">
      <c r="B21" s="44"/>
      <c r="C21" s="33" t="s">
        <v>25</v>
      </c>
      <c r="D21" s="16">
        <v>224</v>
      </c>
      <c r="E21" s="17">
        <v>55</v>
      </c>
      <c r="F21" s="18">
        <v>76</v>
      </c>
      <c r="G21" s="18">
        <v>30</v>
      </c>
      <c r="H21" s="18">
        <v>66</v>
      </c>
      <c r="I21" s="18">
        <v>59</v>
      </c>
      <c r="J21" s="18">
        <v>59</v>
      </c>
      <c r="K21" s="18">
        <v>73</v>
      </c>
      <c r="L21" s="18">
        <v>58</v>
      </c>
      <c r="M21" s="18">
        <v>56</v>
      </c>
      <c r="N21" s="18">
        <v>13</v>
      </c>
      <c r="O21" s="18">
        <v>24</v>
      </c>
      <c r="P21" s="18">
        <v>2</v>
      </c>
      <c r="Q21" s="18">
        <v>26</v>
      </c>
      <c r="R21" s="18">
        <v>4</v>
      </c>
      <c r="S21" s="18"/>
      <c r="T21" s="18"/>
      <c r="U21" s="20"/>
    </row>
    <row r="22" spans="2:21" x14ac:dyDescent="0.15">
      <c r="B22" s="44"/>
      <c r="C22" s="34"/>
      <c r="D22" s="21"/>
      <c r="E22" s="25">
        <f t="shared" si="0"/>
        <v>24.553571428571427</v>
      </c>
      <c r="F22" s="22">
        <f t="shared" si="0"/>
        <v>33.928571428571431</v>
      </c>
      <c r="G22" s="22">
        <f t="shared" si="0"/>
        <v>13.392857142857142</v>
      </c>
      <c r="H22" s="22">
        <f t="shared" si="0"/>
        <v>29.464285714285715</v>
      </c>
      <c r="I22" s="22">
        <f t="shared" si="0"/>
        <v>26.339285714285715</v>
      </c>
      <c r="J22" s="22">
        <f t="shared" si="0"/>
        <v>26.339285714285715</v>
      </c>
      <c r="K22" s="22">
        <f t="shared" ref="K22:R22" si="8">K21/$D21*100</f>
        <v>32.589285714285715</v>
      </c>
      <c r="L22" s="22">
        <f t="shared" si="8"/>
        <v>25.892857142857146</v>
      </c>
      <c r="M22" s="22">
        <f t="shared" si="8"/>
        <v>25</v>
      </c>
      <c r="N22" s="22">
        <f t="shared" si="8"/>
        <v>5.8035714285714288</v>
      </c>
      <c r="O22" s="22">
        <f t="shared" si="8"/>
        <v>10.714285714285714</v>
      </c>
      <c r="P22" s="22">
        <f t="shared" si="8"/>
        <v>0.89285714285714279</v>
      </c>
      <c r="Q22" s="22">
        <f t="shared" si="8"/>
        <v>11.607142857142858</v>
      </c>
      <c r="R22" s="22">
        <f t="shared" si="8"/>
        <v>1.7857142857142856</v>
      </c>
      <c r="S22" s="22"/>
      <c r="T22" s="22"/>
      <c r="U22" s="24"/>
    </row>
    <row r="23" spans="2:21" x14ac:dyDescent="0.15">
      <c r="B23" s="44"/>
      <c r="C23" s="33" t="s">
        <v>26</v>
      </c>
      <c r="D23" s="16">
        <v>262</v>
      </c>
      <c r="E23" s="17">
        <v>60</v>
      </c>
      <c r="F23" s="18">
        <v>97</v>
      </c>
      <c r="G23" s="18">
        <v>38</v>
      </c>
      <c r="H23" s="18">
        <v>68</v>
      </c>
      <c r="I23" s="18">
        <v>55</v>
      </c>
      <c r="J23" s="18">
        <v>66</v>
      </c>
      <c r="K23" s="18">
        <v>94</v>
      </c>
      <c r="L23" s="18">
        <v>53</v>
      </c>
      <c r="M23" s="18">
        <v>46</v>
      </c>
      <c r="N23" s="18">
        <v>22</v>
      </c>
      <c r="O23" s="18">
        <v>21</v>
      </c>
      <c r="P23" s="18">
        <v>7</v>
      </c>
      <c r="Q23" s="18">
        <v>39</v>
      </c>
      <c r="R23" s="18">
        <v>6</v>
      </c>
      <c r="S23" s="18"/>
      <c r="T23" s="18"/>
      <c r="U23" s="20"/>
    </row>
    <row r="24" spans="2:21" x14ac:dyDescent="0.15">
      <c r="B24" s="44"/>
      <c r="C24" s="34"/>
      <c r="D24" s="21"/>
      <c r="E24" s="25">
        <f t="shared" ref="E24:J38" si="9">E23/$D23*100</f>
        <v>22.900763358778626</v>
      </c>
      <c r="F24" s="22">
        <f t="shared" si="9"/>
        <v>37.022900763358777</v>
      </c>
      <c r="G24" s="22">
        <f t="shared" si="9"/>
        <v>14.503816793893129</v>
      </c>
      <c r="H24" s="22">
        <f t="shared" si="9"/>
        <v>25.954198473282442</v>
      </c>
      <c r="I24" s="22">
        <f t="shared" si="9"/>
        <v>20.992366412213741</v>
      </c>
      <c r="J24" s="22">
        <f t="shared" si="9"/>
        <v>25.190839694656486</v>
      </c>
      <c r="K24" s="22">
        <f t="shared" ref="K24:R24" si="10">K23/$D23*100</f>
        <v>35.877862595419849</v>
      </c>
      <c r="L24" s="22">
        <f t="shared" si="10"/>
        <v>20.229007633587788</v>
      </c>
      <c r="M24" s="22">
        <f t="shared" si="10"/>
        <v>17.557251908396946</v>
      </c>
      <c r="N24" s="22">
        <f t="shared" si="10"/>
        <v>8.3969465648854964</v>
      </c>
      <c r="O24" s="22">
        <f t="shared" si="10"/>
        <v>8.015267175572518</v>
      </c>
      <c r="P24" s="22">
        <f t="shared" si="10"/>
        <v>2.6717557251908395</v>
      </c>
      <c r="Q24" s="22">
        <f t="shared" si="10"/>
        <v>14.885496183206106</v>
      </c>
      <c r="R24" s="22">
        <f t="shared" si="10"/>
        <v>2.2900763358778624</v>
      </c>
      <c r="S24" s="22"/>
      <c r="T24" s="22"/>
      <c r="U24" s="24"/>
    </row>
    <row r="25" spans="2:21" x14ac:dyDescent="0.15">
      <c r="B25" s="44"/>
      <c r="C25" s="33" t="s">
        <v>27</v>
      </c>
      <c r="D25" s="16">
        <v>284</v>
      </c>
      <c r="E25" s="17">
        <v>69</v>
      </c>
      <c r="F25" s="18">
        <v>107</v>
      </c>
      <c r="G25" s="18">
        <v>45</v>
      </c>
      <c r="H25" s="18">
        <v>65</v>
      </c>
      <c r="I25" s="18">
        <v>63</v>
      </c>
      <c r="J25" s="18">
        <v>56</v>
      </c>
      <c r="K25" s="18">
        <v>111</v>
      </c>
      <c r="L25" s="18">
        <v>44</v>
      </c>
      <c r="M25" s="18">
        <v>41</v>
      </c>
      <c r="N25" s="18">
        <v>12</v>
      </c>
      <c r="O25" s="18">
        <v>20</v>
      </c>
      <c r="P25" s="18">
        <v>5</v>
      </c>
      <c r="Q25" s="18">
        <v>48</v>
      </c>
      <c r="R25" s="18">
        <v>12</v>
      </c>
      <c r="S25" s="18"/>
      <c r="T25" s="18"/>
      <c r="U25" s="20"/>
    </row>
    <row r="26" spans="2:21" x14ac:dyDescent="0.15">
      <c r="B26" s="44"/>
      <c r="C26" s="34"/>
      <c r="D26" s="21"/>
      <c r="E26" s="25">
        <f t="shared" si="9"/>
        <v>24.295774647887324</v>
      </c>
      <c r="F26" s="22">
        <f t="shared" si="9"/>
        <v>37.676056338028168</v>
      </c>
      <c r="G26" s="22">
        <f t="shared" si="9"/>
        <v>15.845070422535212</v>
      </c>
      <c r="H26" s="22">
        <f t="shared" si="9"/>
        <v>22.887323943661972</v>
      </c>
      <c r="I26" s="22">
        <f t="shared" si="9"/>
        <v>22.183098591549296</v>
      </c>
      <c r="J26" s="22">
        <f t="shared" si="9"/>
        <v>19.718309859154928</v>
      </c>
      <c r="K26" s="22">
        <f t="shared" ref="K26:R26" si="11">K25/$D25*100</f>
        <v>39.08450704225352</v>
      </c>
      <c r="L26" s="22">
        <f t="shared" si="11"/>
        <v>15.492957746478872</v>
      </c>
      <c r="M26" s="22">
        <f t="shared" si="11"/>
        <v>14.43661971830986</v>
      </c>
      <c r="N26" s="22">
        <f t="shared" si="11"/>
        <v>4.225352112676056</v>
      </c>
      <c r="O26" s="22">
        <f t="shared" si="11"/>
        <v>7.042253521126761</v>
      </c>
      <c r="P26" s="22">
        <f t="shared" si="11"/>
        <v>1.7605633802816902</v>
      </c>
      <c r="Q26" s="22">
        <f t="shared" si="11"/>
        <v>16.901408450704224</v>
      </c>
      <c r="R26" s="22">
        <f t="shared" si="11"/>
        <v>4.225352112676056</v>
      </c>
      <c r="S26" s="22"/>
      <c r="T26" s="22"/>
      <c r="U26" s="24"/>
    </row>
    <row r="27" spans="2:21" ht="9.75" customHeight="1" x14ac:dyDescent="0.15">
      <c r="B27" s="44"/>
      <c r="C27" s="33" t="s">
        <v>44</v>
      </c>
      <c r="D27" s="16">
        <v>435</v>
      </c>
      <c r="E27" s="17">
        <v>68</v>
      </c>
      <c r="F27" s="18">
        <v>112</v>
      </c>
      <c r="G27" s="18">
        <v>47</v>
      </c>
      <c r="H27" s="18">
        <v>87</v>
      </c>
      <c r="I27" s="18">
        <v>61</v>
      </c>
      <c r="J27" s="18">
        <v>71</v>
      </c>
      <c r="K27" s="18">
        <v>114</v>
      </c>
      <c r="L27" s="18">
        <v>27</v>
      </c>
      <c r="M27" s="18">
        <v>34</v>
      </c>
      <c r="N27" s="18">
        <v>18</v>
      </c>
      <c r="O27" s="18">
        <v>20</v>
      </c>
      <c r="P27" s="18">
        <v>10</v>
      </c>
      <c r="Q27" s="18">
        <v>127</v>
      </c>
      <c r="R27" s="18">
        <v>28</v>
      </c>
      <c r="S27" s="18"/>
      <c r="T27" s="18"/>
      <c r="U27" s="20"/>
    </row>
    <row r="28" spans="2:21" x14ac:dyDescent="0.15">
      <c r="B28" s="44"/>
      <c r="C28" s="34"/>
      <c r="D28" s="21"/>
      <c r="E28" s="25">
        <f t="shared" si="9"/>
        <v>15.632183908045977</v>
      </c>
      <c r="F28" s="22">
        <f t="shared" si="9"/>
        <v>25.74712643678161</v>
      </c>
      <c r="G28" s="22">
        <f t="shared" si="9"/>
        <v>10.804597701149426</v>
      </c>
      <c r="H28" s="22">
        <f t="shared" si="9"/>
        <v>20</v>
      </c>
      <c r="I28" s="22">
        <f t="shared" si="9"/>
        <v>14.022988505747128</v>
      </c>
      <c r="J28" s="22">
        <f t="shared" si="9"/>
        <v>16.321839080459771</v>
      </c>
      <c r="K28" s="22">
        <f t="shared" ref="K28:R28" si="12">K27/$D27*100</f>
        <v>26.206896551724139</v>
      </c>
      <c r="L28" s="22">
        <f t="shared" si="12"/>
        <v>6.2068965517241379</v>
      </c>
      <c r="M28" s="22">
        <f t="shared" si="12"/>
        <v>7.8160919540229887</v>
      </c>
      <c r="N28" s="22">
        <f t="shared" si="12"/>
        <v>4.1379310344827589</v>
      </c>
      <c r="O28" s="22">
        <f t="shared" si="12"/>
        <v>4.5977011494252871</v>
      </c>
      <c r="P28" s="22">
        <f t="shared" si="12"/>
        <v>2.2988505747126435</v>
      </c>
      <c r="Q28" s="22">
        <f t="shared" si="12"/>
        <v>29.195402298850574</v>
      </c>
      <c r="R28" s="22">
        <f t="shared" si="12"/>
        <v>6.4367816091954024</v>
      </c>
      <c r="S28" s="22"/>
      <c r="T28" s="22"/>
      <c r="U28" s="24"/>
    </row>
    <row r="29" spans="2:21" x14ac:dyDescent="0.15">
      <c r="B29" s="44"/>
      <c r="C29" s="33" t="s">
        <v>1</v>
      </c>
      <c r="D29" s="16">
        <v>45</v>
      </c>
      <c r="E29" s="17">
        <v>13</v>
      </c>
      <c r="F29" s="18">
        <v>10</v>
      </c>
      <c r="G29" s="18">
        <v>11</v>
      </c>
      <c r="H29" s="18">
        <v>7</v>
      </c>
      <c r="I29" s="18">
        <v>4</v>
      </c>
      <c r="J29" s="18">
        <v>7</v>
      </c>
      <c r="K29" s="18">
        <v>12</v>
      </c>
      <c r="L29" s="18">
        <v>7</v>
      </c>
      <c r="M29" s="18">
        <v>7</v>
      </c>
      <c r="N29" s="18">
        <v>3</v>
      </c>
      <c r="O29" s="18">
        <v>2</v>
      </c>
      <c r="P29" s="18">
        <v>2</v>
      </c>
      <c r="Q29" s="18">
        <v>10</v>
      </c>
      <c r="R29" s="18">
        <v>1</v>
      </c>
      <c r="S29" s="18"/>
      <c r="T29" s="18"/>
      <c r="U29" s="20"/>
    </row>
    <row r="30" spans="2:21" x14ac:dyDescent="0.15">
      <c r="B30" s="45"/>
      <c r="C30" s="34"/>
      <c r="D30" s="21"/>
      <c r="E30" s="25">
        <f t="shared" si="9"/>
        <v>28.888888888888886</v>
      </c>
      <c r="F30" s="22">
        <f t="shared" si="9"/>
        <v>22.222222222222221</v>
      </c>
      <c r="G30" s="22">
        <f t="shared" si="9"/>
        <v>24.444444444444443</v>
      </c>
      <c r="H30" s="22">
        <f t="shared" si="9"/>
        <v>15.555555555555555</v>
      </c>
      <c r="I30" s="22">
        <f t="shared" si="9"/>
        <v>8.8888888888888893</v>
      </c>
      <c r="J30" s="22">
        <f t="shared" si="9"/>
        <v>15.555555555555555</v>
      </c>
      <c r="K30" s="22">
        <f t="shared" ref="K30:R30" si="13">K29/$D29*100</f>
        <v>26.666666666666668</v>
      </c>
      <c r="L30" s="22">
        <f t="shared" si="13"/>
        <v>15.555555555555555</v>
      </c>
      <c r="M30" s="22">
        <f t="shared" si="13"/>
        <v>15.555555555555555</v>
      </c>
      <c r="N30" s="22">
        <f t="shared" si="13"/>
        <v>6.666666666666667</v>
      </c>
      <c r="O30" s="22">
        <f t="shared" si="13"/>
        <v>4.4444444444444446</v>
      </c>
      <c r="P30" s="22">
        <f t="shared" si="13"/>
        <v>4.4444444444444446</v>
      </c>
      <c r="Q30" s="22">
        <f t="shared" si="13"/>
        <v>22.222222222222221</v>
      </c>
      <c r="R30" s="22">
        <f t="shared" si="13"/>
        <v>2.2222222222222223</v>
      </c>
      <c r="S30" s="22"/>
      <c r="T30" s="22"/>
      <c r="U30" s="24"/>
    </row>
    <row r="31" spans="2:21" x14ac:dyDescent="0.15">
      <c r="B31" s="41" t="s">
        <v>29</v>
      </c>
      <c r="C31" s="33" t="s">
        <v>5</v>
      </c>
      <c r="D31" s="16">
        <v>189</v>
      </c>
      <c r="E31" s="17">
        <v>41</v>
      </c>
      <c r="F31" s="18">
        <v>57</v>
      </c>
      <c r="G31" s="18">
        <v>18</v>
      </c>
      <c r="H31" s="18">
        <v>37</v>
      </c>
      <c r="I31" s="18">
        <v>36</v>
      </c>
      <c r="J31" s="18">
        <v>36</v>
      </c>
      <c r="K31" s="18">
        <v>59</v>
      </c>
      <c r="L31" s="18">
        <v>24</v>
      </c>
      <c r="M31" s="18">
        <v>43</v>
      </c>
      <c r="N31" s="18">
        <v>12</v>
      </c>
      <c r="O31" s="18">
        <v>20</v>
      </c>
      <c r="P31" s="18">
        <v>4</v>
      </c>
      <c r="Q31" s="18">
        <v>39</v>
      </c>
      <c r="R31" s="18">
        <v>8</v>
      </c>
      <c r="S31" s="18"/>
      <c r="T31" s="18"/>
      <c r="U31" s="20"/>
    </row>
    <row r="32" spans="2:21" x14ac:dyDescent="0.15">
      <c r="B32" s="42"/>
      <c r="C32" s="34"/>
      <c r="D32" s="21"/>
      <c r="E32" s="25">
        <f t="shared" si="9"/>
        <v>21.693121693121693</v>
      </c>
      <c r="F32" s="22">
        <f t="shared" si="9"/>
        <v>30.158730158730158</v>
      </c>
      <c r="G32" s="22">
        <f t="shared" si="9"/>
        <v>9.5238095238095237</v>
      </c>
      <c r="H32" s="22">
        <f t="shared" si="9"/>
        <v>19.576719576719576</v>
      </c>
      <c r="I32" s="22">
        <f t="shared" si="9"/>
        <v>19.047619047619047</v>
      </c>
      <c r="J32" s="22">
        <f t="shared" si="9"/>
        <v>19.047619047619047</v>
      </c>
      <c r="K32" s="22">
        <f t="shared" ref="K32:R32" si="14">K31/$D31*100</f>
        <v>31.216931216931215</v>
      </c>
      <c r="L32" s="22">
        <f t="shared" si="14"/>
        <v>12.698412698412698</v>
      </c>
      <c r="M32" s="22">
        <f t="shared" si="14"/>
        <v>22.75132275132275</v>
      </c>
      <c r="N32" s="22">
        <f t="shared" si="14"/>
        <v>6.3492063492063489</v>
      </c>
      <c r="O32" s="22">
        <f t="shared" si="14"/>
        <v>10.582010582010582</v>
      </c>
      <c r="P32" s="22">
        <f t="shared" si="14"/>
        <v>2.1164021164021163</v>
      </c>
      <c r="Q32" s="22">
        <f t="shared" si="14"/>
        <v>20.634920634920633</v>
      </c>
      <c r="R32" s="22">
        <f t="shared" si="14"/>
        <v>4.2328042328042326</v>
      </c>
      <c r="S32" s="22"/>
      <c r="T32" s="22"/>
      <c r="U32" s="24"/>
    </row>
    <row r="33" spans="2:21" x14ac:dyDescent="0.15">
      <c r="B33" s="42"/>
      <c r="C33" s="33" t="s">
        <v>6</v>
      </c>
      <c r="D33" s="16">
        <v>208</v>
      </c>
      <c r="E33" s="17">
        <v>39</v>
      </c>
      <c r="F33" s="18">
        <v>76</v>
      </c>
      <c r="G33" s="18">
        <v>32</v>
      </c>
      <c r="H33" s="18">
        <v>54</v>
      </c>
      <c r="I33" s="18">
        <v>40</v>
      </c>
      <c r="J33" s="18">
        <v>44</v>
      </c>
      <c r="K33" s="18">
        <v>67</v>
      </c>
      <c r="L33" s="18">
        <v>40</v>
      </c>
      <c r="M33" s="18">
        <v>45</v>
      </c>
      <c r="N33" s="18">
        <v>12</v>
      </c>
      <c r="O33" s="18">
        <v>14</v>
      </c>
      <c r="P33" s="18">
        <v>6</v>
      </c>
      <c r="Q33" s="18">
        <v>25</v>
      </c>
      <c r="R33" s="18">
        <v>12</v>
      </c>
      <c r="S33" s="18"/>
      <c r="T33" s="18"/>
      <c r="U33" s="20"/>
    </row>
    <row r="34" spans="2:21" x14ac:dyDescent="0.15">
      <c r="B34" s="42"/>
      <c r="C34" s="34"/>
      <c r="D34" s="21"/>
      <c r="E34" s="25">
        <f t="shared" si="9"/>
        <v>18.75</v>
      </c>
      <c r="F34" s="22">
        <f t="shared" si="9"/>
        <v>36.538461538461533</v>
      </c>
      <c r="G34" s="22">
        <f t="shared" si="9"/>
        <v>15.384615384615385</v>
      </c>
      <c r="H34" s="22">
        <f t="shared" si="9"/>
        <v>25.961538461538463</v>
      </c>
      <c r="I34" s="22">
        <f t="shared" si="9"/>
        <v>19.230769230769234</v>
      </c>
      <c r="J34" s="22">
        <f t="shared" si="9"/>
        <v>21.153846153846153</v>
      </c>
      <c r="K34" s="22">
        <f t="shared" ref="K34:R34" si="15">K33/$D33*100</f>
        <v>32.211538461538467</v>
      </c>
      <c r="L34" s="22">
        <f t="shared" si="15"/>
        <v>19.230769230769234</v>
      </c>
      <c r="M34" s="22">
        <f t="shared" si="15"/>
        <v>21.634615384615387</v>
      </c>
      <c r="N34" s="22">
        <f t="shared" si="15"/>
        <v>5.7692307692307692</v>
      </c>
      <c r="O34" s="22">
        <f t="shared" si="15"/>
        <v>6.7307692307692308</v>
      </c>
      <c r="P34" s="22">
        <f t="shared" si="15"/>
        <v>2.8846153846153846</v>
      </c>
      <c r="Q34" s="22">
        <f t="shared" si="15"/>
        <v>12.01923076923077</v>
      </c>
      <c r="R34" s="22">
        <f t="shared" si="15"/>
        <v>5.7692307692307692</v>
      </c>
      <c r="S34" s="22"/>
      <c r="T34" s="22"/>
      <c r="U34" s="24"/>
    </row>
    <row r="35" spans="2:21" x14ac:dyDescent="0.15">
      <c r="B35" s="42"/>
      <c r="C35" s="33" t="s">
        <v>7</v>
      </c>
      <c r="D35" s="16">
        <v>177</v>
      </c>
      <c r="E35" s="17">
        <v>44</v>
      </c>
      <c r="F35" s="18">
        <v>57</v>
      </c>
      <c r="G35" s="18">
        <v>21</v>
      </c>
      <c r="H35" s="18">
        <v>41</v>
      </c>
      <c r="I35" s="18">
        <v>41</v>
      </c>
      <c r="J35" s="18">
        <v>35</v>
      </c>
      <c r="K35" s="18">
        <v>61</v>
      </c>
      <c r="L35" s="18">
        <v>33</v>
      </c>
      <c r="M35" s="18">
        <v>33</v>
      </c>
      <c r="N35" s="18">
        <v>11</v>
      </c>
      <c r="O35" s="18">
        <v>16</v>
      </c>
      <c r="P35" s="18">
        <v>2</v>
      </c>
      <c r="Q35" s="18">
        <v>35</v>
      </c>
      <c r="R35" s="18">
        <v>2</v>
      </c>
      <c r="S35" s="18"/>
      <c r="T35" s="18"/>
      <c r="U35" s="20"/>
    </row>
    <row r="36" spans="2:21" x14ac:dyDescent="0.15">
      <c r="B36" s="42"/>
      <c r="C36" s="34"/>
      <c r="D36" s="21"/>
      <c r="E36" s="25">
        <f t="shared" si="9"/>
        <v>24.858757062146893</v>
      </c>
      <c r="F36" s="22">
        <f t="shared" si="9"/>
        <v>32.20338983050847</v>
      </c>
      <c r="G36" s="22">
        <f t="shared" si="9"/>
        <v>11.864406779661017</v>
      </c>
      <c r="H36" s="22">
        <f t="shared" si="9"/>
        <v>23.163841807909606</v>
      </c>
      <c r="I36" s="22">
        <f t="shared" si="9"/>
        <v>23.163841807909606</v>
      </c>
      <c r="J36" s="22">
        <f t="shared" si="9"/>
        <v>19.774011299435028</v>
      </c>
      <c r="K36" s="22">
        <f t="shared" ref="K36:R36" si="16">K35/$D35*100</f>
        <v>34.463276836158194</v>
      </c>
      <c r="L36" s="22">
        <f t="shared" si="16"/>
        <v>18.64406779661017</v>
      </c>
      <c r="M36" s="22">
        <f t="shared" si="16"/>
        <v>18.64406779661017</v>
      </c>
      <c r="N36" s="22">
        <f t="shared" si="16"/>
        <v>6.2146892655367232</v>
      </c>
      <c r="O36" s="22">
        <f t="shared" si="16"/>
        <v>9.0395480225988702</v>
      </c>
      <c r="P36" s="22">
        <f t="shared" si="16"/>
        <v>1.1299435028248588</v>
      </c>
      <c r="Q36" s="22">
        <f t="shared" si="16"/>
        <v>19.774011299435028</v>
      </c>
      <c r="R36" s="22">
        <f t="shared" si="16"/>
        <v>1.1299435028248588</v>
      </c>
      <c r="S36" s="22"/>
      <c r="T36" s="22"/>
      <c r="U36" s="24"/>
    </row>
    <row r="37" spans="2:21" x14ac:dyDescent="0.15">
      <c r="B37" s="42"/>
      <c r="C37" s="33" t="s">
        <v>8</v>
      </c>
      <c r="D37" s="16">
        <v>138</v>
      </c>
      <c r="E37" s="17">
        <v>39</v>
      </c>
      <c r="F37" s="18">
        <v>61</v>
      </c>
      <c r="G37" s="18">
        <v>27</v>
      </c>
      <c r="H37" s="18">
        <v>40</v>
      </c>
      <c r="I37" s="18">
        <v>33</v>
      </c>
      <c r="J37" s="18">
        <v>38</v>
      </c>
      <c r="K37" s="18">
        <v>49</v>
      </c>
      <c r="L37" s="18">
        <v>31</v>
      </c>
      <c r="M37" s="18">
        <v>31</v>
      </c>
      <c r="N37" s="18">
        <v>16</v>
      </c>
      <c r="O37" s="18">
        <v>10</v>
      </c>
      <c r="P37" s="18">
        <v>3</v>
      </c>
      <c r="Q37" s="18">
        <v>17</v>
      </c>
      <c r="R37" s="18">
        <v>6</v>
      </c>
      <c r="S37" s="18"/>
      <c r="T37" s="18"/>
      <c r="U37" s="20"/>
    </row>
    <row r="38" spans="2:21" x14ac:dyDescent="0.15">
      <c r="B38" s="42"/>
      <c r="C38" s="34"/>
      <c r="D38" s="21"/>
      <c r="E38" s="25">
        <f t="shared" si="9"/>
        <v>28.260869565217391</v>
      </c>
      <c r="F38" s="22">
        <f t="shared" si="9"/>
        <v>44.20289855072464</v>
      </c>
      <c r="G38" s="22">
        <f t="shared" si="9"/>
        <v>19.565217391304348</v>
      </c>
      <c r="H38" s="22">
        <f t="shared" si="9"/>
        <v>28.985507246376812</v>
      </c>
      <c r="I38" s="22">
        <f t="shared" si="9"/>
        <v>23.913043478260871</v>
      </c>
      <c r="J38" s="22">
        <f t="shared" si="9"/>
        <v>27.536231884057973</v>
      </c>
      <c r="K38" s="22">
        <f t="shared" ref="K38:R38" si="17">K37/$D37*100</f>
        <v>35.507246376811594</v>
      </c>
      <c r="L38" s="22">
        <f t="shared" si="17"/>
        <v>22.463768115942027</v>
      </c>
      <c r="M38" s="22">
        <f t="shared" si="17"/>
        <v>22.463768115942027</v>
      </c>
      <c r="N38" s="22">
        <f t="shared" si="17"/>
        <v>11.594202898550725</v>
      </c>
      <c r="O38" s="22">
        <f t="shared" si="17"/>
        <v>7.2463768115942031</v>
      </c>
      <c r="P38" s="22">
        <f t="shared" si="17"/>
        <v>2.1739130434782608</v>
      </c>
      <c r="Q38" s="22">
        <f t="shared" si="17"/>
        <v>12.318840579710146</v>
      </c>
      <c r="R38" s="22">
        <f t="shared" si="17"/>
        <v>4.3478260869565215</v>
      </c>
      <c r="S38" s="22"/>
      <c r="T38" s="22"/>
      <c r="U38" s="24"/>
    </row>
    <row r="39" spans="2:21" x14ac:dyDescent="0.15">
      <c r="B39" s="42"/>
      <c r="C39" s="33" t="s">
        <v>9</v>
      </c>
      <c r="D39" s="16">
        <v>108</v>
      </c>
      <c r="E39" s="17">
        <v>13</v>
      </c>
      <c r="F39" s="18">
        <v>26</v>
      </c>
      <c r="G39" s="18">
        <v>10</v>
      </c>
      <c r="H39" s="18">
        <v>24</v>
      </c>
      <c r="I39" s="18">
        <v>9</v>
      </c>
      <c r="J39" s="18">
        <v>19</v>
      </c>
      <c r="K39" s="18">
        <v>24</v>
      </c>
      <c r="L39" s="18">
        <v>8</v>
      </c>
      <c r="M39" s="18">
        <v>13</v>
      </c>
      <c r="N39" s="18">
        <v>0</v>
      </c>
      <c r="O39" s="18">
        <v>2</v>
      </c>
      <c r="P39" s="18">
        <v>2</v>
      </c>
      <c r="Q39" s="18">
        <v>30</v>
      </c>
      <c r="R39" s="18">
        <v>10</v>
      </c>
      <c r="S39" s="18"/>
      <c r="T39" s="18"/>
      <c r="U39" s="20"/>
    </row>
    <row r="40" spans="2:21" x14ac:dyDescent="0.15">
      <c r="B40" s="42"/>
      <c r="C40" s="34"/>
      <c r="D40" s="21"/>
      <c r="E40" s="25">
        <f t="shared" ref="E40:J54" si="18">E39/$D39*100</f>
        <v>12.037037037037036</v>
      </c>
      <c r="F40" s="22">
        <f t="shared" si="18"/>
        <v>24.074074074074073</v>
      </c>
      <c r="G40" s="22">
        <f t="shared" si="18"/>
        <v>9.2592592592592595</v>
      </c>
      <c r="H40" s="22">
        <f t="shared" si="18"/>
        <v>22.222222222222221</v>
      </c>
      <c r="I40" s="22">
        <f t="shared" si="18"/>
        <v>8.3333333333333321</v>
      </c>
      <c r="J40" s="22">
        <f t="shared" si="18"/>
        <v>17.592592592592592</v>
      </c>
      <c r="K40" s="22">
        <f t="shared" ref="K40:R40" si="19">K39/$D39*100</f>
        <v>22.222222222222221</v>
      </c>
      <c r="L40" s="22">
        <f t="shared" si="19"/>
        <v>7.4074074074074066</v>
      </c>
      <c r="M40" s="22">
        <f t="shared" si="19"/>
        <v>12.037037037037036</v>
      </c>
      <c r="N40" s="22">
        <f t="shared" si="19"/>
        <v>0</v>
      </c>
      <c r="O40" s="22">
        <f t="shared" si="19"/>
        <v>1.8518518518518516</v>
      </c>
      <c r="P40" s="22">
        <f t="shared" si="19"/>
        <v>1.8518518518518516</v>
      </c>
      <c r="Q40" s="22">
        <f t="shared" si="19"/>
        <v>27.777777777777779</v>
      </c>
      <c r="R40" s="22">
        <f t="shared" si="19"/>
        <v>9.2592592592592595</v>
      </c>
      <c r="S40" s="22"/>
      <c r="T40" s="22"/>
      <c r="U40" s="24"/>
    </row>
    <row r="41" spans="2:21" x14ac:dyDescent="0.15">
      <c r="B41" s="42"/>
      <c r="C41" s="33" t="s">
        <v>10</v>
      </c>
      <c r="D41" s="16">
        <v>172</v>
      </c>
      <c r="E41" s="17">
        <v>35</v>
      </c>
      <c r="F41" s="18">
        <v>55</v>
      </c>
      <c r="G41" s="18">
        <v>25</v>
      </c>
      <c r="H41" s="18">
        <v>49</v>
      </c>
      <c r="I41" s="18">
        <v>37</v>
      </c>
      <c r="J41" s="18">
        <v>28</v>
      </c>
      <c r="K41" s="18">
        <v>51</v>
      </c>
      <c r="L41" s="18">
        <v>38</v>
      </c>
      <c r="M41" s="18">
        <v>43</v>
      </c>
      <c r="N41" s="18">
        <v>8</v>
      </c>
      <c r="O41" s="18">
        <v>13</v>
      </c>
      <c r="P41" s="18">
        <v>4</v>
      </c>
      <c r="Q41" s="18">
        <v>26</v>
      </c>
      <c r="R41" s="18">
        <v>6</v>
      </c>
      <c r="S41" s="18"/>
      <c r="T41" s="18"/>
      <c r="U41" s="20"/>
    </row>
    <row r="42" spans="2:21" x14ac:dyDescent="0.15">
      <c r="B42" s="42"/>
      <c r="C42" s="34"/>
      <c r="D42" s="21"/>
      <c r="E42" s="25">
        <f t="shared" si="18"/>
        <v>20.348837209302324</v>
      </c>
      <c r="F42" s="22">
        <f t="shared" si="18"/>
        <v>31.976744186046513</v>
      </c>
      <c r="G42" s="22">
        <f t="shared" si="18"/>
        <v>14.534883720930234</v>
      </c>
      <c r="H42" s="22">
        <f t="shared" si="18"/>
        <v>28.488372093023255</v>
      </c>
      <c r="I42" s="22">
        <f t="shared" si="18"/>
        <v>21.511627906976745</v>
      </c>
      <c r="J42" s="22">
        <f t="shared" si="18"/>
        <v>16.279069767441861</v>
      </c>
      <c r="K42" s="22">
        <f t="shared" ref="K42:R42" si="20">K41/$D41*100</f>
        <v>29.651162790697676</v>
      </c>
      <c r="L42" s="22">
        <f t="shared" si="20"/>
        <v>22.093023255813954</v>
      </c>
      <c r="M42" s="22">
        <f t="shared" si="20"/>
        <v>25</v>
      </c>
      <c r="N42" s="22">
        <f t="shared" si="20"/>
        <v>4.6511627906976747</v>
      </c>
      <c r="O42" s="22">
        <f t="shared" si="20"/>
        <v>7.5581395348837201</v>
      </c>
      <c r="P42" s="22">
        <f t="shared" si="20"/>
        <v>2.3255813953488373</v>
      </c>
      <c r="Q42" s="22">
        <f t="shared" si="20"/>
        <v>15.11627906976744</v>
      </c>
      <c r="R42" s="22">
        <f t="shared" si="20"/>
        <v>3.4883720930232558</v>
      </c>
      <c r="S42" s="22"/>
      <c r="T42" s="22"/>
      <c r="U42" s="24"/>
    </row>
    <row r="43" spans="2:21" x14ac:dyDescent="0.15">
      <c r="B43" s="42"/>
      <c r="C43" s="33" t="s">
        <v>11</v>
      </c>
      <c r="D43" s="16">
        <v>98</v>
      </c>
      <c r="E43" s="17">
        <v>26</v>
      </c>
      <c r="F43" s="18">
        <v>38</v>
      </c>
      <c r="G43" s="18">
        <v>13</v>
      </c>
      <c r="H43" s="18">
        <v>30</v>
      </c>
      <c r="I43" s="18">
        <v>24</v>
      </c>
      <c r="J43" s="18">
        <v>25</v>
      </c>
      <c r="K43" s="18">
        <v>35</v>
      </c>
      <c r="L43" s="18">
        <v>15</v>
      </c>
      <c r="M43" s="18">
        <v>13</v>
      </c>
      <c r="N43" s="18">
        <v>9</v>
      </c>
      <c r="O43" s="18">
        <v>9</v>
      </c>
      <c r="P43" s="18">
        <v>1</v>
      </c>
      <c r="Q43" s="18">
        <v>20</v>
      </c>
      <c r="R43" s="18">
        <v>5</v>
      </c>
      <c r="S43" s="18"/>
      <c r="T43" s="18"/>
      <c r="U43" s="20"/>
    </row>
    <row r="44" spans="2:21" x14ac:dyDescent="0.15">
      <c r="B44" s="42"/>
      <c r="C44" s="34"/>
      <c r="D44" s="21"/>
      <c r="E44" s="25">
        <f t="shared" si="18"/>
        <v>26.530612244897959</v>
      </c>
      <c r="F44" s="22">
        <f t="shared" si="18"/>
        <v>38.775510204081634</v>
      </c>
      <c r="G44" s="22">
        <f t="shared" si="18"/>
        <v>13.26530612244898</v>
      </c>
      <c r="H44" s="22">
        <f t="shared" si="18"/>
        <v>30.612244897959183</v>
      </c>
      <c r="I44" s="22">
        <f t="shared" si="18"/>
        <v>24.489795918367346</v>
      </c>
      <c r="J44" s="22">
        <f t="shared" si="18"/>
        <v>25.510204081632654</v>
      </c>
      <c r="K44" s="22">
        <f t="shared" ref="K44:R44" si="21">K43/$D43*100</f>
        <v>35.714285714285715</v>
      </c>
      <c r="L44" s="22">
        <f t="shared" si="21"/>
        <v>15.306122448979592</v>
      </c>
      <c r="M44" s="22">
        <f t="shared" si="21"/>
        <v>13.26530612244898</v>
      </c>
      <c r="N44" s="22">
        <f t="shared" si="21"/>
        <v>9.183673469387756</v>
      </c>
      <c r="O44" s="22">
        <f t="shared" si="21"/>
        <v>9.183673469387756</v>
      </c>
      <c r="P44" s="22">
        <f t="shared" si="21"/>
        <v>1.0204081632653061</v>
      </c>
      <c r="Q44" s="22">
        <f t="shared" si="21"/>
        <v>20.408163265306122</v>
      </c>
      <c r="R44" s="22">
        <f t="shared" si="21"/>
        <v>5.1020408163265305</v>
      </c>
      <c r="S44" s="22"/>
      <c r="T44" s="22"/>
      <c r="U44" s="24"/>
    </row>
    <row r="45" spans="2:21" x14ac:dyDescent="0.15">
      <c r="B45" s="42"/>
      <c r="C45" s="33" t="s">
        <v>12</v>
      </c>
      <c r="D45" s="16">
        <v>98</v>
      </c>
      <c r="E45" s="17">
        <v>15</v>
      </c>
      <c r="F45" s="18">
        <v>23</v>
      </c>
      <c r="G45" s="18">
        <v>10</v>
      </c>
      <c r="H45" s="18">
        <v>25</v>
      </c>
      <c r="I45" s="18">
        <v>15</v>
      </c>
      <c r="J45" s="18">
        <v>20</v>
      </c>
      <c r="K45" s="18">
        <v>35</v>
      </c>
      <c r="L45" s="18">
        <v>14</v>
      </c>
      <c r="M45" s="18">
        <v>17</v>
      </c>
      <c r="N45" s="18">
        <v>2</v>
      </c>
      <c r="O45" s="18">
        <v>7</v>
      </c>
      <c r="P45" s="18">
        <v>2</v>
      </c>
      <c r="Q45" s="18">
        <v>24</v>
      </c>
      <c r="R45" s="18">
        <v>3</v>
      </c>
      <c r="S45" s="18"/>
      <c r="T45" s="18"/>
      <c r="U45" s="20"/>
    </row>
    <row r="46" spans="2:21" x14ac:dyDescent="0.15">
      <c r="B46" s="42"/>
      <c r="C46" s="34"/>
      <c r="D46" s="21"/>
      <c r="E46" s="25">
        <f t="shared" si="18"/>
        <v>15.306122448979592</v>
      </c>
      <c r="F46" s="22">
        <f t="shared" si="18"/>
        <v>23.469387755102041</v>
      </c>
      <c r="G46" s="22">
        <f t="shared" si="18"/>
        <v>10.204081632653061</v>
      </c>
      <c r="H46" s="22">
        <f t="shared" si="18"/>
        <v>25.510204081632654</v>
      </c>
      <c r="I46" s="22">
        <f t="shared" si="18"/>
        <v>15.306122448979592</v>
      </c>
      <c r="J46" s="22">
        <f t="shared" si="18"/>
        <v>20.408163265306122</v>
      </c>
      <c r="K46" s="22">
        <f t="shared" ref="K46:R46" si="22">K45/$D45*100</f>
        <v>35.714285714285715</v>
      </c>
      <c r="L46" s="22">
        <f t="shared" si="22"/>
        <v>14.285714285714285</v>
      </c>
      <c r="M46" s="22">
        <f t="shared" si="22"/>
        <v>17.346938775510203</v>
      </c>
      <c r="N46" s="22">
        <f t="shared" si="22"/>
        <v>2.0408163265306123</v>
      </c>
      <c r="O46" s="22">
        <f t="shared" si="22"/>
        <v>7.1428571428571423</v>
      </c>
      <c r="P46" s="22">
        <f t="shared" si="22"/>
        <v>2.0408163265306123</v>
      </c>
      <c r="Q46" s="22">
        <f t="shared" si="22"/>
        <v>24.489795918367346</v>
      </c>
      <c r="R46" s="22">
        <f t="shared" si="22"/>
        <v>3.0612244897959182</v>
      </c>
      <c r="S46" s="22"/>
      <c r="T46" s="22"/>
      <c r="U46" s="24"/>
    </row>
    <row r="47" spans="2:21" x14ac:dyDescent="0.15">
      <c r="B47" s="42"/>
      <c r="C47" s="33" t="s">
        <v>13</v>
      </c>
      <c r="D47" s="16">
        <v>176</v>
      </c>
      <c r="E47" s="17">
        <v>41</v>
      </c>
      <c r="F47" s="18">
        <v>57</v>
      </c>
      <c r="G47" s="18">
        <v>24</v>
      </c>
      <c r="H47" s="18">
        <v>37</v>
      </c>
      <c r="I47" s="18">
        <v>29</v>
      </c>
      <c r="J47" s="18">
        <v>33</v>
      </c>
      <c r="K47" s="18">
        <v>56</v>
      </c>
      <c r="L47" s="18">
        <v>34</v>
      </c>
      <c r="M47" s="18">
        <v>42</v>
      </c>
      <c r="N47" s="18">
        <v>12</v>
      </c>
      <c r="O47" s="18">
        <v>14</v>
      </c>
      <c r="P47" s="18">
        <v>3</v>
      </c>
      <c r="Q47" s="18">
        <v>41</v>
      </c>
      <c r="R47" s="18">
        <v>1</v>
      </c>
      <c r="S47" s="18"/>
      <c r="T47" s="18"/>
      <c r="U47" s="20"/>
    </row>
    <row r="48" spans="2:21" x14ac:dyDescent="0.15">
      <c r="B48" s="42"/>
      <c r="C48" s="34"/>
      <c r="D48" s="21"/>
      <c r="E48" s="25">
        <f t="shared" si="18"/>
        <v>23.295454545454543</v>
      </c>
      <c r="F48" s="22">
        <f t="shared" si="18"/>
        <v>32.386363636363633</v>
      </c>
      <c r="G48" s="22">
        <f t="shared" si="18"/>
        <v>13.636363636363635</v>
      </c>
      <c r="H48" s="22">
        <f t="shared" si="18"/>
        <v>21.022727272727273</v>
      </c>
      <c r="I48" s="22">
        <f t="shared" si="18"/>
        <v>16.477272727272727</v>
      </c>
      <c r="J48" s="22">
        <f t="shared" si="18"/>
        <v>18.75</v>
      </c>
      <c r="K48" s="22">
        <f t="shared" ref="K48:R48" si="23">K47/$D47*100</f>
        <v>31.818181818181817</v>
      </c>
      <c r="L48" s="22">
        <f t="shared" si="23"/>
        <v>19.318181818181817</v>
      </c>
      <c r="M48" s="22">
        <f t="shared" si="23"/>
        <v>23.863636363636363</v>
      </c>
      <c r="N48" s="22">
        <f t="shared" si="23"/>
        <v>6.8181818181818175</v>
      </c>
      <c r="O48" s="22">
        <f t="shared" si="23"/>
        <v>7.9545454545454541</v>
      </c>
      <c r="P48" s="22">
        <f t="shared" si="23"/>
        <v>1.7045454545454544</v>
      </c>
      <c r="Q48" s="22">
        <f t="shared" si="23"/>
        <v>23.295454545454543</v>
      </c>
      <c r="R48" s="22">
        <f t="shared" si="23"/>
        <v>0.56818181818181823</v>
      </c>
      <c r="S48" s="22"/>
      <c r="T48" s="22"/>
      <c r="U48" s="24"/>
    </row>
    <row r="49" spans="2:21" ht="9.75" customHeight="1" x14ac:dyDescent="0.15">
      <c r="B49" s="42"/>
      <c r="C49" s="33" t="s">
        <v>14</v>
      </c>
      <c r="D49" s="16">
        <v>99</v>
      </c>
      <c r="E49" s="17">
        <v>12</v>
      </c>
      <c r="F49" s="18">
        <v>33</v>
      </c>
      <c r="G49" s="18">
        <v>6</v>
      </c>
      <c r="H49" s="18">
        <v>23</v>
      </c>
      <c r="I49" s="18">
        <v>23</v>
      </c>
      <c r="J49" s="18">
        <v>20</v>
      </c>
      <c r="K49" s="18">
        <v>35</v>
      </c>
      <c r="L49" s="18">
        <v>10</v>
      </c>
      <c r="M49" s="18">
        <v>12</v>
      </c>
      <c r="N49" s="18">
        <v>3</v>
      </c>
      <c r="O49" s="18">
        <v>8</v>
      </c>
      <c r="P49" s="18">
        <v>0</v>
      </c>
      <c r="Q49" s="18">
        <v>19</v>
      </c>
      <c r="R49" s="18">
        <v>6</v>
      </c>
      <c r="S49" s="18"/>
      <c r="T49" s="18"/>
      <c r="U49" s="20"/>
    </row>
    <row r="50" spans="2:21" x14ac:dyDescent="0.15">
      <c r="B50" s="42"/>
      <c r="C50" s="34"/>
      <c r="D50" s="21"/>
      <c r="E50" s="25">
        <f t="shared" si="18"/>
        <v>12.121212121212121</v>
      </c>
      <c r="F50" s="22">
        <f t="shared" si="18"/>
        <v>33.333333333333329</v>
      </c>
      <c r="G50" s="22">
        <f t="shared" si="18"/>
        <v>6.0606060606060606</v>
      </c>
      <c r="H50" s="22">
        <f t="shared" si="18"/>
        <v>23.232323232323232</v>
      </c>
      <c r="I50" s="22">
        <f t="shared" si="18"/>
        <v>23.232323232323232</v>
      </c>
      <c r="J50" s="22">
        <f t="shared" si="18"/>
        <v>20.202020202020201</v>
      </c>
      <c r="K50" s="22">
        <f t="shared" ref="K50:R50" si="24">K49/$D49*100</f>
        <v>35.353535353535356</v>
      </c>
      <c r="L50" s="22">
        <f t="shared" si="24"/>
        <v>10.1010101010101</v>
      </c>
      <c r="M50" s="22">
        <f t="shared" si="24"/>
        <v>12.121212121212121</v>
      </c>
      <c r="N50" s="22">
        <f t="shared" si="24"/>
        <v>3.0303030303030303</v>
      </c>
      <c r="O50" s="22">
        <f t="shared" si="24"/>
        <v>8.0808080808080813</v>
      </c>
      <c r="P50" s="22">
        <f t="shared" si="24"/>
        <v>0</v>
      </c>
      <c r="Q50" s="22">
        <f t="shared" si="24"/>
        <v>19.19191919191919</v>
      </c>
      <c r="R50" s="22">
        <f t="shared" si="24"/>
        <v>6.0606060606060606</v>
      </c>
      <c r="S50" s="22"/>
      <c r="T50" s="22"/>
      <c r="U50" s="24"/>
    </row>
    <row r="51" spans="2:21" x14ac:dyDescent="0.15">
      <c r="B51" s="42"/>
      <c r="C51" s="33" t="s">
        <v>1</v>
      </c>
      <c r="D51" s="16">
        <v>44</v>
      </c>
      <c r="E51" s="17">
        <v>13</v>
      </c>
      <c r="F51" s="18">
        <v>9</v>
      </c>
      <c r="G51" s="18">
        <v>10</v>
      </c>
      <c r="H51" s="18">
        <v>8</v>
      </c>
      <c r="I51" s="18">
        <v>6</v>
      </c>
      <c r="J51" s="18">
        <v>8</v>
      </c>
      <c r="K51" s="18">
        <v>13</v>
      </c>
      <c r="L51" s="18">
        <v>8</v>
      </c>
      <c r="M51" s="18">
        <v>7</v>
      </c>
      <c r="N51" s="18">
        <v>4</v>
      </c>
      <c r="O51" s="18">
        <v>3</v>
      </c>
      <c r="P51" s="18">
        <v>2</v>
      </c>
      <c r="Q51" s="18">
        <v>8</v>
      </c>
      <c r="R51" s="18">
        <v>1</v>
      </c>
      <c r="S51" s="18"/>
      <c r="T51" s="18"/>
      <c r="U51" s="20"/>
    </row>
    <row r="52" spans="2:21" x14ac:dyDescent="0.15">
      <c r="B52" s="43"/>
      <c r="C52" s="34"/>
      <c r="D52" s="21"/>
      <c r="E52" s="25">
        <f t="shared" si="18"/>
        <v>29.545454545454547</v>
      </c>
      <c r="F52" s="22">
        <f t="shared" si="18"/>
        <v>20.454545454545457</v>
      </c>
      <c r="G52" s="22">
        <f t="shared" si="18"/>
        <v>22.727272727272727</v>
      </c>
      <c r="H52" s="22">
        <f t="shared" si="18"/>
        <v>18.181818181818183</v>
      </c>
      <c r="I52" s="22">
        <f t="shared" si="18"/>
        <v>13.636363636363635</v>
      </c>
      <c r="J52" s="22">
        <f t="shared" si="18"/>
        <v>18.181818181818183</v>
      </c>
      <c r="K52" s="22">
        <f t="shared" ref="K52:R52" si="25">K51/$D51*100</f>
        <v>29.545454545454547</v>
      </c>
      <c r="L52" s="22">
        <f t="shared" si="25"/>
        <v>18.181818181818183</v>
      </c>
      <c r="M52" s="22">
        <f t="shared" si="25"/>
        <v>15.909090909090908</v>
      </c>
      <c r="N52" s="22">
        <f t="shared" si="25"/>
        <v>9.0909090909090917</v>
      </c>
      <c r="O52" s="22">
        <f t="shared" si="25"/>
        <v>6.8181818181818175</v>
      </c>
      <c r="P52" s="22">
        <f t="shared" si="25"/>
        <v>4.5454545454545459</v>
      </c>
      <c r="Q52" s="22">
        <f t="shared" si="25"/>
        <v>18.181818181818183</v>
      </c>
      <c r="R52" s="22">
        <f t="shared" si="25"/>
        <v>2.2727272727272729</v>
      </c>
      <c r="S52" s="22"/>
      <c r="T52" s="22"/>
      <c r="U52" s="24"/>
    </row>
    <row r="53" spans="2:21" x14ac:dyDescent="0.15">
      <c r="B53" s="41" t="s">
        <v>30</v>
      </c>
      <c r="C53" s="33" t="s">
        <v>15</v>
      </c>
      <c r="D53" s="16">
        <v>453</v>
      </c>
      <c r="E53" s="17">
        <v>99</v>
      </c>
      <c r="F53" s="18">
        <v>169</v>
      </c>
      <c r="G53" s="18">
        <v>59</v>
      </c>
      <c r="H53" s="18">
        <v>119</v>
      </c>
      <c r="I53" s="18">
        <v>93</v>
      </c>
      <c r="J53" s="18">
        <v>89</v>
      </c>
      <c r="K53" s="18">
        <v>162</v>
      </c>
      <c r="L53" s="18">
        <v>118</v>
      </c>
      <c r="M53" s="18">
        <v>148</v>
      </c>
      <c r="N53" s="18">
        <v>33</v>
      </c>
      <c r="O53" s="18">
        <v>40</v>
      </c>
      <c r="P53" s="18">
        <v>9</v>
      </c>
      <c r="Q53" s="18">
        <v>53</v>
      </c>
      <c r="R53" s="18">
        <v>17</v>
      </c>
      <c r="S53" s="18"/>
      <c r="T53" s="18"/>
      <c r="U53" s="20"/>
    </row>
    <row r="54" spans="2:21" x14ac:dyDescent="0.15">
      <c r="B54" s="42"/>
      <c r="C54" s="34"/>
      <c r="D54" s="21"/>
      <c r="E54" s="25">
        <f t="shared" si="18"/>
        <v>21.85430463576159</v>
      </c>
      <c r="F54" s="22">
        <f t="shared" si="18"/>
        <v>37.306843267108171</v>
      </c>
      <c r="G54" s="22">
        <f t="shared" si="18"/>
        <v>13.024282560706402</v>
      </c>
      <c r="H54" s="22">
        <f t="shared" si="18"/>
        <v>26.269315673289185</v>
      </c>
      <c r="I54" s="22">
        <f t="shared" si="18"/>
        <v>20.52980132450331</v>
      </c>
      <c r="J54" s="22">
        <f t="shared" si="18"/>
        <v>19.646799116997794</v>
      </c>
      <c r="K54" s="22">
        <f t="shared" ref="K54:R54" si="26">K53/$D53*100</f>
        <v>35.76158940397351</v>
      </c>
      <c r="L54" s="22">
        <f t="shared" si="26"/>
        <v>26.048565121412803</v>
      </c>
      <c r="M54" s="22">
        <f t="shared" si="26"/>
        <v>32.671081677704194</v>
      </c>
      <c r="N54" s="22">
        <f t="shared" si="26"/>
        <v>7.2847682119205297</v>
      </c>
      <c r="O54" s="22">
        <f t="shared" si="26"/>
        <v>8.8300220750551883</v>
      </c>
      <c r="P54" s="22">
        <f t="shared" si="26"/>
        <v>1.9867549668874174</v>
      </c>
      <c r="Q54" s="22">
        <f t="shared" si="26"/>
        <v>11.699779249448124</v>
      </c>
      <c r="R54" s="22">
        <f t="shared" si="26"/>
        <v>3.7527593818984544</v>
      </c>
      <c r="S54" s="22"/>
      <c r="T54" s="22"/>
      <c r="U54" s="24"/>
    </row>
    <row r="55" spans="2:21" x14ac:dyDescent="0.15">
      <c r="B55" s="42"/>
      <c r="C55" s="33" t="s">
        <v>16</v>
      </c>
      <c r="D55" s="16">
        <v>65</v>
      </c>
      <c r="E55" s="17">
        <v>12</v>
      </c>
      <c r="F55" s="18">
        <v>24</v>
      </c>
      <c r="G55" s="18">
        <v>5</v>
      </c>
      <c r="H55" s="18">
        <v>22</v>
      </c>
      <c r="I55" s="18">
        <v>6</v>
      </c>
      <c r="J55" s="18">
        <v>11</v>
      </c>
      <c r="K55" s="18">
        <v>22</v>
      </c>
      <c r="L55" s="18">
        <v>13</v>
      </c>
      <c r="M55" s="18">
        <v>18</v>
      </c>
      <c r="N55" s="18">
        <v>1</v>
      </c>
      <c r="O55" s="18">
        <v>9</v>
      </c>
      <c r="P55" s="18">
        <v>1</v>
      </c>
      <c r="Q55" s="18">
        <v>11</v>
      </c>
      <c r="R55" s="18">
        <v>2</v>
      </c>
      <c r="S55" s="18"/>
      <c r="T55" s="18"/>
      <c r="U55" s="20"/>
    </row>
    <row r="56" spans="2:21" x14ac:dyDescent="0.15">
      <c r="B56" s="42"/>
      <c r="C56" s="34"/>
      <c r="D56" s="21"/>
      <c r="E56" s="25">
        <f t="shared" ref="E56:J70" si="27">E55/$D55*100</f>
        <v>18.461538461538463</v>
      </c>
      <c r="F56" s="22">
        <f t="shared" si="27"/>
        <v>36.923076923076927</v>
      </c>
      <c r="G56" s="22">
        <f t="shared" si="27"/>
        <v>7.6923076923076925</v>
      </c>
      <c r="H56" s="22">
        <f t="shared" si="27"/>
        <v>33.846153846153847</v>
      </c>
      <c r="I56" s="22">
        <f t="shared" si="27"/>
        <v>9.2307692307692317</v>
      </c>
      <c r="J56" s="22">
        <f t="shared" si="27"/>
        <v>16.923076923076923</v>
      </c>
      <c r="K56" s="22">
        <f t="shared" ref="K56:R56" si="28">K55/$D55*100</f>
        <v>33.846153846153847</v>
      </c>
      <c r="L56" s="22">
        <f t="shared" si="28"/>
        <v>20</v>
      </c>
      <c r="M56" s="22">
        <f t="shared" si="28"/>
        <v>27.692307692307693</v>
      </c>
      <c r="N56" s="22">
        <f t="shared" si="28"/>
        <v>1.5384615384615385</v>
      </c>
      <c r="O56" s="22">
        <f t="shared" si="28"/>
        <v>13.846153846153847</v>
      </c>
      <c r="P56" s="22">
        <f t="shared" si="28"/>
        <v>1.5384615384615385</v>
      </c>
      <c r="Q56" s="22">
        <f t="shared" si="28"/>
        <v>16.923076923076923</v>
      </c>
      <c r="R56" s="22">
        <f t="shared" si="28"/>
        <v>3.0769230769230771</v>
      </c>
      <c r="S56" s="22"/>
      <c r="T56" s="22"/>
      <c r="U56" s="24"/>
    </row>
    <row r="57" spans="2:21" x14ac:dyDescent="0.15">
      <c r="B57" s="42"/>
      <c r="C57" s="33" t="s">
        <v>17</v>
      </c>
      <c r="D57" s="16">
        <v>63</v>
      </c>
      <c r="E57" s="17">
        <v>11</v>
      </c>
      <c r="F57" s="18">
        <v>19</v>
      </c>
      <c r="G57" s="18">
        <v>7</v>
      </c>
      <c r="H57" s="18">
        <v>10</v>
      </c>
      <c r="I57" s="18">
        <v>10</v>
      </c>
      <c r="J57" s="18">
        <v>10</v>
      </c>
      <c r="K57" s="18">
        <v>19</v>
      </c>
      <c r="L57" s="18">
        <v>8</v>
      </c>
      <c r="M57" s="18">
        <v>16</v>
      </c>
      <c r="N57" s="18">
        <v>3</v>
      </c>
      <c r="O57" s="18">
        <v>3</v>
      </c>
      <c r="P57" s="18">
        <v>1</v>
      </c>
      <c r="Q57" s="18">
        <v>12</v>
      </c>
      <c r="R57" s="18">
        <v>1</v>
      </c>
      <c r="S57" s="18"/>
      <c r="T57" s="18"/>
      <c r="U57" s="20"/>
    </row>
    <row r="58" spans="2:21" x14ac:dyDescent="0.15">
      <c r="B58" s="42"/>
      <c r="C58" s="34"/>
      <c r="D58" s="21"/>
      <c r="E58" s="25">
        <f t="shared" si="27"/>
        <v>17.460317460317459</v>
      </c>
      <c r="F58" s="22">
        <f t="shared" si="27"/>
        <v>30.158730158730158</v>
      </c>
      <c r="G58" s="22">
        <f t="shared" si="27"/>
        <v>11.111111111111111</v>
      </c>
      <c r="H58" s="22">
        <f t="shared" si="27"/>
        <v>15.873015873015872</v>
      </c>
      <c r="I58" s="22">
        <f t="shared" si="27"/>
        <v>15.873015873015872</v>
      </c>
      <c r="J58" s="22">
        <f t="shared" si="27"/>
        <v>15.873015873015872</v>
      </c>
      <c r="K58" s="22">
        <f t="shared" ref="K58:R58" si="29">K57/$D57*100</f>
        <v>30.158730158730158</v>
      </c>
      <c r="L58" s="22">
        <f t="shared" si="29"/>
        <v>12.698412698412698</v>
      </c>
      <c r="M58" s="22">
        <f t="shared" si="29"/>
        <v>25.396825396825395</v>
      </c>
      <c r="N58" s="22">
        <f t="shared" si="29"/>
        <v>4.7619047619047619</v>
      </c>
      <c r="O58" s="22">
        <f t="shared" si="29"/>
        <v>4.7619047619047619</v>
      </c>
      <c r="P58" s="22">
        <f t="shared" si="29"/>
        <v>1.5873015873015872</v>
      </c>
      <c r="Q58" s="22">
        <f t="shared" si="29"/>
        <v>19.047619047619047</v>
      </c>
      <c r="R58" s="22">
        <f t="shared" si="29"/>
        <v>1.5873015873015872</v>
      </c>
      <c r="S58" s="22"/>
      <c r="T58" s="22"/>
      <c r="U58" s="24"/>
    </row>
    <row r="59" spans="2:21" x14ac:dyDescent="0.15">
      <c r="B59" s="42"/>
      <c r="C59" s="33" t="s">
        <v>18</v>
      </c>
      <c r="D59" s="16">
        <v>230</v>
      </c>
      <c r="E59" s="17">
        <v>64</v>
      </c>
      <c r="F59" s="18">
        <v>85</v>
      </c>
      <c r="G59" s="18">
        <v>35</v>
      </c>
      <c r="H59" s="18">
        <v>65</v>
      </c>
      <c r="I59" s="18">
        <v>67</v>
      </c>
      <c r="J59" s="18">
        <v>69</v>
      </c>
      <c r="K59" s="18">
        <v>87</v>
      </c>
      <c r="L59" s="18">
        <v>46</v>
      </c>
      <c r="M59" s="18">
        <v>34</v>
      </c>
      <c r="N59" s="18">
        <v>13</v>
      </c>
      <c r="O59" s="18">
        <v>17</v>
      </c>
      <c r="P59" s="18">
        <v>1</v>
      </c>
      <c r="Q59" s="18">
        <v>38</v>
      </c>
      <c r="R59" s="18">
        <v>5</v>
      </c>
      <c r="S59" s="18"/>
      <c r="T59" s="18"/>
      <c r="U59" s="20"/>
    </row>
    <row r="60" spans="2:21" x14ac:dyDescent="0.15">
      <c r="B60" s="42"/>
      <c r="C60" s="34"/>
      <c r="D60" s="21"/>
      <c r="E60" s="25">
        <f t="shared" si="27"/>
        <v>27.826086956521738</v>
      </c>
      <c r="F60" s="22">
        <f t="shared" si="27"/>
        <v>36.95652173913043</v>
      </c>
      <c r="G60" s="22">
        <f t="shared" si="27"/>
        <v>15.217391304347828</v>
      </c>
      <c r="H60" s="22">
        <f t="shared" si="27"/>
        <v>28.260869565217391</v>
      </c>
      <c r="I60" s="22">
        <f t="shared" si="27"/>
        <v>29.130434782608695</v>
      </c>
      <c r="J60" s="22">
        <f t="shared" si="27"/>
        <v>30</v>
      </c>
      <c r="K60" s="22">
        <f t="shared" ref="K60:R60" si="30">K59/$D59*100</f>
        <v>37.826086956521735</v>
      </c>
      <c r="L60" s="22">
        <f t="shared" si="30"/>
        <v>20</v>
      </c>
      <c r="M60" s="22">
        <f t="shared" si="30"/>
        <v>14.782608695652174</v>
      </c>
      <c r="N60" s="22">
        <f t="shared" si="30"/>
        <v>5.6521739130434785</v>
      </c>
      <c r="O60" s="22">
        <f t="shared" si="30"/>
        <v>7.3913043478260869</v>
      </c>
      <c r="P60" s="22">
        <f t="shared" si="30"/>
        <v>0.43478260869565216</v>
      </c>
      <c r="Q60" s="22">
        <f t="shared" si="30"/>
        <v>16.521739130434781</v>
      </c>
      <c r="R60" s="22">
        <f t="shared" si="30"/>
        <v>2.1739130434782608</v>
      </c>
      <c r="S60" s="22"/>
      <c r="T60" s="22"/>
      <c r="U60" s="24"/>
    </row>
    <row r="61" spans="2:21" x14ac:dyDescent="0.15">
      <c r="B61" s="42"/>
      <c r="C61" s="33" t="s">
        <v>19</v>
      </c>
      <c r="D61" s="16">
        <v>251</v>
      </c>
      <c r="E61" s="17">
        <v>45</v>
      </c>
      <c r="F61" s="18">
        <v>69</v>
      </c>
      <c r="G61" s="18">
        <v>35</v>
      </c>
      <c r="H61" s="18">
        <v>53</v>
      </c>
      <c r="I61" s="18">
        <v>43</v>
      </c>
      <c r="J61" s="18">
        <v>48</v>
      </c>
      <c r="K61" s="18">
        <v>69</v>
      </c>
      <c r="L61" s="18">
        <v>23</v>
      </c>
      <c r="M61" s="18">
        <v>24</v>
      </c>
      <c r="N61" s="18">
        <v>15</v>
      </c>
      <c r="O61" s="18">
        <v>17</v>
      </c>
      <c r="P61" s="18">
        <v>5</v>
      </c>
      <c r="Q61" s="18">
        <v>56</v>
      </c>
      <c r="R61" s="18">
        <v>11</v>
      </c>
      <c r="S61" s="18"/>
      <c r="T61" s="18"/>
      <c r="U61" s="20"/>
    </row>
    <row r="62" spans="2:21" x14ac:dyDescent="0.15">
      <c r="B62" s="42"/>
      <c r="C62" s="34"/>
      <c r="D62" s="21"/>
      <c r="E62" s="25">
        <f t="shared" si="27"/>
        <v>17.928286852589643</v>
      </c>
      <c r="F62" s="22">
        <f t="shared" si="27"/>
        <v>27.490039840637447</v>
      </c>
      <c r="G62" s="22">
        <f t="shared" si="27"/>
        <v>13.944223107569719</v>
      </c>
      <c r="H62" s="22">
        <f t="shared" si="27"/>
        <v>21.115537848605577</v>
      </c>
      <c r="I62" s="22">
        <f t="shared" si="27"/>
        <v>17.131474103585656</v>
      </c>
      <c r="J62" s="22">
        <f t="shared" si="27"/>
        <v>19.123505976095618</v>
      </c>
      <c r="K62" s="22">
        <f t="shared" ref="K62:R62" si="31">K61/$D61*100</f>
        <v>27.490039840637447</v>
      </c>
      <c r="L62" s="22">
        <f t="shared" si="31"/>
        <v>9.1633466135458175</v>
      </c>
      <c r="M62" s="22">
        <f t="shared" si="31"/>
        <v>9.5617529880478092</v>
      </c>
      <c r="N62" s="22">
        <f t="shared" si="31"/>
        <v>5.9760956175298805</v>
      </c>
      <c r="O62" s="22">
        <f t="shared" si="31"/>
        <v>6.7729083665338639</v>
      </c>
      <c r="P62" s="22">
        <f t="shared" si="31"/>
        <v>1.9920318725099602</v>
      </c>
      <c r="Q62" s="22">
        <f t="shared" si="31"/>
        <v>22.310756972111552</v>
      </c>
      <c r="R62" s="22">
        <f t="shared" si="31"/>
        <v>4.3824701195219129</v>
      </c>
      <c r="S62" s="22"/>
      <c r="T62" s="22"/>
      <c r="U62" s="24"/>
    </row>
    <row r="63" spans="2:21" x14ac:dyDescent="0.15">
      <c r="B63" s="42"/>
      <c r="C63" s="33" t="s">
        <v>20</v>
      </c>
      <c r="D63" s="16">
        <v>25</v>
      </c>
      <c r="E63" s="17">
        <v>7</v>
      </c>
      <c r="F63" s="18">
        <v>2</v>
      </c>
      <c r="G63" s="18">
        <v>3</v>
      </c>
      <c r="H63" s="18">
        <v>5</v>
      </c>
      <c r="I63" s="18">
        <v>4</v>
      </c>
      <c r="J63" s="18">
        <v>3</v>
      </c>
      <c r="K63" s="18">
        <v>4</v>
      </c>
      <c r="L63" s="18">
        <v>3</v>
      </c>
      <c r="M63" s="18">
        <v>8</v>
      </c>
      <c r="N63" s="18">
        <v>0</v>
      </c>
      <c r="O63" s="18">
        <v>1</v>
      </c>
      <c r="P63" s="18">
        <v>1</v>
      </c>
      <c r="Q63" s="18">
        <v>9</v>
      </c>
      <c r="R63" s="18">
        <v>0</v>
      </c>
      <c r="S63" s="18"/>
      <c r="T63" s="18"/>
      <c r="U63" s="20"/>
    </row>
    <row r="64" spans="2:21" x14ac:dyDescent="0.15">
      <c r="B64" s="42"/>
      <c r="C64" s="34"/>
      <c r="D64" s="21"/>
      <c r="E64" s="25">
        <f t="shared" si="27"/>
        <v>28.000000000000004</v>
      </c>
      <c r="F64" s="22">
        <f t="shared" si="27"/>
        <v>8</v>
      </c>
      <c r="G64" s="22">
        <f t="shared" si="27"/>
        <v>12</v>
      </c>
      <c r="H64" s="22">
        <f t="shared" si="27"/>
        <v>20</v>
      </c>
      <c r="I64" s="22">
        <f t="shared" si="27"/>
        <v>16</v>
      </c>
      <c r="J64" s="22">
        <f t="shared" si="27"/>
        <v>12</v>
      </c>
      <c r="K64" s="22">
        <f t="shared" ref="K64:R64" si="32">K63/$D63*100</f>
        <v>16</v>
      </c>
      <c r="L64" s="22">
        <f t="shared" si="32"/>
        <v>12</v>
      </c>
      <c r="M64" s="22">
        <f t="shared" si="32"/>
        <v>32</v>
      </c>
      <c r="N64" s="22">
        <f t="shared" si="32"/>
        <v>0</v>
      </c>
      <c r="O64" s="22">
        <f t="shared" si="32"/>
        <v>4</v>
      </c>
      <c r="P64" s="22">
        <f t="shared" si="32"/>
        <v>4</v>
      </c>
      <c r="Q64" s="22">
        <f t="shared" si="32"/>
        <v>36</v>
      </c>
      <c r="R64" s="22">
        <f t="shared" si="32"/>
        <v>0</v>
      </c>
      <c r="S64" s="22"/>
      <c r="T64" s="22"/>
      <c r="U64" s="24"/>
    </row>
    <row r="65" spans="2:21" x14ac:dyDescent="0.15">
      <c r="B65" s="42"/>
      <c r="C65" s="33" t="s">
        <v>21</v>
      </c>
      <c r="D65" s="16">
        <v>312</v>
      </c>
      <c r="E65" s="17">
        <v>54</v>
      </c>
      <c r="F65" s="18">
        <v>94</v>
      </c>
      <c r="G65" s="18">
        <v>34</v>
      </c>
      <c r="H65" s="18">
        <v>72</v>
      </c>
      <c r="I65" s="18">
        <v>51</v>
      </c>
      <c r="J65" s="18">
        <v>53</v>
      </c>
      <c r="K65" s="18">
        <v>92</v>
      </c>
      <c r="L65" s="18">
        <v>26</v>
      </c>
      <c r="M65" s="18">
        <v>31</v>
      </c>
      <c r="N65" s="18">
        <v>15</v>
      </c>
      <c r="O65" s="18">
        <v>16</v>
      </c>
      <c r="P65" s="18">
        <v>9</v>
      </c>
      <c r="Q65" s="18">
        <v>82</v>
      </c>
      <c r="R65" s="18">
        <v>17</v>
      </c>
      <c r="S65" s="18"/>
      <c r="T65" s="18"/>
      <c r="U65" s="20"/>
    </row>
    <row r="66" spans="2:21" x14ac:dyDescent="0.15">
      <c r="B66" s="42"/>
      <c r="C66" s="34"/>
      <c r="D66" s="21"/>
      <c r="E66" s="25">
        <f t="shared" si="27"/>
        <v>17.307692307692307</v>
      </c>
      <c r="F66" s="22">
        <f t="shared" si="27"/>
        <v>30.128205128205128</v>
      </c>
      <c r="G66" s="22">
        <f t="shared" si="27"/>
        <v>10.897435897435898</v>
      </c>
      <c r="H66" s="22">
        <f t="shared" si="27"/>
        <v>23.076923076923077</v>
      </c>
      <c r="I66" s="22">
        <f t="shared" si="27"/>
        <v>16.346153846153847</v>
      </c>
      <c r="J66" s="22">
        <f t="shared" si="27"/>
        <v>16.987179487179489</v>
      </c>
      <c r="K66" s="22">
        <f t="shared" ref="K66:R66" si="33">K65/$D65*100</f>
        <v>29.487179487179489</v>
      </c>
      <c r="L66" s="22">
        <f t="shared" si="33"/>
        <v>8.3333333333333321</v>
      </c>
      <c r="M66" s="22">
        <f t="shared" si="33"/>
        <v>9.9358974358974361</v>
      </c>
      <c r="N66" s="22">
        <f t="shared" si="33"/>
        <v>4.8076923076923084</v>
      </c>
      <c r="O66" s="22">
        <f t="shared" si="33"/>
        <v>5.1282051282051277</v>
      </c>
      <c r="P66" s="22">
        <f t="shared" si="33"/>
        <v>2.8846153846153846</v>
      </c>
      <c r="Q66" s="22">
        <f t="shared" si="33"/>
        <v>26.282051282051285</v>
      </c>
      <c r="R66" s="22">
        <f t="shared" si="33"/>
        <v>5.4487179487179489</v>
      </c>
      <c r="S66" s="22"/>
      <c r="T66" s="22"/>
      <c r="U66" s="24"/>
    </row>
    <row r="67" spans="2:21" x14ac:dyDescent="0.15">
      <c r="B67" s="42"/>
      <c r="C67" s="33" t="s">
        <v>22</v>
      </c>
      <c r="D67" s="16">
        <v>61</v>
      </c>
      <c r="E67" s="17">
        <v>14</v>
      </c>
      <c r="F67" s="18">
        <v>20</v>
      </c>
      <c r="G67" s="18">
        <v>7</v>
      </c>
      <c r="H67" s="18">
        <v>14</v>
      </c>
      <c r="I67" s="18">
        <v>14</v>
      </c>
      <c r="J67" s="18">
        <v>16</v>
      </c>
      <c r="K67" s="18">
        <v>19</v>
      </c>
      <c r="L67" s="18">
        <v>11</v>
      </c>
      <c r="M67" s="18">
        <v>14</v>
      </c>
      <c r="N67" s="18">
        <v>5</v>
      </c>
      <c r="O67" s="18">
        <v>10</v>
      </c>
      <c r="P67" s="18">
        <v>0</v>
      </c>
      <c r="Q67" s="18">
        <v>12</v>
      </c>
      <c r="R67" s="18">
        <v>5</v>
      </c>
      <c r="S67" s="18"/>
      <c r="T67" s="18"/>
      <c r="U67" s="20"/>
    </row>
    <row r="68" spans="2:21" x14ac:dyDescent="0.15">
      <c r="B68" s="42"/>
      <c r="C68" s="34"/>
      <c r="D68" s="21"/>
      <c r="E68" s="25">
        <f t="shared" si="27"/>
        <v>22.950819672131146</v>
      </c>
      <c r="F68" s="22">
        <f t="shared" si="27"/>
        <v>32.786885245901637</v>
      </c>
      <c r="G68" s="22">
        <f t="shared" si="27"/>
        <v>11.475409836065573</v>
      </c>
      <c r="H68" s="22">
        <f t="shared" si="27"/>
        <v>22.950819672131146</v>
      </c>
      <c r="I68" s="22">
        <f t="shared" si="27"/>
        <v>22.950819672131146</v>
      </c>
      <c r="J68" s="22">
        <f t="shared" si="27"/>
        <v>26.229508196721312</v>
      </c>
      <c r="K68" s="22">
        <f t="shared" ref="K68:R68" si="34">K67/$D67*100</f>
        <v>31.147540983606557</v>
      </c>
      <c r="L68" s="22">
        <f t="shared" si="34"/>
        <v>18.032786885245901</v>
      </c>
      <c r="M68" s="22">
        <f t="shared" si="34"/>
        <v>22.950819672131146</v>
      </c>
      <c r="N68" s="22">
        <f t="shared" si="34"/>
        <v>8.1967213114754092</v>
      </c>
      <c r="O68" s="22">
        <f t="shared" si="34"/>
        <v>16.393442622950818</v>
      </c>
      <c r="P68" s="22">
        <f t="shared" si="34"/>
        <v>0</v>
      </c>
      <c r="Q68" s="22">
        <f t="shared" si="34"/>
        <v>19.672131147540984</v>
      </c>
      <c r="R68" s="22">
        <f t="shared" si="34"/>
        <v>8.1967213114754092</v>
      </c>
      <c r="S68" s="22"/>
      <c r="T68" s="22"/>
      <c r="U68" s="24"/>
    </row>
    <row r="69" spans="2:21" ht="9.75" customHeight="1" x14ac:dyDescent="0.15">
      <c r="B69" s="42"/>
      <c r="C69" s="33" t="s">
        <v>1</v>
      </c>
      <c r="D69" s="16">
        <v>47</v>
      </c>
      <c r="E69" s="17">
        <v>12</v>
      </c>
      <c r="F69" s="18">
        <v>10</v>
      </c>
      <c r="G69" s="18">
        <v>11</v>
      </c>
      <c r="H69" s="18">
        <v>8</v>
      </c>
      <c r="I69" s="18">
        <v>5</v>
      </c>
      <c r="J69" s="18">
        <v>7</v>
      </c>
      <c r="K69" s="18">
        <v>11</v>
      </c>
      <c r="L69" s="18">
        <v>7</v>
      </c>
      <c r="M69" s="18">
        <v>6</v>
      </c>
      <c r="N69" s="18">
        <v>4</v>
      </c>
      <c r="O69" s="18">
        <v>3</v>
      </c>
      <c r="P69" s="18">
        <v>2</v>
      </c>
      <c r="Q69" s="18">
        <v>11</v>
      </c>
      <c r="R69" s="18">
        <v>2</v>
      </c>
      <c r="S69" s="18"/>
      <c r="T69" s="18"/>
      <c r="U69" s="20"/>
    </row>
    <row r="70" spans="2:21" x14ac:dyDescent="0.15">
      <c r="B70" s="43"/>
      <c r="C70" s="34"/>
      <c r="D70" s="21"/>
      <c r="E70" s="25">
        <f t="shared" si="27"/>
        <v>25.531914893617021</v>
      </c>
      <c r="F70" s="22">
        <f t="shared" si="27"/>
        <v>21.276595744680851</v>
      </c>
      <c r="G70" s="22">
        <f t="shared" si="27"/>
        <v>23.404255319148938</v>
      </c>
      <c r="H70" s="22">
        <f t="shared" si="27"/>
        <v>17.021276595744681</v>
      </c>
      <c r="I70" s="22">
        <f t="shared" si="27"/>
        <v>10.638297872340425</v>
      </c>
      <c r="J70" s="22">
        <f t="shared" si="27"/>
        <v>14.893617021276595</v>
      </c>
      <c r="K70" s="22">
        <f t="shared" ref="K70:R70" si="35">K69/$D69*100</f>
        <v>23.404255319148938</v>
      </c>
      <c r="L70" s="22">
        <f t="shared" si="35"/>
        <v>14.893617021276595</v>
      </c>
      <c r="M70" s="22">
        <f t="shared" si="35"/>
        <v>12.76595744680851</v>
      </c>
      <c r="N70" s="22">
        <f t="shared" si="35"/>
        <v>8.5106382978723403</v>
      </c>
      <c r="O70" s="22">
        <f t="shared" si="35"/>
        <v>6.3829787234042552</v>
      </c>
      <c r="P70" s="22">
        <f t="shared" si="35"/>
        <v>4.2553191489361701</v>
      </c>
      <c r="Q70" s="22">
        <f t="shared" si="35"/>
        <v>23.404255319148938</v>
      </c>
      <c r="R70" s="22">
        <f t="shared" si="35"/>
        <v>4.2553191489361701</v>
      </c>
      <c r="S70" s="22"/>
      <c r="T70" s="22"/>
      <c r="U70" s="24"/>
    </row>
    <row r="71" spans="2:21" x14ac:dyDescent="0.15">
      <c r="B71" s="46" t="s">
        <v>31</v>
      </c>
      <c r="C71" s="33" t="s">
        <v>32</v>
      </c>
      <c r="D71" s="16">
        <v>903</v>
      </c>
      <c r="E71" s="17">
        <v>187</v>
      </c>
      <c r="F71" s="18">
        <v>287</v>
      </c>
      <c r="G71" s="18">
        <v>112</v>
      </c>
      <c r="H71" s="18">
        <v>226</v>
      </c>
      <c r="I71" s="18">
        <v>186</v>
      </c>
      <c r="J71" s="18">
        <v>193</v>
      </c>
      <c r="K71" s="18">
        <v>307</v>
      </c>
      <c r="L71" s="18">
        <v>157</v>
      </c>
      <c r="M71" s="18">
        <v>179</v>
      </c>
      <c r="N71" s="18">
        <v>47</v>
      </c>
      <c r="O71" s="18">
        <v>66</v>
      </c>
      <c r="P71" s="18">
        <v>17</v>
      </c>
      <c r="Q71" s="18">
        <v>173</v>
      </c>
      <c r="R71" s="18">
        <v>30</v>
      </c>
      <c r="S71" s="18"/>
      <c r="T71" s="18"/>
      <c r="U71" s="20"/>
    </row>
    <row r="72" spans="2:21" x14ac:dyDescent="0.15">
      <c r="B72" s="47"/>
      <c r="C72" s="34"/>
      <c r="D72" s="21"/>
      <c r="E72" s="25">
        <f t="shared" ref="E72:J86" si="36">E71/$D71*100</f>
        <v>20.708748615725359</v>
      </c>
      <c r="F72" s="22">
        <f t="shared" si="36"/>
        <v>31.782945736434108</v>
      </c>
      <c r="G72" s="22">
        <f t="shared" si="36"/>
        <v>12.403100775193799</v>
      </c>
      <c r="H72" s="22">
        <f t="shared" si="36"/>
        <v>25.027685492801773</v>
      </c>
      <c r="I72" s="22">
        <f t="shared" si="36"/>
        <v>20.598006644518271</v>
      </c>
      <c r="J72" s="22">
        <f t="shared" si="36"/>
        <v>21.373200442967885</v>
      </c>
      <c r="K72" s="22">
        <f t="shared" ref="K72:R72" si="37">K71/$D71*100</f>
        <v>33.997785160575859</v>
      </c>
      <c r="L72" s="22">
        <f t="shared" si="37"/>
        <v>17.386489479512733</v>
      </c>
      <c r="M72" s="22">
        <f t="shared" si="37"/>
        <v>19.822812846068661</v>
      </c>
      <c r="N72" s="22">
        <f t="shared" si="37"/>
        <v>5.2048726467331123</v>
      </c>
      <c r="O72" s="22">
        <f t="shared" si="37"/>
        <v>7.3089700996677749</v>
      </c>
      <c r="P72" s="22">
        <f t="shared" si="37"/>
        <v>1.8826135105204873</v>
      </c>
      <c r="Q72" s="22">
        <f t="shared" si="37"/>
        <v>19.158361018826135</v>
      </c>
      <c r="R72" s="22">
        <f t="shared" si="37"/>
        <v>3.322259136212625</v>
      </c>
      <c r="S72" s="22"/>
      <c r="T72" s="22"/>
      <c r="U72" s="24"/>
    </row>
    <row r="73" spans="2:21" x14ac:dyDescent="0.15">
      <c r="B73" s="47"/>
      <c r="C73" s="33" t="s">
        <v>36</v>
      </c>
      <c r="D73" s="16">
        <v>65</v>
      </c>
      <c r="E73" s="17">
        <v>14</v>
      </c>
      <c r="F73" s="18">
        <v>27</v>
      </c>
      <c r="G73" s="18">
        <v>7</v>
      </c>
      <c r="H73" s="18">
        <v>19</v>
      </c>
      <c r="I73" s="18">
        <v>13</v>
      </c>
      <c r="J73" s="18">
        <v>15</v>
      </c>
      <c r="K73" s="18">
        <v>26</v>
      </c>
      <c r="L73" s="18">
        <v>17</v>
      </c>
      <c r="M73" s="18">
        <v>28</v>
      </c>
      <c r="N73" s="18">
        <v>1</v>
      </c>
      <c r="O73" s="18">
        <v>8</v>
      </c>
      <c r="P73" s="18">
        <v>1</v>
      </c>
      <c r="Q73" s="18">
        <v>7</v>
      </c>
      <c r="R73" s="18">
        <v>0</v>
      </c>
      <c r="S73" s="18"/>
      <c r="T73" s="18"/>
      <c r="U73" s="20"/>
    </row>
    <row r="74" spans="2:21" x14ac:dyDescent="0.15">
      <c r="B74" s="47"/>
      <c r="C74" s="34"/>
      <c r="D74" s="21"/>
      <c r="E74" s="25">
        <f t="shared" si="36"/>
        <v>21.53846153846154</v>
      </c>
      <c r="F74" s="22">
        <f t="shared" si="36"/>
        <v>41.53846153846154</v>
      </c>
      <c r="G74" s="22">
        <f t="shared" si="36"/>
        <v>10.76923076923077</v>
      </c>
      <c r="H74" s="22">
        <f t="shared" si="36"/>
        <v>29.230769230769234</v>
      </c>
      <c r="I74" s="22">
        <f t="shared" si="36"/>
        <v>20</v>
      </c>
      <c r="J74" s="22">
        <f t="shared" si="36"/>
        <v>23.076923076923077</v>
      </c>
      <c r="K74" s="22">
        <f t="shared" ref="K74:R74" si="38">K73/$D73*100</f>
        <v>40</v>
      </c>
      <c r="L74" s="22">
        <f t="shared" si="38"/>
        <v>26.153846153846157</v>
      </c>
      <c r="M74" s="22">
        <f t="shared" si="38"/>
        <v>43.07692307692308</v>
      </c>
      <c r="N74" s="22">
        <f t="shared" si="38"/>
        <v>1.5384615384615385</v>
      </c>
      <c r="O74" s="22">
        <f t="shared" si="38"/>
        <v>12.307692307692308</v>
      </c>
      <c r="P74" s="22">
        <f t="shared" si="38"/>
        <v>1.5384615384615385</v>
      </c>
      <c r="Q74" s="22">
        <f t="shared" si="38"/>
        <v>10.76923076923077</v>
      </c>
      <c r="R74" s="22">
        <f t="shared" si="38"/>
        <v>0</v>
      </c>
      <c r="S74" s="22"/>
      <c r="T74" s="22"/>
      <c r="U74" s="24"/>
    </row>
    <row r="75" spans="2:21" x14ac:dyDescent="0.15">
      <c r="B75" s="47"/>
      <c r="C75" s="33" t="s">
        <v>37</v>
      </c>
      <c r="D75" s="16">
        <v>58</v>
      </c>
      <c r="E75" s="17">
        <v>14</v>
      </c>
      <c r="F75" s="18">
        <v>25</v>
      </c>
      <c r="G75" s="18">
        <v>5</v>
      </c>
      <c r="H75" s="18">
        <v>16</v>
      </c>
      <c r="I75" s="18">
        <v>11</v>
      </c>
      <c r="J75" s="18">
        <v>13</v>
      </c>
      <c r="K75" s="18">
        <v>24</v>
      </c>
      <c r="L75" s="18">
        <v>14</v>
      </c>
      <c r="M75" s="18">
        <v>24</v>
      </c>
      <c r="N75" s="18">
        <v>5</v>
      </c>
      <c r="O75" s="18">
        <v>6</v>
      </c>
      <c r="P75" s="18">
        <v>1</v>
      </c>
      <c r="Q75" s="18">
        <v>8</v>
      </c>
      <c r="R75" s="18">
        <v>1</v>
      </c>
      <c r="S75" s="18"/>
      <c r="T75" s="18"/>
      <c r="U75" s="20"/>
    </row>
    <row r="76" spans="2:21" x14ac:dyDescent="0.15">
      <c r="B76" s="47"/>
      <c r="C76" s="34"/>
      <c r="D76" s="21"/>
      <c r="E76" s="25">
        <f t="shared" si="36"/>
        <v>24.137931034482758</v>
      </c>
      <c r="F76" s="22">
        <f t="shared" si="36"/>
        <v>43.103448275862064</v>
      </c>
      <c r="G76" s="22">
        <f t="shared" si="36"/>
        <v>8.6206896551724146</v>
      </c>
      <c r="H76" s="22">
        <f t="shared" si="36"/>
        <v>27.586206896551722</v>
      </c>
      <c r="I76" s="22">
        <f t="shared" si="36"/>
        <v>18.96551724137931</v>
      </c>
      <c r="J76" s="22">
        <f t="shared" si="36"/>
        <v>22.413793103448278</v>
      </c>
      <c r="K76" s="22">
        <f t="shared" ref="K76:R76" si="39">K75/$D75*100</f>
        <v>41.379310344827587</v>
      </c>
      <c r="L76" s="22">
        <f t="shared" si="39"/>
        <v>24.137931034482758</v>
      </c>
      <c r="M76" s="22">
        <f t="shared" si="39"/>
        <v>41.379310344827587</v>
      </c>
      <c r="N76" s="22">
        <f t="shared" si="39"/>
        <v>8.6206896551724146</v>
      </c>
      <c r="O76" s="22">
        <f t="shared" si="39"/>
        <v>10.344827586206897</v>
      </c>
      <c r="P76" s="22">
        <f t="shared" si="39"/>
        <v>1.7241379310344827</v>
      </c>
      <c r="Q76" s="22">
        <f t="shared" si="39"/>
        <v>13.793103448275861</v>
      </c>
      <c r="R76" s="22">
        <f t="shared" si="39"/>
        <v>1.7241379310344827</v>
      </c>
      <c r="S76" s="22"/>
      <c r="T76" s="22"/>
      <c r="U76" s="24"/>
    </row>
    <row r="77" spans="2:21" x14ac:dyDescent="0.15">
      <c r="B77" s="47"/>
      <c r="C77" s="33" t="s">
        <v>38</v>
      </c>
      <c r="D77" s="16">
        <v>116</v>
      </c>
      <c r="E77" s="17">
        <v>27</v>
      </c>
      <c r="F77" s="18">
        <v>38</v>
      </c>
      <c r="G77" s="18">
        <v>11</v>
      </c>
      <c r="H77" s="18">
        <v>37</v>
      </c>
      <c r="I77" s="18">
        <v>31</v>
      </c>
      <c r="J77" s="18">
        <v>29</v>
      </c>
      <c r="K77" s="18">
        <v>52</v>
      </c>
      <c r="L77" s="18">
        <v>30</v>
      </c>
      <c r="M77" s="18">
        <v>37</v>
      </c>
      <c r="N77" s="18">
        <v>8</v>
      </c>
      <c r="O77" s="18">
        <v>9</v>
      </c>
      <c r="P77" s="18">
        <v>1</v>
      </c>
      <c r="Q77" s="18">
        <v>11</v>
      </c>
      <c r="R77" s="18">
        <v>3</v>
      </c>
      <c r="S77" s="18"/>
      <c r="T77" s="18"/>
      <c r="U77" s="20"/>
    </row>
    <row r="78" spans="2:21" x14ac:dyDescent="0.15">
      <c r="B78" s="47"/>
      <c r="C78" s="34"/>
      <c r="D78" s="21"/>
      <c r="E78" s="25">
        <f t="shared" si="36"/>
        <v>23.275862068965516</v>
      </c>
      <c r="F78" s="22">
        <f t="shared" si="36"/>
        <v>32.758620689655174</v>
      </c>
      <c r="G78" s="22">
        <f t="shared" si="36"/>
        <v>9.4827586206896548</v>
      </c>
      <c r="H78" s="22">
        <f t="shared" si="36"/>
        <v>31.896551724137932</v>
      </c>
      <c r="I78" s="22">
        <f t="shared" si="36"/>
        <v>26.72413793103448</v>
      </c>
      <c r="J78" s="22">
        <f t="shared" si="36"/>
        <v>25</v>
      </c>
      <c r="K78" s="22">
        <f t="shared" ref="K78:R78" si="40">K77/$D77*100</f>
        <v>44.827586206896555</v>
      </c>
      <c r="L78" s="22">
        <f t="shared" si="40"/>
        <v>25.862068965517242</v>
      </c>
      <c r="M78" s="22">
        <f t="shared" si="40"/>
        <v>31.896551724137932</v>
      </c>
      <c r="N78" s="22">
        <f t="shared" si="40"/>
        <v>6.8965517241379306</v>
      </c>
      <c r="O78" s="22">
        <f t="shared" si="40"/>
        <v>7.7586206896551726</v>
      </c>
      <c r="P78" s="22">
        <f t="shared" si="40"/>
        <v>0.86206896551724133</v>
      </c>
      <c r="Q78" s="22">
        <f t="shared" si="40"/>
        <v>9.4827586206896548</v>
      </c>
      <c r="R78" s="22">
        <f t="shared" si="40"/>
        <v>2.5862068965517242</v>
      </c>
      <c r="S78" s="22"/>
      <c r="T78" s="22"/>
      <c r="U78" s="24"/>
    </row>
    <row r="79" spans="2:21" x14ac:dyDescent="0.15">
      <c r="B79" s="47"/>
      <c r="C79" s="33" t="s">
        <v>39</v>
      </c>
      <c r="D79" s="16">
        <v>63</v>
      </c>
      <c r="E79" s="17">
        <v>12</v>
      </c>
      <c r="F79" s="18">
        <v>20</v>
      </c>
      <c r="G79" s="18">
        <v>10</v>
      </c>
      <c r="H79" s="18">
        <v>23</v>
      </c>
      <c r="I79" s="18">
        <v>16</v>
      </c>
      <c r="J79" s="18">
        <v>15</v>
      </c>
      <c r="K79" s="18">
        <v>29</v>
      </c>
      <c r="L79" s="18">
        <v>20</v>
      </c>
      <c r="M79" s="18">
        <v>18</v>
      </c>
      <c r="N79" s="18">
        <v>5</v>
      </c>
      <c r="O79" s="18">
        <v>6</v>
      </c>
      <c r="P79" s="18">
        <v>0</v>
      </c>
      <c r="Q79" s="18">
        <v>6</v>
      </c>
      <c r="R79" s="18">
        <v>1</v>
      </c>
      <c r="S79" s="18"/>
      <c r="T79" s="18"/>
      <c r="U79" s="20"/>
    </row>
    <row r="80" spans="2:21" x14ac:dyDescent="0.15">
      <c r="B80" s="47"/>
      <c r="C80" s="34"/>
      <c r="D80" s="21"/>
      <c r="E80" s="25">
        <f t="shared" si="36"/>
        <v>19.047619047619047</v>
      </c>
      <c r="F80" s="22">
        <f t="shared" si="36"/>
        <v>31.746031746031743</v>
      </c>
      <c r="G80" s="22">
        <f t="shared" si="36"/>
        <v>15.873015873015872</v>
      </c>
      <c r="H80" s="22">
        <f t="shared" si="36"/>
        <v>36.507936507936506</v>
      </c>
      <c r="I80" s="22">
        <f t="shared" si="36"/>
        <v>25.396825396825395</v>
      </c>
      <c r="J80" s="22">
        <f t="shared" si="36"/>
        <v>23.809523809523807</v>
      </c>
      <c r="K80" s="22">
        <f t="shared" ref="K80:R80" si="41">K79/$D79*100</f>
        <v>46.031746031746032</v>
      </c>
      <c r="L80" s="22">
        <f t="shared" si="41"/>
        <v>31.746031746031743</v>
      </c>
      <c r="M80" s="22">
        <f t="shared" si="41"/>
        <v>28.571428571428569</v>
      </c>
      <c r="N80" s="22">
        <f t="shared" si="41"/>
        <v>7.9365079365079358</v>
      </c>
      <c r="O80" s="22">
        <f t="shared" si="41"/>
        <v>9.5238095238095237</v>
      </c>
      <c r="P80" s="22">
        <f t="shared" si="41"/>
        <v>0</v>
      </c>
      <c r="Q80" s="22">
        <f t="shared" si="41"/>
        <v>9.5238095238095237</v>
      </c>
      <c r="R80" s="22">
        <f t="shared" si="41"/>
        <v>1.5873015873015872</v>
      </c>
      <c r="S80" s="22"/>
      <c r="T80" s="22"/>
      <c r="U80" s="24"/>
    </row>
    <row r="81" spans="2:21" x14ac:dyDescent="0.15">
      <c r="B81" s="47"/>
      <c r="C81" s="33" t="s">
        <v>40</v>
      </c>
      <c r="D81" s="16">
        <v>72</v>
      </c>
      <c r="E81" s="17">
        <v>13</v>
      </c>
      <c r="F81" s="18">
        <v>17</v>
      </c>
      <c r="G81" s="18">
        <v>11</v>
      </c>
      <c r="H81" s="18">
        <v>20</v>
      </c>
      <c r="I81" s="18">
        <v>19</v>
      </c>
      <c r="J81" s="18">
        <v>20</v>
      </c>
      <c r="K81" s="18">
        <v>24</v>
      </c>
      <c r="L81" s="18">
        <v>23</v>
      </c>
      <c r="M81" s="18">
        <v>12</v>
      </c>
      <c r="N81" s="18">
        <v>7</v>
      </c>
      <c r="O81" s="18">
        <v>5</v>
      </c>
      <c r="P81" s="18">
        <v>1</v>
      </c>
      <c r="Q81" s="18">
        <v>14</v>
      </c>
      <c r="R81" s="18">
        <v>1</v>
      </c>
      <c r="S81" s="18"/>
      <c r="T81" s="18"/>
      <c r="U81" s="20"/>
    </row>
    <row r="82" spans="2:21" x14ac:dyDescent="0.15">
      <c r="B82" s="47"/>
      <c r="C82" s="34"/>
      <c r="D82" s="21"/>
      <c r="E82" s="25">
        <f t="shared" si="36"/>
        <v>18.055555555555554</v>
      </c>
      <c r="F82" s="22">
        <f t="shared" si="36"/>
        <v>23.611111111111111</v>
      </c>
      <c r="G82" s="22">
        <f t="shared" si="36"/>
        <v>15.277777777777779</v>
      </c>
      <c r="H82" s="22">
        <f t="shared" si="36"/>
        <v>27.777777777777779</v>
      </c>
      <c r="I82" s="22">
        <f t="shared" si="36"/>
        <v>26.388888888888889</v>
      </c>
      <c r="J82" s="22">
        <f t="shared" si="36"/>
        <v>27.777777777777779</v>
      </c>
      <c r="K82" s="22">
        <f t="shared" ref="K82:R82" si="42">K81/$D81*100</f>
        <v>33.333333333333329</v>
      </c>
      <c r="L82" s="22">
        <f t="shared" si="42"/>
        <v>31.944444444444443</v>
      </c>
      <c r="M82" s="22">
        <f t="shared" si="42"/>
        <v>16.666666666666664</v>
      </c>
      <c r="N82" s="22">
        <f t="shared" si="42"/>
        <v>9.7222222222222232</v>
      </c>
      <c r="O82" s="22">
        <f t="shared" si="42"/>
        <v>6.9444444444444446</v>
      </c>
      <c r="P82" s="22">
        <f t="shared" si="42"/>
        <v>1.3888888888888888</v>
      </c>
      <c r="Q82" s="22">
        <f t="shared" si="42"/>
        <v>19.444444444444446</v>
      </c>
      <c r="R82" s="22">
        <f t="shared" si="42"/>
        <v>1.3888888888888888</v>
      </c>
      <c r="S82" s="22"/>
      <c r="T82" s="22"/>
      <c r="U82" s="24"/>
    </row>
    <row r="83" spans="2:21" x14ac:dyDescent="0.15">
      <c r="B83" s="47"/>
      <c r="C83" s="33" t="s">
        <v>41</v>
      </c>
      <c r="D83" s="16">
        <v>67</v>
      </c>
      <c r="E83" s="17">
        <v>12</v>
      </c>
      <c r="F83" s="18">
        <v>15</v>
      </c>
      <c r="G83" s="18">
        <v>9</v>
      </c>
      <c r="H83" s="18">
        <v>21</v>
      </c>
      <c r="I83" s="18">
        <v>13</v>
      </c>
      <c r="J83" s="18">
        <v>15</v>
      </c>
      <c r="K83" s="18">
        <v>17</v>
      </c>
      <c r="L83" s="18">
        <v>9</v>
      </c>
      <c r="M83" s="18">
        <v>12</v>
      </c>
      <c r="N83" s="18">
        <v>7</v>
      </c>
      <c r="O83" s="18">
        <v>6</v>
      </c>
      <c r="P83" s="18">
        <v>2</v>
      </c>
      <c r="Q83" s="18">
        <v>13</v>
      </c>
      <c r="R83" s="18">
        <v>3</v>
      </c>
      <c r="S83" s="18"/>
      <c r="T83" s="18"/>
      <c r="U83" s="20"/>
    </row>
    <row r="84" spans="2:21" x14ac:dyDescent="0.15">
      <c r="B84" s="47"/>
      <c r="C84" s="34"/>
      <c r="D84" s="21"/>
      <c r="E84" s="25">
        <f t="shared" si="36"/>
        <v>17.910447761194028</v>
      </c>
      <c r="F84" s="22">
        <f t="shared" si="36"/>
        <v>22.388059701492537</v>
      </c>
      <c r="G84" s="22">
        <f t="shared" si="36"/>
        <v>13.432835820895523</v>
      </c>
      <c r="H84" s="22">
        <f t="shared" si="36"/>
        <v>31.343283582089555</v>
      </c>
      <c r="I84" s="22">
        <f t="shared" si="36"/>
        <v>19.402985074626866</v>
      </c>
      <c r="J84" s="22">
        <f t="shared" si="36"/>
        <v>22.388059701492537</v>
      </c>
      <c r="K84" s="22">
        <f t="shared" ref="K84:R84" si="43">K83/$D83*100</f>
        <v>25.373134328358208</v>
      </c>
      <c r="L84" s="22">
        <f t="shared" si="43"/>
        <v>13.432835820895523</v>
      </c>
      <c r="M84" s="22">
        <f t="shared" si="43"/>
        <v>17.910447761194028</v>
      </c>
      <c r="N84" s="22">
        <f t="shared" si="43"/>
        <v>10.44776119402985</v>
      </c>
      <c r="O84" s="22">
        <f t="shared" si="43"/>
        <v>8.9552238805970141</v>
      </c>
      <c r="P84" s="22">
        <f t="shared" si="43"/>
        <v>2.9850746268656714</v>
      </c>
      <c r="Q84" s="22">
        <f t="shared" si="43"/>
        <v>19.402985074626866</v>
      </c>
      <c r="R84" s="22">
        <f t="shared" si="43"/>
        <v>4.4776119402985071</v>
      </c>
      <c r="S84" s="22"/>
      <c r="T84" s="22"/>
      <c r="U84" s="24"/>
    </row>
    <row r="85" spans="2:21" x14ac:dyDescent="0.15">
      <c r="B85" s="47"/>
      <c r="C85" s="33" t="s">
        <v>34</v>
      </c>
      <c r="D85" s="16">
        <v>219</v>
      </c>
      <c r="E85" s="17">
        <v>63</v>
      </c>
      <c r="F85" s="18">
        <v>82</v>
      </c>
      <c r="G85" s="18">
        <v>35</v>
      </c>
      <c r="H85" s="18">
        <v>64</v>
      </c>
      <c r="I85" s="18">
        <v>56</v>
      </c>
      <c r="J85" s="18">
        <v>53</v>
      </c>
      <c r="K85" s="18">
        <v>69</v>
      </c>
      <c r="L85" s="18">
        <v>40</v>
      </c>
      <c r="M85" s="18">
        <v>42</v>
      </c>
      <c r="N85" s="18">
        <v>14</v>
      </c>
      <c r="O85" s="18">
        <v>11</v>
      </c>
      <c r="P85" s="18">
        <v>4</v>
      </c>
      <c r="Q85" s="18">
        <v>33</v>
      </c>
      <c r="R85" s="18">
        <v>11</v>
      </c>
      <c r="S85" s="18"/>
      <c r="T85" s="18"/>
      <c r="U85" s="20"/>
    </row>
    <row r="86" spans="2:21" x14ac:dyDescent="0.15">
      <c r="B86" s="47"/>
      <c r="C86" s="34"/>
      <c r="D86" s="21"/>
      <c r="E86" s="25">
        <f t="shared" si="36"/>
        <v>28.767123287671232</v>
      </c>
      <c r="F86" s="22">
        <f t="shared" si="36"/>
        <v>37.442922374429223</v>
      </c>
      <c r="G86" s="22">
        <f t="shared" si="36"/>
        <v>15.981735159817351</v>
      </c>
      <c r="H86" s="22">
        <f t="shared" si="36"/>
        <v>29.223744292237441</v>
      </c>
      <c r="I86" s="22">
        <f t="shared" si="36"/>
        <v>25.570776255707763</v>
      </c>
      <c r="J86" s="22">
        <f t="shared" si="36"/>
        <v>24.200913242009133</v>
      </c>
      <c r="K86" s="22">
        <f t="shared" ref="K86:R86" si="44">K85/$D85*100</f>
        <v>31.506849315068493</v>
      </c>
      <c r="L86" s="22">
        <f t="shared" si="44"/>
        <v>18.264840182648399</v>
      </c>
      <c r="M86" s="22">
        <f t="shared" si="44"/>
        <v>19.17808219178082</v>
      </c>
      <c r="N86" s="22">
        <f t="shared" si="44"/>
        <v>6.3926940639269407</v>
      </c>
      <c r="O86" s="22">
        <f t="shared" si="44"/>
        <v>5.0228310502283104</v>
      </c>
      <c r="P86" s="22">
        <f t="shared" si="44"/>
        <v>1.8264840182648401</v>
      </c>
      <c r="Q86" s="22">
        <f t="shared" si="44"/>
        <v>15.068493150684931</v>
      </c>
      <c r="R86" s="22">
        <f t="shared" si="44"/>
        <v>5.0228310502283104</v>
      </c>
      <c r="S86" s="22"/>
      <c r="T86" s="22"/>
      <c r="U86" s="24"/>
    </row>
    <row r="87" spans="2:21" x14ac:dyDescent="0.15">
      <c r="B87" s="47"/>
      <c r="C87" s="33" t="s">
        <v>33</v>
      </c>
      <c r="D87" s="16">
        <v>267</v>
      </c>
      <c r="E87" s="17">
        <v>61</v>
      </c>
      <c r="F87" s="18">
        <v>88</v>
      </c>
      <c r="G87" s="18">
        <v>35</v>
      </c>
      <c r="H87" s="18">
        <v>75</v>
      </c>
      <c r="I87" s="18">
        <v>45</v>
      </c>
      <c r="J87" s="18">
        <v>53</v>
      </c>
      <c r="K87" s="18">
        <v>98</v>
      </c>
      <c r="L87" s="18">
        <v>37</v>
      </c>
      <c r="M87" s="18">
        <v>52</v>
      </c>
      <c r="N87" s="18">
        <v>17</v>
      </c>
      <c r="O87" s="18">
        <v>16</v>
      </c>
      <c r="P87" s="18">
        <v>3</v>
      </c>
      <c r="Q87" s="18">
        <v>56</v>
      </c>
      <c r="R87" s="18">
        <v>8</v>
      </c>
      <c r="S87" s="18"/>
      <c r="T87" s="18"/>
      <c r="U87" s="20"/>
    </row>
    <row r="88" spans="2:21" x14ac:dyDescent="0.15">
      <c r="B88" s="47"/>
      <c r="C88" s="34"/>
      <c r="D88" s="21"/>
      <c r="E88" s="25">
        <f t="shared" ref="E88:J92" si="45">E87/$D87*100</f>
        <v>22.846441947565545</v>
      </c>
      <c r="F88" s="22">
        <f t="shared" si="45"/>
        <v>32.958801498127336</v>
      </c>
      <c r="G88" s="22">
        <f t="shared" si="45"/>
        <v>13.108614232209737</v>
      </c>
      <c r="H88" s="22">
        <f t="shared" si="45"/>
        <v>28.08988764044944</v>
      </c>
      <c r="I88" s="22">
        <f t="shared" si="45"/>
        <v>16.853932584269664</v>
      </c>
      <c r="J88" s="22">
        <f t="shared" si="45"/>
        <v>19.850187265917604</v>
      </c>
      <c r="K88" s="22">
        <f t="shared" ref="K88:R88" si="46">K87/$D87*100</f>
        <v>36.704119850187269</v>
      </c>
      <c r="L88" s="22">
        <f t="shared" si="46"/>
        <v>13.857677902621724</v>
      </c>
      <c r="M88" s="22">
        <f t="shared" si="46"/>
        <v>19.475655430711612</v>
      </c>
      <c r="N88" s="22">
        <f t="shared" si="46"/>
        <v>6.3670411985018731</v>
      </c>
      <c r="O88" s="22">
        <f t="shared" si="46"/>
        <v>5.9925093632958806</v>
      </c>
      <c r="P88" s="22">
        <f t="shared" si="46"/>
        <v>1.1235955056179776</v>
      </c>
      <c r="Q88" s="22">
        <f t="shared" si="46"/>
        <v>20.973782771535582</v>
      </c>
      <c r="R88" s="22">
        <f t="shared" si="46"/>
        <v>2.9962546816479403</v>
      </c>
      <c r="S88" s="22"/>
      <c r="T88" s="22"/>
      <c r="U88" s="24"/>
    </row>
    <row r="89" spans="2:21" ht="9.75" customHeight="1" x14ac:dyDescent="0.15">
      <c r="B89" s="47"/>
      <c r="C89" s="33" t="s">
        <v>35</v>
      </c>
      <c r="D89" s="16">
        <v>282</v>
      </c>
      <c r="E89" s="17">
        <v>49</v>
      </c>
      <c r="F89" s="18">
        <v>94</v>
      </c>
      <c r="G89" s="18">
        <v>33</v>
      </c>
      <c r="H89" s="18">
        <v>62</v>
      </c>
      <c r="I89" s="18">
        <v>47</v>
      </c>
      <c r="J89" s="18">
        <v>48</v>
      </c>
      <c r="K89" s="18">
        <v>71</v>
      </c>
      <c r="L89" s="18">
        <v>39</v>
      </c>
      <c r="M89" s="18">
        <v>49</v>
      </c>
      <c r="N89" s="18">
        <v>19</v>
      </c>
      <c r="O89" s="18">
        <v>26</v>
      </c>
      <c r="P89" s="18">
        <v>6</v>
      </c>
      <c r="Q89" s="18">
        <v>62</v>
      </c>
      <c r="R89" s="18">
        <v>19</v>
      </c>
      <c r="S89" s="18"/>
      <c r="T89" s="18"/>
      <c r="U89" s="20"/>
    </row>
    <row r="90" spans="2:21" x14ac:dyDescent="0.15">
      <c r="B90" s="47"/>
      <c r="C90" s="34"/>
      <c r="D90" s="21"/>
      <c r="E90" s="25">
        <f t="shared" si="45"/>
        <v>17.375886524822697</v>
      </c>
      <c r="F90" s="22">
        <f t="shared" si="45"/>
        <v>33.333333333333329</v>
      </c>
      <c r="G90" s="22">
        <f t="shared" si="45"/>
        <v>11.702127659574469</v>
      </c>
      <c r="H90" s="22">
        <f t="shared" si="45"/>
        <v>21.98581560283688</v>
      </c>
      <c r="I90" s="22">
        <f t="shared" si="45"/>
        <v>16.666666666666664</v>
      </c>
      <c r="J90" s="22">
        <f t="shared" si="45"/>
        <v>17.021276595744681</v>
      </c>
      <c r="K90" s="22">
        <f t="shared" ref="K90:R90" si="47">K89/$D89*100</f>
        <v>25.177304964539005</v>
      </c>
      <c r="L90" s="22">
        <f t="shared" si="47"/>
        <v>13.829787234042554</v>
      </c>
      <c r="M90" s="22">
        <f t="shared" si="47"/>
        <v>17.375886524822697</v>
      </c>
      <c r="N90" s="22">
        <f t="shared" si="47"/>
        <v>6.7375886524822697</v>
      </c>
      <c r="O90" s="22">
        <f t="shared" si="47"/>
        <v>9.2198581560283674</v>
      </c>
      <c r="P90" s="22">
        <f t="shared" si="47"/>
        <v>2.1276595744680851</v>
      </c>
      <c r="Q90" s="22">
        <f t="shared" si="47"/>
        <v>21.98581560283688</v>
      </c>
      <c r="R90" s="22">
        <f t="shared" si="47"/>
        <v>6.7375886524822697</v>
      </c>
      <c r="S90" s="22"/>
      <c r="T90" s="22"/>
      <c r="U90" s="24"/>
    </row>
    <row r="91" spans="2:21" x14ac:dyDescent="0.15">
      <c r="B91" s="47"/>
      <c r="C91" s="33" t="s">
        <v>1</v>
      </c>
      <c r="D91" s="16">
        <v>52</v>
      </c>
      <c r="E91" s="17">
        <v>12</v>
      </c>
      <c r="F91" s="18">
        <v>13</v>
      </c>
      <c r="G91" s="18">
        <v>10</v>
      </c>
      <c r="H91" s="18">
        <v>8</v>
      </c>
      <c r="I91" s="18">
        <v>7</v>
      </c>
      <c r="J91" s="18">
        <v>7</v>
      </c>
      <c r="K91" s="18">
        <v>13</v>
      </c>
      <c r="L91" s="18">
        <v>7</v>
      </c>
      <c r="M91" s="18">
        <v>9</v>
      </c>
      <c r="N91" s="18">
        <v>5</v>
      </c>
      <c r="O91" s="18">
        <v>4</v>
      </c>
      <c r="P91" s="18">
        <v>2</v>
      </c>
      <c r="Q91" s="18">
        <v>11</v>
      </c>
      <c r="R91" s="18">
        <v>2</v>
      </c>
      <c r="S91" s="18"/>
      <c r="T91" s="18"/>
      <c r="U91" s="20"/>
    </row>
    <row r="92" spans="2:21" x14ac:dyDescent="0.15">
      <c r="B92" s="48"/>
      <c r="C92" s="34"/>
      <c r="D92" s="21"/>
      <c r="E92" s="25">
        <f t="shared" si="45"/>
        <v>23.076923076923077</v>
      </c>
      <c r="F92" s="22">
        <f t="shared" si="45"/>
        <v>25</v>
      </c>
      <c r="G92" s="22">
        <f t="shared" si="45"/>
        <v>19.230769230769234</v>
      </c>
      <c r="H92" s="22">
        <f t="shared" si="45"/>
        <v>15.384615384615385</v>
      </c>
      <c r="I92" s="22">
        <f t="shared" si="45"/>
        <v>13.461538461538462</v>
      </c>
      <c r="J92" s="22">
        <f t="shared" si="45"/>
        <v>13.461538461538462</v>
      </c>
      <c r="K92" s="22">
        <f t="shared" ref="K92:R92" si="48">K91/$D91*100</f>
        <v>25</v>
      </c>
      <c r="L92" s="22">
        <f t="shared" si="48"/>
        <v>13.461538461538462</v>
      </c>
      <c r="M92" s="22">
        <f t="shared" si="48"/>
        <v>17.307692307692307</v>
      </c>
      <c r="N92" s="22">
        <f t="shared" si="48"/>
        <v>9.6153846153846168</v>
      </c>
      <c r="O92" s="22">
        <f t="shared" si="48"/>
        <v>7.6923076923076925</v>
      </c>
      <c r="P92" s="22">
        <f t="shared" si="48"/>
        <v>3.8461538461538463</v>
      </c>
      <c r="Q92" s="22">
        <f t="shared" si="48"/>
        <v>21.153846153846153</v>
      </c>
      <c r="R92" s="22">
        <f t="shared" si="48"/>
        <v>3.8461538461538463</v>
      </c>
      <c r="S92" s="22"/>
      <c r="T92" s="22"/>
      <c r="U92" s="24"/>
    </row>
  </sheetData>
  <mergeCells count="51">
    <mergeCell ref="A3:B3"/>
    <mergeCell ref="B6:C6"/>
    <mergeCell ref="B7:C7"/>
    <mergeCell ref="B8:C8"/>
    <mergeCell ref="B9:B16"/>
    <mergeCell ref="C9:C10"/>
    <mergeCell ref="C11:C12"/>
    <mergeCell ref="C13:C14"/>
    <mergeCell ref="C15:C16"/>
    <mergeCell ref="C41:C42"/>
    <mergeCell ref="C43:C44"/>
    <mergeCell ref="C45:C46"/>
    <mergeCell ref="C47:C48"/>
    <mergeCell ref="B17:B30"/>
    <mergeCell ref="C17:C18"/>
    <mergeCell ref="C19:C20"/>
    <mergeCell ref="C21:C22"/>
    <mergeCell ref="C23:C24"/>
    <mergeCell ref="C25:C26"/>
    <mergeCell ref="C27:C28"/>
    <mergeCell ref="C29:C30"/>
    <mergeCell ref="C49:C50"/>
    <mergeCell ref="C51:C52"/>
    <mergeCell ref="B53:B70"/>
    <mergeCell ref="C53:C54"/>
    <mergeCell ref="C55:C56"/>
    <mergeCell ref="C57:C58"/>
    <mergeCell ref="C59:C60"/>
    <mergeCell ref="C61:C62"/>
    <mergeCell ref="C63:C64"/>
    <mergeCell ref="C65:C66"/>
    <mergeCell ref="B31:B52"/>
    <mergeCell ref="C31:C32"/>
    <mergeCell ref="C33:C34"/>
    <mergeCell ref="C35:C36"/>
    <mergeCell ref="C37:C38"/>
    <mergeCell ref="C39:C40"/>
    <mergeCell ref="C67:C68"/>
    <mergeCell ref="C69:C70"/>
    <mergeCell ref="B71:B92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</mergeCells>
  <phoneticPr fontId="1"/>
  <conditionalFormatting sqref="E8:S8">
    <cfRule type="cellIs" dxfId="1" priority="45" operator="greaterThan">
      <formula>100</formula>
    </cfRule>
  </conditionalFormatting>
  <conditionalFormatting sqref="E10:S10 E12:S12 E14:S14 E16:S16 E18:S18 E20:S20 E22:S22 E24:S24 E26:S26 E28:S28 E30:S30 E32:S32 E34:S34 E36:S36 E38:S38 E40:S40 E42:S42 E44:S44 E46:S46 E48:S48 E50:S50 E52:S52 E54:S54 E56:S56 E58:S58 E60:S60 E62:S62 E64:S64 E66:S66 E68:S68 E70:S70 E72:S72 E74:S74 E76:S76 E78:S78 E80:S80 E82:S82 E84:S84 E86:S86 E88:S88 E90:S90 E92:S92">
    <cfRule type="cellIs" dxfId="0" priority="44" operator="greaterThan">
      <formula>100</formula>
    </cfRule>
  </conditionalFormatting>
  <pageMargins left="0.7" right="0.7" top="0.75" bottom="0.75" header="0.3" footer="0.3"/>
  <pageSetup paperSize="9" scale="69" fitToHeight="0" orientation="portrait" r:id="rId1"/>
  <headerFooter alignWithMargins="0">
    <oddFooter>&amp;C&amp;8テーマ１－&amp;P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問1</vt:lpstr>
      <vt:lpstr>問2</vt:lpstr>
      <vt:lpstr>問3</vt:lpstr>
      <vt:lpstr>問3-1</vt:lpstr>
      <vt:lpstr>問3-2</vt:lpstr>
      <vt:lpstr>問3-3</vt:lpstr>
      <vt:lpstr>問1!Print_Area</vt:lpstr>
      <vt:lpstr>問2!Print_Area</vt:lpstr>
      <vt:lpstr>問3!Print_Area</vt:lpstr>
      <vt:lpstr>'問3-1'!Print_Area</vt:lpstr>
      <vt:lpstr>'問3-2'!Print_Area</vt:lpstr>
      <vt:lpstr>'問3-3'!Print_Area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佐藤 駿吾</cp:lastModifiedBy>
  <cp:lastPrinted>2023-08-09T07:19:17Z</cp:lastPrinted>
  <dcterms:created xsi:type="dcterms:W3CDTF">2020-07-15T03:37:12Z</dcterms:created>
  <dcterms:modified xsi:type="dcterms:W3CDTF">2024-02-08T06:41:42Z</dcterms:modified>
</cp:coreProperties>
</file>