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5\第2回\14　公表\HP\"/>
    </mc:Choice>
  </mc:AlternateContent>
  <xr:revisionPtr revIDLastSave="0" documentId="13_ncr:1_{52859058-943F-4D20-B50E-EDED18659609}" xr6:coauthVersionLast="47" xr6:coauthVersionMax="47" xr10:uidLastSave="{00000000-0000-0000-0000-000000000000}"/>
  <bookViews>
    <workbookView xWindow="-120" yWindow="-120" windowWidth="29040" windowHeight="15840" xr2:uid="{0D7715D6-CFB5-4AF8-876F-D2519CECA118}"/>
  </bookViews>
  <sheets>
    <sheet name="問32" sheetId="5" r:id="rId1"/>
    <sheet name="問32-1" sheetId="7" r:id="rId2"/>
    <sheet name="問33" sheetId="8" r:id="rId3"/>
    <sheet name="問34" sheetId="9" r:id="rId4"/>
    <sheet name="問35" sheetId="10" r:id="rId5"/>
    <sheet name="問35-1" sheetId="12" r:id="rId6"/>
    <sheet name="問35-2" sheetId="11" r:id="rId7"/>
  </sheets>
  <definedNames>
    <definedName name="_xlnm._FilterDatabase" localSheetId="0" hidden="1">問32!$B$4:$G$90</definedName>
    <definedName name="_xlnm._FilterDatabase" localSheetId="1" hidden="1">'問32-1'!$B$5:$M$91</definedName>
    <definedName name="_xlnm._FilterDatabase" localSheetId="2" hidden="1">問33!$B$5:$G$91</definedName>
    <definedName name="_xlnm._FilterDatabase" localSheetId="3" hidden="1">問34!$B$5:$G$91</definedName>
    <definedName name="_xlnm._FilterDatabase" localSheetId="4" hidden="1">問35!$B$5:$G$91</definedName>
    <definedName name="_xlnm._FilterDatabase" localSheetId="5" hidden="1">'問35-1'!$B$5:$G$91</definedName>
    <definedName name="_xlnm._FilterDatabase" localSheetId="6" hidden="1">'問35-2'!$B$5:$G$91</definedName>
    <definedName name="_xlnm.Print_Area" localSheetId="0">問32!$A$1:$U$90</definedName>
    <definedName name="_xlnm.Print_Area" localSheetId="1">'問32-1'!$A$1:$U$91</definedName>
    <definedName name="_xlnm.Print_Area" localSheetId="2">問33!$A$1:$U$91</definedName>
    <definedName name="_xlnm.Print_Area" localSheetId="3">問34!$A$1:$U$91</definedName>
    <definedName name="_xlnm.Print_Area" localSheetId="4">問35!$A$1:$U$91</definedName>
    <definedName name="_xlnm.Print_Area" localSheetId="5">'問35-1'!$A$1:$U$91</definedName>
    <definedName name="_xlnm.Print_Area" localSheetId="6">'問35-2'!$A$1:$U$91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7" i="10" l="1"/>
  <c r="G87" i="10"/>
  <c r="H87" i="10"/>
  <c r="I87" i="10"/>
  <c r="F85" i="10"/>
  <c r="G85" i="10"/>
  <c r="H85" i="10"/>
  <c r="I85" i="10"/>
  <c r="F83" i="10"/>
  <c r="G83" i="10"/>
  <c r="H83" i="10"/>
  <c r="I83" i="10"/>
  <c r="F81" i="10"/>
  <c r="G81" i="10"/>
  <c r="H81" i="10"/>
  <c r="I81" i="10"/>
  <c r="F79" i="10"/>
  <c r="G79" i="10"/>
  <c r="H79" i="10"/>
  <c r="I79" i="10"/>
  <c r="F77" i="10"/>
  <c r="G77" i="10"/>
  <c r="H77" i="10"/>
  <c r="I77" i="10"/>
  <c r="F75" i="10"/>
  <c r="G75" i="10"/>
  <c r="H75" i="10"/>
  <c r="I75" i="10"/>
  <c r="F73" i="10"/>
  <c r="G73" i="10"/>
  <c r="H73" i="10"/>
  <c r="I73" i="10"/>
  <c r="F71" i="10"/>
  <c r="G71" i="10"/>
  <c r="H71" i="10"/>
  <c r="I71" i="10"/>
  <c r="F89" i="10"/>
  <c r="G89" i="10"/>
  <c r="H89" i="10"/>
  <c r="I89" i="10"/>
  <c r="F91" i="10"/>
  <c r="G91" i="10"/>
  <c r="H91" i="10"/>
  <c r="I91" i="10"/>
  <c r="E91" i="10"/>
  <c r="E89" i="10"/>
  <c r="E87" i="10"/>
  <c r="E85" i="10"/>
  <c r="E83" i="10"/>
  <c r="E81" i="10"/>
  <c r="E79" i="10"/>
  <c r="E77" i="10"/>
  <c r="E75" i="10"/>
  <c r="E73" i="10"/>
  <c r="E71" i="10"/>
  <c r="M91" i="11"/>
  <c r="L91" i="11"/>
  <c r="K91" i="11"/>
  <c r="J91" i="11"/>
  <c r="I91" i="11"/>
  <c r="H91" i="11"/>
  <c r="G91" i="11"/>
  <c r="F91" i="11"/>
  <c r="E91" i="11"/>
  <c r="M89" i="11"/>
  <c r="L89" i="11"/>
  <c r="K89" i="11"/>
  <c r="J89" i="11"/>
  <c r="I89" i="11"/>
  <c r="H89" i="11"/>
  <c r="G89" i="11"/>
  <c r="F89" i="11"/>
  <c r="E89" i="11"/>
  <c r="M87" i="11"/>
  <c r="L87" i="11"/>
  <c r="K87" i="11"/>
  <c r="J87" i="11"/>
  <c r="I87" i="11"/>
  <c r="H87" i="11"/>
  <c r="G87" i="11"/>
  <c r="F87" i="11"/>
  <c r="E87" i="11"/>
  <c r="M85" i="11"/>
  <c r="L85" i="11"/>
  <c r="K85" i="11"/>
  <c r="J85" i="11"/>
  <c r="I85" i="11"/>
  <c r="H85" i="11"/>
  <c r="G85" i="11"/>
  <c r="F85" i="11"/>
  <c r="E85" i="11"/>
  <c r="M83" i="11"/>
  <c r="L83" i="11"/>
  <c r="K83" i="11"/>
  <c r="J83" i="11"/>
  <c r="I83" i="11"/>
  <c r="H83" i="11"/>
  <c r="G83" i="11"/>
  <c r="F83" i="11"/>
  <c r="E83" i="11"/>
  <c r="M81" i="11"/>
  <c r="L81" i="11"/>
  <c r="K81" i="11"/>
  <c r="J81" i="11"/>
  <c r="I81" i="11"/>
  <c r="H81" i="11"/>
  <c r="G81" i="11"/>
  <c r="F81" i="11"/>
  <c r="E81" i="11"/>
  <c r="M79" i="11"/>
  <c r="L79" i="11"/>
  <c r="K79" i="11"/>
  <c r="J79" i="11"/>
  <c r="I79" i="11"/>
  <c r="H79" i="11"/>
  <c r="G79" i="11"/>
  <c r="F79" i="11"/>
  <c r="E79" i="11"/>
  <c r="M77" i="11"/>
  <c r="L77" i="11"/>
  <c r="K77" i="11"/>
  <c r="J77" i="11"/>
  <c r="I77" i="11"/>
  <c r="H77" i="11"/>
  <c r="G77" i="11"/>
  <c r="F77" i="11"/>
  <c r="E77" i="11"/>
  <c r="M75" i="11"/>
  <c r="L75" i="11"/>
  <c r="K75" i="11"/>
  <c r="J75" i="11"/>
  <c r="I75" i="11"/>
  <c r="H75" i="11"/>
  <c r="G75" i="11"/>
  <c r="F75" i="11"/>
  <c r="E75" i="11"/>
  <c r="M73" i="11"/>
  <c r="L73" i="11"/>
  <c r="K73" i="11"/>
  <c r="J73" i="11"/>
  <c r="I73" i="11"/>
  <c r="H73" i="11"/>
  <c r="G73" i="11"/>
  <c r="F73" i="11"/>
  <c r="E73" i="11"/>
  <c r="M71" i="11"/>
  <c r="L71" i="11"/>
  <c r="K71" i="11"/>
  <c r="J71" i="11"/>
  <c r="I71" i="11"/>
  <c r="H71" i="11"/>
  <c r="G71" i="11"/>
  <c r="F71" i="11"/>
  <c r="E71" i="11"/>
  <c r="M69" i="11"/>
  <c r="L69" i="11"/>
  <c r="K69" i="11"/>
  <c r="J69" i="11"/>
  <c r="I69" i="11"/>
  <c r="H69" i="11"/>
  <c r="G69" i="11"/>
  <c r="F69" i="11"/>
  <c r="E69" i="11"/>
  <c r="M67" i="11"/>
  <c r="L67" i="11"/>
  <c r="K67" i="11"/>
  <c r="J67" i="11"/>
  <c r="I67" i="11"/>
  <c r="H67" i="11"/>
  <c r="G67" i="11"/>
  <c r="F67" i="11"/>
  <c r="E67" i="11"/>
  <c r="M65" i="11"/>
  <c r="L65" i="11"/>
  <c r="K65" i="11"/>
  <c r="J65" i="11"/>
  <c r="I65" i="11"/>
  <c r="H65" i="11"/>
  <c r="G65" i="11"/>
  <c r="F65" i="11"/>
  <c r="E65" i="11"/>
  <c r="M63" i="11"/>
  <c r="L63" i="11"/>
  <c r="K63" i="11"/>
  <c r="J63" i="11"/>
  <c r="I63" i="11"/>
  <c r="H63" i="11"/>
  <c r="G63" i="11"/>
  <c r="F63" i="11"/>
  <c r="E63" i="11"/>
  <c r="M61" i="11"/>
  <c r="L61" i="11"/>
  <c r="K61" i="11"/>
  <c r="J61" i="11"/>
  <c r="I61" i="11"/>
  <c r="H61" i="11"/>
  <c r="G61" i="11"/>
  <c r="F61" i="11"/>
  <c r="E61" i="11"/>
  <c r="M59" i="11"/>
  <c r="L59" i="11"/>
  <c r="K59" i="11"/>
  <c r="J59" i="11"/>
  <c r="I59" i="11"/>
  <c r="H59" i="11"/>
  <c r="G59" i="11"/>
  <c r="F59" i="11"/>
  <c r="E59" i="11"/>
  <c r="M57" i="11"/>
  <c r="L57" i="11"/>
  <c r="K57" i="11"/>
  <c r="J57" i="11"/>
  <c r="I57" i="11"/>
  <c r="H57" i="11"/>
  <c r="G57" i="11"/>
  <c r="F57" i="11"/>
  <c r="E57" i="11"/>
  <c r="M55" i="11"/>
  <c r="L55" i="11"/>
  <c r="K55" i="11"/>
  <c r="J55" i="11"/>
  <c r="I55" i="11"/>
  <c r="H55" i="11"/>
  <c r="G55" i="11"/>
  <c r="F55" i="11"/>
  <c r="E55" i="11"/>
  <c r="M53" i="11"/>
  <c r="L53" i="11"/>
  <c r="K53" i="11"/>
  <c r="J53" i="11"/>
  <c r="I53" i="11"/>
  <c r="H53" i="11"/>
  <c r="G53" i="11"/>
  <c r="F53" i="11"/>
  <c r="E53" i="11"/>
  <c r="M51" i="11"/>
  <c r="L51" i="11"/>
  <c r="K51" i="11"/>
  <c r="J51" i="11"/>
  <c r="I51" i="11"/>
  <c r="H51" i="11"/>
  <c r="G51" i="11"/>
  <c r="F51" i="11"/>
  <c r="E51" i="11"/>
  <c r="M49" i="11"/>
  <c r="L49" i="11"/>
  <c r="K49" i="11"/>
  <c r="J49" i="11"/>
  <c r="I49" i="11"/>
  <c r="H49" i="11"/>
  <c r="G49" i="11"/>
  <c r="F49" i="11"/>
  <c r="E49" i="11"/>
  <c r="M47" i="11"/>
  <c r="L47" i="11"/>
  <c r="K47" i="11"/>
  <c r="J47" i="11"/>
  <c r="I47" i="11"/>
  <c r="H47" i="11"/>
  <c r="G47" i="11"/>
  <c r="F47" i="11"/>
  <c r="E47" i="11"/>
  <c r="M45" i="11"/>
  <c r="L45" i="11"/>
  <c r="K45" i="11"/>
  <c r="J45" i="11"/>
  <c r="I45" i="11"/>
  <c r="H45" i="11"/>
  <c r="G45" i="11"/>
  <c r="F45" i="11"/>
  <c r="E45" i="11"/>
  <c r="M43" i="11"/>
  <c r="L43" i="11"/>
  <c r="K43" i="11"/>
  <c r="J43" i="11"/>
  <c r="I43" i="11"/>
  <c r="H43" i="11"/>
  <c r="G43" i="11"/>
  <c r="F43" i="11"/>
  <c r="E43" i="11"/>
  <c r="M41" i="11"/>
  <c r="L41" i="11"/>
  <c r="K41" i="11"/>
  <c r="J41" i="11"/>
  <c r="I41" i="11"/>
  <c r="H41" i="11"/>
  <c r="G41" i="11"/>
  <c r="F41" i="11"/>
  <c r="E41" i="11"/>
  <c r="M39" i="11"/>
  <c r="L39" i="11"/>
  <c r="K39" i="11"/>
  <c r="J39" i="11"/>
  <c r="I39" i="11"/>
  <c r="H39" i="11"/>
  <c r="G39" i="11"/>
  <c r="F39" i="11"/>
  <c r="E39" i="11"/>
  <c r="M37" i="11"/>
  <c r="L37" i="11"/>
  <c r="K37" i="11"/>
  <c r="J37" i="11"/>
  <c r="I37" i="11"/>
  <c r="H37" i="11"/>
  <c r="G37" i="11"/>
  <c r="F37" i="11"/>
  <c r="E37" i="11"/>
  <c r="M35" i="11"/>
  <c r="L35" i="11"/>
  <c r="K35" i="11"/>
  <c r="J35" i="11"/>
  <c r="I35" i="11"/>
  <c r="H35" i="11"/>
  <c r="G35" i="11"/>
  <c r="F35" i="11"/>
  <c r="E35" i="11"/>
  <c r="M33" i="11"/>
  <c r="L33" i="11"/>
  <c r="K33" i="11"/>
  <c r="J33" i="11"/>
  <c r="I33" i="11"/>
  <c r="H33" i="11"/>
  <c r="G33" i="11"/>
  <c r="F33" i="11"/>
  <c r="E33" i="11"/>
  <c r="M31" i="11"/>
  <c r="L31" i="11"/>
  <c r="K31" i="11"/>
  <c r="J31" i="11"/>
  <c r="I31" i="11"/>
  <c r="H31" i="11"/>
  <c r="G31" i="11"/>
  <c r="F31" i="11"/>
  <c r="E31" i="11"/>
  <c r="M29" i="11"/>
  <c r="L29" i="11"/>
  <c r="K29" i="11"/>
  <c r="J29" i="11"/>
  <c r="I29" i="11"/>
  <c r="H29" i="11"/>
  <c r="G29" i="11"/>
  <c r="F29" i="11"/>
  <c r="E29" i="11"/>
  <c r="M27" i="11"/>
  <c r="L27" i="11"/>
  <c r="K27" i="11"/>
  <c r="J27" i="11"/>
  <c r="I27" i="11"/>
  <c r="H27" i="11"/>
  <c r="G27" i="11"/>
  <c r="F27" i="11"/>
  <c r="E27" i="11"/>
  <c r="M25" i="11"/>
  <c r="L25" i="11"/>
  <c r="K25" i="11"/>
  <c r="J25" i="11"/>
  <c r="I25" i="11"/>
  <c r="H25" i="11"/>
  <c r="G25" i="11"/>
  <c r="F25" i="11"/>
  <c r="E25" i="11"/>
  <c r="M23" i="11"/>
  <c r="L23" i="11"/>
  <c r="K23" i="11"/>
  <c r="J23" i="11"/>
  <c r="I23" i="11"/>
  <c r="H23" i="11"/>
  <c r="G23" i="11"/>
  <c r="F23" i="11"/>
  <c r="E23" i="11"/>
  <c r="M21" i="11"/>
  <c r="L21" i="11"/>
  <c r="K21" i="11"/>
  <c r="J21" i="11"/>
  <c r="I21" i="11"/>
  <c r="H21" i="11"/>
  <c r="G21" i="11"/>
  <c r="F21" i="11"/>
  <c r="E21" i="11"/>
  <c r="M19" i="11"/>
  <c r="L19" i="11"/>
  <c r="K19" i="11"/>
  <c r="J19" i="11"/>
  <c r="I19" i="11"/>
  <c r="H19" i="11"/>
  <c r="G19" i="11"/>
  <c r="F19" i="11"/>
  <c r="E19" i="11"/>
  <c r="M17" i="11"/>
  <c r="L17" i="11"/>
  <c r="K17" i="11"/>
  <c r="J17" i="11"/>
  <c r="I17" i="11"/>
  <c r="H17" i="11"/>
  <c r="G17" i="11"/>
  <c r="F17" i="11"/>
  <c r="E17" i="11"/>
  <c r="M15" i="11"/>
  <c r="L15" i="11"/>
  <c r="K15" i="11"/>
  <c r="J15" i="11"/>
  <c r="I15" i="11"/>
  <c r="H15" i="11"/>
  <c r="G15" i="11"/>
  <c r="F15" i="11"/>
  <c r="E15" i="11"/>
  <c r="M13" i="11"/>
  <c r="L13" i="11"/>
  <c r="K13" i="11"/>
  <c r="J13" i="11"/>
  <c r="I13" i="11"/>
  <c r="H13" i="11"/>
  <c r="G13" i="11"/>
  <c r="F13" i="11"/>
  <c r="E13" i="11"/>
  <c r="M11" i="11"/>
  <c r="L11" i="11"/>
  <c r="K11" i="11"/>
  <c r="J11" i="11"/>
  <c r="I11" i="11"/>
  <c r="H11" i="11"/>
  <c r="G11" i="11"/>
  <c r="F11" i="11"/>
  <c r="E11" i="11"/>
  <c r="M9" i="11"/>
  <c r="L9" i="11"/>
  <c r="K9" i="11"/>
  <c r="J9" i="11"/>
  <c r="I9" i="11"/>
  <c r="H9" i="11"/>
  <c r="G9" i="11"/>
  <c r="F9" i="11"/>
  <c r="E9" i="11"/>
  <c r="M7" i="11"/>
  <c r="L7" i="11"/>
  <c r="K7" i="11"/>
  <c r="J7" i="11"/>
  <c r="I7" i="11"/>
  <c r="H7" i="11"/>
  <c r="G7" i="11"/>
  <c r="F7" i="11"/>
  <c r="E7" i="11"/>
  <c r="A3" i="11"/>
  <c r="K91" i="12"/>
  <c r="J91" i="12"/>
  <c r="I91" i="12"/>
  <c r="H91" i="12"/>
  <c r="G91" i="12"/>
  <c r="F91" i="12"/>
  <c r="E91" i="12"/>
  <c r="K89" i="12"/>
  <c r="J89" i="12"/>
  <c r="I89" i="12"/>
  <c r="H89" i="12"/>
  <c r="G89" i="12"/>
  <c r="F89" i="12"/>
  <c r="E89" i="12"/>
  <c r="K87" i="12"/>
  <c r="J87" i="12"/>
  <c r="I87" i="12"/>
  <c r="H87" i="12"/>
  <c r="G87" i="12"/>
  <c r="F87" i="12"/>
  <c r="E87" i="12"/>
  <c r="K85" i="12"/>
  <c r="J85" i="12"/>
  <c r="I85" i="12"/>
  <c r="H85" i="12"/>
  <c r="G85" i="12"/>
  <c r="F85" i="12"/>
  <c r="E85" i="12"/>
  <c r="K83" i="12"/>
  <c r="J83" i="12"/>
  <c r="I83" i="12"/>
  <c r="H83" i="12"/>
  <c r="G83" i="12"/>
  <c r="F83" i="12"/>
  <c r="E83" i="12"/>
  <c r="K81" i="12"/>
  <c r="J81" i="12"/>
  <c r="I81" i="12"/>
  <c r="H81" i="12"/>
  <c r="G81" i="12"/>
  <c r="F81" i="12"/>
  <c r="E81" i="12"/>
  <c r="K79" i="12"/>
  <c r="J79" i="12"/>
  <c r="I79" i="12"/>
  <c r="H79" i="12"/>
  <c r="G79" i="12"/>
  <c r="F79" i="12"/>
  <c r="E79" i="12"/>
  <c r="K77" i="12"/>
  <c r="J77" i="12"/>
  <c r="I77" i="12"/>
  <c r="H77" i="12"/>
  <c r="G77" i="12"/>
  <c r="F77" i="12"/>
  <c r="E77" i="12"/>
  <c r="K75" i="12"/>
  <c r="J75" i="12"/>
  <c r="I75" i="12"/>
  <c r="H75" i="12"/>
  <c r="G75" i="12"/>
  <c r="F75" i="12"/>
  <c r="E75" i="12"/>
  <c r="K73" i="12"/>
  <c r="J73" i="12"/>
  <c r="I73" i="12"/>
  <c r="H73" i="12"/>
  <c r="G73" i="12"/>
  <c r="F73" i="12"/>
  <c r="E73" i="12"/>
  <c r="K71" i="12"/>
  <c r="J71" i="12"/>
  <c r="I71" i="12"/>
  <c r="H71" i="12"/>
  <c r="G71" i="12"/>
  <c r="F71" i="12"/>
  <c r="E71" i="12"/>
  <c r="K69" i="12"/>
  <c r="J69" i="12"/>
  <c r="I69" i="12"/>
  <c r="H69" i="12"/>
  <c r="G69" i="12"/>
  <c r="F69" i="12"/>
  <c r="E69" i="12"/>
  <c r="K67" i="12"/>
  <c r="J67" i="12"/>
  <c r="I67" i="12"/>
  <c r="H67" i="12"/>
  <c r="G67" i="12"/>
  <c r="F67" i="12"/>
  <c r="E67" i="12"/>
  <c r="K65" i="12"/>
  <c r="J65" i="12"/>
  <c r="I65" i="12"/>
  <c r="H65" i="12"/>
  <c r="G65" i="12"/>
  <c r="F65" i="12"/>
  <c r="E65" i="12"/>
  <c r="K63" i="12"/>
  <c r="J63" i="12"/>
  <c r="I63" i="12"/>
  <c r="H63" i="12"/>
  <c r="G63" i="12"/>
  <c r="F63" i="12"/>
  <c r="E63" i="12"/>
  <c r="K61" i="12"/>
  <c r="J61" i="12"/>
  <c r="I61" i="12"/>
  <c r="H61" i="12"/>
  <c r="G61" i="12"/>
  <c r="F61" i="12"/>
  <c r="E61" i="12"/>
  <c r="K59" i="12"/>
  <c r="J59" i="12"/>
  <c r="I59" i="12"/>
  <c r="H59" i="12"/>
  <c r="G59" i="12"/>
  <c r="F59" i="12"/>
  <c r="E59" i="12"/>
  <c r="K57" i="12"/>
  <c r="J57" i="12"/>
  <c r="I57" i="12"/>
  <c r="H57" i="12"/>
  <c r="G57" i="12"/>
  <c r="F57" i="12"/>
  <c r="E57" i="12"/>
  <c r="K55" i="12"/>
  <c r="J55" i="12"/>
  <c r="I55" i="12"/>
  <c r="H55" i="12"/>
  <c r="G55" i="12"/>
  <c r="F55" i="12"/>
  <c r="E55" i="12"/>
  <c r="K53" i="12"/>
  <c r="J53" i="12"/>
  <c r="I53" i="12"/>
  <c r="H53" i="12"/>
  <c r="G53" i="12"/>
  <c r="F53" i="12"/>
  <c r="E53" i="12"/>
  <c r="K51" i="12"/>
  <c r="J51" i="12"/>
  <c r="I51" i="12"/>
  <c r="H51" i="12"/>
  <c r="G51" i="12"/>
  <c r="F51" i="12"/>
  <c r="E51" i="12"/>
  <c r="K49" i="12"/>
  <c r="J49" i="12"/>
  <c r="I49" i="12"/>
  <c r="H49" i="12"/>
  <c r="G49" i="12"/>
  <c r="F49" i="12"/>
  <c r="E49" i="12"/>
  <c r="K47" i="12"/>
  <c r="J47" i="12"/>
  <c r="I47" i="12"/>
  <c r="H47" i="12"/>
  <c r="G47" i="12"/>
  <c r="F47" i="12"/>
  <c r="E47" i="12"/>
  <c r="K45" i="12"/>
  <c r="J45" i="12"/>
  <c r="I45" i="12"/>
  <c r="H45" i="12"/>
  <c r="G45" i="12"/>
  <c r="F45" i="12"/>
  <c r="E45" i="12"/>
  <c r="K43" i="12"/>
  <c r="J43" i="12"/>
  <c r="I43" i="12"/>
  <c r="H43" i="12"/>
  <c r="G43" i="12"/>
  <c r="F43" i="12"/>
  <c r="E43" i="12"/>
  <c r="K41" i="12"/>
  <c r="J41" i="12"/>
  <c r="I41" i="12"/>
  <c r="H41" i="12"/>
  <c r="G41" i="12"/>
  <c r="F41" i="12"/>
  <c r="E41" i="12"/>
  <c r="K39" i="12"/>
  <c r="J39" i="12"/>
  <c r="I39" i="12"/>
  <c r="H39" i="12"/>
  <c r="G39" i="12"/>
  <c r="F39" i="12"/>
  <c r="E39" i="12"/>
  <c r="K37" i="12"/>
  <c r="J37" i="12"/>
  <c r="I37" i="12"/>
  <c r="H37" i="12"/>
  <c r="G37" i="12"/>
  <c r="F37" i="12"/>
  <c r="E37" i="12"/>
  <c r="K35" i="12"/>
  <c r="J35" i="12"/>
  <c r="I35" i="12"/>
  <c r="H35" i="12"/>
  <c r="G35" i="12"/>
  <c r="F35" i="12"/>
  <c r="E35" i="12"/>
  <c r="K33" i="12"/>
  <c r="J33" i="12"/>
  <c r="I33" i="12"/>
  <c r="H33" i="12"/>
  <c r="G33" i="12"/>
  <c r="F33" i="12"/>
  <c r="E33" i="12"/>
  <c r="K31" i="12"/>
  <c r="J31" i="12"/>
  <c r="I31" i="12"/>
  <c r="H31" i="12"/>
  <c r="G31" i="12"/>
  <c r="F31" i="12"/>
  <c r="E31" i="12"/>
  <c r="K29" i="12"/>
  <c r="J29" i="12"/>
  <c r="I29" i="12"/>
  <c r="H29" i="12"/>
  <c r="G29" i="12"/>
  <c r="F29" i="12"/>
  <c r="E29" i="12"/>
  <c r="K27" i="12"/>
  <c r="J27" i="12"/>
  <c r="I27" i="12"/>
  <c r="H27" i="12"/>
  <c r="G27" i="12"/>
  <c r="F27" i="12"/>
  <c r="E27" i="12"/>
  <c r="K25" i="12"/>
  <c r="J25" i="12"/>
  <c r="I25" i="12"/>
  <c r="H25" i="12"/>
  <c r="G25" i="12"/>
  <c r="F25" i="12"/>
  <c r="E25" i="12"/>
  <c r="K23" i="12"/>
  <c r="J23" i="12"/>
  <c r="I23" i="12"/>
  <c r="H23" i="12"/>
  <c r="G23" i="12"/>
  <c r="F23" i="12"/>
  <c r="E23" i="12"/>
  <c r="K21" i="12"/>
  <c r="J21" i="12"/>
  <c r="I21" i="12"/>
  <c r="H21" i="12"/>
  <c r="G21" i="12"/>
  <c r="F21" i="12"/>
  <c r="E21" i="12"/>
  <c r="K19" i="12"/>
  <c r="J19" i="12"/>
  <c r="I19" i="12"/>
  <c r="H19" i="12"/>
  <c r="G19" i="12"/>
  <c r="F19" i="12"/>
  <c r="E19" i="12"/>
  <c r="K17" i="12"/>
  <c r="J17" i="12"/>
  <c r="I17" i="12"/>
  <c r="H17" i="12"/>
  <c r="G17" i="12"/>
  <c r="F17" i="12"/>
  <c r="E17" i="12"/>
  <c r="K15" i="12"/>
  <c r="J15" i="12"/>
  <c r="I15" i="12"/>
  <c r="H15" i="12"/>
  <c r="G15" i="12"/>
  <c r="F15" i="12"/>
  <c r="E15" i="12"/>
  <c r="K13" i="12"/>
  <c r="J13" i="12"/>
  <c r="I13" i="12"/>
  <c r="H13" i="12"/>
  <c r="G13" i="12"/>
  <c r="F13" i="12"/>
  <c r="E13" i="12"/>
  <c r="K11" i="12"/>
  <c r="J11" i="12"/>
  <c r="I11" i="12"/>
  <c r="H11" i="12"/>
  <c r="G11" i="12"/>
  <c r="F11" i="12"/>
  <c r="E11" i="12"/>
  <c r="K9" i="12"/>
  <c r="J9" i="12"/>
  <c r="I9" i="12"/>
  <c r="H9" i="12"/>
  <c r="G9" i="12"/>
  <c r="F9" i="12"/>
  <c r="E9" i="12"/>
  <c r="K7" i="12"/>
  <c r="J7" i="12"/>
  <c r="I7" i="12"/>
  <c r="H7" i="12"/>
  <c r="G7" i="12"/>
  <c r="F7" i="12"/>
  <c r="E7" i="12"/>
  <c r="A3" i="12"/>
  <c r="I69" i="10"/>
  <c r="H69" i="10"/>
  <c r="G69" i="10"/>
  <c r="F69" i="10"/>
  <c r="E69" i="10"/>
  <c r="I67" i="10"/>
  <c r="H67" i="10"/>
  <c r="G67" i="10"/>
  <c r="F67" i="10"/>
  <c r="E67" i="10"/>
  <c r="I65" i="10"/>
  <c r="H65" i="10"/>
  <c r="G65" i="10"/>
  <c r="F65" i="10"/>
  <c r="E65" i="10"/>
  <c r="I63" i="10"/>
  <c r="H63" i="10"/>
  <c r="G63" i="10"/>
  <c r="F63" i="10"/>
  <c r="E63" i="10"/>
  <c r="I61" i="10"/>
  <c r="H61" i="10"/>
  <c r="G61" i="10"/>
  <c r="F61" i="10"/>
  <c r="E61" i="10"/>
  <c r="I59" i="10"/>
  <c r="H59" i="10"/>
  <c r="G59" i="10"/>
  <c r="F59" i="10"/>
  <c r="E59" i="10"/>
  <c r="I57" i="10"/>
  <c r="H57" i="10"/>
  <c r="G57" i="10"/>
  <c r="F57" i="10"/>
  <c r="E57" i="10"/>
  <c r="I55" i="10"/>
  <c r="H55" i="10"/>
  <c r="G55" i="10"/>
  <c r="F55" i="10"/>
  <c r="E55" i="10"/>
  <c r="I53" i="10"/>
  <c r="H53" i="10"/>
  <c r="G53" i="10"/>
  <c r="F53" i="10"/>
  <c r="E53" i="10"/>
  <c r="I51" i="10"/>
  <c r="H51" i="10"/>
  <c r="G51" i="10"/>
  <c r="F51" i="10"/>
  <c r="E51" i="10"/>
  <c r="I49" i="10"/>
  <c r="H49" i="10"/>
  <c r="G49" i="10"/>
  <c r="F49" i="10"/>
  <c r="E49" i="10"/>
  <c r="I47" i="10"/>
  <c r="H47" i="10"/>
  <c r="G47" i="10"/>
  <c r="F47" i="10"/>
  <c r="E47" i="10"/>
  <c r="I45" i="10"/>
  <c r="H45" i="10"/>
  <c r="G45" i="10"/>
  <c r="F45" i="10"/>
  <c r="E45" i="10"/>
  <c r="I43" i="10"/>
  <c r="H43" i="10"/>
  <c r="G43" i="10"/>
  <c r="F43" i="10"/>
  <c r="E43" i="10"/>
  <c r="I41" i="10"/>
  <c r="H41" i="10"/>
  <c r="G41" i="10"/>
  <c r="F41" i="10"/>
  <c r="E41" i="10"/>
  <c r="I39" i="10"/>
  <c r="H39" i="10"/>
  <c r="G39" i="10"/>
  <c r="F39" i="10"/>
  <c r="E39" i="10"/>
  <c r="I37" i="10"/>
  <c r="H37" i="10"/>
  <c r="G37" i="10"/>
  <c r="F37" i="10"/>
  <c r="E37" i="10"/>
  <c r="I35" i="10"/>
  <c r="H35" i="10"/>
  <c r="G35" i="10"/>
  <c r="F35" i="10"/>
  <c r="E35" i="10"/>
  <c r="I33" i="10"/>
  <c r="H33" i="10"/>
  <c r="G33" i="10"/>
  <c r="F33" i="10"/>
  <c r="E33" i="10"/>
  <c r="I31" i="10"/>
  <c r="H31" i="10"/>
  <c r="G31" i="10"/>
  <c r="F31" i="10"/>
  <c r="E31" i="10"/>
  <c r="I29" i="10"/>
  <c r="H29" i="10"/>
  <c r="G29" i="10"/>
  <c r="F29" i="10"/>
  <c r="E29" i="10"/>
  <c r="I27" i="10"/>
  <c r="H27" i="10"/>
  <c r="G27" i="10"/>
  <c r="F27" i="10"/>
  <c r="E27" i="10"/>
  <c r="I25" i="10"/>
  <c r="H25" i="10"/>
  <c r="G25" i="10"/>
  <c r="F25" i="10"/>
  <c r="E25" i="10"/>
  <c r="I23" i="10"/>
  <c r="H23" i="10"/>
  <c r="G23" i="10"/>
  <c r="F23" i="10"/>
  <c r="E23" i="10"/>
  <c r="I21" i="10"/>
  <c r="H21" i="10"/>
  <c r="G21" i="10"/>
  <c r="F21" i="10"/>
  <c r="E21" i="10"/>
  <c r="I19" i="10"/>
  <c r="H19" i="10"/>
  <c r="G19" i="10"/>
  <c r="F19" i="10"/>
  <c r="E19" i="10"/>
  <c r="I17" i="10"/>
  <c r="H17" i="10"/>
  <c r="G17" i="10"/>
  <c r="F17" i="10"/>
  <c r="E17" i="10"/>
  <c r="I15" i="10"/>
  <c r="H15" i="10"/>
  <c r="G15" i="10"/>
  <c r="F15" i="10"/>
  <c r="E15" i="10"/>
  <c r="I13" i="10"/>
  <c r="H13" i="10"/>
  <c r="G13" i="10"/>
  <c r="F13" i="10"/>
  <c r="E13" i="10"/>
  <c r="I11" i="10"/>
  <c r="H11" i="10"/>
  <c r="G11" i="10"/>
  <c r="F11" i="10"/>
  <c r="E11" i="10"/>
  <c r="I9" i="10"/>
  <c r="H9" i="10"/>
  <c r="G9" i="10"/>
  <c r="F9" i="10"/>
  <c r="E9" i="10"/>
  <c r="I7" i="10"/>
  <c r="H7" i="10"/>
  <c r="G7" i="10"/>
  <c r="F7" i="10"/>
  <c r="E7" i="10"/>
  <c r="A3" i="10"/>
  <c r="Q91" i="9"/>
  <c r="P91" i="9"/>
  <c r="O91" i="9"/>
  <c r="N91" i="9"/>
  <c r="M91" i="9"/>
  <c r="L91" i="9"/>
  <c r="K91" i="9"/>
  <c r="J91" i="9"/>
  <c r="I91" i="9"/>
  <c r="H91" i="9"/>
  <c r="G91" i="9"/>
  <c r="F91" i="9"/>
  <c r="E91" i="9"/>
  <c r="Q89" i="9"/>
  <c r="P89" i="9"/>
  <c r="O89" i="9"/>
  <c r="N89" i="9"/>
  <c r="M89" i="9"/>
  <c r="L89" i="9"/>
  <c r="K89" i="9"/>
  <c r="J89" i="9"/>
  <c r="I89" i="9"/>
  <c r="H89" i="9"/>
  <c r="G89" i="9"/>
  <c r="F89" i="9"/>
  <c r="E89" i="9"/>
  <c r="Q87" i="9"/>
  <c r="P87" i="9"/>
  <c r="O87" i="9"/>
  <c r="N87" i="9"/>
  <c r="M87" i="9"/>
  <c r="L87" i="9"/>
  <c r="K87" i="9"/>
  <c r="J87" i="9"/>
  <c r="I87" i="9"/>
  <c r="H87" i="9"/>
  <c r="G87" i="9"/>
  <c r="F87" i="9"/>
  <c r="E87" i="9"/>
  <c r="Q85" i="9"/>
  <c r="P85" i="9"/>
  <c r="O85" i="9"/>
  <c r="N85" i="9"/>
  <c r="M85" i="9"/>
  <c r="L85" i="9"/>
  <c r="K85" i="9"/>
  <c r="J85" i="9"/>
  <c r="I85" i="9"/>
  <c r="H85" i="9"/>
  <c r="G85" i="9"/>
  <c r="F85" i="9"/>
  <c r="E85" i="9"/>
  <c r="Q83" i="9"/>
  <c r="P83" i="9"/>
  <c r="O83" i="9"/>
  <c r="N83" i="9"/>
  <c r="M83" i="9"/>
  <c r="L83" i="9"/>
  <c r="K83" i="9"/>
  <c r="J83" i="9"/>
  <c r="I83" i="9"/>
  <c r="H83" i="9"/>
  <c r="G83" i="9"/>
  <c r="F83" i="9"/>
  <c r="E83" i="9"/>
  <c r="Q81" i="9"/>
  <c r="P81" i="9"/>
  <c r="O81" i="9"/>
  <c r="N81" i="9"/>
  <c r="M81" i="9"/>
  <c r="L81" i="9"/>
  <c r="K81" i="9"/>
  <c r="J81" i="9"/>
  <c r="I81" i="9"/>
  <c r="H81" i="9"/>
  <c r="G81" i="9"/>
  <c r="F81" i="9"/>
  <c r="E81" i="9"/>
  <c r="Q79" i="9"/>
  <c r="P79" i="9"/>
  <c r="O79" i="9"/>
  <c r="N79" i="9"/>
  <c r="M79" i="9"/>
  <c r="L79" i="9"/>
  <c r="K79" i="9"/>
  <c r="J79" i="9"/>
  <c r="I79" i="9"/>
  <c r="H79" i="9"/>
  <c r="G79" i="9"/>
  <c r="F79" i="9"/>
  <c r="E79" i="9"/>
  <c r="Q77" i="9"/>
  <c r="P77" i="9"/>
  <c r="O77" i="9"/>
  <c r="N77" i="9"/>
  <c r="M77" i="9"/>
  <c r="L77" i="9"/>
  <c r="K77" i="9"/>
  <c r="J77" i="9"/>
  <c r="I77" i="9"/>
  <c r="H77" i="9"/>
  <c r="G77" i="9"/>
  <c r="F77" i="9"/>
  <c r="E77" i="9"/>
  <c r="Q75" i="9"/>
  <c r="P75" i="9"/>
  <c r="O75" i="9"/>
  <c r="N75" i="9"/>
  <c r="M75" i="9"/>
  <c r="L75" i="9"/>
  <c r="K75" i="9"/>
  <c r="J75" i="9"/>
  <c r="I75" i="9"/>
  <c r="H75" i="9"/>
  <c r="G75" i="9"/>
  <c r="F75" i="9"/>
  <c r="E75" i="9"/>
  <c r="Q73" i="9"/>
  <c r="P73" i="9"/>
  <c r="O73" i="9"/>
  <c r="N73" i="9"/>
  <c r="M73" i="9"/>
  <c r="L73" i="9"/>
  <c r="K73" i="9"/>
  <c r="J73" i="9"/>
  <c r="I73" i="9"/>
  <c r="H73" i="9"/>
  <c r="G73" i="9"/>
  <c r="F73" i="9"/>
  <c r="E73" i="9"/>
  <c r="Q71" i="9"/>
  <c r="P71" i="9"/>
  <c r="O71" i="9"/>
  <c r="N71" i="9"/>
  <c r="M71" i="9"/>
  <c r="L71" i="9"/>
  <c r="K71" i="9"/>
  <c r="J71" i="9"/>
  <c r="I71" i="9"/>
  <c r="H71" i="9"/>
  <c r="G71" i="9"/>
  <c r="F71" i="9"/>
  <c r="E71" i="9"/>
  <c r="Q69" i="9"/>
  <c r="P69" i="9"/>
  <c r="O69" i="9"/>
  <c r="N69" i="9"/>
  <c r="M69" i="9"/>
  <c r="L69" i="9"/>
  <c r="K69" i="9"/>
  <c r="J69" i="9"/>
  <c r="I69" i="9"/>
  <c r="H69" i="9"/>
  <c r="G69" i="9"/>
  <c r="F69" i="9"/>
  <c r="E69" i="9"/>
  <c r="Q67" i="9"/>
  <c r="P67" i="9"/>
  <c r="O67" i="9"/>
  <c r="N67" i="9"/>
  <c r="M67" i="9"/>
  <c r="L67" i="9"/>
  <c r="K67" i="9"/>
  <c r="J67" i="9"/>
  <c r="I67" i="9"/>
  <c r="H67" i="9"/>
  <c r="G67" i="9"/>
  <c r="F67" i="9"/>
  <c r="E67" i="9"/>
  <c r="Q65" i="9"/>
  <c r="P65" i="9"/>
  <c r="O65" i="9"/>
  <c r="N65" i="9"/>
  <c r="M65" i="9"/>
  <c r="L65" i="9"/>
  <c r="K65" i="9"/>
  <c r="J65" i="9"/>
  <c r="I65" i="9"/>
  <c r="H65" i="9"/>
  <c r="G65" i="9"/>
  <c r="F65" i="9"/>
  <c r="E65" i="9"/>
  <c r="Q63" i="9"/>
  <c r="P63" i="9"/>
  <c r="O63" i="9"/>
  <c r="N63" i="9"/>
  <c r="M63" i="9"/>
  <c r="L63" i="9"/>
  <c r="K63" i="9"/>
  <c r="J63" i="9"/>
  <c r="I63" i="9"/>
  <c r="H63" i="9"/>
  <c r="G63" i="9"/>
  <c r="F63" i="9"/>
  <c r="E63" i="9"/>
  <c r="Q61" i="9"/>
  <c r="P61" i="9"/>
  <c r="O61" i="9"/>
  <c r="N61" i="9"/>
  <c r="M61" i="9"/>
  <c r="L61" i="9"/>
  <c r="K61" i="9"/>
  <c r="J61" i="9"/>
  <c r="I61" i="9"/>
  <c r="H61" i="9"/>
  <c r="G61" i="9"/>
  <c r="F61" i="9"/>
  <c r="E61" i="9"/>
  <c r="Q59" i="9"/>
  <c r="P59" i="9"/>
  <c r="O59" i="9"/>
  <c r="N59" i="9"/>
  <c r="M59" i="9"/>
  <c r="L59" i="9"/>
  <c r="K59" i="9"/>
  <c r="J59" i="9"/>
  <c r="I59" i="9"/>
  <c r="H59" i="9"/>
  <c r="G59" i="9"/>
  <c r="F59" i="9"/>
  <c r="E59" i="9"/>
  <c r="Q57" i="9"/>
  <c r="P57" i="9"/>
  <c r="O57" i="9"/>
  <c r="N57" i="9"/>
  <c r="M57" i="9"/>
  <c r="L57" i="9"/>
  <c r="K57" i="9"/>
  <c r="J57" i="9"/>
  <c r="I57" i="9"/>
  <c r="H57" i="9"/>
  <c r="G57" i="9"/>
  <c r="F57" i="9"/>
  <c r="E57" i="9"/>
  <c r="Q55" i="9"/>
  <c r="P55" i="9"/>
  <c r="O55" i="9"/>
  <c r="N55" i="9"/>
  <c r="M55" i="9"/>
  <c r="L55" i="9"/>
  <c r="K55" i="9"/>
  <c r="J55" i="9"/>
  <c r="I55" i="9"/>
  <c r="H55" i="9"/>
  <c r="G55" i="9"/>
  <c r="F55" i="9"/>
  <c r="E55" i="9"/>
  <c r="Q53" i="9"/>
  <c r="P53" i="9"/>
  <c r="O53" i="9"/>
  <c r="N53" i="9"/>
  <c r="M53" i="9"/>
  <c r="L53" i="9"/>
  <c r="K53" i="9"/>
  <c r="J53" i="9"/>
  <c r="I53" i="9"/>
  <c r="H53" i="9"/>
  <c r="G53" i="9"/>
  <c r="F53" i="9"/>
  <c r="E53" i="9"/>
  <c r="Q51" i="9"/>
  <c r="P51" i="9"/>
  <c r="O51" i="9"/>
  <c r="N51" i="9"/>
  <c r="M51" i="9"/>
  <c r="L51" i="9"/>
  <c r="K51" i="9"/>
  <c r="J51" i="9"/>
  <c r="I51" i="9"/>
  <c r="H51" i="9"/>
  <c r="G51" i="9"/>
  <c r="F51" i="9"/>
  <c r="E51" i="9"/>
  <c r="Q49" i="9"/>
  <c r="P49" i="9"/>
  <c r="O49" i="9"/>
  <c r="N49" i="9"/>
  <c r="M49" i="9"/>
  <c r="L49" i="9"/>
  <c r="K49" i="9"/>
  <c r="J49" i="9"/>
  <c r="I49" i="9"/>
  <c r="H49" i="9"/>
  <c r="G49" i="9"/>
  <c r="F49" i="9"/>
  <c r="E49" i="9"/>
  <c r="Q47" i="9"/>
  <c r="P47" i="9"/>
  <c r="O47" i="9"/>
  <c r="N47" i="9"/>
  <c r="M47" i="9"/>
  <c r="L47" i="9"/>
  <c r="K47" i="9"/>
  <c r="J47" i="9"/>
  <c r="I47" i="9"/>
  <c r="H47" i="9"/>
  <c r="G47" i="9"/>
  <c r="F47" i="9"/>
  <c r="E47" i="9"/>
  <c r="Q45" i="9"/>
  <c r="P45" i="9"/>
  <c r="O45" i="9"/>
  <c r="N45" i="9"/>
  <c r="M45" i="9"/>
  <c r="L45" i="9"/>
  <c r="K45" i="9"/>
  <c r="J45" i="9"/>
  <c r="I45" i="9"/>
  <c r="H45" i="9"/>
  <c r="G45" i="9"/>
  <c r="F45" i="9"/>
  <c r="E45" i="9"/>
  <c r="Q43" i="9"/>
  <c r="P43" i="9"/>
  <c r="O43" i="9"/>
  <c r="N43" i="9"/>
  <c r="M43" i="9"/>
  <c r="L43" i="9"/>
  <c r="K43" i="9"/>
  <c r="J43" i="9"/>
  <c r="I43" i="9"/>
  <c r="H43" i="9"/>
  <c r="G43" i="9"/>
  <c r="F43" i="9"/>
  <c r="E43" i="9"/>
  <c r="Q41" i="9"/>
  <c r="P41" i="9"/>
  <c r="O41" i="9"/>
  <c r="N41" i="9"/>
  <c r="M41" i="9"/>
  <c r="L41" i="9"/>
  <c r="K41" i="9"/>
  <c r="J41" i="9"/>
  <c r="I41" i="9"/>
  <c r="H41" i="9"/>
  <c r="G41" i="9"/>
  <c r="F41" i="9"/>
  <c r="E41" i="9"/>
  <c r="Q39" i="9"/>
  <c r="P39" i="9"/>
  <c r="O39" i="9"/>
  <c r="N39" i="9"/>
  <c r="M39" i="9"/>
  <c r="L39" i="9"/>
  <c r="K39" i="9"/>
  <c r="J39" i="9"/>
  <c r="I39" i="9"/>
  <c r="H39" i="9"/>
  <c r="G39" i="9"/>
  <c r="F39" i="9"/>
  <c r="E39" i="9"/>
  <c r="Q37" i="9"/>
  <c r="P37" i="9"/>
  <c r="O37" i="9"/>
  <c r="N37" i="9"/>
  <c r="M37" i="9"/>
  <c r="L37" i="9"/>
  <c r="K37" i="9"/>
  <c r="J37" i="9"/>
  <c r="I37" i="9"/>
  <c r="H37" i="9"/>
  <c r="G37" i="9"/>
  <c r="F37" i="9"/>
  <c r="E37" i="9"/>
  <c r="Q35" i="9"/>
  <c r="P35" i="9"/>
  <c r="O35" i="9"/>
  <c r="N35" i="9"/>
  <c r="M35" i="9"/>
  <c r="L35" i="9"/>
  <c r="K35" i="9"/>
  <c r="J35" i="9"/>
  <c r="I35" i="9"/>
  <c r="H35" i="9"/>
  <c r="G35" i="9"/>
  <c r="F35" i="9"/>
  <c r="E35" i="9"/>
  <c r="Q33" i="9"/>
  <c r="P33" i="9"/>
  <c r="O33" i="9"/>
  <c r="N33" i="9"/>
  <c r="M33" i="9"/>
  <c r="L33" i="9"/>
  <c r="K33" i="9"/>
  <c r="J33" i="9"/>
  <c r="I33" i="9"/>
  <c r="H33" i="9"/>
  <c r="G33" i="9"/>
  <c r="F33" i="9"/>
  <c r="E33" i="9"/>
  <c r="Q31" i="9"/>
  <c r="P31" i="9"/>
  <c r="O31" i="9"/>
  <c r="N31" i="9"/>
  <c r="M31" i="9"/>
  <c r="L31" i="9"/>
  <c r="K31" i="9"/>
  <c r="J31" i="9"/>
  <c r="I31" i="9"/>
  <c r="H31" i="9"/>
  <c r="G31" i="9"/>
  <c r="F31" i="9"/>
  <c r="E31" i="9"/>
  <c r="Q29" i="9"/>
  <c r="P29" i="9"/>
  <c r="O29" i="9"/>
  <c r="N29" i="9"/>
  <c r="M29" i="9"/>
  <c r="L29" i="9"/>
  <c r="K29" i="9"/>
  <c r="J29" i="9"/>
  <c r="I29" i="9"/>
  <c r="H29" i="9"/>
  <c r="G29" i="9"/>
  <c r="F29" i="9"/>
  <c r="E29" i="9"/>
  <c r="Q27" i="9"/>
  <c r="P27" i="9"/>
  <c r="O27" i="9"/>
  <c r="N27" i="9"/>
  <c r="M27" i="9"/>
  <c r="L27" i="9"/>
  <c r="K27" i="9"/>
  <c r="J27" i="9"/>
  <c r="I27" i="9"/>
  <c r="H27" i="9"/>
  <c r="G27" i="9"/>
  <c r="F27" i="9"/>
  <c r="E27" i="9"/>
  <c r="Q25" i="9"/>
  <c r="P25" i="9"/>
  <c r="O25" i="9"/>
  <c r="N25" i="9"/>
  <c r="M25" i="9"/>
  <c r="L25" i="9"/>
  <c r="K25" i="9"/>
  <c r="J25" i="9"/>
  <c r="I25" i="9"/>
  <c r="H25" i="9"/>
  <c r="G25" i="9"/>
  <c r="F25" i="9"/>
  <c r="E25" i="9"/>
  <c r="Q23" i="9"/>
  <c r="P23" i="9"/>
  <c r="O23" i="9"/>
  <c r="N23" i="9"/>
  <c r="M23" i="9"/>
  <c r="L23" i="9"/>
  <c r="K23" i="9"/>
  <c r="J23" i="9"/>
  <c r="I23" i="9"/>
  <c r="H23" i="9"/>
  <c r="G23" i="9"/>
  <c r="F23" i="9"/>
  <c r="E23" i="9"/>
  <c r="Q21" i="9"/>
  <c r="P21" i="9"/>
  <c r="O21" i="9"/>
  <c r="N21" i="9"/>
  <c r="M21" i="9"/>
  <c r="L21" i="9"/>
  <c r="K21" i="9"/>
  <c r="J21" i="9"/>
  <c r="I21" i="9"/>
  <c r="H21" i="9"/>
  <c r="G21" i="9"/>
  <c r="F21" i="9"/>
  <c r="E21" i="9"/>
  <c r="Q19" i="9"/>
  <c r="P19" i="9"/>
  <c r="O19" i="9"/>
  <c r="N19" i="9"/>
  <c r="M19" i="9"/>
  <c r="L19" i="9"/>
  <c r="K19" i="9"/>
  <c r="J19" i="9"/>
  <c r="I19" i="9"/>
  <c r="H19" i="9"/>
  <c r="G19" i="9"/>
  <c r="F19" i="9"/>
  <c r="E19" i="9"/>
  <c r="Q17" i="9"/>
  <c r="P17" i="9"/>
  <c r="O17" i="9"/>
  <c r="N17" i="9"/>
  <c r="M17" i="9"/>
  <c r="L17" i="9"/>
  <c r="K17" i="9"/>
  <c r="J17" i="9"/>
  <c r="I17" i="9"/>
  <c r="H17" i="9"/>
  <c r="G17" i="9"/>
  <c r="F17" i="9"/>
  <c r="E17" i="9"/>
  <c r="Q15" i="9"/>
  <c r="P15" i="9"/>
  <c r="O15" i="9"/>
  <c r="N15" i="9"/>
  <c r="M15" i="9"/>
  <c r="L15" i="9"/>
  <c r="K15" i="9"/>
  <c r="J15" i="9"/>
  <c r="I15" i="9"/>
  <c r="H15" i="9"/>
  <c r="G15" i="9"/>
  <c r="F15" i="9"/>
  <c r="E15" i="9"/>
  <c r="Q13" i="9"/>
  <c r="P13" i="9"/>
  <c r="O13" i="9"/>
  <c r="N13" i="9"/>
  <c r="M13" i="9"/>
  <c r="L13" i="9"/>
  <c r="K13" i="9"/>
  <c r="J13" i="9"/>
  <c r="I13" i="9"/>
  <c r="H13" i="9"/>
  <c r="G13" i="9"/>
  <c r="F13" i="9"/>
  <c r="E13" i="9"/>
  <c r="Q11" i="9"/>
  <c r="P11" i="9"/>
  <c r="O11" i="9"/>
  <c r="N11" i="9"/>
  <c r="M11" i="9"/>
  <c r="L11" i="9"/>
  <c r="K11" i="9"/>
  <c r="J11" i="9"/>
  <c r="I11" i="9"/>
  <c r="H11" i="9"/>
  <c r="G11" i="9"/>
  <c r="F11" i="9"/>
  <c r="E11" i="9"/>
  <c r="Q9" i="9"/>
  <c r="P9" i="9"/>
  <c r="O9" i="9"/>
  <c r="N9" i="9"/>
  <c r="M9" i="9"/>
  <c r="L9" i="9"/>
  <c r="K9" i="9"/>
  <c r="J9" i="9"/>
  <c r="I9" i="9"/>
  <c r="H9" i="9"/>
  <c r="G9" i="9"/>
  <c r="F9" i="9"/>
  <c r="E9" i="9"/>
  <c r="Q7" i="9"/>
  <c r="P7" i="9"/>
  <c r="O7" i="9"/>
  <c r="N7" i="9"/>
  <c r="M7" i="9"/>
  <c r="L7" i="9"/>
  <c r="K7" i="9"/>
  <c r="J7" i="9"/>
  <c r="I7" i="9"/>
  <c r="H7" i="9"/>
  <c r="G7" i="9"/>
  <c r="F7" i="9"/>
  <c r="E7" i="9"/>
  <c r="A3" i="9"/>
  <c r="G91" i="8"/>
  <c r="F91" i="8"/>
  <c r="E91" i="8"/>
  <c r="G89" i="8"/>
  <c r="F89" i="8"/>
  <c r="E89" i="8"/>
  <c r="G87" i="8"/>
  <c r="F87" i="8"/>
  <c r="E87" i="8"/>
  <c r="G85" i="8"/>
  <c r="F85" i="8"/>
  <c r="E85" i="8"/>
  <c r="G83" i="8"/>
  <c r="F83" i="8"/>
  <c r="E83" i="8"/>
  <c r="G81" i="8"/>
  <c r="F81" i="8"/>
  <c r="E81" i="8"/>
  <c r="G79" i="8"/>
  <c r="F79" i="8"/>
  <c r="E79" i="8"/>
  <c r="G77" i="8"/>
  <c r="F77" i="8"/>
  <c r="E77" i="8"/>
  <c r="G75" i="8"/>
  <c r="F75" i="8"/>
  <c r="E75" i="8"/>
  <c r="G73" i="8"/>
  <c r="F73" i="8"/>
  <c r="E73" i="8"/>
  <c r="G71" i="8"/>
  <c r="F71" i="8"/>
  <c r="E71" i="8"/>
  <c r="G69" i="8"/>
  <c r="F69" i="8"/>
  <c r="E69" i="8"/>
  <c r="G67" i="8"/>
  <c r="F67" i="8"/>
  <c r="E67" i="8"/>
  <c r="G65" i="8"/>
  <c r="F65" i="8"/>
  <c r="E65" i="8"/>
  <c r="G63" i="8"/>
  <c r="F63" i="8"/>
  <c r="E63" i="8"/>
  <c r="G61" i="8"/>
  <c r="F61" i="8"/>
  <c r="E61" i="8"/>
  <c r="G59" i="8"/>
  <c r="F59" i="8"/>
  <c r="E59" i="8"/>
  <c r="G57" i="8"/>
  <c r="F57" i="8"/>
  <c r="E57" i="8"/>
  <c r="G55" i="8"/>
  <c r="F55" i="8"/>
  <c r="E55" i="8"/>
  <c r="G53" i="8"/>
  <c r="F53" i="8"/>
  <c r="E53" i="8"/>
  <c r="G51" i="8"/>
  <c r="F51" i="8"/>
  <c r="E51" i="8"/>
  <c r="G49" i="8"/>
  <c r="F49" i="8"/>
  <c r="E49" i="8"/>
  <c r="G47" i="8"/>
  <c r="F47" i="8"/>
  <c r="E47" i="8"/>
  <c r="G45" i="8"/>
  <c r="F45" i="8"/>
  <c r="E45" i="8"/>
  <c r="G43" i="8"/>
  <c r="F43" i="8"/>
  <c r="E43" i="8"/>
  <c r="G41" i="8"/>
  <c r="F41" i="8"/>
  <c r="E41" i="8"/>
  <c r="G39" i="8"/>
  <c r="F39" i="8"/>
  <c r="E39" i="8"/>
  <c r="G37" i="8"/>
  <c r="F37" i="8"/>
  <c r="E37" i="8"/>
  <c r="G35" i="8"/>
  <c r="F35" i="8"/>
  <c r="E35" i="8"/>
  <c r="G33" i="8"/>
  <c r="F33" i="8"/>
  <c r="E33" i="8"/>
  <c r="G31" i="8"/>
  <c r="F31" i="8"/>
  <c r="E31" i="8"/>
  <c r="G29" i="8"/>
  <c r="F29" i="8"/>
  <c r="E29" i="8"/>
  <c r="G27" i="8"/>
  <c r="F27" i="8"/>
  <c r="E27" i="8"/>
  <c r="G25" i="8"/>
  <c r="F25" i="8"/>
  <c r="E25" i="8"/>
  <c r="G23" i="8"/>
  <c r="F23" i="8"/>
  <c r="E23" i="8"/>
  <c r="G21" i="8"/>
  <c r="F21" i="8"/>
  <c r="E21" i="8"/>
  <c r="G19" i="8"/>
  <c r="F19" i="8"/>
  <c r="E19" i="8"/>
  <c r="G17" i="8"/>
  <c r="F17" i="8"/>
  <c r="E17" i="8"/>
  <c r="G15" i="8"/>
  <c r="F15" i="8"/>
  <c r="E15" i="8"/>
  <c r="G13" i="8"/>
  <c r="F13" i="8"/>
  <c r="E13" i="8"/>
  <c r="G11" i="8"/>
  <c r="F11" i="8"/>
  <c r="E11" i="8"/>
  <c r="G9" i="8"/>
  <c r="F9" i="8"/>
  <c r="E9" i="8"/>
  <c r="G7" i="8"/>
  <c r="F7" i="8"/>
  <c r="E7" i="8"/>
  <c r="A3" i="8"/>
  <c r="M91" i="7"/>
  <c r="L91" i="7"/>
  <c r="K91" i="7"/>
  <c r="J91" i="7"/>
  <c r="I91" i="7"/>
  <c r="H91" i="7"/>
  <c r="G91" i="7"/>
  <c r="F91" i="7"/>
  <c r="E91" i="7"/>
  <c r="M89" i="7"/>
  <c r="L89" i="7"/>
  <c r="K89" i="7"/>
  <c r="J89" i="7"/>
  <c r="I89" i="7"/>
  <c r="H89" i="7"/>
  <c r="G89" i="7"/>
  <c r="F89" i="7"/>
  <c r="E89" i="7"/>
  <c r="M87" i="7"/>
  <c r="L87" i="7"/>
  <c r="K87" i="7"/>
  <c r="J87" i="7"/>
  <c r="I87" i="7"/>
  <c r="H87" i="7"/>
  <c r="G87" i="7"/>
  <c r="F87" i="7"/>
  <c r="E87" i="7"/>
  <c r="M85" i="7"/>
  <c r="L85" i="7"/>
  <c r="K85" i="7"/>
  <c r="J85" i="7"/>
  <c r="I85" i="7"/>
  <c r="H85" i="7"/>
  <c r="G85" i="7"/>
  <c r="F85" i="7"/>
  <c r="E85" i="7"/>
  <c r="M83" i="7"/>
  <c r="L83" i="7"/>
  <c r="K83" i="7"/>
  <c r="J83" i="7"/>
  <c r="I83" i="7"/>
  <c r="H83" i="7"/>
  <c r="G83" i="7"/>
  <c r="F83" i="7"/>
  <c r="E83" i="7"/>
  <c r="M81" i="7"/>
  <c r="L81" i="7"/>
  <c r="K81" i="7"/>
  <c r="J81" i="7"/>
  <c r="I81" i="7"/>
  <c r="H81" i="7"/>
  <c r="G81" i="7"/>
  <c r="F81" i="7"/>
  <c r="E81" i="7"/>
  <c r="M79" i="7"/>
  <c r="L79" i="7"/>
  <c r="K79" i="7"/>
  <c r="J79" i="7"/>
  <c r="I79" i="7"/>
  <c r="H79" i="7"/>
  <c r="G79" i="7"/>
  <c r="F79" i="7"/>
  <c r="E79" i="7"/>
  <c r="M77" i="7"/>
  <c r="L77" i="7"/>
  <c r="K77" i="7"/>
  <c r="J77" i="7"/>
  <c r="I77" i="7"/>
  <c r="H77" i="7"/>
  <c r="G77" i="7"/>
  <c r="F77" i="7"/>
  <c r="E77" i="7"/>
  <c r="M75" i="7"/>
  <c r="L75" i="7"/>
  <c r="K75" i="7"/>
  <c r="J75" i="7"/>
  <c r="I75" i="7"/>
  <c r="H75" i="7"/>
  <c r="G75" i="7"/>
  <c r="F75" i="7"/>
  <c r="E75" i="7"/>
  <c r="M73" i="7"/>
  <c r="L73" i="7"/>
  <c r="K73" i="7"/>
  <c r="J73" i="7"/>
  <c r="I73" i="7"/>
  <c r="H73" i="7"/>
  <c r="G73" i="7"/>
  <c r="F73" i="7"/>
  <c r="E73" i="7"/>
  <c r="M71" i="7"/>
  <c r="L71" i="7"/>
  <c r="K71" i="7"/>
  <c r="J71" i="7"/>
  <c r="I71" i="7"/>
  <c r="H71" i="7"/>
  <c r="G71" i="7"/>
  <c r="F71" i="7"/>
  <c r="E71" i="7"/>
  <c r="M69" i="7"/>
  <c r="L69" i="7"/>
  <c r="K69" i="7"/>
  <c r="J69" i="7"/>
  <c r="I69" i="7"/>
  <c r="H69" i="7"/>
  <c r="G69" i="7"/>
  <c r="F69" i="7"/>
  <c r="E69" i="7"/>
  <c r="M67" i="7"/>
  <c r="L67" i="7"/>
  <c r="K67" i="7"/>
  <c r="J67" i="7"/>
  <c r="I67" i="7"/>
  <c r="H67" i="7"/>
  <c r="G67" i="7"/>
  <c r="F67" i="7"/>
  <c r="E67" i="7"/>
  <c r="M65" i="7"/>
  <c r="L65" i="7"/>
  <c r="K65" i="7"/>
  <c r="J65" i="7"/>
  <c r="I65" i="7"/>
  <c r="H65" i="7"/>
  <c r="G65" i="7"/>
  <c r="F65" i="7"/>
  <c r="E65" i="7"/>
  <c r="M63" i="7"/>
  <c r="L63" i="7"/>
  <c r="K63" i="7"/>
  <c r="J63" i="7"/>
  <c r="I63" i="7"/>
  <c r="H63" i="7"/>
  <c r="G63" i="7"/>
  <c r="F63" i="7"/>
  <c r="E63" i="7"/>
  <c r="M61" i="7"/>
  <c r="L61" i="7"/>
  <c r="K61" i="7"/>
  <c r="J61" i="7"/>
  <c r="I61" i="7"/>
  <c r="H61" i="7"/>
  <c r="G61" i="7"/>
  <c r="F61" i="7"/>
  <c r="E61" i="7"/>
  <c r="M59" i="7"/>
  <c r="L59" i="7"/>
  <c r="K59" i="7"/>
  <c r="J59" i="7"/>
  <c r="I59" i="7"/>
  <c r="H59" i="7"/>
  <c r="G59" i="7"/>
  <c r="F59" i="7"/>
  <c r="E59" i="7"/>
  <c r="M57" i="7"/>
  <c r="L57" i="7"/>
  <c r="K57" i="7"/>
  <c r="J57" i="7"/>
  <c r="I57" i="7"/>
  <c r="H57" i="7"/>
  <c r="G57" i="7"/>
  <c r="F57" i="7"/>
  <c r="E57" i="7"/>
  <c r="M55" i="7"/>
  <c r="L55" i="7"/>
  <c r="K55" i="7"/>
  <c r="J55" i="7"/>
  <c r="I55" i="7"/>
  <c r="H55" i="7"/>
  <c r="G55" i="7"/>
  <c r="F55" i="7"/>
  <c r="E55" i="7"/>
  <c r="M53" i="7"/>
  <c r="L53" i="7"/>
  <c r="K53" i="7"/>
  <c r="J53" i="7"/>
  <c r="I53" i="7"/>
  <c r="H53" i="7"/>
  <c r="G53" i="7"/>
  <c r="F53" i="7"/>
  <c r="E53" i="7"/>
  <c r="M49" i="7"/>
  <c r="L49" i="7"/>
  <c r="K49" i="7"/>
  <c r="J49" i="7"/>
  <c r="I49" i="7"/>
  <c r="H49" i="7"/>
  <c r="G49" i="7"/>
  <c r="F49" i="7"/>
  <c r="E49" i="7"/>
  <c r="M47" i="7"/>
  <c r="L47" i="7"/>
  <c r="K47" i="7"/>
  <c r="J47" i="7"/>
  <c r="I47" i="7"/>
  <c r="H47" i="7"/>
  <c r="G47" i="7"/>
  <c r="F47" i="7"/>
  <c r="E47" i="7"/>
  <c r="M45" i="7"/>
  <c r="L45" i="7"/>
  <c r="K45" i="7"/>
  <c r="J45" i="7"/>
  <c r="I45" i="7"/>
  <c r="H45" i="7"/>
  <c r="G45" i="7"/>
  <c r="F45" i="7"/>
  <c r="E45" i="7"/>
  <c r="M43" i="7"/>
  <c r="L43" i="7"/>
  <c r="K43" i="7"/>
  <c r="J43" i="7"/>
  <c r="I43" i="7"/>
  <c r="H43" i="7"/>
  <c r="G43" i="7"/>
  <c r="F43" i="7"/>
  <c r="E43" i="7"/>
  <c r="M41" i="7"/>
  <c r="L41" i="7"/>
  <c r="K41" i="7"/>
  <c r="J41" i="7"/>
  <c r="I41" i="7"/>
  <c r="H41" i="7"/>
  <c r="G41" i="7"/>
  <c r="F41" i="7"/>
  <c r="E41" i="7"/>
  <c r="M39" i="7"/>
  <c r="L39" i="7"/>
  <c r="K39" i="7"/>
  <c r="J39" i="7"/>
  <c r="I39" i="7"/>
  <c r="H39" i="7"/>
  <c r="G39" i="7"/>
  <c r="F39" i="7"/>
  <c r="E39" i="7"/>
  <c r="M37" i="7"/>
  <c r="L37" i="7"/>
  <c r="K37" i="7"/>
  <c r="J37" i="7"/>
  <c r="I37" i="7"/>
  <c r="H37" i="7"/>
  <c r="G37" i="7"/>
  <c r="F37" i="7"/>
  <c r="E37" i="7"/>
  <c r="M35" i="7"/>
  <c r="L35" i="7"/>
  <c r="K35" i="7"/>
  <c r="J35" i="7"/>
  <c r="I35" i="7"/>
  <c r="H35" i="7"/>
  <c r="G35" i="7"/>
  <c r="F35" i="7"/>
  <c r="E35" i="7"/>
  <c r="M33" i="7"/>
  <c r="L33" i="7"/>
  <c r="K33" i="7"/>
  <c r="J33" i="7"/>
  <c r="I33" i="7"/>
  <c r="H33" i="7"/>
  <c r="G33" i="7"/>
  <c r="F33" i="7"/>
  <c r="E33" i="7"/>
  <c r="M31" i="7"/>
  <c r="L31" i="7"/>
  <c r="K31" i="7"/>
  <c r="J31" i="7"/>
  <c r="I31" i="7"/>
  <c r="H31" i="7"/>
  <c r="G31" i="7"/>
  <c r="F31" i="7"/>
  <c r="E31" i="7"/>
  <c r="M29" i="7"/>
  <c r="L29" i="7"/>
  <c r="K29" i="7"/>
  <c r="J29" i="7"/>
  <c r="I29" i="7"/>
  <c r="H29" i="7"/>
  <c r="G29" i="7"/>
  <c r="F29" i="7"/>
  <c r="E29" i="7"/>
  <c r="M27" i="7"/>
  <c r="L27" i="7"/>
  <c r="K27" i="7"/>
  <c r="J27" i="7"/>
  <c r="I27" i="7"/>
  <c r="H27" i="7"/>
  <c r="G27" i="7"/>
  <c r="F27" i="7"/>
  <c r="E27" i="7"/>
  <c r="M25" i="7"/>
  <c r="L25" i="7"/>
  <c r="K25" i="7"/>
  <c r="J25" i="7"/>
  <c r="I25" i="7"/>
  <c r="H25" i="7"/>
  <c r="G25" i="7"/>
  <c r="F25" i="7"/>
  <c r="E25" i="7"/>
  <c r="M23" i="7"/>
  <c r="L23" i="7"/>
  <c r="K23" i="7"/>
  <c r="J23" i="7"/>
  <c r="I23" i="7"/>
  <c r="H23" i="7"/>
  <c r="G23" i="7"/>
  <c r="F23" i="7"/>
  <c r="E23" i="7"/>
  <c r="M21" i="7"/>
  <c r="L21" i="7"/>
  <c r="K21" i="7"/>
  <c r="J21" i="7"/>
  <c r="I21" i="7"/>
  <c r="H21" i="7"/>
  <c r="G21" i="7"/>
  <c r="F21" i="7"/>
  <c r="E21" i="7"/>
  <c r="M19" i="7"/>
  <c r="L19" i="7"/>
  <c r="K19" i="7"/>
  <c r="J19" i="7"/>
  <c r="I19" i="7"/>
  <c r="H19" i="7"/>
  <c r="G19" i="7"/>
  <c r="F19" i="7"/>
  <c r="E19" i="7"/>
  <c r="M17" i="7"/>
  <c r="L17" i="7"/>
  <c r="K17" i="7"/>
  <c r="J17" i="7"/>
  <c r="I17" i="7"/>
  <c r="H17" i="7"/>
  <c r="G17" i="7"/>
  <c r="F17" i="7"/>
  <c r="E17" i="7"/>
  <c r="M13" i="7"/>
  <c r="L13" i="7"/>
  <c r="K13" i="7"/>
  <c r="J13" i="7"/>
  <c r="I13" i="7"/>
  <c r="H13" i="7"/>
  <c r="G13" i="7"/>
  <c r="F13" i="7"/>
  <c r="E13" i="7"/>
  <c r="M11" i="7"/>
  <c r="L11" i="7"/>
  <c r="K11" i="7"/>
  <c r="J11" i="7"/>
  <c r="I11" i="7"/>
  <c r="H11" i="7"/>
  <c r="G11" i="7"/>
  <c r="F11" i="7"/>
  <c r="E11" i="7"/>
  <c r="M9" i="7"/>
  <c r="L9" i="7"/>
  <c r="K9" i="7"/>
  <c r="J9" i="7"/>
  <c r="I9" i="7"/>
  <c r="H9" i="7"/>
  <c r="G9" i="7"/>
  <c r="F9" i="7"/>
  <c r="E9" i="7"/>
  <c r="M7" i="7"/>
  <c r="L7" i="7"/>
  <c r="K7" i="7"/>
  <c r="J7" i="7"/>
  <c r="I7" i="7"/>
  <c r="H7" i="7"/>
  <c r="G7" i="7"/>
  <c r="F7" i="7"/>
  <c r="E7" i="7"/>
  <c r="A3" i="7"/>
  <c r="I90" i="5"/>
  <c r="H90" i="5"/>
  <c r="G90" i="5"/>
  <c r="F90" i="5"/>
  <c r="E90" i="5"/>
  <c r="I88" i="5"/>
  <c r="H88" i="5"/>
  <c r="G88" i="5"/>
  <c r="F88" i="5"/>
  <c r="E88" i="5"/>
  <c r="I86" i="5"/>
  <c r="H86" i="5"/>
  <c r="G86" i="5"/>
  <c r="F86" i="5"/>
  <c r="E86" i="5"/>
  <c r="I84" i="5"/>
  <c r="H84" i="5"/>
  <c r="G84" i="5"/>
  <c r="F84" i="5"/>
  <c r="E84" i="5"/>
  <c r="I82" i="5"/>
  <c r="H82" i="5"/>
  <c r="G82" i="5"/>
  <c r="F82" i="5"/>
  <c r="E82" i="5"/>
  <c r="I80" i="5"/>
  <c r="H80" i="5"/>
  <c r="G80" i="5"/>
  <c r="F80" i="5"/>
  <c r="E80" i="5"/>
  <c r="I78" i="5"/>
  <c r="H78" i="5"/>
  <c r="G78" i="5"/>
  <c r="F78" i="5"/>
  <c r="E78" i="5"/>
  <c r="I76" i="5"/>
  <c r="H76" i="5"/>
  <c r="G76" i="5"/>
  <c r="F76" i="5"/>
  <c r="E76" i="5"/>
  <c r="I74" i="5"/>
  <c r="H74" i="5"/>
  <c r="G74" i="5"/>
  <c r="F74" i="5"/>
  <c r="E74" i="5"/>
  <c r="I72" i="5"/>
  <c r="H72" i="5"/>
  <c r="G72" i="5"/>
  <c r="F72" i="5"/>
  <c r="E72" i="5"/>
  <c r="I70" i="5"/>
  <c r="H70" i="5"/>
  <c r="G70" i="5"/>
  <c r="F70" i="5"/>
  <c r="E70" i="5"/>
  <c r="I68" i="5"/>
  <c r="H68" i="5"/>
  <c r="G68" i="5"/>
  <c r="F68" i="5"/>
  <c r="E68" i="5"/>
  <c r="I66" i="5"/>
  <c r="H66" i="5"/>
  <c r="G66" i="5"/>
  <c r="F66" i="5"/>
  <c r="E66" i="5"/>
  <c r="I64" i="5"/>
  <c r="H64" i="5"/>
  <c r="G64" i="5"/>
  <c r="F64" i="5"/>
  <c r="E64" i="5"/>
  <c r="I62" i="5"/>
  <c r="H62" i="5"/>
  <c r="G62" i="5"/>
  <c r="F62" i="5"/>
  <c r="E62" i="5"/>
  <c r="I60" i="5"/>
  <c r="H60" i="5"/>
  <c r="G60" i="5"/>
  <c r="F60" i="5"/>
  <c r="E60" i="5"/>
  <c r="I58" i="5"/>
  <c r="H58" i="5"/>
  <c r="G58" i="5"/>
  <c r="F58" i="5"/>
  <c r="E58" i="5"/>
  <c r="I56" i="5"/>
  <c r="H56" i="5"/>
  <c r="G56" i="5"/>
  <c r="F56" i="5"/>
  <c r="E56" i="5"/>
  <c r="I54" i="5"/>
  <c r="H54" i="5"/>
  <c r="G54" i="5"/>
  <c r="F54" i="5"/>
  <c r="E54" i="5"/>
  <c r="I52" i="5"/>
  <c r="H52" i="5"/>
  <c r="G52" i="5"/>
  <c r="F52" i="5"/>
  <c r="E52" i="5"/>
  <c r="I50" i="5"/>
  <c r="H50" i="5"/>
  <c r="G50" i="5"/>
  <c r="F50" i="5"/>
  <c r="E50" i="5"/>
  <c r="I48" i="5"/>
  <c r="H48" i="5"/>
  <c r="G48" i="5"/>
  <c r="F48" i="5"/>
  <c r="E48" i="5"/>
  <c r="I46" i="5"/>
  <c r="H46" i="5"/>
  <c r="G46" i="5"/>
  <c r="F46" i="5"/>
  <c r="E46" i="5"/>
  <c r="I44" i="5"/>
  <c r="H44" i="5"/>
  <c r="G44" i="5"/>
  <c r="F44" i="5"/>
  <c r="E44" i="5"/>
  <c r="I42" i="5"/>
  <c r="H42" i="5"/>
  <c r="G42" i="5"/>
  <c r="F42" i="5"/>
  <c r="E42" i="5"/>
  <c r="I40" i="5"/>
  <c r="H40" i="5"/>
  <c r="G40" i="5"/>
  <c r="F40" i="5"/>
  <c r="E40" i="5"/>
  <c r="I38" i="5"/>
  <c r="H38" i="5"/>
  <c r="G38" i="5"/>
  <c r="F38" i="5"/>
  <c r="E38" i="5"/>
  <c r="I36" i="5"/>
  <c r="H36" i="5"/>
  <c r="G36" i="5"/>
  <c r="F36" i="5"/>
  <c r="E36" i="5"/>
  <c r="I34" i="5"/>
  <c r="H34" i="5"/>
  <c r="G34" i="5"/>
  <c r="F34" i="5"/>
  <c r="E34" i="5"/>
  <c r="I32" i="5"/>
  <c r="H32" i="5"/>
  <c r="G32" i="5"/>
  <c r="F32" i="5"/>
  <c r="E32" i="5"/>
  <c r="I30" i="5"/>
  <c r="H30" i="5"/>
  <c r="G30" i="5"/>
  <c r="F30" i="5"/>
  <c r="E30" i="5"/>
  <c r="I28" i="5"/>
  <c r="H28" i="5"/>
  <c r="G28" i="5"/>
  <c r="F28" i="5"/>
  <c r="E28" i="5"/>
  <c r="I26" i="5"/>
  <c r="H26" i="5"/>
  <c r="G26" i="5"/>
  <c r="F26" i="5"/>
  <c r="E26" i="5"/>
  <c r="I24" i="5"/>
  <c r="H24" i="5"/>
  <c r="G24" i="5"/>
  <c r="F24" i="5"/>
  <c r="E24" i="5"/>
  <c r="I22" i="5"/>
  <c r="H22" i="5"/>
  <c r="G22" i="5"/>
  <c r="F22" i="5"/>
  <c r="E22" i="5"/>
  <c r="I20" i="5"/>
  <c r="H20" i="5"/>
  <c r="G20" i="5"/>
  <c r="F20" i="5"/>
  <c r="E20" i="5"/>
  <c r="I18" i="5"/>
  <c r="H18" i="5"/>
  <c r="G18" i="5"/>
  <c r="F18" i="5"/>
  <c r="E18" i="5"/>
  <c r="I16" i="5"/>
  <c r="H16" i="5"/>
  <c r="G16" i="5"/>
  <c r="F16" i="5"/>
  <c r="E16" i="5"/>
  <c r="I14" i="5"/>
  <c r="H14" i="5"/>
  <c r="G14" i="5"/>
  <c r="F14" i="5"/>
  <c r="E14" i="5"/>
  <c r="I12" i="5"/>
  <c r="H12" i="5"/>
  <c r="G12" i="5"/>
  <c r="F12" i="5"/>
  <c r="E12" i="5"/>
  <c r="I10" i="5"/>
  <c r="H10" i="5"/>
  <c r="G10" i="5"/>
  <c r="F10" i="5"/>
  <c r="E10" i="5"/>
  <c r="I8" i="5"/>
  <c r="H8" i="5"/>
  <c r="G8" i="5"/>
  <c r="F8" i="5"/>
  <c r="E8" i="5"/>
  <c r="I6" i="5"/>
  <c r="H6" i="5"/>
  <c r="G6" i="5"/>
  <c r="F6" i="5"/>
  <c r="E6" i="5"/>
  <c r="A2" i="5"/>
</calcChain>
</file>

<file path=xl/sharedStrings.xml><?xml version="1.0" encoding="utf-8"?>
<sst xmlns="http://schemas.openxmlformats.org/spreadsheetml/2006/main" count="439" uniqueCount="99">
  <si>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</si>
  <si>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</si>
  <si>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</si>
  <si>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</si>
  <si>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</si>
  <si>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</si>
  <si>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</si>
  <si>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</si>
  <si>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</si>
  <si>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</si>
  <si>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</si>
  <si>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</si>
  <si>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</si>
  <si>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</si>
  <si>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</si>
  <si>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</si>
  <si>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</si>
  <si>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</si>
  <si>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</si>
  <si>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</si>
  <si>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</si>
  <si>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</si>
  <si>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</si>
  <si>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</si>
  <si>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</si>
  <si>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</si>
  <si>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</si>
  <si>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</si>
  <si>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</si>
  <si>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</si>
  <si>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</si>
  <si>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</si>
  <si>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</si>
  <si>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</si>
  <si>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</si>
  <si>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</si>
  <si>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</si>
  <si>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</si>
  <si>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</si>
  <si>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</si>
  <si>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</si>
  <si>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</si>
  <si>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無回答</t>
    <rPh sb="0" eb="3">
      <t>ムカイトウ</t>
    </rPh>
    <phoneticPr fontId="1"/>
  </si>
  <si>
    <t>29歳以下</t>
    <rPh sb="2" eb="3">
      <t>サイ</t>
    </rPh>
    <rPh sb="3" eb="5">
      <t>イカ</t>
    </rPh>
    <phoneticPr fontId="1"/>
  </si>
  <si>
    <t>70歳以上</t>
    <phoneticPr fontId="1"/>
  </si>
  <si>
    <t>年代</t>
    <rPh sb="0" eb="2">
      <t>ネンダイ</t>
    </rPh>
    <phoneticPr fontId="1"/>
  </si>
  <si>
    <t>そう思う</t>
  </si>
  <si>
    <t>思わない</t>
  </si>
  <si>
    <t>テーマ５</t>
    <phoneticPr fontId="1"/>
  </si>
  <si>
    <t>あなたは、「札幌市障がい特性に応じたコミュニケーション手段の利用の促進に関する条例」を知っていましたか。あてはまるものに１つだけ○をつけてください。</t>
    <phoneticPr fontId="1"/>
  </si>
  <si>
    <t>条例の内容をよく知っていた</t>
  </si>
  <si>
    <t>条例の内容をある程度知っていた</t>
  </si>
  <si>
    <t>条例の名称のみ知っていた</t>
  </si>
  <si>
    <t>知らなかった</t>
  </si>
  <si>
    <t>≪問３２で「１　条例の内容をよく知っていた」「２　条例の内容をある程度知っていた」「３　条例の名称のみ知っていた」と答えた方にお聞きします。≫</t>
    <phoneticPr fontId="1"/>
  </si>
  <si>
    <t>あなたは、健康づくりのために、どのようなことに意識的に取り組んでいますか。あてはまるものにいくつでも○をつけてください。</t>
    <phoneticPr fontId="1"/>
  </si>
  <si>
    <t>広報さっぽろ　　　　　　　　　　　　　　</t>
  </si>
  <si>
    <t>ポスター・チラシ・パンフレット</t>
  </si>
  <si>
    <t>ホームページ　　　　　　　　　　　　　　</t>
  </si>
  <si>
    <t>新聞・テレビなどの報道</t>
  </si>
  <si>
    <t>家族、知人　　　　　　　　　　　　　　　</t>
  </si>
  <si>
    <t>市役所や区役所の窓口</t>
  </si>
  <si>
    <t>覚えていない</t>
  </si>
  <si>
    <t>≪皆さまにお聞きします。≫</t>
    <rPh sb="1" eb="2">
      <t>ミナ</t>
    </rPh>
    <phoneticPr fontId="1"/>
  </si>
  <si>
    <t>あなたは、障がい者手帳（身体障害者手帳、療育手帳、精神障害者保健福祉手帳）を持っていますか。あてはまるものに１つだけ○をつけてください。</t>
    <phoneticPr fontId="1"/>
  </si>
  <si>
    <t>持っている</t>
    <rPh sb="0" eb="1">
      <t>モ</t>
    </rPh>
    <phoneticPr fontId="1"/>
  </si>
  <si>
    <t>持っていない</t>
    <rPh sb="0" eb="1">
      <t>モ</t>
    </rPh>
    <phoneticPr fontId="1"/>
  </si>
  <si>
    <t>障がいのある方が使用するコミュニケーション手段で、あなたが知っているものは何ですか。あてはまるものにいくつでも○をつけてください。</t>
    <phoneticPr fontId="1"/>
  </si>
  <si>
    <t>手話　　　　　　　　　　　　　　　　　　</t>
  </si>
  <si>
    <t>要約筆記</t>
  </si>
  <si>
    <t>触手話　　　　　　　　　　　　　　　　　</t>
  </si>
  <si>
    <t>点字</t>
  </si>
  <si>
    <t>指点字　　　　　　　　　　　　　　　　　</t>
  </si>
  <si>
    <t>手のひら書き</t>
  </si>
  <si>
    <t>音訳　　　　　　　　　　　　　　　　　　</t>
  </si>
  <si>
    <t>口文字</t>
  </si>
  <si>
    <t>意思伝達装置　　　　　　　　　　　　　　</t>
  </si>
  <si>
    <t>筆談</t>
  </si>
  <si>
    <t>特になし</t>
  </si>
  <si>
    <t>あなたは、コミュニケーション上の障がいのある方が暮らしやすいまちをつくっていくため、市民として何かに取り組みたいと思いますか。あてはまるものに１つだけ○をつけてください。</t>
    <phoneticPr fontId="1"/>
  </si>
  <si>
    <t>どちらかといえばそう思う</t>
  </si>
  <si>
    <t>どちらかといえば思わない</t>
  </si>
  <si>
    <t>≪問３５で「１ そう思う」または「２ どちらかといえばそう思う」と答えた方にお聞きします。≫</t>
    <phoneticPr fontId="1"/>
  </si>
  <si>
    <t>メディア（テレビやＳＮＳ（※）など）の中で、障がいに関する情報があれば気を配る</t>
  </si>
  <si>
    <t>講座に参加するなど、障がいのある方のコミュニケーション手段を学習し、実践する</t>
  </si>
  <si>
    <t>ボランティア活動へ参加する</t>
  </si>
  <si>
    <t>障がいのある方が行う行事、催し物に参加する</t>
  </si>
  <si>
    <t>日常生活の場面で困っている方がいたら助ける</t>
  </si>
  <si>
    <t>≪問３５で「３　どちらかといえば思わない」または「４　思わない」と答えた方にお聞きします。≫</t>
    <phoneticPr fontId="1"/>
  </si>
  <si>
    <t>あなたが、コミュニケーション上の障がいのある方が暮らしやすいまちをつくっていくため、市民として何か取り組みたいと思わない理由は何ですか。あてはまるものに１つだけ○をつけてください。</t>
    <phoneticPr fontId="1"/>
  </si>
  <si>
    <t>取り組む時間がないから</t>
  </si>
  <si>
    <t>興味がないから</t>
  </si>
  <si>
    <t>きちんと対応できる自信がないから</t>
  </si>
  <si>
    <t>何に取り組めばいいかわからないから</t>
  </si>
  <si>
    <t>専門の人や関係者に任せた方がいいと思うから</t>
  </si>
  <si>
    <t>関わる機会がないから</t>
  </si>
  <si>
    <t>特に理由はない</t>
  </si>
  <si>
    <t>-</t>
    <phoneticPr fontId="1"/>
  </si>
  <si>
    <t>あなたは、コミュニケーション上の障がいのある方が暮らしやすいまちをつくっていくため、市民として具体的にどのようなことに取り組みたいと思いますか。あてはまるものにいくつでも〇をつけ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</si>
</sst>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9">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s>
  <cellStyleXfs count="2">
    <xf numFmtId="0" fontId="0" fillId="0" borderId="0"/>
    <xf numFmtId="0" fontId="5" fillId="0" borderId="0">
      <alignment vertical="center"/>
    </xf>
  </cellStyleXfs>
  <cellXfs count="48">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0" xfId="0" applyFont="1" applyAlignment="1">
      <alignment horizontal="left" vertical="center"/>
    </xf>
    <xf numFmtId="0" fontId="2" fillId="0" borderId="15" xfId="1" applyFont="1" applyBorder="1" applyAlignment="1">
      <alignment vertical="top" textRotation="255" wrapText="1"/>
    </xf>
    <xf numFmtId="0" fontId="2" fillId="0" borderId="0" xfId="0" applyFont="1" applyAlignment="1">
      <alignment horizontal="center" vertical="center"/>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178" fontId="2" fillId="3" borderId="18" xfId="0" applyNumberFormat="1" applyFont="1" applyFill="1" applyBorder="1" applyAlignment="1">
      <alignment horizontal="right"/>
    </xf>
    <xf numFmtId="177" fontId="2" fillId="0" borderId="11" xfId="0" applyNumberFormat="1" applyFont="1" applyBorder="1" applyAlignment="1">
      <alignment horizontal="right"/>
    </xf>
    <xf numFmtId="178" fontId="2" fillId="3" borderId="17" xfId="0" applyNumberFormat="1" applyFont="1" applyFill="1" applyBorder="1" applyAlignment="1">
      <alignment horizontal="right"/>
    </xf>
  </cellXfs>
  <cellStyles count="2">
    <cellStyle name="標準" xfId="0" builtinId="0"/>
    <cellStyle name="標準 2" xfId="1" xr:uid="{00000000-0005-0000-0000-000001000000}"/>
  </cellStyles>
  <dxfs count="17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90"/>
  <sheetViews>
    <sheetView showGridLines="0" tabSelected="1"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s="7" customFormat="1" ht="20.100000000000001" customHeight="1" x14ac:dyDescent="0.15">
      <c r="A2" s="28" t="str">
        <f ca="1">RIGHT(CELL("filename",A2), LEN(CELL("filename",A2))-FIND("]",CELL("filename",A2)))</f>
        <v>問32</v>
      </c>
      <c r="B2" s="28"/>
      <c r="C2" s="7" t="s">
        <v>49</v>
      </c>
    </row>
    <row r="3" spans="1:21" s="8" customFormat="1" x14ac:dyDescent="0.15">
      <c r="D3" s="9"/>
    </row>
    <row r="4" spans="1:21" ht="120" customHeight="1" x14ac:dyDescent="0.15">
      <c r="B4" s="31" t="s">
        <v>23</v>
      </c>
      <c r="C4" s="32"/>
      <c r="D4" s="10" t="s">
        <v>0</v>
      </c>
      <c r="E4" s="27" t="s">
        <v>50</v>
      </c>
      <c r="F4" s="14" t="s">
        <v>51</v>
      </c>
      <c r="G4" s="14" t="s">
        <v>52</v>
      </c>
      <c r="H4" s="14" t="s">
        <v>53</v>
      </c>
      <c r="I4" s="14" t="s">
        <v>42</v>
      </c>
      <c r="J4" s="14"/>
      <c r="K4" s="14"/>
      <c r="L4" s="14"/>
      <c r="M4" s="14"/>
      <c r="N4" s="14"/>
      <c r="O4" s="15"/>
      <c r="P4" s="11"/>
      <c r="Q4" s="11"/>
      <c r="R4" s="11"/>
      <c r="S4" s="12"/>
      <c r="T4" s="11"/>
      <c r="U4" s="13"/>
    </row>
    <row r="5" spans="1:21" x14ac:dyDescent="0.15">
      <c r="B5" s="33" t="s">
        <v>2</v>
      </c>
      <c r="C5" s="34"/>
      <c r="D5" s="16">
        <v>2339</v>
      </c>
      <c r="E5" s="17">
        <v>15</v>
      </c>
      <c r="F5" s="18">
        <v>111</v>
      </c>
      <c r="G5" s="18">
        <v>218</v>
      </c>
      <c r="H5" s="18">
        <v>1850</v>
      </c>
      <c r="I5" s="18">
        <v>145</v>
      </c>
      <c r="J5" s="18"/>
      <c r="K5" s="18"/>
      <c r="L5" s="18"/>
      <c r="M5" s="18"/>
      <c r="N5" s="18"/>
      <c r="O5" s="18"/>
      <c r="P5" s="18"/>
      <c r="Q5" s="18"/>
      <c r="R5" s="18"/>
      <c r="S5" s="19"/>
      <c r="T5" s="18"/>
      <c r="U5" s="20"/>
    </row>
    <row r="6" spans="1:21" x14ac:dyDescent="0.15">
      <c r="B6" s="35"/>
      <c r="C6" s="36"/>
      <c r="D6" s="21"/>
      <c r="E6" s="25">
        <f>E5/$D5*100</f>
        <v>0.64129970072680631</v>
      </c>
      <c r="F6" s="22">
        <f>F5/$D5*100</f>
        <v>4.745617785378367</v>
      </c>
      <c r="G6" s="22">
        <f>G5/$D5*100</f>
        <v>9.3202223172295859</v>
      </c>
      <c r="H6" s="22">
        <f>H5/$D5*100</f>
        <v>79.093629756306115</v>
      </c>
      <c r="I6" s="22">
        <f>I5/$D5*100</f>
        <v>6.1992304403591278</v>
      </c>
      <c r="J6" s="22"/>
      <c r="K6" s="22"/>
      <c r="L6" s="22"/>
      <c r="M6" s="22"/>
      <c r="N6" s="22"/>
      <c r="O6" s="22"/>
      <c r="P6" s="22"/>
      <c r="Q6" s="22"/>
      <c r="R6" s="22"/>
      <c r="S6" s="23"/>
      <c r="T6" s="22"/>
      <c r="U6" s="24"/>
    </row>
    <row r="7" spans="1:21" ht="11.25" customHeight="1" x14ac:dyDescent="0.15">
      <c r="B7" s="37" t="s">
        <v>28</v>
      </c>
      <c r="C7" s="29" t="s">
        <v>3</v>
      </c>
      <c r="D7" s="16">
        <v>937</v>
      </c>
      <c r="E7" s="17">
        <v>7</v>
      </c>
      <c r="F7" s="18">
        <v>52</v>
      </c>
      <c r="G7" s="18">
        <v>89</v>
      </c>
      <c r="H7" s="18">
        <v>741</v>
      </c>
      <c r="I7" s="18">
        <v>48</v>
      </c>
      <c r="J7" s="18"/>
      <c r="K7" s="18"/>
      <c r="L7" s="18"/>
      <c r="M7" s="18"/>
      <c r="N7" s="18"/>
      <c r="O7" s="18"/>
      <c r="P7" s="18"/>
      <c r="Q7" s="18"/>
      <c r="R7" s="18"/>
      <c r="S7" s="19"/>
      <c r="T7" s="18"/>
      <c r="U7" s="20"/>
    </row>
    <row r="8" spans="1:21" x14ac:dyDescent="0.15">
      <c r="B8" s="38"/>
      <c r="C8" s="30"/>
      <c r="D8" s="21"/>
      <c r="E8" s="25">
        <f>E7/$D7*100</f>
        <v>0.74706510138740656</v>
      </c>
      <c r="F8" s="22">
        <f>F7/$D7*100</f>
        <v>5.5496264674493059</v>
      </c>
      <c r="G8" s="22">
        <f>G7/$D7*100</f>
        <v>9.4983991462113124</v>
      </c>
      <c r="H8" s="22">
        <f>H7/$D7*100</f>
        <v>79.082177161152615</v>
      </c>
      <c r="I8" s="22">
        <f>I7/$D7*100</f>
        <v>5.1227321237993593</v>
      </c>
      <c r="J8" s="22"/>
      <c r="K8" s="22"/>
      <c r="L8" s="22"/>
      <c r="M8" s="22"/>
      <c r="N8" s="22"/>
      <c r="O8" s="22"/>
      <c r="P8" s="22"/>
      <c r="Q8" s="22"/>
      <c r="R8" s="22"/>
      <c r="S8" s="23"/>
      <c r="T8" s="22"/>
      <c r="U8" s="24"/>
    </row>
    <row r="9" spans="1:21" x14ac:dyDescent="0.15">
      <c r="B9" s="38"/>
      <c r="C9" s="29" t="s">
        <v>4</v>
      </c>
      <c r="D9" s="16">
        <v>1376</v>
      </c>
      <c r="E9" s="17">
        <v>8</v>
      </c>
      <c r="F9" s="18">
        <v>59</v>
      </c>
      <c r="G9" s="18">
        <v>128</v>
      </c>
      <c r="H9" s="18">
        <v>1093</v>
      </c>
      <c r="I9" s="18">
        <v>88</v>
      </c>
      <c r="J9" s="18"/>
      <c r="K9" s="18"/>
      <c r="L9" s="18"/>
      <c r="M9" s="18"/>
      <c r="N9" s="18"/>
      <c r="O9" s="18"/>
      <c r="P9" s="18"/>
      <c r="Q9" s="18"/>
      <c r="R9" s="18"/>
      <c r="S9" s="19"/>
      <c r="T9" s="18"/>
      <c r="U9" s="20"/>
    </row>
    <row r="10" spans="1:21" x14ac:dyDescent="0.15">
      <c r="B10" s="38"/>
      <c r="C10" s="30"/>
      <c r="D10" s="21"/>
      <c r="E10" s="25">
        <f>E9/$D9*100</f>
        <v>0.58139534883720934</v>
      </c>
      <c r="F10" s="22">
        <f>F9/$D9*100</f>
        <v>4.2877906976744189</v>
      </c>
      <c r="G10" s="22">
        <f>G9/$D9*100</f>
        <v>9.3023255813953494</v>
      </c>
      <c r="H10" s="22">
        <f>H9/$D9*100</f>
        <v>79.433139534883722</v>
      </c>
      <c r="I10" s="22">
        <f>I9/$D9*100</f>
        <v>6.395348837209303</v>
      </c>
      <c r="J10" s="22"/>
      <c r="K10" s="22"/>
      <c r="L10" s="22"/>
      <c r="M10" s="22"/>
      <c r="N10" s="22"/>
      <c r="O10" s="22"/>
      <c r="P10" s="22"/>
      <c r="Q10" s="22"/>
      <c r="R10" s="22"/>
      <c r="S10" s="23"/>
      <c r="T10" s="22"/>
      <c r="U10" s="24"/>
    </row>
    <row r="11" spans="1:21" x14ac:dyDescent="0.15">
      <c r="B11" s="38"/>
      <c r="C11" s="29" t="s">
        <v>22</v>
      </c>
      <c r="D11" s="16">
        <v>7</v>
      </c>
      <c r="E11" s="17">
        <v>0</v>
      </c>
      <c r="F11" s="18">
        <v>0</v>
      </c>
      <c r="G11" s="18">
        <v>1</v>
      </c>
      <c r="H11" s="18">
        <v>6</v>
      </c>
      <c r="I11" s="18">
        <v>0</v>
      </c>
      <c r="J11" s="18"/>
      <c r="K11" s="18"/>
      <c r="L11" s="18"/>
      <c r="M11" s="18"/>
      <c r="N11" s="18"/>
      <c r="O11" s="18"/>
      <c r="P11" s="18"/>
      <c r="Q11" s="18"/>
      <c r="R11" s="18"/>
      <c r="S11" s="19"/>
      <c r="T11" s="18"/>
      <c r="U11" s="20"/>
    </row>
    <row r="12" spans="1:21" x14ac:dyDescent="0.15">
      <c r="B12" s="38"/>
      <c r="C12" s="30"/>
      <c r="D12" s="21"/>
      <c r="E12" s="25">
        <f>E11/$D11*100</f>
        <v>0</v>
      </c>
      <c r="F12" s="22">
        <f>F11/$D11*100</f>
        <v>0</v>
      </c>
      <c r="G12" s="22">
        <f>G11/$D11*100</f>
        <v>14.285714285714285</v>
      </c>
      <c r="H12" s="22">
        <f>H11/$D11*100</f>
        <v>85.714285714285708</v>
      </c>
      <c r="I12" s="22">
        <f>I11/$D11*100</f>
        <v>0</v>
      </c>
      <c r="J12" s="22"/>
      <c r="K12" s="22"/>
      <c r="L12" s="22"/>
      <c r="M12" s="22"/>
      <c r="N12" s="22"/>
      <c r="O12" s="22"/>
      <c r="P12" s="22"/>
      <c r="Q12" s="22"/>
      <c r="R12" s="22"/>
      <c r="S12" s="23"/>
      <c r="T12" s="22"/>
      <c r="U12" s="24"/>
    </row>
    <row r="13" spans="1:21" ht="9.75" customHeight="1" x14ac:dyDescent="0.15">
      <c r="B13" s="38"/>
      <c r="C13" s="29" t="s">
        <v>1</v>
      </c>
      <c r="D13" s="16">
        <v>19</v>
      </c>
      <c r="E13" s="17">
        <v>0</v>
      </c>
      <c r="F13" s="18">
        <v>0</v>
      </c>
      <c r="G13" s="18">
        <v>0</v>
      </c>
      <c r="H13" s="18">
        <v>10</v>
      </c>
      <c r="I13" s="18">
        <v>9</v>
      </c>
      <c r="J13" s="18"/>
      <c r="K13" s="18"/>
      <c r="L13" s="18"/>
      <c r="M13" s="18"/>
      <c r="N13" s="18"/>
      <c r="O13" s="18"/>
      <c r="P13" s="18"/>
      <c r="Q13" s="18"/>
      <c r="R13" s="18"/>
      <c r="S13" s="19"/>
      <c r="T13" s="18"/>
      <c r="U13" s="20"/>
    </row>
    <row r="14" spans="1:21" x14ac:dyDescent="0.15">
      <c r="B14" s="39"/>
      <c r="C14" s="30"/>
      <c r="D14" s="21"/>
      <c r="E14" s="25">
        <f>E13/$D13*100</f>
        <v>0</v>
      </c>
      <c r="F14" s="22">
        <f>F13/$D13*100</f>
        <v>0</v>
      </c>
      <c r="G14" s="22">
        <f>G13/$D13*100</f>
        <v>0</v>
      </c>
      <c r="H14" s="22">
        <f>H13/$D13*100</f>
        <v>52.631578947368418</v>
      </c>
      <c r="I14" s="22">
        <f>I13/$D13*100</f>
        <v>47.368421052631575</v>
      </c>
      <c r="J14" s="22"/>
      <c r="K14" s="22"/>
      <c r="L14" s="22"/>
      <c r="M14" s="22"/>
      <c r="N14" s="22"/>
      <c r="O14" s="22"/>
      <c r="P14" s="22"/>
      <c r="Q14" s="22"/>
      <c r="R14" s="22"/>
      <c r="S14" s="23"/>
      <c r="T14" s="22"/>
      <c r="U14" s="24"/>
    </row>
    <row r="15" spans="1:21" x14ac:dyDescent="0.15">
      <c r="B15" s="40" t="s">
        <v>45</v>
      </c>
      <c r="C15" s="29" t="s">
        <v>43</v>
      </c>
      <c r="D15" s="16">
        <v>167</v>
      </c>
      <c r="E15" s="17">
        <v>0</v>
      </c>
      <c r="F15" s="18">
        <v>2</v>
      </c>
      <c r="G15" s="18">
        <v>9</v>
      </c>
      <c r="H15" s="18">
        <v>151</v>
      </c>
      <c r="I15" s="18">
        <v>5</v>
      </c>
      <c r="J15" s="18"/>
      <c r="K15" s="18"/>
      <c r="L15" s="18"/>
      <c r="M15" s="18"/>
      <c r="N15" s="18"/>
      <c r="O15" s="18"/>
      <c r="P15" s="18"/>
      <c r="Q15" s="18"/>
      <c r="R15" s="18"/>
      <c r="S15" s="19"/>
      <c r="T15" s="18"/>
      <c r="U15" s="20"/>
    </row>
    <row r="16" spans="1:21" x14ac:dyDescent="0.15">
      <c r="B16" s="40"/>
      <c r="C16" s="30"/>
      <c r="D16" s="21"/>
      <c r="E16" s="25">
        <f>E15/$D15*100</f>
        <v>0</v>
      </c>
      <c r="F16" s="22">
        <f>F15/$D15*100</f>
        <v>1.1976047904191618</v>
      </c>
      <c r="G16" s="22">
        <f>G15/$D15*100</f>
        <v>5.3892215568862278</v>
      </c>
      <c r="H16" s="22">
        <f>H15/$D15*100</f>
        <v>90.419161676646709</v>
      </c>
      <c r="I16" s="22">
        <f>I15/$D15*100</f>
        <v>2.9940119760479043</v>
      </c>
      <c r="J16" s="22"/>
      <c r="K16" s="22"/>
      <c r="L16" s="22"/>
      <c r="M16" s="22"/>
      <c r="N16" s="22"/>
      <c r="O16" s="22"/>
      <c r="P16" s="22"/>
      <c r="Q16" s="22"/>
      <c r="R16" s="22"/>
      <c r="S16" s="23"/>
      <c r="T16" s="22"/>
      <c r="U16" s="24"/>
    </row>
    <row r="17" spans="2:21" x14ac:dyDescent="0.15">
      <c r="B17" s="40"/>
      <c r="C17" s="29" t="s">
        <v>24</v>
      </c>
      <c r="D17" s="16">
        <v>218</v>
      </c>
      <c r="E17" s="17">
        <v>0</v>
      </c>
      <c r="F17" s="18">
        <v>5</v>
      </c>
      <c r="G17" s="18">
        <v>10</v>
      </c>
      <c r="H17" s="18">
        <v>198</v>
      </c>
      <c r="I17" s="18">
        <v>5</v>
      </c>
      <c r="J17" s="18"/>
      <c r="K17" s="18"/>
      <c r="L17" s="18"/>
      <c r="M17" s="18"/>
      <c r="N17" s="18"/>
      <c r="O17" s="18"/>
      <c r="P17" s="18"/>
      <c r="Q17" s="18"/>
      <c r="R17" s="18"/>
      <c r="S17" s="19"/>
      <c r="T17" s="18"/>
      <c r="U17" s="20"/>
    </row>
    <row r="18" spans="2:21" x14ac:dyDescent="0.15">
      <c r="B18" s="40"/>
      <c r="C18" s="30"/>
      <c r="D18" s="21"/>
      <c r="E18" s="25">
        <f>E17/$D17*100</f>
        <v>0</v>
      </c>
      <c r="F18" s="22">
        <f>F17/$D17*100</f>
        <v>2.2935779816513762</v>
      </c>
      <c r="G18" s="22">
        <f>G17/$D17*100</f>
        <v>4.5871559633027523</v>
      </c>
      <c r="H18" s="22">
        <f>H17/$D17*100</f>
        <v>90.825688073394488</v>
      </c>
      <c r="I18" s="22">
        <f>I17/$D17*100</f>
        <v>2.2935779816513762</v>
      </c>
      <c r="J18" s="22"/>
      <c r="K18" s="22"/>
      <c r="L18" s="22"/>
      <c r="M18" s="22"/>
      <c r="N18" s="22"/>
      <c r="O18" s="22"/>
      <c r="P18" s="22"/>
      <c r="Q18" s="22"/>
      <c r="R18" s="22"/>
      <c r="S18" s="23"/>
      <c r="T18" s="22"/>
      <c r="U18" s="24"/>
    </row>
    <row r="19" spans="2:21" x14ac:dyDescent="0.15">
      <c r="B19" s="40"/>
      <c r="C19" s="29" t="s">
        <v>25</v>
      </c>
      <c r="D19" s="16">
        <v>346</v>
      </c>
      <c r="E19" s="17">
        <v>0</v>
      </c>
      <c r="F19" s="18">
        <v>10</v>
      </c>
      <c r="G19" s="18">
        <v>16</v>
      </c>
      <c r="H19" s="18">
        <v>318</v>
      </c>
      <c r="I19" s="18">
        <v>2</v>
      </c>
      <c r="J19" s="18"/>
      <c r="K19" s="18"/>
      <c r="L19" s="18"/>
      <c r="M19" s="18"/>
      <c r="N19" s="18"/>
      <c r="O19" s="18"/>
      <c r="P19" s="18"/>
      <c r="Q19" s="18"/>
      <c r="R19" s="18"/>
      <c r="S19" s="19"/>
      <c r="T19" s="18"/>
      <c r="U19" s="20"/>
    </row>
    <row r="20" spans="2:21" x14ac:dyDescent="0.15">
      <c r="B20" s="40"/>
      <c r="C20" s="30"/>
      <c r="D20" s="21"/>
      <c r="E20" s="25">
        <f>E19/$D19*100</f>
        <v>0</v>
      </c>
      <c r="F20" s="22">
        <f>F19/$D19*100</f>
        <v>2.8901734104046244</v>
      </c>
      <c r="G20" s="22">
        <f>G19/$D19*100</f>
        <v>4.6242774566473983</v>
      </c>
      <c r="H20" s="22">
        <f>H19/$D19*100</f>
        <v>91.907514450867055</v>
      </c>
      <c r="I20" s="22">
        <f>I19/$D19*100</f>
        <v>0.57803468208092479</v>
      </c>
      <c r="J20" s="22"/>
      <c r="K20" s="22"/>
      <c r="L20" s="22"/>
      <c r="M20" s="22"/>
      <c r="N20" s="22"/>
      <c r="O20" s="22"/>
      <c r="P20" s="22"/>
      <c r="Q20" s="22"/>
      <c r="R20" s="22"/>
      <c r="S20" s="23"/>
      <c r="T20" s="22"/>
      <c r="U20" s="24"/>
    </row>
    <row r="21" spans="2:21" x14ac:dyDescent="0.15">
      <c r="B21" s="40"/>
      <c r="C21" s="29" t="s">
        <v>26</v>
      </c>
      <c r="D21" s="16">
        <v>414</v>
      </c>
      <c r="E21" s="17">
        <v>4</v>
      </c>
      <c r="F21" s="18">
        <v>8</v>
      </c>
      <c r="G21" s="18">
        <v>31</v>
      </c>
      <c r="H21" s="18">
        <v>367</v>
      </c>
      <c r="I21" s="18">
        <v>4</v>
      </c>
      <c r="J21" s="18"/>
      <c r="K21" s="18"/>
      <c r="L21" s="18"/>
      <c r="M21" s="18"/>
      <c r="N21" s="18"/>
      <c r="O21" s="18"/>
      <c r="P21" s="18"/>
      <c r="Q21" s="18"/>
      <c r="R21" s="18"/>
      <c r="S21" s="19"/>
      <c r="T21" s="18"/>
      <c r="U21" s="20"/>
    </row>
    <row r="22" spans="2:21" x14ac:dyDescent="0.15">
      <c r="B22" s="40"/>
      <c r="C22" s="30"/>
      <c r="D22" s="21"/>
      <c r="E22" s="25">
        <f>E21/$D21*100</f>
        <v>0.96618357487922701</v>
      </c>
      <c r="F22" s="22">
        <f>F21/$D21*100</f>
        <v>1.932367149758454</v>
      </c>
      <c r="G22" s="22">
        <f>G21/$D21*100</f>
        <v>7.4879227053140092</v>
      </c>
      <c r="H22" s="22">
        <f>H21/$D21*100</f>
        <v>88.647342995169083</v>
      </c>
      <c r="I22" s="22">
        <f>I21/$D21*100</f>
        <v>0.96618357487922701</v>
      </c>
      <c r="J22" s="22"/>
      <c r="K22" s="22"/>
      <c r="L22" s="22"/>
      <c r="M22" s="22"/>
      <c r="N22" s="22"/>
      <c r="O22" s="22"/>
      <c r="P22" s="22"/>
      <c r="Q22" s="22"/>
      <c r="R22" s="22"/>
      <c r="S22" s="23"/>
      <c r="T22" s="22"/>
      <c r="U22" s="24"/>
    </row>
    <row r="23" spans="2:21" x14ac:dyDescent="0.15">
      <c r="B23" s="40"/>
      <c r="C23" s="29" t="s">
        <v>27</v>
      </c>
      <c r="D23" s="16">
        <v>441</v>
      </c>
      <c r="E23" s="17">
        <v>3</v>
      </c>
      <c r="F23" s="18">
        <v>22</v>
      </c>
      <c r="G23" s="18">
        <v>45</v>
      </c>
      <c r="H23" s="18">
        <v>355</v>
      </c>
      <c r="I23" s="18">
        <v>16</v>
      </c>
      <c r="J23" s="18"/>
      <c r="K23" s="18"/>
      <c r="L23" s="18"/>
      <c r="M23" s="18"/>
      <c r="N23" s="18"/>
      <c r="O23" s="18"/>
      <c r="P23" s="18"/>
      <c r="Q23" s="18"/>
      <c r="R23" s="18"/>
      <c r="S23" s="19"/>
      <c r="T23" s="18"/>
      <c r="U23" s="20"/>
    </row>
    <row r="24" spans="2:21" x14ac:dyDescent="0.15">
      <c r="B24" s="40"/>
      <c r="C24" s="30"/>
      <c r="D24" s="21"/>
      <c r="E24" s="25">
        <f>E23/$D23*100</f>
        <v>0.68027210884353739</v>
      </c>
      <c r="F24" s="22">
        <f>F23/$D23*100</f>
        <v>4.9886621315192743</v>
      </c>
      <c r="G24" s="22">
        <f>G23/$D23*100</f>
        <v>10.204081632653061</v>
      </c>
      <c r="H24" s="22">
        <f>H23/$D23*100</f>
        <v>80.498866213151928</v>
      </c>
      <c r="I24" s="22">
        <f>I23/$D23*100</f>
        <v>3.6281179138321997</v>
      </c>
      <c r="J24" s="22"/>
      <c r="K24" s="22"/>
      <c r="L24" s="22"/>
      <c r="M24" s="22"/>
      <c r="N24" s="22"/>
      <c r="O24" s="22"/>
      <c r="P24" s="22"/>
      <c r="Q24" s="22"/>
      <c r="R24" s="22"/>
      <c r="S24" s="23"/>
      <c r="T24" s="22"/>
      <c r="U24" s="24"/>
    </row>
    <row r="25" spans="2:21" ht="9.75" customHeight="1" x14ac:dyDescent="0.15">
      <c r="B25" s="40"/>
      <c r="C25" s="29" t="s">
        <v>44</v>
      </c>
      <c r="D25" s="16">
        <v>735</v>
      </c>
      <c r="E25" s="17">
        <v>8</v>
      </c>
      <c r="F25" s="18">
        <v>64</v>
      </c>
      <c r="G25" s="18">
        <v>106</v>
      </c>
      <c r="H25" s="18">
        <v>452</v>
      </c>
      <c r="I25" s="18">
        <v>105</v>
      </c>
      <c r="J25" s="18"/>
      <c r="K25" s="18"/>
      <c r="L25" s="18"/>
      <c r="M25" s="18"/>
      <c r="N25" s="18"/>
      <c r="O25" s="18"/>
      <c r="P25" s="18"/>
      <c r="Q25" s="18"/>
      <c r="R25" s="18"/>
      <c r="S25" s="19"/>
      <c r="T25" s="18"/>
      <c r="U25" s="20"/>
    </row>
    <row r="26" spans="2:21" x14ac:dyDescent="0.15">
      <c r="B26" s="40"/>
      <c r="C26" s="30"/>
      <c r="D26" s="21"/>
      <c r="E26" s="25">
        <f>E25/$D25*100</f>
        <v>1.0884353741496597</v>
      </c>
      <c r="F26" s="22">
        <f>F25/$D25*100</f>
        <v>8.7074829931972779</v>
      </c>
      <c r="G26" s="22">
        <f>G25/$D25*100</f>
        <v>14.421768707482993</v>
      </c>
      <c r="H26" s="22">
        <f>H25/$D25*100</f>
        <v>61.496598639455783</v>
      </c>
      <c r="I26" s="22">
        <f>I25/$D25*100</f>
        <v>14.285714285714285</v>
      </c>
      <c r="J26" s="22"/>
      <c r="K26" s="22"/>
      <c r="L26" s="22"/>
      <c r="M26" s="22"/>
      <c r="N26" s="22"/>
      <c r="O26" s="22"/>
      <c r="P26" s="22"/>
      <c r="Q26" s="22"/>
      <c r="R26" s="22"/>
      <c r="S26" s="23"/>
      <c r="T26" s="22"/>
      <c r="U26" s="24"/>
    </row>
    <row r="27" spans="2:21" x14ac:dyDescent="0.15">
      <c r="B27" s="40"/>
      <c r="C27" s="29" t="s">
        <v>1</v>
      </c>
      <c r="D27" s="16">
        <v>18</v>
      </c>
      <c r="E27" s="17">
        <v>0</v>
      </c>
      <c r="F27" s="18">
        <v>0</v>
      </c>
      <c r="G27" s="18">
        <v>1</v>
      </c>
      <c r="H27" s="18">
        <v>9</v>
      </c>
      <c r="I27" s="18">
        <v>8</v>
      </c>
      <c r="J27" s="18"/>
      <c r="K27" s="18"/>
      <c r="L27" s="18"/>
      <c r="M27" s="18"/>
      <c r="N27" s="18"/>
      <c r="O27" s="18"/>
      <c r="P27" s="18"/>
      <c r="Q27" s="18"/>
      <c r="R27" s="18"/>
      <c r="S27" s="19"/>
      <c r="T27" s="18"/>
      <c r="U27" s="20"/>
    </row>
    <row r="28" spans="2:21" x14ac:dyDescent="0.15">
      <c r="B28" s="41"/>
      <c r="C28" s="30"/>
      <c r="D28" s="21"/>
      <c r="E28" s="25">
        <f>E27/$D27*100</f>
        <v>0</v>
      </c>
      <c r="F28" s="22">
        <f>F27/$D27*100</f>
        <v>0</v>
      </c>
      <c r="G28" s="22">
        <f>G27/$D27*100</f>
        <v>5.5555555555555554</v>
      </c>
      <c r="H28" s="22">
        <f>H27/$D27*100</f>
        <v>50</v>
      </c>
      <c r="I28" s="22">
        <f>I27/$D27*100</f>
        <v>44.444444444444443</v>
      </c>
      <c r="J28" s="22"/>
      <c r="K28" s="22"/>
      <c r="L28" s="22"/>
      <c r="M28" s="22"/>
      <c r="N28" s="22"/>
      <c r="O28" s="22"/>
      <c r="P28" s="22"/>
      <c r="Q28" s="22"/>
      <c r="R28" s="22"/>
      <c r="S28" s="23"/>
      <c r="T28" s="22"/>
      <c r="U28" s="24"/>
    </row>
    <row r="29" spans="2:21" x14ac:dyDescent="0.15">
      <c r="B29" s="37" t="s">
        <v>29</v>
      </c>
      <c r="C29" s="29" t="s">
        <v>5</v>
      </c>
      <c r="D29" s="16">
        <v>286</v>
      </c>
      <c r="E29" s="17">
        <v>1</v>
      </c>
      <c r="F29" s="18">
        <v>15</v>
      </c>
      <c r="G29" s="18">
        <v>30</v>
      </c>
      <c r="H29" s="18">
        <v>228</v>
      </c>
      <c r="I29" s="18">
        <v>12</v>
      </c>
      <c r="J29" s="18"/>
      <c r="K29" s="18"/>
      <c r="L29" s="18"/>
      <c r="M29" s="18"/>
      <c r="N29" s="18"/>
      <c r="O29" s="18"/>
      <c r="P29" s="18"/>
      <c r="Q29" s="18"/>
      <c r="R29" s="18"/>
      <c r="S29" s="19"/>
      <c r="T29" s="18"/>
      <c r="U29" s="20"/>
    </row>
    <row r="30" spans="2:21" x14ac:dyDescent="0.15">
      <c r="B30" s="38"/>
      <c r="C30" s="30"/>
      <c r="D30" s="21"/>
      <c r="E30" s="25">
        <f>E29/$D29*100</f>
        <v>0.34965034965034963</v>
      </c>
      <c r="F30" s="22">
        <f>F29/$D29*100</f>
        <v>5.244755244755245</v>
      </c>
      <c r="G30" s="22">
        <f>G29/$D29*100</f>
        <v>10.48951048951049</v>
      </c>
      <c r="H30" s="22">
        <f>H29/$D29*100</f>
        <v>79.72027972027972</v>
      </c>
      <c r="I30" s="22">
        <f>I29/$D29*100</f>
        <v>4.1958041958041958</v>
      </c>
      <c r="J30" s="22"/>
      <c r="K30" s="22"/>
      <c r="L30" s="22"/>
      <c r="M30" s="22"/>
      <c r="N30" s="22"/>
      <c r="O30" s="22"/>
      <c r="P30" s="22"/>
      <c r="Q30" s="22"/>
      <c r="R30" s="22"/>
      <c r="S30" s="23"/>
      <c r="T30" s="22"/>
      <c r="U30" s="24"/>
    </row>
    <row r="31" spans="2:21" x14ac:dyDescent="0.15">
      <c r="B31" s="38"/>
      <c r="C31" s="29" t="s">
        <v>6</v>
      </c>
      <c r="D31" s="16">
        <v>327</v>
      </c>
      <c r="E31" s="17">
        <v>5</v>
      </c>
      <c r="F31" s="18">
        <v>10</v>
      </c>
      <c r="G31" s="18">
        <v>33</v>
      </c>
      <c r="H31" s="18">
        <v>263</v>
      </c>
      <c r="I31" s="18">
        <v>16</v>
      </c>
      <c r="J31" s="18"/>
      <c r="K31" s="18"/>
      <c r="L31" s="18"/>
      <c r="M31" s="18"/>
      <c r="N31" s="18"/>
      <c r="O31" s="18"/>
      <c r="P31" s="18"/>
      <c r="Q31" s="18"/>
      <c r="R31" s="18"/>
      <c r="S31" s="19"/>
      <c r="T31" s="18"/>
      <c r="U31" s="20"/>
    </row>
    <row r="32" spans="2:21" x14ac:dyDescent="0.15">
      <c r="B32" s="38"/>
      <c r="C32" s="30"/>
      <c r="D32" s="21"/>
      <c r="E32" s="25">
        <f>E31/$D31*100</f>
        <v>1.5290519877675841</v>
      </c>
      <c r="F32" s="22">
        <f>F31/$D31*100</f>
        <v>3.0581039755351682</v>
      </c>
      <c r="G32" s="22">
        <f>G31/$D31*100</f>
        <v>10.091743119266056</v>
      </c>
      <c r="H32" s="22">
        <f>H31/$D31*100</f>
        <v>80.428134556574932</v>
      </c>
      <c r="I32" s="22">
        <f>I31/$D31*100</f>
        <v>4.8929663608562688</v>
      </c>
      <c r="J32" s="22"/>
      <c r="K32" s="22"/>
      <c r="L32" s="22"/>
      <c r="M32" s="22"/>
      <c r="N32" s="22"/>
      <c r="O32" s="22"/>
      <c r="P32" s="22"/>
      <c r="Q32" s="22"/>
      <c r="R32" s="22"/>
      <c r="S32" s="23"/>
      <c r="T32" s="22"/>
      <c r="U32" s="24"/>
    </row>
    <row r="33" spans="2:21" x14ac:dyDescent="0.15">
      <c r="B33" s="38"/>
      <c r="C33" s="29" t="s">
        <v>7</v>
      </c>
      <c r="D33" s="16">
        <v>283</v>
      </c>
      <c r="E33" s="17">
        <v>2</v>
      </c>
      <c r="F33" s="18">
        <v>15</v>
      </c>
      <c r="G33" s="18">
        <v>29</v>
      </c>
      <c r="H33" s="18">
        <v>216</v>
      </c>
      <c r="I33" s="18">
        <v>21</v>
      </c>
      <c r="J33" s="18"/>
      <c r="K33" s="18"/>
      <c r="L33" s="18"/>
      <c r="M33" s="18"/>
      <c r="N33" s="18"/>
      <c r="O33" s="18"/>
      <c r="P33" s="18"/>
      <c r="Q33" s="18"/>
      <c r="R33" s="18"/>
      <c r="S33" s="19"/>
      <c r="T33" s="18"/>
      <c r="U33" s="20"/>
    </row>
    <row r="34" spans="2:21" x14ac:dyDescent="0.15">
      <c r="B34" s="38"/>
      <c r="C34" s="30"/>
      <c r="D34" s="21"/>
      <c r="E34" s="25">
        <f>E33/$D33*100</f>
        <v>0.70671378091872794</v>
      </c>
      <c r="F34" s="22">
        <f>F33/$D33*100</f>
        <v>5.3003533568904597</v>
      </c>
      <c r="G34" s="22">
        <f>G33/$D33*100</f>
        <v>10.247349823321555</v>
      </c>
      <c r="H34" s="22">
        <f>H33/$D33*100</f>
        <v>76.325088339222617</v>
      </c>
      <c r="I34" s="22">
        <f>I33/$D33*100</f>
        <v>7.4204946996466434</v>
      </c>
      <c r="J34" s="22"/>
      <c r="K34" s="22"/>
      <c r="L34" s="22"/>
      <c r="M34" s="22"/>
      <c r="N34" s="22"/>
      <c r="O34" s="22"/>
      <c r="P34" s="22"/>
      <c r="Q34" s="22"/>
      <c r="R34" s="22"/>
      <c r="S34" s="23"/>
      <c r="T34" s="22"/>
      <c r="U34" s="24"/>
    </row>
    <row r="35" spans="2:21" x14ac:dyDescent="0.15">
      <c r="B35" s="38"/>
      <c r="C35" s="29" t="s">
        <v>8</v>
      </c>
      <c r="D35" s="16">
        <v>229</v>
      </c>
      <c r="E35" s="17">
        <v>0</v>
      </c>
      <c r="F35" s="18">
        <v>16</v>
      </c>
      <c r="G35" s="18">
        <v>19</v>
      </c>
      <c r="H35" s="18">
        <v>176</v>
      </c>
      <c r="I35" s="18">
        <v>18</v>
      </c>
      <c r="J35" s="18"/>
      <c r="K35" s="18"/>
      <c r="L35" s="18"/>
      <c r="M35" s="18"/>
      <c r="N35" s="18"/>
      <c r="O35" s="18"/>
      <c r="P35" s="18"/>
      <c r="Q35" s="18"/>
      <c r="R35" s="18"/>
      <c r="S35" s="19"/>
      <c r="T35" s="18"/>
      <c r="U35" s="20"/>
    </row>
    <row r="36" spans="2:21" x14ac:dyDescent="0.15">
      <c r="B36" s="38"/>
      <c r="C36" s="30"/>
      <c r="D36" s="21"/>
      <c r="E36" s="25">
        <f>E35/$D35*100</f>
        <v>0</v>
      </c>
      <c r="F36" s="22">
        <f>F35/$D35*100</f>
        <v>6.9868995633187767</v>
      </c>
      <c r="G36" s="22">
        <f>G35/$D35*100</f>
        <v>8.2969432314410483</v>
      </c>
      <c r="H36" s="22">
        <f>H35/$D35*100</f>
        <v>76.855895196506552</v>
      </c>
      <c r="I36" s="22">
        <f>I35/$D35*100</f>
        <v>7.860262008733625</v>
      </c>
      <c r="J36" s="22"/>
      <c r="K36" s="22"/>
      <c r="L36" s="22"/>
      <c r="M36" s="22"/>
      <c r="N36" s="22"/>
      <c r="O36" s="22"/>
      <c r="P36" s="22"/>
      <c r="Q36" s="22"/>
      <c r="R36" s="22"/>
      <c r="S36" s="23"/>
      <c r="T36" s="22"/>
      <c r="U36" s="24"/>
    </row>
    <row r="37" spans="2:21" x14ac:dyDescent="0.15">
      <c r="B37" s="38"/>
      <c r="C37" s="29" t="s">
        <v>9</v>
      </c>
      <c r="D37" s="16">
        <v>185</v>
      </c>
      <c r="E37" s="17">
        <v>3</v>
      </c>
      <c r="F37" s="18">
        <v>11</v>
      </c>
      <c r="G37" s="18">
        <v>10</v>
      </c>
      <c r="H37" s="18">
        <v>150</v>
      </c>
      <c r="I37" s="18">
        <v>11</v>
      </c>
      <c r="J37" s="18"/>
      <c r="K37" s="18"/>
      <c r="L37" s="18"/>
      <c r="M37" s="18"/>
      <c r="N37" s="18"/>
      <c r="O37" s="18"/>
      <c r="P37" s="18"/>
      <c r="Q37" s="18"/>
      <c r="R37" s="18"/>
      <c r="S37" s="19"/>
      <c r="T37" s="18"/>
      <c r="U37" s="20"/>
    </row>
    <row r="38" spans="2:21" x14ac:dyDescent="0.15">
      <c r="B38" s="38"/>
      <c r="C38" s="30"/>
      <c r="D38" s="21"/>
      <c r="E38" s="25">
        <f>E37/$D37*100</f>
        <v>1.6216216216216217</v>
      </c>
      <c r="F38" s="22">
        <f>F37/$D37*100</f>
        <v>5.9459459459459465</v>
      </c>
      <c r="G38" s="22">
        <f>G37/$D37*100</f>
        <v>5.4054054054054053</v>
      </c>
      <c r="H38" s="22">
        <f>H37/$D37*100</f>
        <v>81.081081081081081</v>
      </c>
      <c r="I38" s="22">
        <f>I37/$D37*100</f>
        <v>5.9459459459459465</v>
      </c>
      <c r="J38" s="22"/>
      <c r="K38" s="22"/>
      <c r="L38" s="22"/>
      <c r="M38" s="22"/>
      <c r="N38" s="22"/>
      <c r="O38" s="22"/>
      <c r="P38" s="22"/>
      <c r="Q38" s="22"/>
      <c r="R38" s="22"/>
      <c r="S38" s="23"/>
      <c r="T38" s="22"/>
      <c r="U38" s="24"/>
    </row>
    <row r="39" spans="2:21" x14ac:dyDescent="0.15">
      <c r="B39" s="38"/>
      <c r="C39" s="29" t="s">
        <v>10</v>
      </c>
      <c r="D39" s="16">
        <v>274</v>
      </c>
      <c r="E39" s="17">
        <v>1</v>
      </c>
      <c r="F39" s="18">
        <v>17</v>
      </c>
      <c r="G39" s="18">
        <v>23</v>
      </c>
      <c r="H39" s="18">
        <v>217</v>
      </c>
      <c r="I39" s="18">
        <v>16</v>
      </c>
      <c r="J39" s="18"/>
      <c r="K39" s="18"/>
      <c r="L39" s="18"/>
      <c r="M39" s="18"/>
      <c r="N39" s="18"/>
      <c r="O39" s="18"/>
      <c r="P39" s="18"/>
      <c r="Q39" s="18"/>
      <c r="R39" s="18"/>
      <c r="S39" s="19"/>
      <c r="T39" s="18"/>
      <c r="U39" s="20"/>
    </row>
    <row r="40" spans="2:21" x14ac:dyDescent="0.15">
      <c r="B40" s="38"/>
      <c r="C40" s="30"/>
      <c r="D40" s="21"/>
      <c r="E40" s="25">
        <f>E39/$D39*100</f>
        <v>0.36496350364963503</v>
      </c>
      <c r="F40" s="22">
        <f>F39/$D39*100</f>
        <v>6.2043795620437958</v>
      </c>
      <c r="G40" s="22">
        <f>G39/$D39*100</f>
        <v>8.3941605839416056</v>
      </c>
      <c r="H40" s="22">
        <f>H39/$D39*100</f>
        <v>79.197080291970806</v>
      </c>
      <c r="I40" s="22">
        <f>I39/$D39*100</f>
        <v>5.8394160583941606</v>
      </c>
      <c r="J40" s="22"/>
      <c r="K40" s="22"/>
      <c r="L40" s="22"/>
      <c r="M40" s="22"/>
      <c r="N40" s="22"/>
      <c r="O40" s="22"/>
      <c r="P40" s="22"/>
      <c r="Q40" s="22"/>
      <c r="R40" s="22"/>
      <c r="S40" s="23"/>
      <c r="T40" s="22"/>
      <c r="U40" s="24"/>
    </row>
    <row r="41" spans="2:21" x14ac:dyDescent="0.15">
      <c r="B41" s="38"/>
      <c r="C41" s="29" t="s">
        <v>11</v>
      </c>
      <c r="D41" s="16">
        <v>143</v>
      </c>
      <c r="E41" s="17">
        <v>1</v>
      </c>
      <c r="F41" s="18">
        <v>5</v>
      </c>
      <c r="G41" s="18">
        <v>25</v>
      </c>
      <c r="H41" s="18">
        <v>104</v>
      </c>
      <c r="I41" s="18">
        <v>8</v>
      </c>
      <c r="J41" s="18"/>
      <c r="K41" s="18"/>
      <c r="L41" s="18"/>
      <c r="M41" s="18"/>
      <c r="N41" s="18"/>
      <c r="O41" s="18"/>
      <c r="P41" s="18"/>
      <c r="Q41" s="18"/>
      <c r="R41" s="18"/>
      <c r="S41" s="19"/>
      <c r="T41" s="18"/>
      <c r="U41" s="20"/>
    </row>
    <row r="42" spans="2:21" x14ac:dyDescent="0.15">
      <c r="B42" s="38"/>
      <c r="C42" s="30"/>
      <c r="D42" s="21"/>
      <c r="E42" s="25">
        <f>E41/$D41*100</f>
        <v>0.69930069930069927</v>
      </c>
      <c r="F42" s="22">
        <f>F41/$D41*100</f>
        <v>3.4965034965034967</v>
      </c>
      <c r="G42" s="22">
        <f>G41/$D41*100</f>
        <v>17.482517482517483</v>
      </c>
      <c r="H42" s="22">
        <f>H41/$D41*100</f>
        <v>72.727272727272734</v>
      </c>
      <c r="I42" s="22">
        <f>I41/$D41*100</f>
        <v>5.5944055944055942</v>
      </c>
      <c r="J42" s="22"/>
      <c r="K42" s="22"/>
      <c r="L42" s="22"/>
      <c r="M42" s="22"/>
      <c r="N42" s="22"/>
      <c r="O42" s="22"/>
      <c r="P42" s="22"/>
      <c r="Q42" s="22"/>
      <c r="R42" s="22"/>
      <c r="S42" s="23"/>
      <c r="T42" s="22"/>
      <c r="U42" s="24"/>
    </row>
    <row r="43" spans="2:21" x14ac:dyDescent="0.15">
      <c r="B43" s="38"/>
      <c r="C43" s="29" t="s">
        <v>12</v>
      </c>
      <c r="D43" s="16">
        <v>160</v>
      </c>
      <c r="E43" s="17">
        <v>1</v>
      </c>
      <c r="F43" s="18">
        <v>7</v>
      </c>
      <c r="G43" s="18">
        <v>18</v>
      </c>
      <c r="H43" s="18">
        <v>123</v>
      </c>
      <c r="I43" s="18">
        <v>11</v>
      </c>
      <c r="J43" s="18"/>
      <c r="K43" s="18"/>
      <c r="L43" s="18"/>
      <c r="M43" s="18"/>
      <c r="N43" s="18"/>
      <c r="O43" s="18"/>
      <c r="P43" s="18"/>
      <c r="Q43" s="18"/>
      <c r="R43" s="18"/>
      <c r="S43" s="19"/>
      <c r="T43" s="18"/>
      <c r="U43" s="20"/>
    </row>
    <row r="44" spans="2:21" x14ac:dyDescent="0.15">
      <c r="B44" s="38"/>
      <c r="C44" s="30"/>
      <c r="D44" s="21"/>
      <c r="E44" s="25">
        <f>E43/$D43*100</f>
        <v>0.625</v>
      </c>
      <c r="F44" s="22">
        <f>F43/$D43*100</f>
        <v>4.375</v>
      </c>
      <c r="G44" s="22">
        <f>G43/$D43*100</f>
        <v>11.25</v>
      </c>
      <c r="H44" s="22">
        <f>H43/$D43*100</f>
        <v>76.875</v>
      </c>
      <c r="I44" s="22">
        <f>I43/$D43*100</f>
        <v>6.8750000000000009</v>
      </c>
      <c r="J44" s="22"/>
      <c r="K44" s="22"/>
      <c r="L44" s="22"/>
      <c r="M44" s="22"/>
      <c r="N44" s="22"/>
      <c r="O44" s="22"/>
      <c r="P44" s="22"/>
      <c r="Q44" s="22"/>
      <c r="R44" s="22"/>
      <c r="S44" s="23"/>
      <c r="T44" s="22"/>
      <c r="U44" s="24"/>
    </row>
    <row r="45" spans="2:21" x14ac:dyDescent="0.15">
      <c r="B45" s="38"/>
      <c r="C45" s="29" t="s">
        <v>13</v>
      </c>
      <c r="D45" s="16">
        <v>268</v>
      </c>
      <c r="E45" s="17">
        <v>0</v>
      </c>
      <c r="F45" s="18">
        <v>12</v>
      </c>
      <c r="G45" s="18">
        <v>19</v>
      </c>
      <c r="H45" s="18">
        <v>222</v>
      </c>
      <c r="I45" s="18">
        <v>15</v>
      </c>
      <c r="J45" s="18"/>
      <c r="K45" s="18"/>
      <c r="L45" s="18"/>
      <c r="M45" s="18"/>
      <c r="N45" s="18"/>
      <c r="O45" s="18"/>
      <c r="P45" s="18"/>
      <c r="Q45" s="18"/>
      <c r="R45" s="18"/>
      <c r="S45" s="19"/>
      <c r="T45" s="18"/>
      <c r="U45" s="20"/>
    </row>
    <row r="46" spans="2:21" x14ac:dyDescent="0.15">
      <c r="B46" s="38"/>
      <c r="C46" s="30"/>
      <c r="D46" s="21"/>
      <c r="E46" s="25">
        <f>E45/$D45*100</f>
        <v>0</v>
      </c>
      <c r="F46" s="22">
        <f>F45/$D45*100</f>
        <v>4.4776119402985071</v>
      </c>
      <c r="G46" s="22">
        <f>G45/$D45*100</f>
        <v>7.08955223880597</v>
      </c>
      <c r="H46" s="22">
        <f>H45/$D45*100</f>
        <v>82.835820895522389</v>
      </c>
      <c r="I46" s="22">
        <f>I45/$D45*100</f>
        <v>5.5970149253731343</v>
      </c>
      <c r="J46" s="22"/>
      <c r="K46" s="22"/>
      <c r="L46" s="22"/>
      <c r="M46" s="22"/>
      <c r="N46" s="22"/>
      <c r="O46" s="22"/>
      <c r="P46" s="22"/>
      <c r="Q46" s="22"/>
      <c r="R46" s="22"/>
      <c r="S46" s="23"/>
      <c r="T46" s="22"/>
      <c r="U46" s="24"/>
    </row>
    <row r="47" spans="2:21" ht="9.75" customHeight="1" x14ac:dyDescent="0.15">
      <c r="B47" s="38"/>
      <c r="C47" s="29" t="s">
        <v>14</v>
      </c>
      <c r="D47" s="16">
        <v>159</v>
      </c>
      <c r="E47" s="17">
        <v>1</v>
      </c>
      <c r="F47" s="18">
        <v>3</v>
      </c>
      <c r="G47" s="18">
        <v>12</v>
      </c>
      <c r="H47" s="18">
        <v>137</v>
      </c>
      <c r="I47" s="18">
        <v>6</v>
      </c>
      <c r="J47" s="18"/>
      <c r="K47" s="18"/>
      <c r="L47" s="18"/>
      <c r="M47" s="18"/>
      <c r="N47" s="18"/>
      <c r="O47" s="18"/>
      <c r="P47" s="18"/>
      <c r="Q47" s="18"/>
      <c r="R47" s="18"/>
      <c r="S47" s="19"/>
      <c r="T47" s="18"/>
      <c r="U47" s="20"/>
    </row>
    <row r="48" spans="2:21" x14ac:dyDescent="0.15">
      <c r="B48" s="38"/>
      <c r="C48" s="30"/>
      <c r="D48" s="21"/>
      <c r="E48" s="25">
        <f>E47/$D47*100</f>
        <v>0.62893081761006298</v>
      </c>
      <c r="F48" s="22">
        <f>F47/$D47*100</f>
        <v>1.8867924528301887</v>
      </c>
      <c r="G48" s="22">
        <f>G47/$D47*100</f>
        <v>7.5471698113207548</v>
      </c>
      <c r="H48" s="22">
        <f>H47/$D47*100</f>
        <v>86.163522012578625</v>
      </c>
      <c r="I48" s="22">
        <f>I47/$D47*100</f>
        <v>3.7735849056603774</v>
      </c>
      <c r="J48" s="22"/>
      <c r="K48" s="22"/>
      <c r="L48" s="22"/>
      <c r="M48" s="22"/>
      <c r="N48" s="22"/>
      <c r="O48" s="22"/>
      <c r="P48" s="22"/>
      <c r="Q48" s="22"/>
      <c r="R48" s="22"/>
      <c r="S48" s="23"/>
      <c r="T48" s="22"/>
      <c r="U48" s="24"/>
    </row>
    <row r="49" spans="2:21" x14ac:dyDescent="0.15">
      <c r="B49" s="38"/>
      <c r="C49" s="29" t="s">
        <v>1</v>
      </c>
      <c r="D49" s="16">
        <v>25</v>
      </c>
      <c r="E49" s="17">
        <v>0</v>
      </c>
      <c r="F49" s="18">
        <v>0</v>
      </c>
      <c r="G49" s="18">
        <v>0</v>
      </c>
      <c r="H49" s="18">
        <v>14</v>
      </c>
      <c r="I49" s="18">
        <v>11</v>
      </c>
      <c r="J49" s="18"/>
      <c r="K49" s="18"/>
      <c r="L49" s="18"/>
      <c r="M49" s="18"/>
      <c r="N49" s="18"/>
      <c r="O49" s="18"/>
      <c r="P49" s="18"/>
      <c r="Q49" s="18"/>
      <c r="R49" s="18"/>
      <c r="S49" s="19"/>
      <c r="T49" s="18"/>
      <c r="U49" s="20"/>
    </row>
    <row r="50" spans="2:21" x14ac:dyDescent="0.15">
      <c r="B50" s="39"/>
      <c r="C50" s="30"/>
      <c r="D50" s="21"/>
      <c r="E50" s="25">
        <f>E49/$D49*100</f>
        <v>0</v>
      </c>
      <c r="F50" s="22">
        <f>F49/$D49*100</f>
        <v>0</v>
      </c>
      <c r="G50" s="22">
        <f>G49/$D49*100</f>
        <v>0</v>
      </c>
      <c r="H50" s="22">
        <f>H49/$D49*100</f>
        <v>56.000000000000007</v>
      </c>
      <c r="I50" s="22">
        <f>I49/$D49*100</f>
        <v>44</v>
      </c>
      <c r="J50" s="22"/>
      <c r="K50" s="22"/>
      <c r="L50" s="22"/>
      <c r="M50" s="22"/>
      <c r="N50" s="22"/>
      <c r="O50" s="22"/>
      <c r="P50" s="22"/>
      <c r="Q50" s="22"/>
      <c r="R50" s="22"/>
      <c r="S50" s="23"/>
      <c r="T50" s="22"/>
      <c r="U50" s="24"/>
    </row>
    <row r="51" spans="2:21" x14ac:dyDescent="0.15">
      <c r="B51" s="37" t="s">
        <v>30</v>
      </c>
      <c r="C51" s="29" t="s">
        <v>15</v>
      </c>
      <c r="D51" s="16">
        <v>643</v>
      </c>
      <c r="E51" s="17">
        <v>2</v>
      </c>
      <c r="F51" s="18">
        <v>18</v>
      </c>
      <c r="G51" s="18">
        <v>37</v>
      </c>
      <c r="H51" s="18">
        <v>577</v>
      </c>
      <c r="I51" s="18">
        <v>9</v>
      </c>
      <c r="J51" s="18"/>
      <c r="K51" s="18"/>
      <c r="L51" s="18"/>
      <c r="M51" s="18"/>
      <c r="N51" s="18"/>
      <c r="O51" s="18"/>
      <c r="P51" s="18"/>
      <c r="Q51" s="18"/>
      <c r="R51" s="18"/>
      <c r="S51" s="19"/>
      <c r="T51" s="18"/>
      <c r="U51" s="20"/>
    </row>
    <row r="52" spans="2:21" x14ac:dyDescent="0.15">
      <c r="B52" s="38"/>
      <c r="C52" s="30"/>
      <c r="D52" s="21"/>
      <c r="E52" s="25">
        <f>E51/$D51*100</f>
        <v>0.31104199066874028</v>
      </c>
      <c r="F52" s="22">
        <f>F51/$D51*100</f>
        <v>2.7993779160186625</v>
      </c>
      <c r="G52" s="22">
        <f>G51/$D51*100</f>
        <v>5.7542768273716955</v>
      </c>
      <c r="H52" s="22">
        <f>H51/$D51*100</f>
        <v>89.73561430793157</v>
      </c>
      <c r="I52" s="22">
        <f>I51/$D51*100</f>
        <v>1.3996889580093312</v>
      </c>
      <c r="J52" s="22"/>
      <c r="K52" s="22"/>
      <c r="L52" s="22"/>
      <c r="M52" s="22"/>
      <c r="N52" s="22"/>
      <c r="O52" s="22"/>
      <c r="P52" s="22"/>
      <c r="Q52" s="22"/>
      <c r="R52" s="22"/>
      <c r="S52" s="23"/>
      <c r="T52" s="22"/>
      <c r="U52" s="24"/>
    </row>
    <row r="53" spans="2:21" x14ac:dyDescent="0.15">
      <c r="B53" s="38"/>
      <c r="C53" s="29" t="s">
        <v>16</v>
      </c>
      <c r="D53" s="16">
        <v>111</v>
      </c>
      <c r="E53" s="17">
        <v>2</v>
      </c>
      <c r="F53" s="18">
        <v>4</v>
      </c>
      <c r="G53" s="18">
        <v>8</v>
      </c>
      <c r="H53" s="18">
        <v>95</v>
      </c>
      <c r="I53" s="18">
        <v>2</v>
      </c>
      <c r="J53" s="18"/>
      <c r="K53" s="18"/>
      <c r="L53" s="18"/>
      <c r="M53" s="18"/>
      <c r="N53" s="18"/>
      <c r="O53" s="18"/>
      <c r="P53" s="18"/>
      <c r="Q53" s="18"/>
      <c r="R53" s="18"/>
      <c r="S53" s="19"/>
      <c r="T53" s="18"/>
      <c r="U53" s="20"/>
    </row>
    <row r="54" spans="2:21" x14ac:dyDescent="0.15">
      <c r="B54" s="38"/>
      <c r="C54" s="30"/>
      <c r="D54" s="21"/>
      <c r="E54" s="25">
        <f>E53/$D53*100</f>
        <v>1.8018018018018018</v>
      </c>
      <c r="F54" s="22">
        <f>F53/$D53*100</f>
        <v>3.6036036036036037</v>
      </c>
      <c r="G54" s="22">
        <f>G53/$D53*100</f>
        <v>7.2072072072072073</v>
      </c>
      <c r="H54" s="22">
        <f>H53/$D53*100</f>
        <v>85.585585585585591</v>
      </c>
      <c r="I54" s="22">
        <f>I53/$D53*100</f>
        <v>1.8018018018018018</v>
      </c>
      <c r="J54" s="22"/>
      <c r="K54" s="22"/>
      <c r="L54" s="22"/>
      <c r="M54" s="22"/>
      <c r="N54" s="22"/>
      <c r="O54" s="22"/>
      <c r="P54" s="22"/>
      <c r="Q54" s="22"/>
      <c r="R54" s="22"/>
      <c r="S54" s="23"/>
      <c r="T54" s="22"/>
      <c r="U54" s="24"/>
    </row>
    <row r="55" spans="2:21" x14ac:dyDescent="0.15">
      <c r="B55" s="38"/>
      <c r="C55" s="29" t="s">
        <v>17</v>
      </c>
      <c r="D55" s="16">
        <v>109</v>
      </c>
      <c r="E55" s="17">
        <v>0</v>
      </c>
      <c r="F55" s="18">
        <v>10</v>
      </c>
      <c r="G55" s="18">
        <v>9</v>
      </c>
      <c r="H55" s="18">
        <v>83</v>
      </c>
      <c r="I55" s="18">
        <v>7</v>
      </c>
      <c r="J55" s="18"/>
      <c r="K55" s="18"/>
      <c r="L55" s="18"/>
      <c r="M55" s="18"/>
      <c r="N55" s="18"/>
      <c r="O55" s="18"/>
      <c r="P55" s="18"/>
      <c r="Q55" s="18"/>
      <c r="R55" s="18"/>
      <c r="S55" s="19"/>
      <c r="T55" s="18"/>
      <c r="U55" s="20"/>
    </row>
    <row r="56" spans="2:21" x14ac:dyDescent="0.15">
      <c r="B56" s="38"/>
      <c r="C56" s="30"/>
      <c r="D56" s="21"/>
      <c r="E56" s="25">
        <f>E55/$D55*100</f>
        <v>0</v>
      </c>
      <c r="F56" s="22">
        <f>F55/$D55*100</f>
        <v>9.1743119266055047</v>
      </c>
      <c r="G56" s="22">
        <f>G55/$D55*100</f>
        <v>8.2568807339449553</v>
      </c>
      <c r="H56" s="22">
        <f>H55/$D55*100</f>
        <v>76.146788990825684</v>
      </c>
      <c r="I56" s="22">
        <f>I55/$D55*100</f>
        <v>6.4220183486238538</v>
      </c>
      <c r="J56" s="22"/>
      <c r="K56" s="22"/>
      <c r="L56" s="22"/>
      <c r="M56" s="22"/>
      <c r="N56" s="22"/>
      <c r="O56" s="22"/>
      <c r="P56" s="22"/>
      <c r="Q56" s="22"/>
      <c r="R56" s="22"/>
      <c r="S56" s="23"/>
      <c r="T56" s="22"/>
      <c r="U56" s="24"/>
    </row>
    <row r="57" spans="2:21" x14ac:dyDescent="0.15">
      <c r="B57" s="38"/>
      <c r="C57" s="29" t="s">
        <v>18</v>
      </c>
      <c r="D57" s="16">
        <v>354</v>
      </c>
      <c r="E57" s="17">
        <v>1</v>
      </c>
      <c r="F57" s="18">
        <v>11</v>
      </c>
      <c r="G57" s="18">
        <v>33</v>
      </c>
      <c r="H57" s="18">
        <v>297</v>
      </c>
      <c r="I57" s="18">
        <v>12</v>
      </c>
      <c r="J57" s="18"/>
      <c r="K57" s="18"/>
      <c r="L57" s="18"/>
      <c r="M57" s="18"/>
      <c r="N57" s="18"/>
      <c r="O57" s="18"/>
      <c r="P57" s="18"/>
      <c r="Q57" s="18"/>
      <c r="R57" s="18"/>
      <c r="S57" s="19"/>
      <c r="T57" s="18"/>
      <c r="U57" s="20"/>
    </row>
    <row r="58" spans="2:21" x14ac:dyDescent="0.15">
      <c r="B58" s="38"/>
      <c r="C58" s="30"/>
      <c r="D58" s="21"/>
      <c r="E58" s="25">
        <f>E57/$D57*100</f>
        <v>0.2824858757062147</v>
      </c>
      <c r="F58" s="22">
        <f>F57/$D57*100</f>
        <v>3.1073446327683616</v>
      </c>
      <c r="G58" s="22">
        <f>G57/$D57*100</f>
        <v>9.3220338983050848</v>
      </c>
      <c r="H58" s="22">
        <f>H57/$D57*100</f>
        <v>83.898305084745758</v>
      </c>
      <c r="I58" s="22">
        <f>I57/$D57*100</f>
        <v>3.3898305084745761</v>
      </c>
      <c r="J58" s="22"/>
      <c r="K58" s="22"/>
      <c r="L58" s="22"/>
      <c r="M58" s="22"/>
      <c r="N58" s="22"/>
      <c r="O58" s="22"/>
      <c r="P58" s="22"/>
      <c r="Q58" s="22"/>
      <c r="R58" s="22"/>
      <c r="S58" s="23"/>
      <c r="T58" s="22"/>
      <c r="U58" s="24"/>
    </row>
    <row r="59" spans="2:21" x14ac:dyDescent="0.15">
      <c r="B59" s="38"/>
      <c r="C59" s="29" t="s">
        <v>19</v>
      </c>
      <c r="D59" s="16">
        <v>376</v>
      </c>
      <c r="E59" s="17">
        <v>3</v>
      </c>
      <c r="F59" s="18">
        <v>15</v>
      </c>
      <c r="G59" s="18">
        <v>44</v>
      </c>
      <c r="H59" s="18">
        <v>290</v>
      </c>
      <c r="I59" s="18">
        <v>24</v>
      </c>
      <c r="J59" s="18"/>
      <c r="K59" s="18"/>
      <c r="L59" s="18"/>
      <c r="M59" s="18"/>
      <c r="N59" s="18"/>
      <c r="O59" s="18"/>
      <c r="P59" s="18"/>
      <c r="Q59" s="18"/>
      <c r="R59" s="18"/>
      <c r="S59" s="19"/>
      <c r="T59" s="18"/>
      <c r="U59" s="20"/>
    </row>
    <row r="60" spans="2:21" x14ac:dyDescent="0.15">
      <c r="B60" s="38"/>
      <c r="C60" s="30"/>
      <c r="D60" s="21"/>
      <c r="E60" s="25">
        <f>E59/$D59*100</f>
        <v>0.7978723404255319</v>
      </c>
      <c r="F60" s="22">
        <f>F59/$D59*100</f>
        <v>3.9893617021276597</v>
      </c>
      <c r="G60" s="22">
        <f>G59/$D59*100</f>
        <v>11.702127659574469</v>
      </c>
      <c r="H60" s="22">
        <f>H59/$D59*100</f>
        <v>77.127659574468083</v>
      </c>
      <c r="I60" s="22">
        <f>I59/$D59*100</f>
        <v>6.3829787234042552</v>
      </c>
      <c r="J60" s="22"/>
      <c r="K60" s="22"/>
      <c r="L60" s="22"/>
      <c r="M60" s="22"/>
      <c r="N60" s="22"/>
      <c r="O60" s="22"/>
      <c r="P60" s="22"/>
      <c r="Q60" s="22"/>
      <c r="R60" s="22"/>
      <c r="S60" s="23"/>
      <c r="T60" s="22"/>
      <c r="U60" s="24"/>
    </row>
    <row r="61" spans="2:21" x14ac:dyDescent="0.15">
      <c r="B61" s="38"/>
      <c r="C61" s="29" t="s">
        <v>20</v>
      </c>
      <c r="D61" s="16">
        <v>53</v>
      </c>
      <c r="E61" s="17">
        <v>0</v>
      </c>
      <c r="F61" s="18">
        <v>2</v>
      </c>
      <c r="G61" s="18">
        <v>5</v>
      </c>
      <c r="H61" s="18">
        <v>45</v>
      </c>
      <c r="I61" s="18">
        <v>1</v>
      </c>
      <c r="J61" s="18"/>
      <c r="K61" s="18"/>
      <c r="L61" s="18"/>
      <c r="M61" s="18"/>
      <c r="N61" s="18"/>
      <c r="O61" s="18"/>
      <c r="P61" s="18"/>
      <c r="Q61" s="18"/>
      <c r="R61" s="18"/>
      <c r="S61" s="19"/>
      <c r="T61" s="18"/>
      <c r="U61" s="20"/>
    </row>
    <row r="62" spans="2:21" x14ac:dyDescent="0.15">
      <c r="B62" s="38"/>
      <c r="C62" s="30"/>
      <c r="D62" s="21"/>
      <c r="E62" s="25">
        <f>E61/$D61*100</f>
        <v>0</v>
      </c>
      <c r="F62" s="22">
        <f>F61/$D61*100</f>
        <v>3.7735849056603774</v>
      </c>
      <c r="G62" s="22">
        <f>G61/$D61*100</f>
        <v>9.433962264150944</v>
      </c>
      <c r="H62" s="22">
        <f>H61/$D61*100</f>
        <v>84.905660377358487</v>
      </c>
      <c r="I62" s="22">
        <f>I61/$D61*100</f>
        <v>1.8867924528301887</v>
      </c>
      <c r="J62" s="22"/>
      <c r="K62" s="22"/>
      <c r="L62" s="22"/>
      <c r="M62" s="22"/>
      <c r="N62" s="22"/>
      <c r="O62" s="22"/>
      <c r="P62" s="22"/>
      <c r="Q62" s="22"/>
      <c r="R62" s="22"/>
      <c r="S62" s="23"/>
      <c r="T62" s="22"/>
      <c r="U62" s="24"/>
    </row>
    <row r="63" spans="2:21" x14ac:dyDescent="0.15">
      <c r="B63" s="38"/>
      <c r="C63" s="29" t="s">
        <v>21</v>
      </c>
      <c r="D63" s="16">
        <v>588</v>
      </c>
      <c r="E63" s="17">
        <v>7</v>
      </c>
      <c r="F63" s="18">
        <v>43</v>
      </c>
      <c r="G63" s="18">
        <v>69</v>
      </c>
      <c r="H63" s="18">
        <v>402</v>
      </c>
      <c r="I63" s="18">
        <v>67</v>
      </c>
      <c r="J63" s="18"/>
      <c r="K63" s="18"/>
      <c r="L63" s="18"/>
      <c r="M63" s="18"/>
      <c r="N63" s="18"/>
      <c r="O63" s="18"/>
      <c r="P63" s="18"/>
      <c r="Q63" s="18"/>
      <c r="R63" s="18"/>
      <c r="S63" s="19"/>
      <c r="T63" s="18"/>
      <c r="U63" s="20"/>
    </row>
    <row r="64" spans="2:21" x14ac:dyDescent="0.15">
      <c r="B64" s="38"/>
      <c r="C64" s="30"/>
      <c r="D64" s="21"/>
      <c r="E64" s="25">
        <f>E63/$D63*100</f>
        <v>1.1904761904761905</v>
      </c>
      <c r="F64" s="22">
        <f>F63/$D63*100</f>
        <v>7.3129251700680271</v>
      </c>
      <c r="G64" s="22">
        <f>G63/$D63*100</f>
        <v>11.73469387755102</v>
      </c>
      <c r="H64" s="22">
        <f>H63/$D63*100</f>
        <v>68.367346938775512</v>
      </c>
      <c r="I64" s="22">
        <f>I63/$D63*100</f>
        <v>11.394557823129253</v>
      </c>
      <c r="J64" s="22"/>
      <c r="K64" s="22"/>
      <c r="L64" s="22"/>
      <c r="M64" s="22"/>
      <c r="N64" s="22"/>
      <c r="O64" s="22"/>
      <c r="P64" s="22"/>
      <c r="Q64" s="22"/>
      <c r="R64" s="22"/>
      <c r="S64" s="23"/>
      <c r="T64" s="22"/>
      <c r="U64" s="24"/>
    </row>
    <row r="65" spans="2:21" x14ac:dyDescent="0.15">
      <c r="B65" s="38"/>
      <c r="C65" s="29" t="s">
        <v>22</v>
      </c>
      <c r="D65" s="16">
        <v>75</v>
      </c>
      <c r="E65" s="17">
        <v>0</v>
      </c>
      <c r="F65" s="18">
        <v>7</v>
      </c>
      <c r="G65" s="18">
        <v>12</v>
      </c>
      <c r="H65" s="18">
        <v>44</v>
      </c>
      <c r="I65" s="18">
        <v>12</v>
      </c>
      <c r="J65" s="18"/>
      <c r="K65" s="18"/>
      <c r="L65" s="18"/>
      <c r="M65" s="18"/>
      <c r="N65" s="18"/>
      <c r="O65" s="18"/>
      <c r="P65" s="18"/>
      <c r="Q65" s="18"/>
      <c r="R65" s="18"/>
      <c r="S65" s="19"/>
      <c r="T65" s="18"/>
      <c r="U65" s="20"/>
    </row>
    <row r="66" spans="2:21" x14ac:dyDescent="0.15">
      <c r="B66" s="38"/>
      <c r="C66" s="30"/>
      <c r="D66" s="21"/>
      <c r="E66" s="25">
        <f>E65/$D65*100</f>
        <v>0</v>
      </c>
      <c r="F66" s="22">
        <f>F65/$D65*100</f>
        <v>9.3333333333333339</v>
      </c>
      <c r="G66" s="22">
        <f>G65/$D65*100</f>
        <v>16</v>
      </c>
      <c r="H66" s="22">
        <f>H65/$D65*100</f>
        <v>58.666666666666664</v>
      </c>
      <c r="I66" s="22">
        <f>I65/$D65*100</f>
        <v>16</v>
      </c>
      <c r="J66" s="22"/>
      <c r="K66" s="22"/>
      <c r="L66" s="22"/>
      <c r="M66" s="22"/>
      <c r="N66" s="22"/>
      <c r="O66" s="22"/>
      <c r="P66" s="22"/>
      <c r="Q66" s="22"/>
      <c r="R66" s="22"/>
      <c r="S66" s="23"/>
      <c r="T66" s="22"/>
      <c r="U66" s="24"/>
    </row>
    <row r="67" spans="2:21" ht="9.75" customHeight="1" x14ac:dyDescent="0.15">
      <c r="B67" s="38"/>
      <c r="C67" s="29" t="s">
        <v>1</v>
      </c>
      <c r="D67" s="16">
        <v>30</v>
      </c>
      <c r="E67" s="17">
        <v>0</v>
      </c>
      <c r="F67" s="18">
        <v>1</v>
      </c>
      <c r="G67" s="18">
        <v>1</v>
      </c>
      <c r="H67" s="18">
        <v>17</v>
      </c>
      <c r="I67" s="18">
        <v>11</v>
      </c>
      <c r="J67" s="18"/>
      <c r="K67" s="18"/>
      <c r="L67" s="18"/>
      <c r="M67" s="18"/>
      <c r="N67" s="18"/>
      <c r="O67" s="18"/>
      <c r="P67" s="18"/>
      <c r="Q67" s="18"/>
      <c r="R67" s="18"/>
      <c r="S67" s="19"/>
      <c r="T67" s="18"/>
      <c r="U67" s="20"/>
    </row>
    <row r="68" spans="2:21" x14ac:dyDescent="0.15">
      <c r="B68" s="39"/>
      <c r="C68" s="30"/>
      <c r="D68" s="21"/>
      <c r="E68" s="25">
        <f>E67/$D67*100</f>
        <v>0</v>
      </c>
      <c r="F68" s="22">
        <f>F67/$D67*100</f>
        <v>3.3333333333333335</v>
      </c>
      <c r="G68" s="22">
        <f>G67/$D67*100</f>
        <v>3.3333333333333335</v>
      </c>
      <c r="H68" s="22">
        <f>H67/$D67*100</f>
        <v>56.666666666666664</v>
      </c>
      <c r="I68" s="22">
        <f>I67/$D67*100</f>
        <v>36.666666666666664</v>
      </c>
      <c r="J68" s="22"/>
      <c r="K68" s="22"/>
      <c r="L68" s="22"/>
      <c r="M68" s="22"/>
      <c r="N68" s="22"/>
      <c r="O68" s="22"/>
      <c r="P68" s="22"/>
      <c r="Q68" s="22"/>
      <c r="R68" s="22"/>
      <c r="S68" s="23"/>
      <c r="T68" s="22"/>
      <c r="U68" s="24"/>
    </row>
    <row r="69" spans="2:21" x14ac:dyDescent="0.15">
      <c r="B69" s="42" t="s">
        <v>31</v>
      </c>
      <c r="C69" s="29" t="s">
        <v>32</v>
      </c>
      <c r="D69" s="16">
        <v>1385</v>
      </c>
      <c r="E69" s="17">
        <v>8</v>
      </c>
      <c r="F69" s="18">
        <v>70</v>
      </c>
      <c r="G69" s="18">
        <v>132</v>
      </c>
      <c r="H69" s="18">
        <v>1112</v>
      </c>
      <c r="I69" s="18">
        <v>63</v>
      </c>
      <c r="J69" s="18"/>
      <c r="K69" s="18"/>
      <c r="L69" s="18"/>
      <c r="M69" s="18"/>
      <c r="N69" s="18"/>
      <c r="O69" s="18"/>
      <c r="P69" s="18"/>
      <c r="Q69" s="18"/>
      <c r="R69" s="18"/>
      <c r="S69" s="19"/>
      <c r="T69" s="18"/>
      <c r="U69" s="20"/>
    </row>
    <row r="70" spans="2:21" x14ac:dyDescent="0.15">
      <c r="B70" s="43"/>
      <c r="C70" s="30"/>
      <c r="D70" s="21"/>
      <c r="E70" s="25">
        <f>E69/$D69*100</f>
        <v>0.57761732851985559</v>
      </c>
      <c r="F70" s="22">
        <f>F69/$D69*100</f>
        <v>5.0541516245487363</v>
      </c>
      <c r="G70" s="22">
        <f>G69/$D69*100</f>
        <v>9.530685920577616</v>
      </c>
      <c r="H70" s="22">
        <f>H69/$D69*100</f>
        <v>80.288808664259932</v>
      </c>
      <c r="I70" s="22">
        <f>I69/$D69*100</f>
        <v>4.5487364620938626</v>
      </c>
      <c r="J70" s="22"/>
      <c r="K70" s="22"/>
      <c r="L70" s="22"/>
      <c r="M70" s="22"/>
      <c r="N70" s="22"/>
      <c r="O70" s="22"/>
      <c r="P70" s="22"/>
      <c r="Q70" s="22"/>
      <c r="R70" s="22"/>
      <c r="S70" s="23"/>
      <c r="T70" s="22"/>
      <c r="U70" s="24"/>
    </row>
    <row r="71" spans="2:21" x14ac:dyDescent="0.15">
      <c r="B71" s="43"/>
      <c r="C71" s="29" t="s">
        <v>36</v>
      </c>
      <c r="D71" s="16">
        <v>75</v>
      </c>
      <c r="E71" s="17"/>
      <c r="F71" s="18">
        <v>2</v>
      </c>
      <c r="G71" s="18"/>
      <c r="H71" s="18">
        <v>73</v>
      </c>
      <c r="I71" s="18">
        <v>0</v>
      </c>
      <c r="J71" s="18"/>
      <c r="K71" s="18"/>
      <c r="L71" s="18"/>
      <c r="M71" s="18"/>
      <c r="N71" s="18"/>
      <c r="O71" s="18"/>
      <c r="P71" s="18"/>
      <c r="Q71" s="18"/>
      <c r="R71" s="18"/>
      <c r="S71" s="19"/>
      <c r="T71" s="18"/>
      <c r="U71" s="20"/>
    </row>
    <row r="72" spans="2:21" x14ac:dyDescent="0.15">
      <c r="B72" s="43"/>
      <c r="C72" s="30"/>
      <c r="D72" s="21"/>
      <c r="E72" s="25">
        <f>E71/$D71*100</f>
        <v>0</v>
      </c>
      <c r="F72" s="22">
        <f>F71/$D71*100</f>
        <v>2.666666666666667</v>
      </c>
      <c r="G72" s="22">
        <f>G71/$D71*100</f>
        <v>0</v>
      </c>
      <c r="H72" s="22">
        <f>H71/$D71*100</f>
        <v>97.333333333333343</v>
      </c>
      <c r="I72" s="22">
        <f>I71/$D71*100</f>
        <v>0</v>
      </c>
      <c r="J72" s="22"/>
      <c r="K72" s="22"/>
      <c r="L72" s="22"/>
      <c r="M72" s="22"/>
      <c r="N72" s="22"/>
      <c r="O72" s="22"/>
      <c r="P72" s="22"/>
      <c r="Q72" s="22"/>
      <c r="R72" s="22"/>
      <c r="S72" s="23"/>
      <c r="T72" s="22"/>
      <c r="U72" s="24"/>
    </row>
    <row r="73" spans="2:21" x14ac:dyDescent="0.15">
      <c r="B73" s="43"/>
      <c r="C73" s="29" t="s">
        <v>37</v>
      </c>
      <c r="D73" s="16">
        <v>100</v>
      </c>
      <c r="E73" s="17"/>
      <c r="F73" s="18">
        <v>1</v>
      </c>
      <c r="G73" s="18">
        <v>5</v>
      </c>
      <c r="H73" s="18">
        <v>92</v>
      </c>
      <c r="I73" s="18">
        <v>2</v>
      </c>
      <c r="J73" s="18"/>
      <c r="K73" s="18"/>
      <c r="L73" s="18"/>
      <c r="M73" s="18"/>
      <c r="N73" s="18"/>
      <c r="O73" s="18"/>
      <c r="P73" s="18"/>
      <c r="Q73" s="18"/>
      <c r="R73" s="18"/>
      <c r="S73" s="19"/>
      <c r="T73" s="18"/>
      <c r="U73" s="20"/>
    </row>
    <row r="74" spans="2:21" x14ac:dyDescent="0.15">
      <c r="B74" s="43"/>
      <c r="C74" s="30"/>
      <c r="D74" s="21"/>
      <c r="E74" s="25">
        <f>E73/$D73*100</f>
        <v>0</v>
      </c>
      <c r="F74" s="22">
        <f>F73/$D73*100</f>
        <v>1</v>
      </c>
      <c r="G74" s="22">
        <f>G73/$D73*100</f>
        <v>5</v>
      </c>
      <c r="H74" s="22">
        <f>H73/$D73*100</f>
        <v>92</v>
      </c>
      <c r="I74" s="22">
        <f>I73/$D73*100</f>
        <v>2</v>
      </c>
      <c r="J74" s="22"/>
      <c r="K74" s="22"/>
      <c r="L74" s="22"/>
      <c r="M74" s="22"/>
      <c r="N74" s="22"/>
      <c r="O74" s="22"/>
      <c r="P74" s="22"/>
      <c r="Q74" s="22"/>
      <c r="R74" s="22"/>
      <c r="S74" s="23"/>
      <c r="T74" s="22"/>
      <c r="U74" s="24"/>
    </row>
    <row r="75" spans="2:21" x14ac:dyDescent="0.15">
      <c r="B75" s="43"/>
      <c r="C75" s="29" t="s">
        <v>38</v>
      </c>
      <c r="D75" s="16">
        <v>194</v>
      </c>
      <c r="E75" s="17">
        <v>1</v>
      </c>
      <c r="F75" s="18">
        <v>5</v>
      </c>
      <c r="G75" s="18">
        <v>13</v>
      </c>
      <c r="H75" s="18">
        <v>174</v>
      </c>
      <c r="I75" s="18">
        <v>1</v>
      </c>
      <c r="J75" s="18"/>
      <c r="K75" s="18"/>
      <c r="L75" s="18"/>
      <c r="M75" s="18"/>
      <c r="N75" s="18"/>
      <c r="O75" s="18"/>
      <c r="P75" s="18"/>
      <c r="Q75" s="18"/>
      <c r="R75" s="18"/>
      <c r="S75" s="19"/>
      <c r="T75" s="18"/>
      <c r="U75" s="20"/>
    </row>
    <row r="76" spans="2:21" x14ac:dyDescent="0.15">
      <c r="B76" s="43"/>
      <c r="C76" s="30"/>
      <c r="D76" s="21"/>
      <c r="E76" s="25">
        <f>E75/$D75*100</f>
        <v>0.51546391752577314</v>
      </c>
      <c r="F76" s="22">
        <f>F75/$D75*100</f>
        <v>2.5773195876288657</v>
      </c>
      <c r="G76" s="22">
        <f>G75/$D75*100</f>
        <v>6.7010309278350517</v>
      </c>
      <c r="H76" s="22">
        <f>H75/$D75*100</f>
        <v>89.690721649484544</v>
      </c>
      <c r="I76" s="22">
        <f>I75/$D75*100</f>
        <v>0.51546391752577314</v>
      </c>
      <c r="J76" s="22"/>
      <c r="K76" s="22"/>
      <c r="L76" s="22"/>
      <c r="M76" s="22"/>
      <c r="N76" s="22"/>
      <c r="O76" s="22"/>
      <c r="P76" s="22"/>
      <c r="Q76" s="22"/>
      <c r="R76" s="22"/>
      <c r="S76" s="23"/>
      <c r="T76" s="22"/>
      <c r="U76" s="24"/>
    </row>
    <row r="77" spans="2:21" x14ac:dyDescent="0.15">
      <c r="B77" s="43"/>
      <c r="C77" s="29" t="s">
        <v>39</v>
      </c>
      <c r="D77" s="16">
        <v>122</v>
      </c>
      <c r="E77" s="17"/>
      <c r="F77" s="18">
        <v>4</v>
      </c>
      <c r="G77" s="18">
        <v>5</v>
      </c>
      <c r="H77" s="18">
        <v>111</v>
      </c>
      <c r="I77" s="18">
        <v>2</v>
      </c>
      <c r="J77" s="18"/>
      <c r="K77" s="18"/>
      <c r="L77" s="18"/>
      <c r="M77" s="18"/>
      <c r="N77" s="18"/>
      <c r="O77" s="18"/>
      <c r="P77" s="18"/>
      <c r="Q77" s="18"/>
      <c r="R77" s="18"/>
      <c r="S77" s="19"/>
      <c r="T77" s="18"/>
      <c r="U77" s="20"/>
    </row>
    <row r="78" spans="2:21" x14ac:dyDescent="0.15">
      <c r="B78" s="43"/>
      <c r="C78" s="30"/>
      <c r="D78" s="21"/>
      <c r="E78" s="25">
        <f>E77/$D77*100</f>
        <v>0</v>
      </c>
      <c r="F78" s="22">
        <f>F77/$D77*100</f>
        <v>3.278688524590164</v>
      </c>
      <c r="G78" s="22">
        <f>G77/$D77*100</f>
        <v>4.0983606557377046</v>
      </c>
      <c r="H78" s="22">
        <f>H77/$D77*100</f>
        <v>90.983606557377044</v>
      </c>
      <c r="I78" s="22">
        <f>I77/$D77*100</f>
        <v>1.639344262295082</v>
      </c>
      <c r="J78" s="22"/>
      <c r="K78" s="22"/>
      <c r="L78" s="22"/>
      <c r="M78" s="22"/>
      <c r="N78" s="22"/>
      <c r="O78" s="22"/>
      <c r="P78" s="22"/>
      <c r="Q78" s="22"/>
      <c r="R78" s="22"/>
      <c r="S78" s="23"/>
      <c r="T78" s="22"/>
      <c r="U78" s="24"/>
    </row>
    <row r="79" spans="2:21" x14ac:dyDescent="0.15">
      <c r="B79" s="43"/>
      <c r="C79" s="29" t="s">
        <v>40</v>
      </c>
      <c r="D79" s="16">
        <v>108</v>
      </c>
      <c r="E79" s="17"/>
      <c r="F79" s="18">
        <v>7</v>
      </c>
      <c r="G79" s="18">
        <v>4</v>
      </c>
      <c r="H79" s="18">
        <v>95</v>
      </c>
      <c r="I79" s="18">
        <v>2</v>
      </c>
      <c r="J79" s="18"/>
      <c r="K79" s="18"/>
      <c r="L79" s="18"/>
      <c r="M79" s="18"/>
      <c r="N79" s="18"/>
      <c r="O79" s="18"/>
      <c r="P79" s="18"/>
      <c r="Q79" s="18"/>
      <c r="R79" s="18"/>
      <c r="S79" s="19"/>
      <c r="T79" s="18"/>
      <c r="U79" s="20"/>
    </row>
    <row r="80" spans="2:21" x14ac:dyDescent="0.15">
      <c r="B80" s="43"/>
      <c r="C80" s="30"/>
      <c r="D80" s="21"/>
      <c r="E80" s="25">
        <f>E79/$D79*100</f>
        <v>0</v>
      </c>
      <c r="F80" s="22">
        <f>F79/$D79*100</f>
        <v>6.481481481481481</v>
      </c>
      <c r="G80" s="22">
        <f>G79/$D79*100</f>
        <v>3.7037037037037033</v>
      </c>
      <c r="H80" s="22">
        <f>H79/$D79*100</f>
        <v>87.962962962962962</v>
      </c>
      <c r="I80" s="22">
        <f>I79/$D79*100</f>
        <v>1.8518518518518516</v>
      </c>
      <c r="J80" s="22"/>
      <c r="K80" s="22"/>
      <c r="L80" s="22"/>
      <c r="M80" s="22"/>
      <c r="N80" s="22"/>
      <c r="O80" s="22"/>
      <c r="P80" s="22"/>
      <c r="Q80" s="22"/>
      <c r="R80" s="22"/>
      <c r="S80" s="23"/>
      <c r="T80" s="22"/>
      <c r="U80" s="24"/>
    </row>
    <row r="81" spans="2:21" x14ac:dyDescent="0.15">
      <c r="B81" s="43"/>
      <c r="C81" s="29" t="s">
        <v>41</v>
      </c>
      <c r="D81" s="16">
        <v>106</v>
      </c>
      <c r="E81" s="17">
        <v>1</v>
      </c>
      <c r="F81" s="18">
        <v>3</v>
      </c>
      <c r="G81" s="18">
        <v>5</v>
      </c>
      <c r="H81" s="18">
        <v>97</v>
      </c>
      <c r="I81" s="18">
        <v>0</v>
      </c>
      <c r="J81" s="18"/>
      <c r="K81" s="18"/>
      <c r="L81" s="18"/>
      <c r="M81" s="18"/>
      <c r="N81" s="18"/>
      <c r="O81" s="18"/>
      <c r="P81" s="18"/>
      <c r="Q81" s="18"/>
      <c r="R81" s="18"/>
      <c r="S81" s="19"/>
      <c r="T81" s="18"/>
      <c r="U81" s="20"/>
    </row>
    <row r="82" spans="2:21" x14ac:dyDescent="0.15">
      <c r="B82" s="43"/>
      <c r="C82" s="30"/>
      <c r="D82" s="21"/>
      <c r="E82" s="25">
        <f>E81/$D81*100</f>
        <v>0.94339622641509435</v>
      </c>
      <c r="F82" s="22">
        <f>F81/$D81*100</f>
        <v>2.8301886792452833</v>
      </c>
      <c r="G82" s="22">
        <f>G81/$D81*100</f>
        <v>4.716981132075472</v>
      </c>
      <c r="H82" s="22">
        <f>H81/$D81*100</f>
        <v>91.509433962264154</v>
      </c>
      <c r="I82" s="22">
        <f>I81/$D81*100</f>
        <v>0</v>
      </c>
      <c r="J82" s="22"/>
      <c r="K82" s="22"/>
      <c r="L82" s="22"/>
      <c r="M82" s="22"/>
      <c r="N82" s="22"/>
      <c r="O82" s="22"/>
      <c r="P82" s="22"/>
      <c r="Q82" s="22"/>
      <c r="R82" s="22"/>
      <c r="S82" s="23"/>
      <c r="T82" s="22"/>
      <c r="U82" s="24"/>
    </row>
    <row r="83" spans="2:21" x14ac:dyDescent="0.15">
      <c r="B83" s="43"/>
      <c r="C83" s="29" t="s">
        <v>34</v>
      </c>
      <c r="D83" s="16">
        <v>358</v>
      </c>
      <c r="E83" s="17">
        <v>4</v>
      </c>
      <c r="F83" s="18">
        <v>14</v>
      </c>
      <c r="G83" s="18">
        <v>35</v>
      </c>
      <c r="H83" s="18">
        <v>279</v>
      </c>
      <c r="I83" s="18">
        <v>26</v>
      </c>
      <c r="J83" s="18"/>
      <c r="K83" s="18"/>
      <c r="L83" s="18"/>
      <c r="M83" s="18"/>
      <c r="N83" s="18"/>
      <c r="O83" s="18"/>
      <c r="P83" s="18"/>
      <c r="Q83" s="18"/>
      <c r="R83" s="18"/>
      <c r="S83" s="19"/>
      <c r="T83" s="18"/>
      <c r="U83" s="20"/>
    </row>
    <row r="84" spans="2:21" x14ac:dyDescent="0.15">
      <c r="B84" s="43"/>
      <c r="C84" s="30"/>
      <c r="D84" s="21"/>
      <c r="E84" s="25">
        <f>E83/$D83*100</f>
        <v>1.1173184357541899</v>
      </c>
      <c r="F84" s="22">
        <f>F83/$D83*100</f>
        <v>3.9106145251396649</v>
      </c>
      <c r="G84" s="22">
        <f>G83/$D83*100</f>
        <v>9.7765363128491618</v>
      </c>
      <c r="H84" s="22">
        <f>H83/$D83*100</f>
        <v>77.932960893854755</v>
      </c>
      <c r="I84" s="22">
        <f>I83/$D83*100</f>
        <v>7.2625698324022352</v>
      </c>
      <c r="J84" s="22"/>
      <c r="K84" s="22"/>
      <c r="L84" s="22"/>
      <c r="M84" s="22"/>
      <c r="N84" s="22"/>
      <c r="O84" s="22"/>
      <c r="P84" s="22"/>
      <c r="Q84" s="22"/>
      <c r="R84" s="22"/>
      <c r="S84" s="23"/>
      <c r="T84" s="22"/>
      <c r="U84" s="24"/>
    </row>
    <row r="85" spans="2:21" x14ac:dyDescent="0.15">
      <c r="B85" s="43"/>
      <c r="C85" s="29" t="s">
        <v>33</v>
      </c>
      <c r="D85" s="16">
        <v>464</v>
      </c>
      <c r="E85" s="17">
        <v>2</v>
      </c>
      <c r="F85" s="18">
        <v>23</v>
      </c>
      <c r="G85" s="18">
        <v>35</v>
      </c>
      <c r="H85" s="18">
        <v>379</v>
      </c>
      <c r="I85" s="18">
        <v>25</v>
      </c>
      <c r="J85" s="18"/>
      <c r="K85" s="18"/>
      <c r="L85" s="18"/>
      <c r="M85" s="18"/>
      <c r="N85" s="18"/>
      <c r="O85" s="18"/>
      <c r="P85" s="18"/>
      <c r="Q85" s="18"/>
      <c r="R85" s="18"/>
      <c r="S85" s="19"/>
      <c r="T85" s="18"/>
      <c r="U85" s="20"/>
    </row>
    <row r="86" spans="2:21" x14ac:dyDescent="0.15">
      <c r="B86" s="43"/>
      <c r="C86" s="30"/>
      <c r="D86" s="21"/>
      <c r="E86" s="25">
        <f>E85/$D85*100</f>
        <v>0.43103448275862066</v>
      </c>
      <c r="F86" s="22">
        <f>F85/$D85*100</f>
        <v>4.9568965517241379</v>
      </c>
      <c r="G86" s="22">
        <f>G85/$D85*100</f>
        <v>7.5431034482758621</v>
      </c>
      <c r="H86" s="22">
        <f>H85/$D85*100</f>
        <v>81.681034482758619</v>
      </c>
      <c r="I86" s="22">
        <f>I85/$D85*100</f>
        <v>5.387931034482758</v>
      </c>
      <c r="J86" s="22"/>
      <c r="K86" s="22"/>
      <c r="L86" s="22"/>
      <c r="M86" s="22"/>
      <c r="N86" s="22"/>
      <c r="O86" s="22"/>
      <c r="P86" s="22"/>
      <c r="Q86" s="22"/>
      <c r="R86" s="22"/>
      <c r="S86" s="23"/>
      <c r="T86" s="22"/>
      <c r="U86" s="24"/>
    </row>
    <row r="87" spans="2:21" ht="9.75" customHeight="1" x14ac:dyDescent="0.15">
      <c r="B87" s="43"/>
      <c r="C87" s="29" t="s">
        <v>35</v>
      </c>
      <c r="D87" s="16">
        <v>443</v>
      </c>
      <c r="E87" s="17">
        <v>4</v>
      </c>
      <c r="F87" s="18">
        <v>19</v>
      </c>
      <c r="G87" s="18">
        <v>49</v>
      </c>
      <c r="H87" s="18">
        <v>335</v>
      </c>
      <c r="I87" s="18">
        <v>36</v>
      </c>
      <c r="J87" s="18"/>
      <c r="K87" s="18"/>
      <c r="L87" s="18"/>
      <c r="M87" s="18"/>
      <c r="N87" s="18"/>
      <c r="O87" s="18"/>
      <c r="P87" s="18"/>
      <c r="Q87" s="18"/>
      <c r="R87" s="18"/>
      <c r="S87" s="19"/>
      <c r="T87" s="18"/>
      <c r="U87" s="20"/>
    </row>
    <row r="88" spans="2:21" x14ac:dyDescent="0.15">
      <c r="B88" s="43"/>
      <c r="C88" s="30"/>
      <c r="D88" s="21"/>
      <c r="E88" s="25">
        <f>E87/$D87*100</f>
        <v>0.90293453724604955</v>
      </c>
      <c r="F88" s="22">
        <f>F87/$D87*100</f>
        <v>4.288939051918736</v>
      </c>
      <c r="G88" s="22">
        <f>G87/$D87*100</f>
        <v>11.060948081264108</v>
      </c>
      <c r="H88" s="22">
        <f>H87/$D87*100</f>
        <v>75.620767494356656</v>
      </c>
      <c r="I88" s="22">
        <f>I87/$D87*100</f>
        <v>8.1264108352144468</v>
      </c>
      <c r="J88" s="22"/>
      <c r="K88" s="22"/>
      <c r="L88" s="22"/>
      <c r="M88" s="22"/>
      <c r="N88" s="22"/>
      <c r="O88" s="22"/>
      <c r="P88" s="22"/>
      <c r="Q88" s="22"/>
      <c r="R88" s="22"/>
      <c r="S88" s="23"/>
      <c r="T88" s="22"/>
      <c r="U88" s="24"/>
    </row>
    <row r="89" spans="2:21" x14ac:dyDescent="0.15">
      <c r="B89" s="43"/>
      <c r="C89" s="29" t="s">
        <v>1</v>
      </c>
      <c r="D89" s="16">
        <v>36</v>
      </c>
      <c r="E89" s="17">
        <v>0</v>
      </c>
      <c r="F89" s="18">
        <v>1</v>
      </c>
      <c r="G89" s="18">
        <v>4</v>
      </c>
      <c r="H89" s="18">
        <v>17</v>
      </c>
      <c r="I89" s="18">
        <v>14</v>
      </c>
      <c r="J89" s="18"/>
      <c r="K89" s="18"/>
      <c r="L89" s="18"/>
      <c r="M89" s="18"/>
      <c r="N89" s="18"/>
      <c r="O89" s="18"/>
      <c r="P89" s="18"/>
      <c r="Q89" s="18"/>
      <c r="R89" s="18"/>
      <c r="S89" s="19"/>
      <c r="T89" s="18"/>
      <c r="U89" s="20"/>
    </row>
    <row r="90" spans="2:21" x14ac:dyDescent="0.15">
      <c r="B90" s="44"/>
      <c r="C90" s="30"/>
      <c r="D90" s="21"/>
      <c r="E90" s="25">
        <f>E89/$D89*100</f>
        <v>0</v>
      </c>
      <c r="F90" s="22">
        <f>F89/$D89*100</f>
        <v>2.7777777777777777</v>
      </c>
      <c r="G90" s="22">
        <f>G89/$D89*100</f>
        <v>11.111111111111111</v>
      </c>
      <c r="H90" s="22">
        <f>H89/$D89*100</f>
        <v>47.222222222222221</v>
      </c>
      <c r="I90" s="22">
        <f>I89/$D89*100</f>
        <v>38.888888888888893</v>
      </c>
      <c r="J90" s="22"/>
      <c r="K90" s="22"/>
      <c r="L90" s="22"/>
      <c r="M90" s="22"/>
      <c r="N90" s="22"/>
      <c r="O90" s="22"/>
      <c r="P90" s="22"/>
      <c r="Q90" s="22"/>
      <c r="R90" s="22"/>
      <c r="S90" s="23"/>
      <c r="T90" s="22"/>
      <c r="U90" s="24"/>
    </row>
  </sheetData>
  <mergeCells count="51">
    <mergeCell ref="C87:C88"/>
    <mergeCell ref="C71:C72"/>
    <mergeCell ref="C73:C74"/>
    <mergeCell ref="B15:B28"/>
    <mergeCell ref="C89:C90"/>
    <mergeCell ref="C75:C76"/>
    <mergeCell ref="B69:B90"/>
    <mergeCell ref="C23:C24"/>
    <mergeCell ref="C27:C28"/>
    <mergeCell ref="C81:C82"/>
    <mergeCell ref="C57:C58"/>
    <mergeCell ref="C31:C32"/>
    <mergeCell ref="C33:C34"/>
    <mergeCell ref="C39:C40"/>
    <mergeCell ref="C41:C42"/>
    <mergeCell ref="C43:C44"/>
    <mergeCell ref="C85:C86"/>
    <mergeCell ref="C67:C68"/>
    <mergeCell ref="C69:C70"/>
    <mergeCell ref="C83:C84"/>
    <mergeCell ref="C53:C54"/>
    <mergeCell ref="C55:C56"/>
    <mergeCell ref="C77:C78"/>
    <mergeCell ref="C79:C80"/>
    <mergeCell ref="C9:C10"/>
    <mergeCell ref="B51:B68"/>
    <mergeCell ref="C63:C64"/>
    <mergeCell ref="C65:C66"/>
    <mergeCell ref="C51:C52"/>
    <mergeCell ref="C11:C12"/>
    <mergeCell ref="C45:C46"/>
    <mergeCell ref="C47:C48"/>
    <mergeCell ref="C61:C62"/>
    <mergeCell ref="C49:C50"/>
    <mergeCell ref="C59:C60"/>
    <mergeCell ref="A2:B2"/>
    <mergeCell ref="C35:C36"/>
    <mergeCell ref="C37:C38"/>
    <mergeCell ref="C13:C14"/>
    <mergeCell ref="C17:C18"/>
    <mergeCell ref="C19:C20"/>
    <mergeCell ref="C21:C22"/>
    <mergeCell ref="C29:C30"/>
    <mergeCell ref="B4:C4"/>
    <mergeCell ref="B5:C5"/>
    <mergeCell ref="C15:C16"/>
    <mergeCell ref="C25:C26"/>
    <mergeCell ref="B6:C6"/>
    <mergeCell ref="B7:B14"/>
    <mergeCell ref="B29:B50"/>
    <mergeCell ref="C7:C8"/>
  </mergeCells>
  <phoneticPr fontId="1"/>
  <conditionalFormatting sqref="D6">
    <cfRule type="expression" dxfId="171" priority="48">
      <formula>NOT(SUM($E6:$U6)=100)</formula>
    </cfRule>
  </conditionalFormatting>
  <conditionalFormatting sqref="D8">
    <cfRule type="expression" dxfId="170" priority="1">
      <formula>NOT(SUM($E8:$U8)=100)</formula>
    </cfRule>
  </conditionalFormatting>
  <conditionalFormatting sqref="D10">
    <cfRule type="expression" dxfId="169" priority="46">
      <formula>NOT(SUM($E10:$U10)=100)</formula>
    </cfRule>
  </conditionalFormatting>
  <conditionalFormatting sqref="D12">
    <cfRule type="expression" dxfId="168" priority="45">
      <formula>NOT(SUM($E12:$U12)=100)</formula>
    </cfRule>
  </conditionalFormatting>
  <conditionalFormatting sqref="D14">
    <cfRule type="expression" dxfId="167" priority="44">
      <formula>NOT(SUM($E14:$U14)=100)</formula>
    </cfRule>
  </conditionalFormatting>
  <conditionalFormatting sqref="D16">
    <cfRule type="expression" dxfId="166" priority="43">
      <formula>NOT(SUM($E16:$U16)=100)</formula>
    </cfRule>
  </conditionalFormatting>
  <conditionalFormatting sqref="D18">
    <cfRule type="expression" dxfId="165" priority="42">
      <formula>NOT(SUM($E18:$U18)=100)</formula>
    </cfRule>
  </conditionalFormatting>
  <conditionalFormatting sqref="D20">
    <cfRule type="expression" dxfId="164" priority="41">
      <formula>NOT(SUM($E20:$U20)=100)</formula>
    </cfRule>
  </conditionalFormatting>
  <conditionalFormatting sqref="D22">
    <cfRule type="expression" dxfId="163" priority="40">
      <formula>NOT(SUM($E22:$U22)=100)</formula>
    </cfRule>
  </conditionalFormatting>
  <conditionalFormatting sqref="D24">
    <cfRule type="expression" dxfId="162" priority="39">
      <formula>NOT(SUM($E24:$U24)=100)</formula>
    </cfRule>
  </conditionalFormatting>
  <conditionalFormatting sqref="D26">
    <cfRule type="expression" dxfId="161" priority="38">
      <formula>NOT(SUM($E26:$U26)=100)</formula>
    </cfRule>
  </conditionalFormatting>
  <conditionalFormatting sqref="D28">
    <cfRule type="expression" dxfId="160" priority="37">
      <formula>NOT(SUM($E28:$U28)=100)</formula>
    </cfRule>
  </conditionalFormatting>
  <conditionalFormatting sqref="D30">
    <cfRule type="expression" dxfId="159" priority="36">
      <formula>NOT(SUM($E30:$U30)=100)</formula>
    </cfRule>
  </conditionalFormatting>
  <conditionalFormatting sqref="D32">
    <cfRule type="expression" dxfId="158" priority="35">
      <formula>NOT(SUM($E32:$U32)=100)</formula>
    </cfRule>
  </conditionalFormatting>
  <conditionalFormatting sqref="D34">
    <cfRule type="expression" dxfId="157" priority="34">
      <formula>NOT(SUM($E34:$U34)=100)</formula>
    </cfRule>
  </conditionalFormatting>
  <conditionalFormatting sqref="D36">
    <cfRule type="expression" dxfId="156" priority="33">
      <formula>NOT(SUM($E36:$U36)=100)</formula>
    </cfRule>
  </conditionalFormatting>
  <conditionalFormatting sqref="D38">
    <cfRule type="expression" dxfId="155" priority="32">
      <formula>NOT(SUM($E38:$U38)=100)</formula>
    </cfRule>
  </conditionalFormatting>
  <conditionalFormatting sqref="D40">
    <cfRule type="expression" dxfId="154" priority="31">
      <formula>NOT(SUM($E40:$U40)=100)</formula>
    </cfRule>
  </conditionalFormatting>
  <conditionalFormatting sqref="D42">
    <cfRule type="expression" dxfId="153" priority="30">
      <formula>NOT(SUM($E42:$U42)=100)</formula>
    </cfRule>
  </conditionalFormatting>
  <conditionalFormatting sqref="D44">
    <cfRule type="expression" dxfId="152" priority="29">
      <formula>NOT(SUM($E44:$U44)=100)</formula>
    </cfRule>
  </conditionalFormatting>
  <conditionalFormatting sqref="D46">
    <cfRule type="expression" dxfId="151" priority="28">
      <formula>NOT(SUM($E46:$U46)=100)</formula>
    </cfRule>
  </conditionalFormatting>
  <conditionalFormatting sqref="D48">
    <cfRule type="expression" dxfId="150" priority="27">
      <formula>NOT(SUM($E48:$U48)=100)</formula>
    </cfRule>
  </conditionalFormatting>
  <conditionalFormatting sqref="D50">
    <cfRule type="expression" dxfId="149" priority="26">
      <formula>NOT(SUM($E50:$U50)=100)</formula>
    </cfRule>
  </conditionalFormatting>
  <conditionalFormatting sqref="D52">
    <cfRule type="expression" dxfId="148" priority="25">
      <formula>NOT(SUM($E52:$U52)=100)</formula>
    </cfRule>
  </conditionalFormatting>
  <conditionalFormatting sqref="D54">
    <cfRule type="expression" dxfId="147" priority="24">
      <formula>NOT(SUM($E54:$U54)=100)</formula>
    </cfRule>
  </conditionalFormatting>
  <conditionalFormatting sqref="D56">
    <cfRule type="expression" dxfId="146" priority="23">
      <formula>NOT(SUM($E56:$U56)=100)</formula>
    </cfRule>
  </conditionalFormatting>
  <conditionalFormatting sqref="D58">
    <cfRule type="expression" dxfId="145" priority="22">
      <formula>NOT(SUM($E58:$U58)=100)</formula>
    </cfRule>
  </conditionalFormatting>
  <conditionalFormatting sqref="D60">
    <cfRule type="expression" dxfId="144" priority="21">
      <formula>NOT(SUM($E60:$U60)=100)</formula>
    </cfRule>
  </conditionalFormatting>
  <conditionalFormatting sqref="D62">
    <cfRule type="expression" dxfId="143" priority="20">
      <formula>NOT(SUM($E62:$U62)=100)</formula>
    </cfRule>
  </conditionalFormatting>
  <conditionalFormatting sqref="D64">
    <cfRule type="expression" dxfId="142" priority="19">
      <formula>NOT(SUM($E64:$U64)=100)</formula>
    </cfRule>
  </conditionalFormatting>
  <conditionalFormatting sqref="D66">
    <cfRule type="expression" dxfId="141" priority="18">
      <formula>NOT(SUM($E66:$U66)=100)</formula>
    </cfRule>
  </conditionalFormatting>
  <conditionalFormatting sqref="D68">
    <cfRule type="expression" dxfId="140" priority="17">
      <formula>NOT(SUM($E68:$U68)=100)</formula>
    </cfRule>
  </conditionalFormatting>
  <conditionalFormatting sqref="D70">
    <cfRule type="expression" dxfId="139" priority="16">
      <formula>NOT(SUM($E70:$U70)=100)</formula>
    </cfRule>
  </conditionalFormatting>
  <conditionalFormatting sqref="D72">
    <cfRule type="expression" dxfId="138" priority="15">
      <formula>NOT(SUM($E72:$U72)=100)</formula>
    </cfRule>
  </conditionalFormatting>
  <conditionalFormatting sqref="D74">
    <cfRule type="expression" dxfId="137" priority="14">
      <formula>NOT(SUM($E74:$U74)=100)</formula>
    </cfRule>
  </conditionalFormatting>
  <conditionalFormatting sqref="D76">
    <cfRule type="expression" dxfId="136" priority="13">
      <formula>NOT(SUM($E76:$U76)=100)</formula>
    </cfRule>
  </conditionalFormatting>
  <conditionalFormatting sqref="D78">
    <cfRule type="expression" dxfId="135" priority="12">
      <formula>NOT(SUM($E78:$U78)=100)</formula>
    </cfRule>
  </conditionalFormatting>
  <conditionalFormatting sqref="D80">
    <cfRule type="expression" dxfId="134" priority="11">
      <formula>NOT(SUM($E80:$U80)=100)</formula>
    </cfRule>
  </conditionalFormatting>
  <conditionalFormatting sqref="D82">
    <cfRule type="expression" dxfId="133" priority="10">
      <formula>NOT(SUM($E82:$U82)=100)</formula>
    </cfRule>
  </conditionalFormatting>
  <conditionalFormatting sqref="D84">
    <cfRule type="expression" dxfId="132" priority="9">
      <formula>NOT(SUM($E84:$U84)=100)</formula>
    </cfRule>
  </conditionalFormatting>
  <conditionalFormatting sqref="D86">
    <cfRule type="expression" dxfId="131" priority="8">
      <formula>NOT(SUM($E86:$U86)=100)</formula>
    </cfRule>
  </conditionalFormatting>
  <conditionalFormatting sqref="D88">
    <cfRule type="expression" dxfId="130" priority="7">
      <formula>NOT(SUM($E88:$U88)=100)</formula>
    </cfRule>
  </conditionalFormatting>
  <conditionalFormatting sqref="D90">
    <cfRule type="expression" dxfId="129" priority="6">
      <formula>NOT(SUM($E90:$U90)=100)</formula>
    </cfRule>
  </conditionalFormatting>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&amp;C&amp;8テーマ５－&amp;P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E84F7-B75B-4ACA-ABEF-B80419B56F9F}">
  <sheetPr codeName="Sheet2">
    <pageSetUpPr fitToPage="1"/>
  </sheetPr>
  <dimension ref="A1:U91"/>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s="8" customFormat="1" x14ac:dyDescent="0.15">
      <c r="A2" s="26" t="s">
        <v>54</v>
      </c>
      <c r="D2" s="9"/>
    </row>
    <row r="3" spans="1:21" s="7" customFormat="1" ht="20.100000000000001" customHeight="1" x14ac:dyDescent="0.15">
      <c r="A3" s="28" t="str">
        <f ca="1">RIGHT(CELL("filename",A3), LEN(CELL("filename",A3))-FIND("]",CELL("filename",A3)))</f>
        <v>問32-1</v>
      </c>
      <c r="B3" s="28"/>
      <c r="C3" s="7" t="s">
        <v>55</v>
      </c>
    </row>
    <row r="4" spans="1:21" s="8" customFormat="1" x14ac:dyDescent="0.15">
      <c r="D4" s="9"/>
    </row>
    <row r="5" spans="1:21" ht="120" customHeight="1" x14ac:dyDescent="0.15">
      <c r="B5" s="31" t="s">
        <v>23</v>
      </c>
      <c r="C5" s="32"/>
      <c r="D5" s="10" t="s">
        <v>0</v>
      </c>
      <c r="E5" s="27" t="s">
        <v>56</v>
      </c>
      <c r="F5" s="14" t="s">
        <v>57</v>
      </c>
      <c r="G5" s="14" t="s">
        <v>58</v>
      </c>
      <c r="H5" s="14" t="s">
        <v>59</v>
      </c>
      <c r="I5" s="14" t="s">
        <v>60</v>
      </c>
      <c r="J5" s="14" t="s">
        <v>61</v>
      </c>
      <c r="K5" s="14" t="s">
        <v>22</v>
      </c>
      <c r="L5" s="14" t="s">
        <v>62</v>
      </c>
      <c r="M5" s="14" t="s">
        <v>42</v>
      </c>
      <c r="N5" s="14"/>
      <c r="O5" s="15"/>
      <c r="P5" s="11"/>
      <c r="Q5" s="11"/>
      <c r="R5" s="11"/>
      <c r="S5" s="12"/>
      <c r="T5" s="11"/>
      <c r="U5" s="13"/>
    </row>
    <row r="6" spans="1:21" x14ac:dyDescent="0.15">
      <c r="B6" s="33" t="s">
        <v>2</v>
      </c>
      <c r="C6" s="34"/>
      <c r="D6" s="16">
        <v>344</v>
      </c>
      <c r="E6" s="17">
        <v>207</v>
      </c>
      <c r="F6" s="18">
        <v>47</v>
      </c>
      <c r="G6" s="18">
        <v>22</v>
      </c>
      <c r="H6" s="18">
        <v>121</v>
      </c>
      <c r="I6" s="18">
        <v>42</v>
      </c>
      <c r="J6" s="18">
        <v>38</v>
      </c>
      <c r="K6" s="18">
        <v>14</v>
      </c>
      <c r="L6" s="18">
        <v>26</v>
      </c>
      <c r="M6" s="18">
        <v>12</v>
      </c>
      <c r="N6" s="18"/>
      <c r="O6" s="18"/>
      <c r="P6" s="18"/>
      <c r="Q6" s="18"/>
      <c r="R6" s="18"/>
      <c r="S6" s="19"/>
      <c r="T6" s="18"/>
      <c r="U6" s="20"/>
    </row>
    <row r="7" spans="1:21" x14ac:dyDescent="0.15">
      <c r="B7" s="35"/>
      <c r="C7" s="36"/>
      <c r="D7" s="21"/>
      <c r="E7" s="25">
        <f t="shared" ref="E7:M7" si="0">E6/$D6*100</f>
        <v>60.174418604651159</v>
      </c>
      <c r="F7" s="22">
        <f t="shared" si="0"/>
        <v>13.662790697674417</v>
      </c>
      <c r="G7" s="22">
        <f t="shared" si="0"/>
        <v>6.395348837209303</v>
      </c>
      <c r="H7" s="22">
        <f t="shared" si="0"/>
        <v>35.174418604651166</v>
      </c>
      <c r="I7" s="22">
        <f t="shared" si="0"/>
        <v>12.209302325581394</v>
      </c>
      <c r="J7" s="22">
        <f t="shared" si="0"/>
        <v>11.046511627906977</v>
      </c>
      <c r="K7" s="22">
        <f t="shared" si="0"/>
        <v>4.0697674418604652</v>
      </c>
      <c r="L7" s="22">
        <f t="shared" si="0"/>
        <v>7.5581395348837201</v>
      </c>
      <c r="M7" s="22">
        <f t="shared" si="0"/>
        <v>3.4883720930232558</v>
      </c>
      <c r="N7" s="22"/>
      <c r="O7" s="22"/>
      <c r="P7" s="22"/>
      <c r="Q7" s="22"/>
      <c r="R7" s="22"/>
      <c r="S7" s="23"/>
      <c r="T7" s="22"/>
      <c r="U7" s="24"/>
    </row>
    <row r="8" spans="1:21" ht="11.25" customHeight="1" x14ac:dyDescent="0.15">
      <c r="B8" s="37" t="s">
        <v>28</v>
      </c>
      <c r="C8" s="29" t="s">
        <v>3</v>
      </c>
      <c r="D8" s="16">
        <v>148</v>
      </c>
      <c r="E8" s="17">
        <v>97</v>
      </c>
      <c r="F8" s="18">
        <v>21</v>
      </c>
      <c r="G8" s="18">
        <v>15</v>
      </c>
      <c r="H8" s="18">
        <v>60</v>
      </c>
      <c r="I8" s="18">
        <v>11</v>
      </c>
      <c r="J8" s="18">
        <v>20</v>
      </c>
      <c r="K8" s="18">
        <v>6</v>
      </c>
      <c r="L8" s="18">
        <v>9</v>
      </c>
      <c r="M8" s="18">
        <v>3</v>
      </c>
      <c r="N8" s="18"/>
      <c r="O8" s="18"/>
      <c r="P8" s="18"/>
      <c r="Q8" s="18"/>
      <c r="R8" s="18"/>
      <c r="S8" s="19"/>
      <c r="T8" s="18"/>
      <c r="U8" s="20"/>
    </row>
    <row r="9" spans="1:21" x14ac:dyDescent="0.15">
      <c r="B9" s="38"/>
      <c r="C9" s="30"/>
      <c r="D9" s="21"/>
      <c r="E9" s="25">
        <f t="shared" ref="E9:M9" si="1">E8/$D8*100</f>
        <v>65.540540540540533</v>
      </c>
      <c r="F9" s="22">
        <f t="shared" si="1"/>
        <v>14.189189189189189</v>
      </c>
      <c r="G9" s="22">
        <f t="shared" si="1"/>
        <v>10.135135135135135</v>
      </c>
      <c r="H9" s="22">
        <f t="shared" si="1"/>
        <v>40.54054054054054</v>
      </c>
      <c r="I9" s="22">
        <f t="shared" si="1"/>
        <v>7.4324324324324325</v>
      </c>
      <c r="J9" s="22">
        <f t="shared" si="1"/>
        <v>13.513513513513514</v>
      </c>
      <c r="K9" s="22">
        <f t="shared" si="1"/>
        <v>4.0540540540540544</v>
      </c>
      <c r="L9" s="22">
        <f t="shared" si="1"/>
        <v>6.0810810810810816</v>
      </c>
      <c r="M9" s="22">
        <f t="shared" si="1"/>
        <v>2.0270270270270272</v>
      </c>
      <c r="N9" s="22"/>
      <c r="O9" s="22"/>
      <c r="P9" s="22"/>
      <c r="Q9" s="22"/>
      <c r="R9" s="22"/>
      <c r="S9" s="23"/>
      <c r="T9" s="22"/>
      <c r="U9" s="24"/>
    </row>
    <row r="10" spans="1:21" x14ac:dyDescent="0.15">
      <c r="B10" s="38"/>
      <c r="C10" s="29" t="s">
        <v>4</v>
      </c>
      <c r="D10" s="16">
        <v>195</v>
      </c>
      <c r="E10" s="17">
        <v>110</v>
      </c>
      <c r="F10" s="18">
        <v>25</v>
      </c>
      <c r="G10" s="18">
        <v>7</v>
      </c>
      <c r="H10" s="18">
        <v>61</v>
      </c>
      <c r="I10" s="18">
        <v>31</v>
      </c>
      <c r="J10" s="18">
        <v>18</v>
      </c>
      <c r="K10" s="18">
        <v>8</v>
      </c>
      <c r="L10" s="18">
        <v>17</v>
      </c>
      <c r="M10" s="18">
        <v>9</v>
      </c>
      <c r="N10" s="18"/>
      <c r="O10" s="18"/>
      <c r="P10" s="18"/>
      <c r="Q10" s="18"/>
      <c r="R10" s="18"/>
      <c r="S10" s="19"/>
      <c r="T10" s="18"/>
      <c r="U10" s="20"/>
    </row>
    <row r="11" spans="1:21" x14ac:dyDescent="0.15">
      <c r="B11" s="38"/>
      <c r="C11" s="30"/>
      <c r="D11" s="21"/>
      <c r="E11" s="25">
        <f t="shared" ref="E11:M11" si="2">E10/$D10*100</f>
        <v>56.410256410256409</v>
      </c>
      <c r="F11" s="22">
        <f t="shared" si="2"/>
        <v>12.820512820512819</v>
      </c>
      <c r="G11" s="22">
        <f t="shared" si="2"/>
        <v>3.5897435897435894</v>
      </c>
      <c r="H11" s="22">
        <f t="shared" si="2"/>
        <v>31.282051282051281</v>
      </c>
      <c r="I11" s="22">
        <f t="shared" si="2"/>
        <v>15.897435897435896</v>
      </c>
      <c r="J11" s="22">
        <f t="shared" si="2"/>
        <v>9.2307692307692317</v>
      </c>
      <c r="K11" s="22">
        <f t="shared" si="2"/>
        <v>4.1025641025641022</v>
      </c>
      <c r="L11" s="22">
        <f t="shared" si="2"/>
        <v>8.7179487179487172</v>
      </c>
      <c r="M11" s="22">
        <f t="shared" si="2"/>
        <v>4.6153846153846159</v>
      </c>
      <c r="N11" s="22"/>
      <c r="O11" s="22"/>
      <c r="P11" s="22"/>
      <c r="Q11" s="22"/>
      <c r="R11" s="22"/>
      <c r="S11" s="23"/>
      <c r="T11" s="22"/>
      <c r="U11" s="24"/>
    </row>
    <row r="12" spans="1:21" x14ac:dyDescent="0.15">
      <c r="B12" s="38"/>
      <c r="C12" s="29" t="s">
        <v>22</v>
      </c>
      <c r="D12" s="16">
        <v>1</v>
      </c>
      <c r="E12" s="17">
        <v>0</v>
      </c>
      <c r="F12" s="18">
        <v>1</v>
      </c>
      <c r="G12" s="18">
        <v>0</v>
      </c>
      <c r="H12" s="18">
        <v>0</v>
      </c>
      <c r="I12" s="18">
        <v>0</v>
      </c>
      <c r="J12" s="18">
        <v>0</v>
      </c>
      <c r="K12" s="18">
        <v>0</v>
      </c>
      <c r="L12" s="18">
        <v>0</v>
      </c>
      <c r="M12" s="18">
        <v>0</v>
      </c>
      <c r="N12" s="18"/>
      <c r="O12" s="18"/>
      <c r="P12" s="18"/>
      <c r="Q12" s="18"/>
      <c r="R12" s="18"/>
      <c r="S12" s="19"/>
      <c r="T12" s="18"/>
      <c r="U12" s="20"/>
    </row>
    <row r="13" spans="1:21" x14ac:dyDescent="0.15">
      <c r="B13" s="38"/>
      <c r="C13" s="30"/>
      <c r="D13" s="21"/>
      <c r="E13" s="25">
        <f t="shared" ref="E13:M13" si="3">E12/$D12*100</f>
        <v>0</v>
      </c>
      <c r="F13" s="22">
        <f t="shared" si="3"/>
        <v>100</v>
      </c>
      <c r="G13" s="22">
        <f t="shared" si="3"/>
        <v>0</v>
      </c>
      <c r="H13" s="22">
        <f t="shared" si="3"/>
        <v>0</v>
      </c>
      <c r="I13" s="22">
        <f t="shared" si="3"/>
        <v>0</v>
      </c>
      <c r="J13" s="22">
        <f t="shared" si="3"/>
        <v>0</v>
      </c>
      <c r="K13" s="22">
        <f t="shared" si="3"/>
        <v>0</v>
      </c>
      <c r="L13" s="22">
        <f t="shared" si="3"/>
        <v>0</v>
      </c>
      <c r="M13" s="22">
        <f t="shared" si="3"/>
        <v>0</v>
      </c>
      <c r="N13" s="22"/>
      <c r="O13" s="22"/>
      <c r="P13" s="22"/>
      <c r="Q13" s="22"/>
      <c r="R13" s="22"/>
      <c r="S13" s="23"/>
      <c r="T13" s="22"/>
      <c r="U13" s="24"/>
    </row>
    <row r="14" spans="1:21" ht="9.75" customHeight="1" x14ac:dyDescent="0.15">
      <c r="B14" s="38"/>
      <c r="C14" s="29" t="s">
        <v>1</v>
      </c>
      <c r="D14" s="16">
        <v>0</v>
      </c>
      <c r="E14" s="17">
        <v>0</v>
      </c>
      <c r="F14" s="18">
        <v>0</v>
      </c>
      <c r="G14" s="18">
        <v>0</v>
      </c>
      <c r="H14" s="18">
        <v>0</v>
      </c>
      <c r="I14" s="18">
        <v>0</v>
      </c>
      <c r="J14" s="18">
        <v>0</v>
      </c>
      <c r="K14" s="18">
        <v>0</v>
      </c>
      <c r="L14" s="18">
        <v>0</v>
      </c>
      <c r="M14" s="18">
        <v>0</v>
      </c>
      <c r="N14" s="18"/>
      <c r="O14" s="18"/>
      <c r="P14" s="18"/>
      <c r="Q14" s="18"/>
      <c r="R14" s="18"/>
      <c r="S14" s="19"/>
      <c r="T14" s="18"/>
      <c r="U14" s="20"/>
    </row>
    <row r="15" spans="1:21" x14ac:dyDescent="0.15">
      <c r="B15" s="39"/>
      <c r="C15" s="30"/>
      <c r="D15" s="21"/>
      <c r="E15" s="25" t="s">
        <v>97</v>
      </c>
      <c r="F15" s="22" t="s">
        <v>97</v>
      </c>
      <c r="G15" s="22" t="s">
        <v>97</v>
      </c>
      <c r="H15" s="22" t="s">
        <v>97</v>
      </c>
      <c r="I15" s="22" t="s">
        <v>97</v>
      </c>
      <c r="J15" s="22" t="s">
        <v>97</v>
      </c>
      <c r="K15" s="22" t="s">
        <v>97</v>
      </c>
      <c r="L15" s="22" t="s">
        <v>97</v>
      </c>
      <c r="M15" s="22" t="s">
        <v>97</v>
      </c>
      <c r="N15" s="22"/>
      <c r="O15" s="22"/>
      <c r="P15" s="22"/>
      <c r="Q15" s="22"/>
      <c r="R15" s="22"/>
      <c r="S15" s="23"/>
      <c r="T15" s="22"/>
      <c r="U15" s="24"/>
    </row>
    <row r="16" spans="1:21" x14ac:dyDescent="0.15">
      <c r="B16" s="40" t="s">
        <v>45</v>
      </c>
      <c r="C16" s="29" t="s">
        <v>43</v>
      </c>
      <c r="D16" s="16">
        <v>11</v>
      </c>
      <c r="E16" s="17">
        <v>3</v>
      </c>
      <c r="F16" s="18">
        <v>2</v>
      </c>
      <c r="G16" s="18">
        <v>1</v>
      </c>
      <c r="H16" s="18">
        <v>4</v>
      </c>
      <c r="I16" s="18">
        <v>0</v>
      </c>
      <c r="J16" s="18">
        <v>1</v>
      </c>
      <c r="K16" s="18">
        <v>2</v>
      </c>
      <c r="L16" s="18">
        <v>0</v>
      </c>
      <c r="M16" s="18">
        <v>0</v>
      </c>
      <c r="N16" s="18"/>
      <c r="O16" s="18"/>
      <c r="P16" s="18"/>
      <c r="Q16" s="18"/>
      <c r="R16" s="18"/>
      <c r="S16" s="19"/>
      <c r="T16" s="18"/>
      <c r="U16" s="20"/>
    </row>
    <row r="17" spans="2:21" x14ac:dyDescent="0.15">
      <c r="B17" s="40"/>
      <c r="C17" s="30"/>
      <c r="D17" s="21"/>
      <c r="E17" s="25">
        <f t="shared" ref="E17:M17" si="4">E16/$D16*100</f>
        <v>27.27272727272727</v>
      </c>
      <c r="F17" s="22">
        <f t="shared" si="4"/>
        <v>18.181818181818183</v>
      </c>
      <c r="G17" s="22">
        <f t="shared" si="4"/>
        <v>9.0909090909090917</v>
      </c>
      <c r="H17" s="22">
        <f t="shared" si="4"/>
        <v>36.363636363636367</v>
      </c>
      <c r="I17" s="22">
        <f t="shared" si="4"/>
        <v>0</v>
      </c>
      <c r="J17" s="22">
        <f t="shared" si="4"/>
        <v>9.0909090909090917</v>
      </c>
      <c r="K17" s="22">
        <f t="shared" si="4"/>
        <v>18.181818181818183</v>
      </c>
      <c r="L17" s="22">
        <f t="shared" si="4"/>
        <v>0</v>
      </c>
      <c r="M17" s="22">
        <f t="shared" si="4"/>
        <v>0</v>
      </c>
      <c r="N17" s="22"/>
      <c r="O17" s="22"/>
      <c r="P17" s="22"/>
      <c r="Q17" s="22"/>
      <c r="R17" s="22"/>
      <c r="S17" s="23"/>
      <c r="T17" s="22"/>
      <c r="U17" s="24"/>
    </row>
    <row r="18" spans="2:21" x14ac:dyDescent="0.15">
      <c r="B18" s="40"/>
      <c r="C18" s="29" t="s">
        <v>24</v>
      </c>
      <c r="D18" s="16">
        <v>15</v>
      </c>
      <c r="E18" s="17">
        <v>6</v>
      </c>
      <c r="F18" s="18">
        <v>1</v>
      </c>
      <c r="G18" s="18">
        <v>3</v>
      </c>
      <c r="H18" s="18">
        <v>2</v>
      </c>
      <c r="I18" s="18">
        <v>2</v>
      </c>
      <c r="J18" s="18">
        <v>0</v>
      </c>
      <c r="K18" s="18">
        <v>2</v>
      </c>
      <c r="L18" s="18">
        <v>3</v>
      </c>
      <c r="M18" s="18">
        <v>0</v>
      </c>
      <c r="N18" s="18"/>
      <c r="O18" s="18"/>
      <c r="P18" s="18"/>
      <c r="Q18" s="18"/>
      <c r="R18" s="18"/>
      <c r="S18" s="19"/>
      <c r="T18" s="18"/>
      <c r="U18" s="20"/>
    </row>
    <row r="19" spans="2:21" x14ac:dyDescent="0.15">
      <c r="B19" s="40"/>
      <c r="C19" s="30"/>
      <c r="D19" s="21"/>
      <c r="E19" s="25">
        <f t="shared" ref="E19:M19" si="5">E18/$D18*100</f>
        <v>40</v>
      </c>
      <c r="F19" s="22">
        <f t="shared" si="5"/>
        <v>6.666666666666667</v>
      </c>
      <c r="G19" s="22">
        <f t="shared" si="5"/>
        <v>20</v>
      </c>
      <c r="H19" s="22">
        <f t="shared" si="5"/>
        <v>13.333333333333334</v>
      </c>
      <c r="I19" s="22">
        <f t="shared" si="5"/>
        <v>13.333333333333334</v>
      </c>
      <c r="J19" s="22">
        <f t="shared" si="5"/>
        <v>0</v>
      </c>
      <c r="K19" s="22">
        <f t="shared" si="5"/>
        <v>13.333333333333334</v>
      </c>
      <c r="L19" s="22">
        <f t="shared" si="5"/>
        <v>20</v>
      </c>
      <c r="M19" s="22">
        <f t="shared" si="5"/>
        <v>0</v>
      </c>
      <c r="N19" s="22"/>
      <c r="O19" s="22"/>
      <c r="P19" s="22"/>
      <c r="Q19" s="22"/>
      <c r="R19" s="22"/>
      <c r="S19" s="23"/>
      <c r="T19" s="22"/>
      <c r="U19" s="24"/>
    </row>
    <row r="20" spans="2:21" x14ac:dyDescent="0.15">
      <c r="B20" s="40"/>
      <c r="C20" s="29" t="s">
        <v>25</v>
      </c>
      <c r="D20" s="16">
        <v>26</v>
      </c>
      <c r="E20" s="17">
        <v>9</v>
      </c>
      <c r="F20" s="18">
        <v>3</v>
      </c>
      <c r="G20" s="18">
        <v>1</v>
      </c>
      <c r="H20" s="18">
        <v>4</v>
      </c>
      <c r="I20" s="18">
        <v>2</v>
      </c>
      <c r="J20" s="18">
        <v>2</v>
      </c>
      <c r="K20" s="18">
        <v>3</v>
      </c>
      <c r="L20" s="18">
        <v>6</v>
      </c>
      <c r="M20" s="18">
        <v>1</v>
      </c>
      <c r="N20" s="18"/>
      <c r="O20" s="18"/>
      <c r="P20" s="18"/>
      <c r="Q20" s="18"/>
      <c r="R20" s="18"/>
      <c r="S20" s="19"/>
      <c r="T20" s="18"/>
      <c r="U20" s="20"/>
    </row>
    <row r="21" spans="2:21" x14ac:dyDescent="0.15">
      <c r="B21" s="40"/>
      <c r="C21" s="30"/>
      <c r="D21" s="21"/>
      <c r="E21" s="25">
        <f t="shared" ref="E21:M21" si="6">E20/$D20*100</f>
        <v>34.615384615384613</v>
      </c>
      <c r="F21" s="22">
        <f t="shared" si="6"/>
        <v>11.538461538461538</v>
      </c>
      <c r="G21" s="22">
        <f t="shared" si="6"/>
        <v>3.8461538461538463</v>
      </c>
      <c r="H21" s="22">
        <f t="shared" si="6"/>
        <v>15.384615384615385</v>
      </c>
      <c r="I21" s="22">
        <f t="shared" si="6"/>
        <v>7.6923076923076925</v>
      </c>
      <c r="J21" s="22">
        <f t="shared" si="6"/>
        <v>7.6923076923076925</v>
      </c>
      <c r="K21" s="22">
        <f t="shared" si="6"/>
        <v>11.538461538461538</v>
      </c>
      <c r="L21" s="22">
        <f t="shared" si="6"/>
        <v>23.076923076923077</v>
      </c>
      <c r="M21" s="22">
        <f t="shared" si="6"/>
        <v>3.8461538461538463</v>
      </c>
      <c r="N21" s="22"/>
      <c r="O21" s="22"/>
      <c r="P21" s="22"/>
      <c r="Q21" s="22"/>
      <c r="R21" s="22"/>
      <c r="S21" s="23"/>
      <c r="T21" s="22"/>
      <c r="U21" s="24"/>
    </row>
    <row r="22" spans="2:21" x14ac:dyDescent="0.15">
      <c r="B22" s="40"/>
      <c r="C22" s="29" t="s">
        <v>26</v>
      </c>
      <c r="D22" s="16">
        <v>43</v>
      </c>
      <c r="E22" s="17">
        <v>21</v>
      </c>
      <c r="F22" s="18">
        <v>7</v>
      </c>
      <c r="G22" s="18">
        <v>4</v>
      </c>
      <c r="H22" s="18">
        <v>15</v>
      </c>
      <c r="I22" s="18">
        <v>6</v>
      </c>
      <c r="J22" s="18">
        <v>2</v>
      </c>
      <c r="K22" s="18">
        <v>2</v>
      </c>
      <c r="L22" s="18">
        <v>9</v>
      </c>
      <c r="M22" s="18">
        <v>0</v>
      </c>
      <c r="N22" s="18"/>
      <c r="O22" s="18"/>
      <c r="P22" s="18"/>
      <c r="Q22" s="18"/>
      <c r="R22" s="18"/>
      <c r="S22" s="19"/>
      <c r="T22" s="18"/>
      <c r="U22" s="20"/>
    </row>
    <row r="23" spans="2:21" x14ac:dyDescent="0.15">
      <c r="B23" s="40"/>
      <c r="C23" s="30"/>
      <c r="D23" s="21"/>
      <c r="E23" s="25">
        <f t="shared" ref="E23:M23" si="7">E22/$D22*100</f>
        <v>48.837209302325576</v>
      </c>
      <c r="F23" s="22">
        <f t="shared" si="7"/>
        <v>16.279069767441861</v>
      </c>
      <c r="G23" s="22">
        <f t="shared" si="7"/>
        <v>9.3023255813953494</v>
      </c>
      <c r="H23" s="22">
        <f t="shared" si="7"/>
        <v>34.883720930232556</v>
      </c>
      <c r="I23" s="22">
        <f t="shared" si="7"/>
        <v>13.953488372093023</v>
      </c>
      <c r="J23" s="22">
        <f t="shared" si="7"/>
        <v>4.6511627906976747</v>
      </c>
      <c r="K23" s="22">
        <f t="shared" si="7"/>
        <v>4.6511627906976747</v>
      </c>
      <c r="L23" s="22">
        <f t="shared" si="7"/>
        <v>20.930232558139537</v>
      </c>
      <c r="M23" s="22">
        <f t="shared" si="7"/>
        <v>0</v>
      </c>
      <c r="N23" s="22"/>
      <c r="O23" s="22"/>
      <c r="P23" s="22"/>
      <c r="Q23" s="22"/>
      <c r="R23" s="22"/>
      <c r="S23" s="23"/>
      <c r="T23" s="22"/>
      <c r="U23" s="24"/>
    </row>
    <row r="24" spans="2:21" x14ac:dyDescent="0.15">
      <c r="B24" s="40"/>
      <c r="C24" s="29" t="s">
        <v>27</v>
      </c>
      <c r="D24" s="16">
        <v>70</v>
      </c>
      <c r="E24" s="17">
        <v>41</v>
      </c>
      <c r="F24" s="18">
        <v>11</v>
      </c>
      <c r="G24" s="18">
        <v>5</v>
      </c>
      <c r="H24" s="18">
        <v>27</v>
      </c>
      <c r="I24" s="18">
        <v>8</v>
      </c>
      <c r="J24" s="18">
        <v>5</v>
      </c>
      <c r="K24" s="18">
        <v>0</v>
      </c>
      <c r="L24" s="18">
        <v>5</v>
      </c>
      <c r="M24" s="18">
        <v>3</v>
      </c>
      <c r="N24" s="18"/>
      <c r="O24" s="18"/>
      <c r="P24" s="18"/>
      <c r="Q24" s="18"/>
      <c r="R24" s="18"/>
      <c r="S24" s="19"/>
      <c r="T24" s="18"/>
      <c r="U24" s="20"/>
    </row>
    <row r="25" spans="2:21" x14ac:dyDescent="0.15">
      <c r="B25" s="40"/>
      <c r="C25" s="30"/>
      <c r="D25" s="21"/>
      <c r="E25" s="25">
        <f t="shared" ref="E25:M25" si="8">E24/$D24*100</f>
        <v>58.571428571428577</v>
      </c>
      <c r="F25" s="22">
        <f t="shared" si="8"/>
        <v>15.714285714285714</v>
      </c>
      <c r="G25" s="22">
        <f t="shared" si="8"/>
        <v>7.1428571428571423</v>
      </c>
      <c r="H25" s="22">
        <f t="shared" si="8"/>
        <v>38.571428571428577</v>
      </c>
      <c r="I25" s="22">
        <f t="shared" si="8"/>
        <v>11.428571428571429</v>
      </c>
      <c r="J25" s="22">
        <f t="shared" si="8"/>
        <v>7.1428571428571423</v>
      </c>
      <c r="K25" s="22">
        <f t="shared" si="8"/>
        <v>0</v>
      </c>
      <c r="L25" s="22">
        <f t="shared" si="8"/>
        <v>7.1428571428571423</v>
      </c>
      <c r="M25" s="22">
        <f t="shared" si="8"/>
        <v>4.2857142857142856</v>
      </c>
      <c r="N25" s="22"/>
      <c r="O25" s="22"/>
      <c r="P25" s="22"/>
      <c r="Q25" s="22"/>
      <c r="R25" s="22"/>
      <c r="S25" s="23"/>
      <c r="T25" s="22"/>
      <c r="U25" s="24"/>
    </row>
    <row r="26" spans="2:21" ht="9.75" customHeight="1" x14ac:dyDescent="0.15">
      <c r="B26" s="40"/>
      <c r="C26" s="29" t="s">
        <v>44</v>
      </c>
      <c r="D26" s="16">
        <v>178</v>
      </c>
      <c r="E26" s="17">
        <v>126</v>
      </c>
      <c r="F26" s="18">
        <v>23</v>
      </c>
      <c r="G26" s="18">
        <v>8</v>
      </c>
      <c r="H26" s="18">
        <v>69</v>
      </c>
      <c r="I26" s="18">
        <v>24</v>
      </c>
      <c r="J26" s="18">
        <v>27</v>
      </c>
      <c r="K26" s="18">
        <v>5</v>
      </c>
      <c r="L26" s="18">
        <v>3</v>
      </c>
      <c r="M26" s="18">
        <v>8</v>
      </c>
      <c r="N26" s="18"/>
      <c r="O26" s="18"/>
      <c r="P26" s="18"/>
      <c r="Q26" s="18"/>
      <c r="R26" s="18"/>
      <c r="S26" s="19"/>
      <c r="T26" s="18"/>
      <c r="U26" s="20"/>
    </row>
    <row r="27" spans="2:21" x14ac:dyDescent="0.15">
      <c r="B27" s="40"/>
      <c r="C27" s="30"/>
      <c r="D27" s="21"/>
      <c r="E27" s="25">
        <f t="shared" ref="E27:M27" si="9">E26/$D26*100</f>
        <v>70.786516853932582</v>
      </c>
      <c r="F27" s="22">
        <f t="shared" si="9"/>
        <v>12.921348314606742</v>
      </c>
      <c r="G27" s="22">
        <f t="shared" si="9"/>
        <v>4.4943820224719104</v>
      </c>
      <c r="H27" s="22">
        <f t="shared" si="9"/>
        <v>38.764044943820224</v>
      </c>
      <c r="I27" s="22">
        <f t="shared" si="9"/>
        <v>13.48314606741573</v>
      </c>
      <c r="J27" s="22">
        <f t="shared" si="9"/>
        <v>15.168539325842698</v>
      </c>
      <c r="K27" s="22">
        <f t="shared" si="9"/>
        <v>2.8089887640449436</v>
      </c>
      <c r="L27" s="22">
        <f t="shared" si="9"/>
        <v>1.6853932584269662</v>
      </c>
      <c r="M27" s="22">
        <f t="shared" si="9"/>
        <v>4.4943820224719104</v>
      </c>
      <c r="N27" s="22"/>
      <c r="O27" s="22"/>
      <c r="P27" s="22"/>
      <c r="Q27" s="22"/>
      <c r="R27" s="22"/>
      <c r="S27" s="23"/>
      <c r="T27" s="22"/>
      <c r="U27" s="24"/>
    </row>
    <row r="28" spans="2:21" x14ac:dyDescent="0.15">
      <c r="B28" s="40"/>
      <c r="C28" s="29" t="s">
        <v>1</v>
      </c>
      <c r="D28" s="16">
        <v>1</v>
      </c>
      <c r="E28" s="17">
        <v>1</v>
      </c>
      <c r="F28" s="18">
        <v>0</v>
      </c>
      <c r="G28" s="18">
        <v>0</v>
      </c>
      <c r="H28" s="18">
        <v>0</v>
      </c>
      <c r="I28" s="18">
        <v>0</v>
      </c>
      <c r="J28" s="18">
        <v>1</v>
      </c>
      <c r="K28" s="18">
        <v>0</v>
      </c>
      <c r="L28" s="18">
        <v>0</v>
      </c>
      <c r="M28" s="18">
        <v>0</v>
      </c>
      <c r="N28" s="18"/>
      <c r="O28" s="18"/>
      <c r="P28" s="18"/>
      <c r="Q28" s="18"/>
      <c r="R28" s="18"/>
      <c r="S28" s="19"/>
      <c r="T28" s="18"/>
      <c r="U28" s="20"/>
    </row>
    <row r="29" spans="2:21" x14ac:dyDescent="0.15">
      <c r="B29" s="41"/>
      <c r="C29" s="30"/>
      <c r="D29" s="21"/>
      <c r="E29" s="25">
        <f t="shared" ref="E29:M29" si="10">E28/$D28*100</f>
        <v>100</v>
      </c>
      <c r="F29" s="22">
        <f t="shared" si="10"/>
        <v>0</v>
      </c>
      <c r="G29" s="22">
        <f t="shared" si="10"/>
        <v>0</v>
      </c>
      <c r="H29" s="22">
        <f t="shared" si="10"/>
        <v>0</v>
      </c>
      <c r="I29" s="22">
        <f t="shared" si="10"/>
        <v>0</v>
      </c>
      <c r="J29" s="22">
        <f t="shared" si="10"/>
        <v>100</v>
      </c>
      <c r="K29" s="22">
        <f t="shared" si="10"/>
        <v>0</v>
      </c>
      <c r="L29" s="22">
        <f t="shared" si="10"/>
        <v>0</v>
      </c>
      <c r="M29" s="22">
        <f t="shared" si="10"/>
        <v>0</v>
      </c>
      <c r="N29" s="22"/>
      <c r="O29" s="22"/>
      <c r="P29" s="22"/>
      <c r="Q29" s="22"/>
      <c r="R29" s="22"/>
      <c r="S29" s="23"/>
      <c r="T29" s="22"/>
      <c r="U29" s="24"/>
    </row>
    <row r="30" spans="2:21" x14ac:dyDescent="0.15">
      <c r="B30" s="37" t="s">
        <v>29</v>
      </c>
      <c r="C30" s="29" t="s">
        <v>5</v>
      </c>
      <c r="D30" s="16">
        <v>46</v>
      </c>
      <c r="E30" s="17">
        <v>28</v>
      </c>
      <c r="F30" s="18">
        <v>5</v>
      </c>
      <c r="G30" s="18">
        <v>1</v>
      </c>
      <c r="H30" s="18">
        <v>14</v>
      </c>
      <c r="I30" s="18">
        <v>8</v>
      </c>
      <c r="J30" s="18">
        <v>4</v>
      </c>
      <c r="K30" s="18">
        <v>2</v>
      </c>
      <c r="L30" s="18">
        <v>4</v>
      </c>
      <c r="M30" s="18">
        <v>1</v>
      </c>
      <c r="N30" s="18"/>
      <c r="O30" s="18"/>
      <c r="P30" s="18"/>
      <c r="Q30" s="18"/>
      <c r="R30" s="18"/>
      <c r="S30" s="19"/>
      <c r="T30" s="18"/>
      <c r="U30" s="20"/>
    </row>
    <row r="31" spans="2:21" x14ac:dyDescent="0.15">
      <c r="B31" s="38"/>
      <c r="C31" s="30"/>
      <c r="D31" s="21"/>
      <c r="E31" s="25">
        <f t="shared" ref="E31:M31" si="11">E30/$D30*100</f>
        <v>60.869565217391312</v>
      </c>
      <c r="F31" s="22">
        <f t="shared" si="11"/>
        <v>10.869565217391305</v>
      </c>
      <c r="G31" s="22">
        <f t="shared" si="11"/>
        <v>2.1739130434782608</v>
      </c>
      <c r="H31" s="22">
        <f t="shared" si="11"/>
        <v>30.434782608695656</v>
      </c>
      <c r="I31" s="22">
        <f t="shared" si="11"/>
        <v>17.391304347826086</v>
      </c>
      <c r="J31" s="22">
        <f t="shared" si="11"/>
        <v>8.695652173913043</v>
      </c>
      <c r="K31" s="22">
        <f t="shared" si="11"/>
        <v>4.3478260869565215</v>
      </c>
      <c r="L31" s="22">
        <f t="shared" si="11"/>
        <v>8.695652173913043</v>
      </c>
      <c r="M31" s="22">
        <f t="shared" si="11"/>
        <v>2.1739130434782608</v>
      </c>
      <c r="N31" s="22"/>
      <c r="O31" s="22"/>
      <c r="P31" s="22"/>
      <c r="Q31" s="22"/>
      <c r="R31" s="22"/>
      <c r="S31" s="23"/>
      <c r="T31" s="22"/>
      <c r="U31" s="24"/>
    </row>
    <row r="32" spans="2:21" x14ac:dyDescent="0.15">
      <c r="B32" s="38"/>
      <c r="C32" s="29" t="s">
        <v>6</v>
      </c>
      <c r="D32" s="16">
        <v>48</v>
      </c>
      <c r="E32" s="17">
        <v>24</v>
      </c>
      <c r="F32" s="18">
        <v>5</v>
      </c>
      <c r="G32" s="18">
        <v>5</v>
      </c>
      <c r="H32" s="18">
        <v>19</v>
      </c>
      <c r="I32" s="18">
        <v>2</v>
      </c>
      <c r="J32" s="18">
        <v>4</v>
      </c>
      <c r="K32" s="18">
        <v>3</v>
      </c>
      <c r="L32" s="18">
        <v>5</v>
      </c>
      <c r="M32" s="18">
        <v>5</v>
      </c>
      <c r="N32" s="18"/>
      <c r="O32" s="18"/>
      <c r="P32" s="18"/>
      <c r="Q32" s="18"/>
      <c r="R32" s="18"/>
      <c r="S32" s="19"/>
      <c r="T32" s="18"/>
      <c r="U32" s="20"/>
    </row>
    <row r="33" spans="2:21" x14ac:dyDescent="0.15">
      <c r="B33" s="38"/>
      <c r="C33" s="30"/>
      <c r="D33" s="21"/>
      <c r="E33" s="25">
        <f t="shared" ref="E33:M33" si="12">E32/$D32*100</f>
        <v>50</v>
      </c>
      <c r="F33" s="22">
        <f t="shared" si="12"/>
        <v>10.416666666666668</v>
      </c>
      <c r="G33" s="22">
        <f t="shared" si="12"/>
        <v>10.416666666666668</v>
      </c>
      <c r="H33" s="22">
        <f t="shared" si="12"/>
        <v>39.583333333333329</v>
      </c>
      <c r="I33" s="22">
        <f t="shared" si="12"/>
        <v>4.1666666666666661</v>
      </c>
      <c r="J33" s="22">
        <f t="shared" si="12"/>
        <v>8.3333333333333321</v>
      </c>
      <c r="K33" s="22">
        <f t="shared" si="12"/>
        <v>6.25</v>
      </c>
      <c r="L33" s="22">
        <f t="shared" si="12"/>
        <v>10.416666666666668</v>
      </c>
      <c r="M33" s="22">
        <f t="shared" si="12"/>
        <v>10.416666666666668</v>
      </c>
      <c r="N33" s="22"/>
      <c r="O33" s="22"/>
      <c r="P33" s="22"/>
      <c r="Q33" s="22"/>
      <c r="R33" s="22"/>
      <c r="S33" s="23"/>
      <c r="T33" s="22"/>
      <c r="U33" s="24"/>
    </row>
    <row r="34" spans="2:21" x14ac:dyDescent="0.15">
      <c r="B34" s="38"/>
      <c r="C34" s="29" t="s">
        <v>7</v>
      </c>
      <c r="D34" s="16">
        <v>46</v>
      </c>
      <c r="E34" s="17">
        <v>30</v>
      </c>
      <c r="F34" s="18">
        <v>7</v>
      </c>
      <c r="G34" s="18">
        <v>2</v>
      </c>
      <c r="H34" s="18">
        <v>22</v>
      </c>
      <c r="I34" s="18">
        <v>2</v>
      </c>
      <c r="J34" s="18">
        <v>6</v>
      </c>
      <c r="K34" s="18">
        <v>1</v>
      </c>
      <c r="L34" s="18">
        <v>3</v>
      </c>
      <c r="M34" s="18">
        <v>0</v>
      </c>
      <c r="N34" s="18"/>
      <c r="O34" s="18"/>
      <c r="P34" s="18"/>
      <c r="Q34" s="18"/>
      <c r="R34" s="18"/>
      <c r="S34" s="19"/>
      <c r="T34" s="18"/>
      <c r="U34" s="20"/>
    </row>
    <row r="35" spans="2:21" x14ac:dyDescent="0.15">
      <c r="B35" s="38"/>
      <c r="C35" s="30"/>
      <c r="D35" s="21"/>
      <c r="E35" s="25">
        <f t="shared" ref="E35:M35" si="13">E34/$D34*100</f>
        <v>65.217391304347828</v>
      </c>
      <c r="F35" s="22">
        <f t="shared" si="13"/>
        <v>15.217391304347828</v>
      </c>
      <c r="G35" s="22">
        <f t="shared" si="13"/>
        <v>4.3478260869565215</v>
      </c>
      <c r="H35" s="22">
        <f t="shared" si="13"/>
        <v>47.826086956521742</v>
      </c>
      <c r="I35" s="22">
        <f t="shared" si="13"/>
        <v>4.3478260869565215</v>
      </c>
      <c r="J35" s="22">
        <f t="shared" si="13"/>
        <v>13.043478260869565</v>
      </c>
      <c r="K35" s="22">
        <f t="shared" si="13"/>
        <v>2.1739130434782608</v>
      </c>
      <c r="L35" s="22">
        <f t="shared" si="13"/>
        <v>6.5217391304347823</v>
      </c>
      <c r="M35" s="22">
        <f t="shared" si="13"/>
        <v>0</v>
      </c>
      <c r="N35" s="22"/>
      <c r="O35" s="22"/>
      <c r="P35" s="22"/>
      <c r="Q35" s="22"/>
      <c r="R35" s="22"/>
      <c r="S35" s="23"/>
      <c r="T35" s="22"/>
      <c r="U35" s="24"/>
    </row>
    <row r="36" spans="2:21" x14ac:dyDescent="0.15">
      <c r="B36" s="38"/>
      <c r="C36" s="29" t="s">
        <v>8</v>
      </c>
      <c r="D36" s="16">
        <v>35</v>
      </c>
      <c r="E36" s="17">
        <v>23</v>
      </c>
      <c r="F36" s="18">
        <v>6</v>
      </c>
      <c r="G36" s="18">
        <v>5</v>
      </c>
      <c r="H36" s="18">
        <v>13</v>
      </c>
      <c r="I36" s="18">
        <v>3</v>
      </c>
      <c r="J36" s="18">
        <v>5</v>
      </c>
      <c r="K36" s="18">
        <v>1</v>
      </c>
      <c r="L36" s="18">
        <v>3</v>
      </c>
      <c r="M36" s="18">
        <v>1</v>
      </c>
      <c r="N36" s="18"/>
      <c r="O36" s="18"/>
      <c r="P36" s="18"/>
      <c r="Q36" s="18"/>
      <c r="R36" s="18"/>
      <c r="S36" s="19"/>
      <c r="T36" s="18"/>
      <c r="U36" s="20"/>
    </row>
    <row r="37" spans="2:21" x14ac:dyDescent="0.15">
      <c r="B37" s="38"/>
      <c r="C37" s="30"/>
      <c r="D37" s="21"/>
      <c r="E37" s="25">
        <f t="shared" ref="E37:M37" si="14">E36/$D36*100</f>
        <v>65.714285714285708</v>
      </c>
      <c r="F37" s="22">
        <f t="shared" si="14"/>
        <v>17.142857142857142</v>
      </c>
      <c r="G37" s="22">
        <f t="shared" si="14"/>
        <v>14.285714285714285</v>
      </c>
      <c r="H37" s="22">
        <f t="shared" si="14"/>
        <v>37.142857142857146</v>
      </c>
      <c r="I37" s="22">
        <f t="shared" si="14"/>
        <v>8.5714285714285712</v>
      </c>
      <c r="J37" s="22">
        <f t="shared" si="14"/>
        <v>14.285714285714285</v>
      </c>
      <c r="K37" s="22">
        <f t="shared" si="14"/>
        <v>2.8571428571428572</v>
      </c>
      <c r="L37" s="22">
        <f t="shared" si="14"/>
        <v>8.5714285714285712</v>
      </c>
      <c r="M37" s="22">
        <f t="shared" si="14"/>
        <v>2.8571428571428572</v>
      </c>
      <c r="N37" s="22"/>
      <c r="O37" s="22"/>
      <c r="P37" s="22"/>
      <c r="Q37" s="22"/>
      <c r="R37" s="22"/>
      <c r="S37" s="23"/>
      <c r="T37" s="22"/>
      <c r="U37" s="24"/>
    </row>
    <row r="38" spans="2:21" x14ac:dyDescent="0.15">
      <c r="B38" s="38"/>
      <c r="C38" s="29" t="s">
        <v>9</v>
      </c>
      <c r="D38" s="16">
        <v>24</v>
      </c>
      <c r="E38" s="17">
        <v>15</v>
      </c>
      <c r="F38" s="18">
        <v>5</v>
      </c>
      <c r="G38" s="18">
        <v>1</v>
      </c>
      <c r="H38" s="18">
        <v>9</v>
      </c>
      <c r="I38" s="18">
        <v>4</v>
      </c>
      <c r="J38" s="18">
        <v>1</v>
      </c>
      <c r="K38" s="18">
        <v>0</v>
      </c>
      <c r="L38" s="18">
        <v>0</v>
      </c>
      <c r="M38" s="18">
        <v>2</v>
      </c>
      <c r="N38" s="18"/>
      <c r="O38" s="18"/>
      <c r="P38" s="18"/>
      <c r="Q38" s="18"/>
      <c r="R38" s="18"/>
      <c r="S38" s="19"/>
      <c r="T38" s="18"/>
      <c r="U38" s="20"/>
    </row>
    <row r="39" spans="2:21" x14ac:dyDescent="0.15">
      <c r="B39" s="38"/>
      <c r="C39" s="30"/>
      <c r="D39" s="21"/>
      <c r="E39" s="25">
        <f t="shared" ref="E39:M39" si="15">E38/$D38*100</f>
        <v>62.5</v>
      </c>
      <c r="F39" s="22">
        <f t="shared" si="15"/>
        <v>20.833333333333336</v>
      </c>
      <c r="G39" s="22">
        <f t="shared" si="15"/>
        <v>4.1666666666666661</v>
      </c>
      <c r="H39" s="22">
        <f t="shared" si="15"/>
        <v>37.5</v>
      </c>
      <c r="I39" s="22">
        <f t="shared" si="15"/>
        <v>16.666666666666664</v>
      </c>
      <c r="J39" s="22">
        <f t="shared" si="15"/>
        <v>4.1666666666666661</v>
      </c>
      <c r="K39" s="22">
        <f t="shared" si="15"/>
        <v>0</v>
      </c>
      <c r="L39" s="22">
        <f t="shared" si="15"/>
        <v>0</v>
      </c>
      <c r="M39" s="22">
        <f t="shared" si="15"/>
        <v>8.3333333333333321</v>
      </c>
      <c r="N39" s="22"/>
      <c r="O39" s="22"/>
      <c r="P39" s="22"/>
      <c r="Q39" s="22"/>
      <c r="R39" s="22"/>
      <c r="S39" s="23"/>
      <c r="T39" s="22"/>
      <c r="U39" s="24"/>
    </row>
    <row r="40" spans="2:21" x14ac:dyDescent="0.15">
      <c r="B40" s="38"/>
      <c r="C40" s="29" t="s">
        <v>10</v>
      </c>
      <c r="D40" s="16">
        <v>41</v>
      </c>
      <c r="E40" s="17">
        <v>24</v>
      </c>
      <c r="F40" s="18">
        <v>5</v>
      </c>
      <c r="G40" s="18">
        <v>3</v>
      </c>
      <c r="H40" s="18">
        <v>9</v>
      </c>
      <c r="I40" s="18">
        <v>6</v>
      </c>
      <c r="J40" s="18">
        <v>4</v>
      </c>
      <c r="K40" s="18">
        <v>2</v>
      </c>
      <c r="L40" s="18">
        <v>4</v>
      </c>
      <c r="M40" s="18">
        <v>1</v>
      </c>
      <c r="N40" s="18"/>
      <c r="O40" s="18"/>
      <c r="P40" s="18"/>
      <c r="Q40" s="18"/>
      <c r="R40" s="18"/>
      <c r="S40" s="19"/>
      <c r="T40" s="18"/>
      <c r="U40" s="20"/>
    </row>
    <row r="41" spans="2:21" x14ac:dyDescent="0.15">
      <c r="B41" s="38"/>
      <c r="C41" s="30"/>
      <c r="D41" s="21"/>
      <c r="E41" s="25">
        <f t="shared" ref="E41:M41" si="16">E40/$D40*100</f>
        <v>58.536585365853654</v>
      </c>
      <c r="F41" s="22">
        <f t="shared" si="16"/>
        <v>12.195121951219512</v>
      </c>
      <c r="G41" s="22">
        <f t="shared" si="16"/>
        <v>7.3170731707317067</v>
      </c>
      <c r="H41" s="22">
        <f t="shared" si="16"/>
        <v>21.951219512195124</v>
      </c>
      <c r="I41" s="22">
        <f t="shared" si="16"/>
        <v>14.634146341463413</v>
      </c>
      <c r="J41" s="22">
        <f t="shared" si="16"/>
        <v>9.7560975609756095</v>
      </c>
      <c r="K41" s="22">
        <f t="shared" si="16"/>
        <v>4.8780487804878048</v>
      </c>
      <c r="L41" s="22">
        <f t="shared" si="16"/>
        <v>9.7560975609756095</v>
      </c>
      <c r="M41" s="22">
        <f t="shared" si="16"/>
        <v>2.4390243902439024</v>
      </c>
      <c r="N41" s="22"/>
      <c r="O41" s="22"/>
      <c r="P41" s="22"/>
      <c r="Q41" s="22"/>
      <c r="R41" s="22"/>
      <c r="S41" s="23"/>
      <c r="T41" s="22"/>
      <c r="U41" s="24"/>
    </row>
    <row r="42" spans="2:21" x14ac:dyDescent="0.15">
      <c r="B42" s="38"/>
      <c r="C42" s="29" t="s">
        <v>11</v>
      </c>
      <c r="D42" s="16">
        <v>31</v>
      </c>
      <c r="E42" s="17">
        <v>22</v>
      </c>
      <c r="F42" s="18">
        <v>4</v>
      </c>
      <c r="G42" s="18">
        <v>2</v>
      </c>
      <c r="H42" s="18">
        <v>10</v>
      </c>
      <c r="I42" s="18">
        <v>6</v>
      </c>
      <c r="J42" s="18">
        <v>6</v>
      </c>
      <c r="K42" s="18">
        <v>3</v>
      </c>
      <c r="L42" s="18">
        <v>2</v>
      </c>
      <c r="M42" s="18">
        <v>0</v>
      </c>
      <c r="N42" s="18"/>
      <c r="O42" s="18"/>
      <c r="P42" s="18"/>
      <c r="Q42" s="18"/>
      <c r="R42" s="18"/>
      <c r="S42" s="19"/>
      <c r="T42" s="18"/>
      <c r="U42" s="20"/>
    </row>
    <row r="43" spans="2:21" x14ac:dyDescent="0.15">
      <c r="B43" s="38"/>
      <c r="C43" s="30"/>
      <c r="D43" s="21"/>
      <c r="E43" s="25">
        <f t="shared" ref="E43:M43" si="17">E42/$D42*100</f>
        <v>70.967741935483872</v>
      </c>
      <c r="F43" s="22">
        <f t="shared" si="17"/>
        <v>12.903225806451612</v>
      </c>
      <c r="G43" s="22">
        <f t="shared" si="17"/>
        <v>6.4516129032258061</v>
      </c>
      <c r="H43" s="22">
        <f t="shared" si="17"/>
        <v>32.258064516129032</v>
      </c>
      <c r="I43" s="22">
        <f t="shared" si="17"/>
        <v>19.35483870967742</v>
      </c>
      <c r="J43" s="22">
        <f t="shared" si="17"/>
        <v>19.35483870967742</v>
      </c>
      <c r="K43" s="22">
        <f t="shared" si="17"/>
        <v>9.67741935483871</v>
      </c>
      <c r="L43" s="22">
        <f t="shared" si="17"/>
        <v>6.4516129032258061</v>
      </c>
      <c r="M43" s="22">
        <f t="shared" si="17"/>
        <v>0</v>
      </c>
      <c r="N43" s="22"/>
      <c r="O43" s="22"/>
      <c r="P43" s="22"/>
      <c r="Q43" s="22"/>
      <c r="R43" s="22"/>
      <c r="S43" s="23"/>
      <c r="T43" s="22"/>
      <c r="U43" s="24"/>
    </row>
    <row r="44" spans="2:21" x14ac:dyDescent="0.15">
      <c r="B44" s="38"/>
      <c r="C44" s="29" t="s">
        <v>12</v>
      </c>
      <c r="D44" s="16">
        <v>26</v>
      </c>
      <c r="E44" s="17">
        <v>17</v>
      </c>
      <c r="F44" s="18">
        <v>0</v>
      </c>
      <c r="G44" s="18">
        <v>1</v>
      </c>
      <c r="H44" s="18">
        <v>8</v>
      </c>
      <c r="I44" s="18">
        <v>5</v>
      </c>
      <c r="J44" s="18">
        <v>3</v>
      </c>
      <c r="K44" s="18">
        <v>1</v>
      </c>
      <c r="L44" s="18">
        <v>1</v>
      </c>
      <c r="M44" s="18">
        <v>1</v>
      </c>
      <c r="N44" s="18"/>
      <c r="O44" s="18"/>
      <c r="P44" s="18"/>
      <c r="Q44" s="18"/>
      <c r="R44" s="18"/>
      <c r="S44" s="19"/>
      <c r="T44" s="18"/>
      <c r="U44" s="20"/>
    </row>
    <row r="45" spans="2:21" x14ac:dyDescent="0.15">
      <c r="B45" s="38"/>
      <c r="C45" s="30"/>
      <c r="D45" s="21"/>
      <c r="E45" s="25">
        <f t="shared" ref="E45:M45" si="18">E44/$D44*100</f>
        <v>65.384615384615387</v>
      </c>
      <c r="F45" s="22">
        <f t="shared" si="18"/>
        <v>0</v>
      </c>
      <c r="G45" s="22">
        <f t="shared" si="18"/>
        <v>3.8461538461538463</v>
      </c>
      <c r="H45" s="22">
        <f t="shared" si="18"/>
        <v>30.76923076923077</v>
      </c>
      <c r="I45" s="22">
        <f t="shared" si="18"/>
        <v>19.230769230769234</v>
      </c>
      <c r="J45" s="22">
        <f t="shared" si="18"/>
        <v>11.538461538461538</v>
      </c>
      <c r="K45" s="22">
        <f t="shared" si="18"/>
        <v>3.8461538461538463</v>
      </c>
      <c r="L45" s="22">
        <f t="shared" si="18"/>
        <v>3.8461538461538463</v>
      </c>
      <c r="M45" s="22">
        <f t="shared" si="18"/>
        <v>3.8461538461538463</v>
      </c>
      <c r="N45" s="22"/>
      <c r="O45" s="22"/>
      <c r="P45" s="22"/>
      <c r="Q45" s="22"/>
      <c r="R45" s="22"/>
      <c r="S45" s="23"/>
      <c r="T45" s="22"/>
      <c r="U45" s="24"/>
    </row>
    <row r="46" spans="2:21" x14ac:dyDescent="0.15">
      <c r="B46" s="38"/>
      <c r="C46" s="29" t="s">
        <v>13</v>
      </c>
      <c r="D46" s="16">
        <v>31</v>
      </c>
      <c r="E46" s="17">
        <v>18</v>
      </c>
      <c r="F46" s="18">
        <v>7</v>
      </c>
      <c r="G46" s="18">
        <v>2</v>
      </c>
      <c r="H46" s="18">
        <v>9</v>
      </c>
      <c r="I46" s="18">
        <v>4</v>
      </c>
      <c r="J46" s="18">
        <v>3</v>
      </c>
      <c r="K46" s="18">
        <v>1</v>
      </c>
      <c r="L46" s="18">
        <v>2</v>
      </c>
      <c r="M46" s="18">
        <v>1</v>
      </c>
      <c r="N46" s="18"/>
      <c r="O46" s="18"/>
      <c r="P46" s="18"/>
      <c r="Q46" s="18"/>
      <c r="R46" s="18"/>
      <c r="S46" s="19"/>
      <c r="T46" s="18"/>
      <c r="U46" s="20"/>
    </row>
    <row r="47" spans="2:21" x14ac:dyDescent="0.15">
      <c r="B47" s="38"/>
      <c r="C47" s="30"/>
      <c r="D47" s="21"/>
      <c r="E47" s="25">
        <f t="shared" ref="E47:M47" si="19">E46/$D46*100</f>
        <v>58.064516129032263</v>
      </c>
      <c r="F47" s="22">
        <f t="shared" si="19"/>
        <v>22.58064516129032</v>
      </c>
      <c r="G47" s="22">
        <f t="shared" si="19"/>
        <v>6.4516129032258061</v>
      </c>
      <c r="H47" s="22">
        <f t="shared" si="19"/>
        <v>29.032258064516132</v>
      </c>
      <c r="I47" s="22">
        <f t="shared" si="19"/>
        <v>12.903225806451612</v>
      </c>
      <c r="J47" s="22">
        <f t="shared" si="19"/>
        <v>9.67741935483871</v>
      </c>
      <c r="K47" s="22">
        <f t="shared" si="19"/>
        <v>3.225806451612903</v>
      </c>
      <c r="L47" s="22">
        <f t="shared" si="19"/>
        <v>6.4516129032258061</v>
      </c>
      <c r="M47" s="22">
        <f t="shared" si="19"/>
        <v>3.225806451612903</v>
      </c>
      <c r="N47" s="22"/>
      <c r="O47" s="22"/>
      <c r="P47" s="22"/>
      <c r="Q47" s="22"/>
      <c r="R47" s="22"/>
      <c r="S47" s="23"/>
      <c r="T47" s="22"/>
      <c r="U47" s="24"/>
    </row>
    <row r="48" spans="2:21" ht="9.75" customHeight="1" x14ac:dyDescent="0.15">
      <c r="B48" s="38"/>
      <c r="C48" s="29" t="s">
        <v>14</v>
      </c>
      <c r="D48" s="16">
        <v>16</v>
      </c>
      <c r="E48" s="17">
        <v>6</v>
      </c>
      <c r="F48" s="18">
        <v>3</v>
      </c>
      <c r="G48" s="18">
        <v>0</v>
      </c>
      <c r="H48" s="18">
        <v>8</v>
      </c>
      <c r="I48" s="18">
        <v>2</v>
      </c>
      <c r="J48" s="18">
        <v>2</v>
      </c>
      <c r="K48" s="18">
        <v>0</v>
      </c>
      <c r="L48" s="18">
        <v>2</v>
      </c>
      <c r="M48" s="18">
        <v>0</v>
      </c>
      <c r="N48" s="18"/>
      <c r="O48" s="18"/>
      <c r="P48" s="18"/>
      <c r="Q48" s="18"/>
      <c r="R48" s="18"/>
      <c r="S48" s="19"/>
      <c r="T48" s="18"/>
      <c r="U48" s="20"/>
    </row>
    <row r="49" spans="2:21" x14ac:dyDescent="0.15">
      <c r="B49" s="38"/>
      <c r="C49" s="30"/>
      <c r="D49" s="21"/>
      <c r="E49" s="25">
        <f t="shared" ref="E49:M49" si="20">E48/$D48*100</f>
        <v>37.5</v>
      </c>
      <c r="F49" s="22">
        <f t="shared" si="20"/>
        <v>18.75</v>
      </c>
      <c r="G49" s="22">
        <f t="shared" si="20"/>
        <v>0</v>
      </c>
      <c r="H49" s="22">
        <f t="shared" si="20"/>
        <v>50</v>
      </c>
      <c r="I49" s="22">
        <f t="shared" si="20"/>
        <v>12.5</v>
      </c>
      <c r="J49" s="22">
        <f t="shared" si="20"/>
        <v>12.5</v>
      </c>
      <c r="K49" s="22">
        <f t="shared" si="20"/>
        <v>0</v>
      </c>
      <c r="L49" s="22">
        <f t="shared" si="20"/>
        <v>12.5</v>
      </c>
      <c r="M49" s="22">
        <f t="shared" si="20"/>
        <v>0</v>
      </c>
      <c r="N49" s="22"/>
      <c r="O49" s="22"/>
      <c r="P49" s="22"/>
      <c r="Q49" s="22"/>
      <c r="R49" s="22"/>
      <c r="S49" s="23"/>
      <c r="T49" s="22"/>
      <c r="U49" s="24"/>
    </row>
    <row r="50" spans="2:21" x14ac:dyDescent="0.15">
      <c r="B50" s="38"/>
      <c r="C50" s="29" t="s">
        <v>1</v>
      </c>
      <c r="D50" s="16">
        <v>0</v>
      </c>
      <c r="E50" s="17">
        <v>0</v>
      </c>
      <c r="F50" s="18">
        <v>0</v>
      </c>
      <c r="G50" s="18">
        <v>0</v>
      </c>
      <c r="H50" s="18">
        <v>0</v>
      </c>
      <c r="I50" s="18">
        <v>0</v>
      </c>
      <c r="J50" s="18">
        <v>0</v>
      </c>
      <c r="K50" s="18">
        <v>0</v>
      </c>
      <c r="L50" s="18">
        <v>0</v>
      </c>
      <c r="M50" s="18">
        <v>0</v>
      </c>
      <c r="N50" s="18"/>
      <c r="O50" s="18"/>
      <c r="P50" s="18"/>
      <c r="Q50" s="18"/>
      <c r="R50" s="18"/>
      <c r="S50" s="19"/>
      <c r="T50" s="18"/>
      <c r="U50" s="20"/>
    </row>
    <row r="51" spans="2:21" x14ac:dyDescent="0.15">
      <c r="B51" s="39"/>
      <c r="C51" s="30"/>
      <c r="D51" s="21"/>
      <c r="E51" s="25" t="s">
        <v>97</v>
      </c>
      <c r="F51" s="22" t="s">
        <v>97</v>
      </c>
      <c r="G51" s="22" t="s">
        <v>97</v>
      </c>
      <c r="H51" s="22" t="s">
        <v>97</v>
      </c>
      <c r="I51" s="22" t="s">
        <v>97</v>
      </c>
      <c r="J51" s="22" t="s">
        <v>97</v>
      </c>
      <c r="K51" s="22" t="s">
        <v>97</v>
      </c>
      <c r="L51" s="22" t="s">
        <v>97</v>
      </c>
      <c r="M51" s="22" t="s">
        <v>97</v>
      </c>
      <c r="N51" s="22"/>
      <c r="O51" s="22"/>
      <c r="P51" s="22"/>
      <c r="Q51" s="22"/>
      <c r="R51" s="22"/>
      <c r="S51" s="23"/>
      <c r="T51" s="22"/>
      <c r="U51" s="24"/>
    </row>
    <row r="52" spans="2:21" x14ac:dyDescent="0.15">
      <c r="B52" s="37" t="s">
        <v>30</v>
      </c>
      <c r="C52" s="29" t="s">
        <v>15</v>
      </c>
      <c r="D52" s="16">
        <v>57</v>
      </c>
      <c r="E52" s="17">
        <v>31</v>
      </c>
      <c r="F52" s="18">
        <v>7</v>
      </c>
      <c r="G52" s="18">
        <v>7</v>
      </c>
      <c r="H52" s="18">
        <v>18</v>
      </c>
      <c r="I52" s="18">
        <v>7</v>
      </c>
      <c r="J52" s="18">
        <v>3</v>
      </c>
      <c r="K52" s="18">
        <v>5</v>
      </c>
      <c r="L52" s="18">
        <v>8</v>
      </c>
      <c r="M52" s="18">
        <v>0</v>
      </c>
      <c r="N52" s="18"/>
      <c r="O52" s="18"/>
      <c r="P52" s="18"/>
      <c r="Q52" s="18"/>
      <c r="R52" s="18"/>
      <c r="S52" s="19"/>
      <c r="T52" s="18"/>
      <c r="U52" s="20"/>
    </row>
    <row r="53" spans="2:21" x14ac:dyDescent="0.15">
      <c r="B53" s="38"/>
      <c r="C53" s="30"/>
      <c r="D53" s="21"/>
      <c r="E53" s="25">
        <f t="shared" ref="E53:M53" si="21">E52/$D52*100</f>
        <v>54.385964912280706</v>
      </c>
      <c r="F53" s="22">
        <f t="shared" si="21"/>
        <v>12.280701754385964</v>
      </c>
      <c r="G53" s="22">
        <f t="shared" si="21"/>
        <v>12.280701754385964</v>
      </c>
      <c r="H53" s="22">
        <f t="shared" si="21"/>
        <v>31.578947368421051</v>
      </c>
      <c r="I53" s="22">
        <f t="shared" si="21"/>
        <v>12.280701754385964</v>
      </c>
      <c r="J53" s="22">
        <f t="shared" si="21"/>
        <v>5.2631578947368416</v>
      </c>
      <c r="K53" s="22">
        <f t="shared" si="21"/>
        <v>8.7719298245614024</v>
      </c>
      <c r="L53" s="22">
        <f t="shared" si="21"/>
        <v>14.035087719298245</v>
      </c>
      <c r="M53" s="22">
        <f t="shared" si="21"/>
        <v>0</v>
      </c>
      <c r="N53" s="22"/>
      <c r="O53" s="22"/>
      <c r="P53" s="22"/>
      <c r="Q53" s="22"/>
      <c r="R53" s="22"/>
      <c r="S53" s="23"/>
      <c r="T53" s="22"/>
      <c r="U53" s="24"/>
    </row>
    <row r="54" spans="2:21" x14ac:dyDescent="0.15">
      <c r="B54" s="38"/>
      <c r="C54" s="29" t="s">
        <v>16</v>
      </c>
      <c r="D54" s="16">
        <v>14</v>
      </c>
      <c r="E54" s="17">
        <v>6</v>
      </c>
      <c r="F54" s="18">
        <v>2</v>
      </c>
      <c r="G54" s="18">
        <v>2</v>
      </c>
      <c r="H54" s="18">
        <v>3</v>
      </c>
      <c r="I54" s="18">
        <v>0</v>
      </c>
      <c r="J54" s="18">
        <v>0</v>
      </c>
      <c r="K54" s="18">
        <v>3</v>
      </c>
      <c r="L54" s="18">
        <v>3</v>
      </c>
      <c r="M54" s="18">
        <v>0</v>
      </c>
      <c r="N54" s="18"/>
      <c r="O54" s="18"/>
      <c r="P54" s="18"/>
      <c r="Q54" s="18"/>
      <c r="R54" s="18"/>
      <c r="S54" s="19"/>
      <c r="T54" s="18"/>
      <c r="U54" s="20"/>
    </row>
    <row r="55" spans="2:21" x14ac:dyDescent="0.15">
      <c r="B55" s="38"/>
      <c r="C55" s="30"/>
      <c r="D55" s="21"/>
      <c r="E55" s="25">
        <f t="shared" ref="E55:M55" si="22">E54/$D54*100</f>
        <v>42.857142857142854</v>
      </c>
      <c r="F55" s="22">
        <f t="shared" si="22"/>
        <v>14.285714285714285</v>
      </c>
      <c r="G55" s="22">
        <f t="shared" si="22"/>
        <v>14.285714285714285</v>
      </c>
      <c r="H55" s="22">
        <f t="shared" si="22"/>
        <v>21.428571428571427</v>
      </c>
      <c r="I55" s="22">
        <f t="shared" si="22"/>
        <v>0</v>
      </c>
      <c r="J55" s="22">
        <f t="shared" si="22"/>
        <v>0</v>
      </c>
      <c r="K55" s="22">
        <f t="shared" si="22"/>
        <v>21.428571428571427</v>
      </c>
      <c r="L55" s="22">
        <f t="shared" si="22"/>
        <v>21.428571428571427</v>
      </c>
      <c r="M55" s="22">
        <f t="shared" si="22"/>
        <v>0</v>
      </c>
      <c r="N55" s="22"/>
      <c r="O55" s="22"/>
      <c r="P55" s="22"/>
      <c r="Q55" s="22"/>
      <c r="R55" s="22"/>
      <c r="S55" s="23"/>
      <c r="T55" s="22"/>
      <c r="U55" s="24"/>
    </row>
    <row r="56" spans="2:21" x14ac:dyDescent="0.15">
      <c r="B56" s="38"/>
      <c r="C56" s="29" t="s">
        <v>17</v>
      </c>
      <c r="D56" s="16">
        <v>19</v>
      </c>
      <c r="E56" s="17">
        <v>9</v>
      </c>
      <c r="F56" s="18">
        <v>3</v>
      </c>
      <c r="G56" s="18">
        <v>3</v>
      </c>
      <c r="H56" s="18">
        <v>6</v>
      </c>
      <c r="I56" s="18">
        <v>3</v>
      </c>
      <c r="J56" s="18">
        <v>1</v>
      </c>
      <c r="K56" s="18">
        <v>0</v>
      </c>
      <c r="L56" s="18">
        <v>2</v>
      </c>
      <c r="M56" s="18">
        <v>2</v>
      </c>
      <c r="N56" s="18"/>
      <c r="O56" s="18"/>
      <c r="P56" s="18"/>
      <c r="Q56" s="18"/>
      <c r="R56" s="18"/>
      <c r="S56" s="19"/>
      <c r="T56" s="18"/>
      <c r="U56" s="20"/>
    </row>
    <row r="57" spans="2:21" x14ac:dyDescent="0.15">
      <c r="B57" s="38"/>
      <c r="C57" s="30"/>
      <c r="D57" s="21"/>
      <c r="E57" s="25">
        <f t="shared" ref="E57:M57" si="23">E56/$D56*100</f>
        <v>47.368421052631575</v>
      </c>
      <c r="F57" s="22">
        <f t="shared" si="23"/>
        <v>15.789473684210526</v>
      </c>
      <c r="G57" s="22">
        <f t="shared" si="23"/>
        <v>15.789473684210526</v>
      </c>
      <c r="H57" s="22">
        <f t="shared" si="23"/>
        <v>31.578947368421051</v>
      </c>
      <c r="I57" s="22">
        <f t="shared" si="23"/>
        <v>15.789473684210526</v>
      </c>
      <c r="J57" s="22">
        <f t="shared" si="23"/>
        <v>5.2631578947368416</v>
      </c>
      <c r="K57" s="22">
        <f t="shared" si="23"/>
        <v>0</v>
      </c>
      <c r="L57" s="22">
        <f t="shared" si="23"/>
        <v>10.526315789473683</v>
      </c>
      <c r="M57" s="22">
        <f t="shared" si="23"/>
        <v>10.526315789473683</v>
      </c>
      <c r="N57" s="22"/>
      <c r="O57" s="22"/>
      <c r="P57" s="22"/>
      <c r="Q57" s="22"/>
      <c r="R57" s="22"/>
      <c r="S57" s="23"/>
      <c r="T57" s="22"/>
      <c r="U57" s="24"/>
    </row>
    <row r="58" spans="2:21" x14ac:dyDescent="0.15">
      <c r="B58" s="38"/>
      <c r="C58" s="29" t="s">
        <v>18</v>
      </c>
      <c r="D58" s="16">
        <v>45</v>
      </c>
      <c r="E58" s="17">
        <v>26</v>
      </c>
      <c r="F58" s="18">
        <v>4</v>
      </c>
      <c r="G58" s="18">
        <v>0</v>
      </c>
      <c r="H58" s="18">
        <v>18</v>
      </c>
      <c r="I58" s="18">
        <v>5</v>
      </c>
      <c r="J58" s="18">
        <v>4</v>
      </c>
      <c r="K58" s="18">
        <v>0</v>
      </c>
      <c r="L58" s="18">
        <v>4</v>
      </c>
      <c r="M58" s="18">
        <v>4</v>
      </c>
      <c r="N58" s="18"/>
      <c r="O58" s="18"/>
      <c r="P58" s="18"/>
      <c r="Q58" s="18"/>
      <c r="R58" s="18"/>
      <c r="S58" s="19"/>
      <c r="T58" s="18"/>
      <c r="U58" s="20"/>
    </row>
    <row r="59" spans="2:21" x14ac:dyDescent="0.15">
      <c r="B59" s="38"/>
      <c r="C59" s="30"/>
      <c r="D59" s="21"/>
      <c r="E59" s="25">
        <f t="shared" ref="E59:M59" si="24">E58/$D58*100</f>
        <v>57.777777777777771</v>
      </c>
      <c r="F59" s="22">
        <f t="shared" si="24"/>
        <v>8.8888888888888893</v>
      </c>
      <c r="G59" s="22">
        <f t="shared" si="24"/>
        <v>0</v>
      </c>
      <c r="H59" s="22">
        <f t="shared" si="24"/>
        <v>40</v>
      </c>
      <c r="I59" s="22">
        <f t="shared" si="24"/>
        <v>11.111111111111111</v>
      </c>
      <c r="J59" s="22">
        <f t="shared" si="24"/>
        <v>8.8888888888888893</v>
      </c>
      <c r="K59" s="22">
        <f t="shared" si="24"/>
        <v>0</v>
      </c>
      <c r="L59" s="22">
        <f t="shared" si="24"/>
        <v>8.8888888888888893</v>
      </c>
      <c r="M59" s="22">
        <f t="shared" si="24"/>
        <v>8.8888888888888893</v>
      </c>
      <c r="N59" s="22"/>
      <c r="O59" s="22"/>
      <c r="P59" s="22"/>
      <c r="Q59" s="22"/>
      <c r="R59" s="22"/>
      <c r="S59" s="23"/>
      <c r="T59" s="22"/>
      <c r="U59" s="24"/>
    </row>
    <row r="60" spans="2:21" x14ac:dyDescent="0.15">
      <c r="B60" s="38"/>
      <c r="C60" s="29" t="s">
        <v>19</v>
      </c>
      <c r="D60" s="16">
        <v>62</v>
      </c>
      <c r="E60" s="17">
        <v>39</v>
      </c>
      <c r="F60" s="18">
        <v>5</v>
      </c>
      <c r="G60" s="18">
        <v>2</v>
      </c>
      <c r="H60" s="18">
        <v>21</v>
      </c>
      <c r="I60" s="18">
        <v>13</v>
      </c>
      <c r="J60" s="18">
        <v>8</v>
      </c>
      <c r="K60" s="18">
        <v>0</v>
      </c>
      <c r="L60" s="18">
        <v>4</v>
      </c>
      <c r="M60" s="18">
        <v>3</v>
      </c>
      <c r="N60" s="18"/>
      <c r="O60" s="18"/>
      <c r="P60" s="18"/>
      <c r="Q60" s="18"/>
      <c r="R60" s="18"/>
      <c r="S60" s="19"/>
      <c r="T60" s="18"/>
      <c r="U60" s="20"/>
    </row>
    <row r="61" spans="2:21" x14ac:dyDescent="0.15">
      <c r="B61" s="38"/>
      <c r="C61" s="30"/>
      <c r="D61" s="21"/>
      <c r="E61" s="25">
        <f t="shared" ref="E61:M61" si="25">E60/$D60*100</f>
        <v>62.903225806451616</v>
      </c>
      <c r="F61" s="22">
        <f t="shared" si="25"/>
        <v>8.064516129032258</v>
      </c>
      <c r="G61" s="22">
        <f t="shared" si="25"/>
        <v>3.225806451612903</v>
      </c>
      <c r="H61" s="22">
        <f t="shared" si="25"/>
        <v>33.87096774193548</v>
      </c>
      <c r="I61" s="22">
        <f t="shared" si="25"/>
        <v>20.967741935483872</v>
      </c>
      <c r="J61" s="22">
        <f t="shared" si="25"/>
        <v>12.903225806451612</v>
      </c>
      <c r="K61" s="22">
        <f t="shared" si="25"/>
        <v>0</v>
      </c>
      <c r="L61" s="22">
        <f t="shared" si="25"/>
        <v>6.4516129032258061</v>
      </c>
      <c r="M61" s="22">
        <f t="shared" si="25"/>
        <v>4.838709677419355</v>
      </c>
      <c r="N61" s="22"/>
      <c r="O61" s="22"/>
      <c r="P61" s="22"/>
      <c r="Q61" s="22"/>
      <c r="R61" s="22"/>
      <c r="S61" s="23"/>
      <c r="T61" s="22"/>
      <c r="U61" s="24"/>
    </row>
    <row r="62" spans="2:21" x14ac:dyDescent="0.15">
      <c r="B62" s="38"/>
      <c r="C62" s="29" t="s">
        <v>20</v>
      </c>
      <c r="D62" s="16">
        <v>7</v>
      </c>
      <c r="E62" s="17">
        <v>2</v>
      </c>
      <c r="F62" s="18">
        <v>2</v>
      </c>
      <c r="G62" s="18">
        <v>1</v>
      </c>
      <c r="H62" s="18">
        <v>2</v>
      </c>
      <c r="I62" s="18">
        <v>0</v>
      </c>
      <c r="J62" s="18">
        <v>1</v>
      </c>
      <c r="K62" s="18">
        <v>1</v>
      </c>
      <c r="L62" s="18">
        <v>0</v>
      </c>
      <c r="M62" s="18">
        <v>0</v>
      </c>
      <c r="N62" s="18"/>
      <c r="O62" s="18"/>
      <c r="P62" s="18"/>
      <c r="Q62" s="18"/>
      <c r="R62" s="18"/>
      <c r="S62" s="19"/>
      <c r="T62" s="18"/>
      <c r="U62" s="20"/>
    </row>
    <row r="63" spans="2:21" x14ac:dyDescent="0.15">
      <c r="B63" s="38"/>
      <c r="C63" s="30"/>
      <c r="D63" s="21"/>
      <c r="E63" s="25">
        <f t="shared" ref="E63:M63" si="26">E62/$D62*100</f>
        <v>28.571428571428569</v>
      </c>
      <c r="F63" s="22">
        <f t="shared" si="26"/>
        <v>28.571428571428569</v>
      </c>
      <c r="G63" s="22">
        <f t="shared" si="26"/>
        <v>14.285714285714285</v>
      </c>
      <c r="H63" s="22">
        <f t="shared" si="26"/>
        <v>28.571428571428569</v>
      </c>
      <c r="I63" s="22">
        <f t="shared" si="26"/>
        <v>0</v>
      </c>
      <c r="J63" s="22">
        <f t="shared" si="26"/>
        <v>14.285714285714285</v>
      </c>
      <c r="K63" s="22">
        <f t="shared" si="26"/>
        <v>14.285714285714285</v>
      </c>
      <c r="L63" s="22">
        <f t="shared" si="26"/>
        <v>0</v>
      </c>
      <c r="M63" s="22">
        <f t="shared" si="26"/>
        <v>0</v>
      </c>
      <c r="N63" s="22"/>
      <c r="O63" s="22"/>
      <c r="P63" s="22"/>
      <c r="Q63" s="22"/>
      <c r="R63" s="22"/>
      <c r="S63" s="23"/>
      <c r="T63" s="22"/>
      <c r="U63" s="24"/>
    </row>
    <row r="64" spans="2:21" x14ac:dyDescent="0.15">
      <c r="B64" s="38"/>
      <c r="C64" s="29" t="s">
        <v>21</v>
      </c>
      <c r="D64" s="16">
        <v>119</v>
      </c>
      <c r="E64" s="17">
        <v>83</v>
      </c>
      <c r="F64" s="18">
        <v>19</v>
      </c>
      <c r="G64" s="18">
        <v>7</v>
      </c>
      <c r="H64" s="18">
        <v>45</v>
      </c>
      <c r="I64" s="18">
        <v>12</v>
      </c>
      <c r="J64" s="18">
        <v>20</v>
      </c>
      <c r="K64" s="18">
        <v>4</v>
      </c>
      <c r="L64" s="18">
        <v>3</v>
      </c>
      <c r="M64" s="18">
        <v>3</v>
      </c>
      <c r="N64" s="18"/>
      <c r="O64" s="18"/>
      <c r="P64" s="18"/>
      <c r="Q64" s="18"/>
      <c r="R64" s="18"/>
      <c r="S64" s="19"/>
      <c r="T64" s="18"/>
      <c r="U64" s="20"/>
    </row>
    <row r="65" spans="2:21" x14ac:dyDescent="0.15">
      <c r="B65" s="38"/>
      <c r="C65" s="30"/>
      <c r="D65" s="21"/>
      <c r="E65" s="25">
        <f t="shared" ref="E65:M65" si="27">E64/$D64*100</f>
        <v>69.747899159663859</v>
      </c>
      <c r="F65" s="22">
        <f t="shared" si="27"/>
        <v>15.966386554621847</v>
      </c>
      <c r="G65" s="22">
        <f t="shared" si="27"/>
        <v>5.8823529411764701</v>
      </c>
      <c r="H65" s="22">
        <f t="shared" si="27"/>
        <v>37.815126050420169</v>
      </c>
      <c r="I65" s="22">
        <f t="shared" si="27"/>
        <v>10.084033613445378</v>
      </c>
      <c r="J65" s="22">
        <f t="shared" si="27"/>
        <v>16.806722689075631</v>
      </c>
      <c r="K65" s="22">
        <f t="shared" si="27"/>
        <v>3.3613445378151261</v>
      </c>
      <c r="L65" s="22">
        <f t="shared" si="27"/>
        <v>2.5210084033613445</v>
      </c>
      <c r="M65" s="22">
        <f t="shared" si="27"/>
        <v>2.5210084033613445</v>
      </c>
      <c r="N65" s="22"/>
      <c r="O65" s="22"/>
      <c r="P65" s="22"/>
      <c r="Q65" s="22"/>
      <c r="R65" s="22"/>
      <c r="S65" s="23"/>
      <c r="T65" s="22"/>
      <c r="U65" s="24"/>
    </row>
    <row r="66" spans="2:21" x14ac:dyDescent="0.15">
      <c r="B66" s="38"/>
      <c r="C66" s="29" t="s">
        <v>22</v>
      </c>
      <c r="D66" s="16">
        <v>19</v>
      </c>
      <c r="E66" s="17">
        <v>10</v>
      </c>
      <c r="F66" s="18">
        <v>4</v>
      </c>
      <c r="G66" s="18">
        <v>0</v>
      </c>
      <c r="H66" s="18">
        <v>7</v>
      </c>
      <c r="I66" s="18">
        <v>2</v>
      </c>
      <c r="J66" s="18">
        <v>1</v>
      </c>
      <c r="K66" s="18">
        <v>1</v>
      </c>
      <c r="L66" s="18">
        <v>2</v>
      </c>
      <c r="M66" s="18">
        <v>0</v>
      </c>
      <c r="N66" s="18"/>
      <c r="O66" s="18"/>
      <c r="P66" s="18"/>
      <c r="Q66" s="18"/>
      <c r="R66" s="18"/>
      <c r="S66" s="19"/>
      <c r="T66" s="18"/>
      <c r="U66" s="20"/>
    </row>
    <row r="67" spans="2:21" x14ac:dyDescent="0.15">
      <c r="B67" s="38"/>
      <c r="C67" s="30"/>
      <c r="D67" s="21"/>
      <c r="E67" s="25">
        <f t="shared" ref="E67:M67" si="28">E66/$D66*100</f>
        <v>52.631578947368418</v>
      </c>
      <c r="F67" s="22">
        <f t="shared" si="28"/>
        <v>21.052631578947366</v>
      </c>
      <c r="G67" s="22">
        <f t="shared" si="28"/>
        <v>0</v>
      </c>
      <c r="H67" s="22">
        <f t="shared" si="28"/>
        <v>36.84210526315789</v>
      </c>
      <c r="I67" s="22">
        <f t="shared" si="28"/>
        <v>10.526315789473683</v>
      </c>
      <c r="J67" s="22">
        <f t="shared" si="28"/>
        <v>5.2631578947368416</v>
      </c>
      <c r="K67" s="22">
        <f t="shared" si="28"/>
        <v>5.2631578947368416</v>
      </c>
      <c r="L67" s="22">
        <f t="shared" si="28"/>
        <v>10.526315789473683</v>
      </c>
      <c r="M67" s="22">
        <f t="shared" si="28"/>
        <v>0</v>
      </c>
      <c r="N67" s="22"/>
      <c r="O67" s="22"/>
      <c r="P67" s="22"/>
      <c r="Q67" s="22"/>
      <c r="R67" s="22"/>
      <c r="S67" s="23"/>
      <c r="T67" s="22"/>
      <c r="U67" s="24"/>
    </row>
    <row r="68" spans="2:21" ht="9.75" customHeight="1" x14ac:dyDescent="0.15">
      <c r="B68" s="38"/>
      <c r="C68" s="29" t="s">
        <v>1</v>
      </c>
      <c r="D68" s="16">
        <v>2</v>
      </c>
      <c r="E68" s="17">
        <v>1</v>
      </c>
      <c r="F68" s="18">
        <v>1</v>
      </c>
      <c r="G68" s="18">
        <v>0</v>
      </c>
      <c r="H68" s="18">
        <v>1</v>
      </c>
      <c r="I68" s="18">
        <v>0</v>
      </c>
      <c r="J68" s="18">
        <v>0</v>
      </c>
      <c r="K68" s="18">
        <v>0</v>
      </c>
      <c r="L68" s="18">
        <v>0</v>
      </c>
      <c r="M68" s="18">
        <v>0</v>
      </c>
      <c r="N68" s="18"/>
      <c r="O68" s="18"/>
      <c r="P68" s="18"/>
      <c r="Q68" s="18"/>
      <c r="R68" s="18"/>
      <c r="S68" s="19"/>
      <c r="T68" s="18"/>
      <c r="U68" s="20"/>
    </row>
    <row r="69" spans="2:21" x14ac:dyDescent="0.15">
      <c r="B69" s="39"/>
      <c r="C69" s="30"/>
      <c r="D69" s="21"/>
      <c r="E69" s="25">
        <f t="shared" ref="E69:M69" si="29">E68/$D68*100</f>
        <v>50</v>
      </c>
      <c r="F69" s="22">
        <f t="shared" si="29"/>
        <v>50</v>
      </c>
      <c r="G69" s="22">
        <f t="shared" si="29"/>
        <v>0</v>
      </c>
      <c r="H69" s="22">
        <f t="shared" si="29"/>
        <v>50</v>
      </c>
      <c r="I69" s="22">
        <f t="shared" si="29"/>
        <v>0</v>
      </c>
      <c r="J69" s="22">
        <f t="shared" si="29"/>
        <v>0</v>
      </c>
      <c r="K69" s="22">
        <f t="shared" si="29"/>
        <v>0</v>
      </c>
      <c r="L69" s="22">
        <f t="shared" si="29"/>
        <v>0</v>
      </c>
      <c r="M69" s="22">
        <f t="shared" si="29"/>
        <v>0</v>
      </c>
      <c r="N69" s="22"/>
      <c r="O69" s="22"/>
      <c r="P69" s="22"/>
      <c r="Q69" s="22"/>
      <c r="R69" s="22"/>
      <c r="S69" s="23"/>
      <c r="T69" s="22"/>
      <c r="U69" s="24"/>
    </row>
    <row r="70" spans="2:21" x14ac:dyDescent="0.15">
      <c r="B70" s="42" t="s">
        <v>31</v>
      </c>
      <c r="C70" s="29" t="s">
        <v>32</v>
      </c>
      <c r="D70" s="16">
        <v>210</v>
      </c>
      <c r="E70" s="17">
        <v>136</v>
      </c>
      <c r="F70" s="18">
        <v>28</v>
      </c>
      <c r="G70" s="18">
        <v>15</v>
      </c>
      <c r="H70" s="18">
        <v>77</v>
      </c>
      <c r="I70" s="18">
        <v>26</v>
      </c>
      <c r="J70" s="18">
        <v>24</v>
      </c>
      <c r="K70" s="18">
        <v>10</v>
      </c>
      <c r="L70" s="18">
        <v>13</v>
      </c>
      <c r="M70" s="18">
        <v>6</v>
      </c>
      <c r="N70" s="18"/>
      <c r="O70" s="18"/>
      <c r="P70" s="18"/>
      <c r="Q70" s="18"/>
      <c r="R70" s="18"/>
      <c r="S70" s="19"/>
      <c r="T70" s="18"/>
      <c r="U70" s="20"/>
    </row>
    <row r="71" spans="2:21" x14ac:dyDescent="0.15">
      <c r="B71" s="43"/>
      <c r="C71" s="30"/>
      <c r="D71" s="21"/>
      <c r="E71" s="25">
        <f t="shared" ref="E71:M71" si="30">E70/$D70*100</f>
        <v>64.761904761904759</v>
      </c>
      <c r="F71" s="22">
        <f t="shared" si="30"/>
        <v>13.333333333333334</v>
      </c>
      <c r="G71" s="22">
        <f t="shared" si="30"/>
        <v>7.1428571428571423</v>
      </c>
      <c r="H71" s="22">
        <f t="shared" si="30"/>
        <v>36.666666666666664</v>
      </c>
      <c r="I71" s="22">
        <f t="shared" si="30"/>
        <v>12.380952380952381</v>
      </c>
      <c r="J71" s="22">
        <f t="shared" si="30"/>
        <v>11.428571428571429</v>
      </c>
      <c r="K71" s="22">
        <f t="shared" si="30"/>
        <v>4.7619047619047619</v>
      </c>
      <c r="L71" s="22">
        <f t="shared" si="30"/>
        <v>6.1904761904761907</v>
      </c>
      <c r="M71" s="22">
        <f t="shared" si="30"/>
        <v>2.8571428571428572</v>
      </c>
      <c r="N71" s="22"/>
      <c r="O71" s="22"/>
      <c r="P71" s="22"/>
      <c r="Q71" s="22"/>
      <c r="R71" s="22"/>
      <c r="S71" s="23"/>
      <c r="T71" s="22"/>
      <c r="U71" s="24"/>
    </row>
    <row r="72" spans="2:21" x14ac:dyDescent="0.15">
      <c r="B72" s="43"/>
      <c r="C72" s="29" t="s">
        <v>36</v>
      </c>
      <c r="D72" s="16">
        <v>2</v>
      </c>
      <c r="E72" s="17">
        <v>0</v>
      </c>
      <c r="F72" s="18">
        <v>0</v>
      </c>
      <c r="G72" s="18">
        <v>0</v>
      </c>
      <c r="H72" s="18">
        <v>0</v>
      </c>
      <c r="I72" s="18">
        <v>0</v>
      </c>
      <c r="J72" s="18">
        <v>0</v>
      </c>
      <c r="K72" s="18">
        <v>2</v>
      </c>
      <c r="L72" s="18">
        <v>0</v>
      </c>
      <c r="M72" s="18">
        <v>0</v>
      </c>
      <c r="N72" s="18"/>
      <c r="O72" s="18"/>
      <c r="P72" s="18"/>
      <c r="Q72" s="18"/>
      <c r="R72" s="18"/>
      <c r="S72" s="19"/>
      <c r="T72" s="18"/>
      <c r="U72" s="20"/>
    </row>
    <row r="73" spans="2:21" x14ac:dyDescent="0.15">
      <c r="B73" s="43"/>
      <c r="C73" s="30"/>
      <c r="D73" s="21"/>
      <c r="E73" s="25">
        <f t="shared" ref="E73:M73" si="31">E72/$D72*100</f>
        <v>0</v>
      </c>
      <c r="F73" s="22">
        <f t="shared" si="31"/>
        <v>0</v>
      </c>
      <c r="G73" s="22">
        <f t="shared" si="31"/>
        <v>0</v>
      </c>
      <c r="H73" s="22">
        <f t="shared" si="31"/>
        <v>0</v>
      </c>
      <c r="I73" s="22">
        <f t="shared" si="31"/>
        <v>0</v>
      </c>
      <c r="J73" s="22">
        <f t="shared" si="31"/>
        <v>0</v>
      </c>
      <c r="K73" s="22">
        <f t="shared" si="31"/>
        <v>100</v>
      </c>
      <c r="L73" s="22">
        <f t="shared" si="31"/>
        <v>0</v>
      </c>
      <c r="M73" s="22">
        <f t="shared" si="31"/>
        <v>0</v>
      </c>
      <c r="N73" s="22"/>
      <c r="O73" s="22"/>
      <c r="P73" s="22"/>
      <c r="Q73" s="22"/>
      <c r="R73" s="22"/>
      <c r="S73" s="23"/>
      <c r="T73" s="22"/>
      <c r="U73" s="24"/>
    </row>
    <row r="74" spans="2:21" x14ac:dyDescent="0.15">
      <c r="B74" s="43"/>
      <c r="C74" s="29" t="s">
        <v>37</v>
      </c>
      <c r="D74" s="16">
        <v>6</v>
      </c>
      <c r="E74" s="17">
        <v>4</v>
      </c>
      <c r="F74" s="18">
        <v>1</v>
      </c>
      <c r="G74" s="18">
        <v>2</v>
      </c>
      <c r="H74" s="18">
        <v>1</v>
      </c>
      <c r="I74" s="18">
        <v>1</v>
      </c>
      <c r="J74" s="18">
        <v>1</v>
      </c>
      <c r="K74" s="18">
        <v>1</v>
      </c>
      <c r="L74" s="18">
        <v>1</v>
      </c>
      <c r="M74" s="18">
        <v>0</v>
      </c>
      <c r="N74" s="18"/>
      <c r="O74" s="18"/>
      <c r="P74" s="18"/>
      <c r="Q74" s="18"/>
      <c r="R74" s="18"/>
      <c r="S74" s="19"/>
      <c r="T74" s="18"/>
      <c r="U74" s="20"/>
    </row>
    <row r="75" spans="2:21" x14ac:dyDescent="0.15">
      <c r="B75" s="43"/>
      <c r="C75" s="30"/>
      <c r="D75" s="21"/>
      <c r="E75" s="25">
        <f t="shared" ref="E75:M75" si="32">E74/$D74*100</f>
        <v>66.666666666666657</v>
      </c>
      <c r="F75" s="22">
        <f t="shared" si="32"/>
        <v>16.666666666666664</v>
      </c>
      <c r="G75" s="22">
        <f t="shared" si="32"/>
        <v>33.333333333333329</v>
      </c>
      <c r="H75" s="22">
        <f t="shared" si="32"/>
        <v>16.666666666666664</v>
      </c>
      <c r="I75" s="22">
        <f t="shared" si="32"/>
        <v>16.666666666666664</v>
      </c>
      <c r="J75" s="22">
        <f t="shared" si="32"/>
        <v>16.666666666666664</v>
      </c>
      <c r="K75" s="22">
        <f t="shared" si="32"/>
        <v>16.666666666666664</v>
      </c>
      <c r="L75" s="22">
        <f t="shared" si="32"/>
        <v>16.666666666666664</v>
      </c>
      <c r="M75" s="22">
        <f t="shared" si="32"/>
        <v>0</v>
      </c>
      <c r="N75" s="22"/>
      <c r="O75" s="22"/>
      <c r="P75" s="22"/>
      <c r="Q75" s="22"/>
      <c r="R75" s="22"/>
      <c r="S75" s="23"/>
      <c r="T75" s="22"/>
      <c r="U75" s="24"/>
    </row>
    <row r="76" spans="2:21" x14ac:dyDescent="0.15">
      <c r="B76" s="43"/>
      <c r="C76" s="29" t="s">
        <v>38</v>
      </c>
      <c r="D76" s="16">
        <v>19</v>
      </c>
      <c r="E76" s="17">
        <v>9</v>
      </c>
      <c r="F76" s="18">
        <v>0</v>
      </c>
      <c r="G76" s="18">
        <v>1</v>
      </c>
      <c r="H76" s="18">
        <v>1</v>
      </c>
      <c r="I76" s="18">
        <v>3</v>
      </c>
      <c r="J76" s="18">
        <v>0</v>
      </c>
      <c r="K76" s="18">
        <v>3</v>
      </c>
      <c r="L76" s="18">
        <v>5</v>
      </c>
      <c r="M76" s="18">
        <v>0</v>
      </c>
      <c r="N76" s="18"/>
      <c r="O76" s="18"/>
      <c r="P76" s="18"/>
      <c r="Q76" s="18"/>
      <c r="R76" s="18"/>
      <c r="S76" s="19"/>
      <c r="T76" s="18"/>
      <c r="U76" s="20"/>
    </row>
    <row r="77" spans="2:21" x14ac:dyDescent="0.15">
      <c r="B77" s="43"/>
      <c r="C77" s="30"/>
      <c r="D77" s="21"/>
      <c r="E77" s="25">
        <f t="shared" ref="E77:M77" si="33">E76/$D76*100</f>
        <v>47.368421052631575</v>
      </c>
      <c r="F77" s="22">
        <f t="shared" si="33"/>
        <v>0</v>
      </c>
      <c r="G77" s="22">
        <f t="shared" si="33"/>
        <v>5.2631578947368416</v>
      </c>
      <c r="H77" s="22">
        <f t="shared" si="33"/>
        <v>5.2631578947368416</v>
      </c>
      <c r="I77" s="22">
        <f t="shared" si="33"/>
        <v>15.789473684210526</v>
      </c>
      <c r="J77" s="22">
        <f t="shared" si="33"/>
        <v>0</v>
      </c>
      <c r="K77" s="22">
        <f t="shared" si="33"/>
        <v>15.789473684210526</v>
      </c>
      <c r="L77" s="22">
        <f t="shared" si="33"/>
        <v>26.315789473684209</v>
      </c>
      <c r="M77" s="22">
        <f t="shared" si="33"/>
        <v>0</v>
      </c>
      <c r="N77" s="22"/>
      <c r="O77" s="22"/>
      <c r="P77" s="22"/>
      <c r="Q77" s="22"/>
      <c r="R77" s="22"/>
      <c r="S77" s="23"/>
      <c r="T77" s="22"/>
      <c r="U77" s="24"/>
    </row>
    <row r="78" spans="2:21" x14ac:dyDescent="0.15">
      <c r="B78" s="43"/>
      <c r="C78" s="29" t="s">
        <v>39</v>
      </c>
      <c r="D78" s="16">
        <v>9</v>
      </c>
      <c r="E78" s="17">
        <v>4</v>
      </c>
      <c r="F78" s="18">
        <v>0</v>
      </c>
      <c r="G78" s="18">
        <v>0</v>
      </c>
      <c r="H78" s="18">
        <v>1</v>
      </c>
      <c r="I78" s="18">
        <v>1</v>
      </c>
      <c r="J78" s="18">
        <v>0</v>
      </c>
      <c r="K78" s="18">
        <v>1</v>
      </c>
      <c r="L78" s="18">
        <v>4</v>
      </c>
      <c r="M78" s="18">
        <v>0</v>
      </c>
      <c r="N78" s="18"/>
      <c r="O78" s="18"/>
      <c r="P78" s="18"/>
      <c r="Q78" s="18"/>
      <c r="R78" s="18"/>
      <c r="S78" s="19"/>
      <c r="T78" s="18"/>
      <c r="U78" s="20"/>
    </row>
    <row r="79" spans="2:21" x14ac:dyDescent="0.15">
      <c r="B79" s="43"/>
      <c r="C79" s="30"/>
      <c r="D79" s="21"/>
      <c r="E79" s="25">
        <f t="shared" ref="E79:M79" si="34">E78/$D78*100</f>
        <v>44.444444444444443</v>
      </c>
      <c r="F79" s="22">
        <f t="shared" si="34"/>
        <v>0</v>
      </c>
      <c r="G79" s="22">
        <f t="shared" si="34"/>
        <v>0</v>
      </c>
      <c r="H79" s="22">
        <f t="shared" si="34"/>
        <v>11.111111111111111</v>
      </c>
      <c r="I79" s="22">
        <f t="shared" si="34"/>
        <v>11.111111111111111</v>
      </c>
      <c r="J79" s="22">
        <f t="shared" si="34"/>
        <v>0</v>
      </c>
      <c r="K79" s="22">
        <f t="shared" si="34"/>
        <v>11.111111111111111</v>
      </c>
      <c r="L79" s="22">
        <f t="shared" si="34"/>
        <v>44.444444444444443</v>
      </c>
      <c r="M79" s="22">
        <f t="shared" si="34"/>
        <v>0</v>
      </c>
      <c r="N79" s="22"/>
      <c r="O79" s="22"/>
      <c r="P79" s="22"/>
      <c r="Q79" s="22"/>
      <c r="R79" s="22"/>
      <c r="S79" s="23"/>
      <c r="T79" s="22"/>
      <c r="U79" s="24"/>
    </row>
    <row r="80" spans="2:21" x14ac:dyDescent="0.15">
      <c r="B80" s="43"/>
      <c r="C80" s="29" t="s">
        <v>40</v>
      </c>
      <c r="D80" s="16">
        <v>11</v>
      </c>
      <c r="E80" s="17">
        <v>5</v>
      </c>
      <c r="F80" s="18">
        <v>0</v>
      </c>
      <c r="G80" s="18">
        <v>1</v>
      </c>
      <c r="H80" s="18">
        <v>1</v>
      </c>
      <c r="I80" s="18">
        <v>2</v>
      </c>
      <c r="J80" s="18">
        <v>0</v>
      </c>
      <c r="K80" s="18">
        <v>2</v>
      </c>
      <c r="L80" s="18">
        <v>2</v>
      </c>
      <c r="M80" s="18">
        <v>0</v>
      </c>
      <c r="N80" s="18"/>
      <c r="O80" s="18"/>
      <c r="P80" s="18"/>
      <c r="Q80" s="18"/>
      <c r="R80" s="18"/>
      <c r="S80" s="19"/>
      <c r="T80" s="18"/>
      <c r="U80" s="20"/>
    </row>
    <row r="81" spans="2:21" x14ac:dyDescent="0.15">
      <c r="B81" s="43"/>
      <c r="C81" s="30"/>
      <c r="D81" s="21"/>
      <c r="E81" s="25">
        <f t="shared" ref="E81:M81" si="35">E80/$D80*100</f>
        <v>45.454545454545453</v>
      </c>
      <c r="F81" s="22">
        <f t="shared" si="35"/>
        <v>0</v>
      </c>
      <c r="G81" s="22">
        <f t="shared" si="35"/>
        <v>9.0909090909090917</v>
      </c>
      <c r="H81" s="22">
        <f t="shared" si="35"/>
        <v>9.0909090909090917</v>
      </c>
      <c r="I81" s="22">
        <f t="shared" si="35"/>
        <v>18.181818181818183</v>
      </c>
      <c r="J81" s="22">
        <f t="shared" si="35"/>
        <v>0</v>
      </c>
      <c r="K81" s="22">
        <f t="shared" si="35"/>
        <v>18.181818181818183</v>
      </c>
      <c r="L81" s="22">
        <f t="shared" si="35"/>
        <v>18.181818181818183</v>
      </c>
      <c r="M81" s="22">
        <f t="shared" si="35"/>
        <v>0</v>
      </c>
      <c r="N81" s="22"/>
      <c r="O81" s="22"/>
      <c r="P81" s="22"/>
      <c r="Q81" s="22"/>
      <c r="R81" s="22"/>
      <c r="S81" s="23"/>
      <c r="T81" s="22"/>
      <c r="U81" s="24"/>
    </row>
    <row r="82" spans="2:21" x14ac:dyDescent="0.15">
      <c r="B82" s="43"/>
      <c r="C82" s="29" t="s">
        <v>41</v>
      </c>
      <c r="D82" s="16">
        <v>9</v>
      </c>
      <c r="E82" s="17">
        <v>2</v>
      </c>
      <c r="F82" s="18">
        <v>0</v>
      </c>
      <c r="G82" s="18">
        <v>0</v>
      </c>
      <c r="H82" s="18">
        <v>2</v>
      </c>
      <c r="I82" s="18">
        <v>1</v>
      </c>
      <c r="J82" s="18">
        <v>0</v>
      </c>
      <c r="K82" s="18">
        <v>2</v>
      </c>
      <c r="L82" s="18">
        <v>2</v>
      </c>
      <c r="M82" s="18">
        <v>0</v>
      </c>
      <c r="N82" s="18"/>
      <c r="O82" s="18"/>
      <c r="P82" s="18"/>
      <c r="Q82" s="18"/>
      <c r="R82" s="18"/>
      <c r="S82" s="19"/>
      <c r="T82" s="18"/>
      <c r="U82" s="20"/>
    </row>
    <row r="83" spans="2:21" x14ac:dyDescent="0.15">
      <c r="B83" s="43"/>
      <c r="C83" s="30"/>
      <c r="D83" s="21"/>
      <c r="E83" s="25">
        <f t="shared" ref="E83:M83" si="36">E82/$D82*100</f>
        <v>22.222222222222221</v>
      </c>
      <c r="F83" s="22">
        <f t="shared" si="36"/>
        <v>0</v>
      </c>
      <c r="G83" s="22">
        <f t="shared" si="36"/>
        <v>0</v>
      </c>
      <c r="H83" s="22">
        <f t="shared" si="36"/>
        <v>22.222222222222221</v>
      </c>
      <c r="I83" s="22">
        <f t="shared" si="36"/>
        <v>11.111111111111111</v>
      </c>
      <c r="J83" s="22">
        <f t="shared" si="36"/>
        <v>0</v>
      </c>
      <c r="K83" s="22">
        <f t="shared" si="36"/>
        <v>22.222222222222221</v>
      </c>
      <c r="L83" s="22">
        <f t="shared" si="36"/>
        <v>22.222222222222221</v>
      </c>
      <c r="M83" s="22">
        <f t="shared" si="36"/>
        <v>0</v>
      </c>
      <c r="N83" s="22"/>
      <c r="O83" s="22"/>
      <c r="P83" s="22"/>
      <c r="Q83" s="22"/>
      <c r="R83" s="22"/>
      <c r="S83" s="23"/>
      <c r="T83" s="22"/>
      <c r="U83" s="24"/>
    </row>
    <row r="84" spans="2:21" x14ac:dyDescent="0.15">
      <c r="B84" s="43"/>
      <c r="C84" s="29" t="s">
        <v>34</v>
      </c>
      <c r="D84" s="16">
        <v>53</v>
      </c>
      <c r="E84" s="17">
        <v>30</v>
      </c>
      <c r="F84" s="18">
        <v>7</v>
      </c>
      <c r="G84" s="18">
        <v>1</v>
      </c>
      <c r="H84" s="18">
        <v>23</v>
      </c>
      <c r="I84" s="18">
        <v>6</v>
      </c>
      <c r="J84" s="18">
        <v>7</v>
      </c>
      <c r="K84" s="18">
        <v>0</v>
      </c>
      <c r="L84" s="18">
        <v>1</v>
      </c>
      <c r="M84" s="18">
        <v>4</v>
      </c>
      <c r="N84" s="18"/>
      <c r="O84" s="18"/>
      <c r="P84" s="18"/>
      <c r="Q84" s="18"/>
      <c r="R84" s="18"/>
      <c r="S84" s="19"/>
      <c r="T84" s="18"/>
      <c r="U84" s="20"/>
    </row>
    <row r="85" spans="2:21" x14ac:dyDescent="0.15">
      <c r="B85" s="43"/>
      <c r="C85" s="30"/>
      <c r="D85" s="21"/>
      <c r="E85" s="25">
        <f t="shared" ref="E85:M85" si="37">E84/$D84*100</f>
        <v>56.60377358490566</v>
      </c>
      <c r="F85" s="22">
        <f t="shared" si="37"/>
        <v>13.20754716981132</v>
      </c>
      <c r="G85" s="22">
        <f t="shared" si="37"/>
        <v>1.8867924528301887</v>
      </c>
      <c r="H85" s="22">
        <f t="shared" si="37"/>
        <v>43.39622641509434</v>
      </c>
      <c r="I85" s="22">
        <f t="shared" si="37"/>
        <v>11.320754716981133</v>
      </c>
      <c r="J85" s="22">
        <f t="shared" si="37"/>
        <v>13.20754716981132</v>
      </c>
      <c r="K85" s="22">
        <f t="shared" si="37"/>
        <v>0</v>
      </c>
      <c r="L85" s="22">
        <f t="shared" si="37"/>
        <v>1.8867924528301887</v>
      </c>
      <c r="M85" s="22">
        <f t="shared" si="37"/>
        <v>7.5471698113207548</v>
      </c>
      <c r="N85" s="22"/>
      <c r="O85" s="22"/>
      <c r="P85" s="22"/>
      <c r="Q85" s="22"/>
      <c r="R85" s="22"/>
      <c r="S85" s="23"/>
      <c r="T85" s="22"/>
      <c r="U85" s="24"/>
    </row>
    <row r="86" spans="2:21" x14ac:dyDescent="0.15">
      <c r="B86" s="43"/>
      <c r="C86" s="29" t="s">
        <v>33</v>
      </c>
      <c r="D86" s="16">
        <v>60</v>
      </c>
      <c r="E86" s="17">
        <v>26</v>
      </c>
      <c r="F86" s="18">
        <v>8</v>
      </c>
      <c r="G86" s="18">
        <v>7</v>
      </c>
      <c r="H86" s="18">
        <v>20</v>
      </c>
      <c r="I86" s="18">
        <v>9</v>
      </c>
      <c r="J86" s="18">
        <v>3</v>
      </c>
      <c r="K86" s="18">
        <v>5</v>
      </c>
      <c r="L86" s="18">
        <v>9</v>
      </c>
      <c r="M86" s="18">
        <v>1</v>
      </c>
      <c r="N86" s="18"/>
      <c r="O86" s="18"/>
      <c r="P86" s="18"/>
      <c r="Q86" s="18"/>
      <c r="R86" s="18"/>
      <c r="S86" s="19"/>
      <c r="T86" s="18"/>
      <c r="U86" s="20"/>
    </row>
    <row r="87" spans="2:21" x14ac:dyDescent="0.15">
      <c r="B87" s="43"/>
      <c r="C87" s="30"/>
      <c r="D87" s="21"/>
      <c r="E87" s="25">
        <f t="shared" ref="E87:M87" si="38">E86/$D86*100</f>
        <v>43.333333333333336</v>
      </c>
      <c r="F87" s="22">
        <f t="shared" si="38"/>
        <v>13.333333333333334</v>
      </c>
      <c r="G87" s="22">
        <f t="shared" si="38"/>
        <v>11.666666666666666</v>
      </c>
      <c r="H87" s="22">
        <f t="shared" si="38"/>
        <v>33.333333333333329</v>
      </c>
      <c r="I87" s="22">
        <f t="shared" si="38"/>
        <v>15</v>
      </c>
      <c r="J87" s="22">
        <f t="shared" si="38"/>
        <v>5</v>
      </c>
      <c r="K87" s="22">
        <f t="shared" si="38"/>
        <v>8.3333333333333321</v>
      </c>
      <c r="L87" s="22">
        <f t="shared" si="38"/>
        <v>15</v>
      </c>
      <c r="M87" s="22">
        <f t="shared" si="38"/>
        <v>1.6666666666666667</v>
      </c>
      <c r="N87" s="22"/>
      <c r="O87" s="22"/>
      <c r="P87" s="22"/>
      <c r="Q87" s="22"/>
      <c r="R87" s="22"/>
      <c r="S87" s="23"/>
      <c r="T87" s="22"/>
      <c r="U87" s="24"/>
    </row>
    <row r="88" spans="2:21" ht="9.75" customHeight="1" x14ac:dyDescent="0.15">
      <c r="B88" s="43"/>
      <c r="C88" s="29" t="s">
        <v>35</v>
      </c>
      <c r="D88" s="16">
        <v>72</v>
      </c>
      <c r="E88" s="17">
        <v>42</v>
      </c>
      <c r="F88" s="18">
        <v>12</v>
      </c>
      <c r="G88" s="18">
        <v>4</v>
      </c>
      <c r="H88" s="18">
        <v>24</v>
      </c>
      <c r="I88" s="18">
        <v>10</v>
      </c>
      <c r="J88" s="18">
        <v>8</v>
      </c>
      <c r="K88" s="18">
        <v>2</v>
      </c>
      <c r="L88" s="18">
        <v>7</v>
      </c>
      <c r="M88" s="18">
        <v>2</v>
      </c>
      <c r="N88" s="18"/>
      <c r="O88" s="18"/>
      <c r="P88" s="18"/>
      <c r="Q88" s="18"/>
      <c r="R88" s="18"/>
      <c r="S88" s="19"/>
      <c r="T88" s="18"/>
      <c r="U88" s="20"/>
    </row>
    <row r="89" spans="2:21" x14ac:dyDescent="0.15">
      <c r="B89" s="43"/>
      <c r="C89" s="30"/>
      <c r="D89" s="21"/>
      <c r="E89" s="25">
        <f t="shared" ref="E89:M89" si="39">E88/$D88*100</f>
        <v>58.333333333333336</v>
      </c>
      <c r="F89" s="22">
        <f t="shared" si="39"/>
        <v>16.666666666666664</v>
      </c>
      <c r="G89" s="22">
        <f t="shared" si="39"/>
        <v>5.5555555555555554</v>
      </c>
      <c r="H89" s="22">
        <f t="shared" si="39"/>
        <v>33.333333333333329</v>
      </c>
      <c r="I89" s="22">
        <f t="shared" si="39"/>
        <v>13.888888888888889</v>
      </c>
      <c r="J89" s="22">
        <f t="shared" si="39"/>
        <v>11.111111111111111</v>
      </c>
      <c r="K89" s="22">
        <f t="shared" si="39"/>
        <v>2.7777777777777777</v>
      </c>
      <c r="L89" s="22">
        <f t="shared" si="39"/>
        <v>9.7222222222222232</v>
      </c>
      <c r="M89" s="22">
        <f t="shared" si="39"/>
        <v>2.7777777777777777</v>
      </c>
      <c r="N89" s="22"/>
      <c r="O89" s="22"/>
      <c r="P89" s="22"/>
      <c r="Q89" s="22"/>
      <c r="R89" s="22"/>
      <c r="S89" s="23"/>
      <c r="T89" s="22"/>
      <c r="U89" s="24"/>
    </row>
    <row r="90" spans="2:21" x14ac:dyDescent="0.15">
      <c r="B90" s="43"/>
      <c r="C90" s="29" t="s">
        <v>1</v>
      </c>
      <c r="D90" s="16">
        <v>5</v>
      </c>
      <c r="E90" s="17">
        <v>4</v>
      </c>
      <c r="F90" s="18">
        <v>0</v>
      </c>
      <c r="G90" s="18">
        <v>0</v>
      </c>
      <c r="H90" s="18">
        <v>1</v>
      </c>
      <c r="I90" s="18">
        <v>1</v>
      </c>
      <c r="J90" s="18">
        <v>1</v>
      </c>
      <c r="K90" s="18">
        <v>0</v>
      </c>
      <c r="L90" s="18">
        <v>0</v>
      </c>
      <c r="M90" s="18">
        <v>0</v>
      </c>
      <c r="N90" s="18"/>
      <c r="O90" s="18"/>
      <c r="P90" s="18"/>
      <c r="Q90" s="18"/>
      <c r="R90" s="18"/>
      <c r="S90" s="19"/>
      <c r="T90" s="18"/>
      <c r="U90" s="20"/>
    </row>
    <row r="91" spans="2:21" x14ac:dyDescent="0.15">
      <c r="B91" s="44"/>
      <c r="C91" s="30"/>
      <c r="D91" s="21"/>
      <c r="E91" s="25">
        <f t="shared" ref="E91:M91" si="40">E90/$D90*100</f>
        <v>80</v>
      </c>
      <c r="F91" s="22">
        <f t="shared" si="40"/>
        <v>0</v>
      </c>
      <c r="G91" s="22">
        <f t="shared" si="40"/>
        <v>0</v>
      </c>
      <c r="H91" s="22">
        <f t="shared" si="40"/>
        <v>20</v>
      </c>
      <c r="I91" s="22">
        <f t="shared" si="40"/>
        <v>20</v>
      </c>
      <c r="J91" s="22">
        <f t="shared" si="40"/>
        <v>20</v>
      </c>
      <c r="K91" s="22">
        <f t="shared" si="40"/>
        <v>0</v>
      </c>
      <c r="L91" s="22">
        <f t="shared" si="40"/>
        <v>0</v>
      </c>
      <c r="M91" s="22">
        <f t="shared" si="40"/>
        <v>0</v>
      </c>
      <c r="N91" s="22"/>
      <c r="O91" s="22"/>
      <c r="P91" s="22"/>
      <c r="Q91" s="22"/>
      <c r="R91" s="22"/>
      <c r="S91" s="23"/>
      <c r="T91" s="22"/>
      <c r="U91" s="24"/>
    </row>
  </sheetData>
  <mergeCells count="5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&amp;C&amp;8テーマ５－&amp;P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99B6-7C9C-4D08-82D4-2EC2C3B76E65}">
  <sheetPr codeName="Sheet3">
    <pageSetUpPr fitToPage="1"/>
  </sheetPr>
  <dimension ref="A1:U91"/>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s="8" customFormat="1" x14ac:dyDescent="0.15">
      <c r="A2" s="26" t="s">
        <v>63</v>
      </c>
      <c r="D2" s="9"/>
    </row>
    <row r="3" spans="1:21" s="7" customFormat="1" ht="20.100000000000001" customHeight="1" x14ac:dyDescent="0.15">
      <c r="A3" s="28" t="str">
        <f ca="1">RIGHT(CELL("filename",A3), LEN(CELL("filename",A3))-FIND("]",CELL("filename",A3)))</f>
        <v>問33</v>
      </c>
      <c r="B3" s="28"/>
      <c r="C3" s="7" t="s">
        <v>64</v>
      </c>
    </row>
    <row r="4" spans="1:21" s="8" customFormat="1" x14ac:dyDescent="0.15">
      <c r="D4" s="9"/>
    </row>
    <row r="5" spans="1:21" ht="120" customHeight="1" x14ac:dyDescent="0.15">
      <c r="B5" s="31" t="s">
        <v>23</v>
      </c>
      <c r="C5" s="32"/>
      <c r="D5" s="10" t="s">
        <v>0</v>
      </c>
      <c r="E5" s="27" t="s">
        <v>65</v>
      </c>
      <c r="F5" s="14" t="s">
        <v>66</v>
      </c>
      <c r="G5" s="14" t="s">
        <v>42</v>
      </c>
      <c r="H5" s="14"/>
      <c r="I5" s="14"/>
      <c r="J5" s="14"/>
      <c r="K5" s="14"/>
      <c r="L5" s="14"/>
      <c r="M5" s="14"/>
      <c r="N5" s="14"/>
      <c r="O5" s="15"/>
      <c r="P5" s="11"/>
      <c r="Q5" s="11"/>
      <c r="R5" s="11"/>
      <c r="S5" s="12"/>
      <c r="T5" s="11"/>
      <c r="U5" s="13"/>
    </row>
    <row r="6" spans="1:21" x14ac:dyDescent="0.15">
      <c r="B6" s="33" t="s">
        <v>2</v>
      </c>
      <c r="C6" s="34"/>
      <c r="D6" s="16">
        <v>2339</v>
      </c>
      <c r="E6" s="17">
        <v>159</v>
      </c>
      <c r="F6" s="18">
        <v>2071</v>
      </c>
      <c r="G6" s="18">
        <v>109</v>
      </c>
      <c r="H6" s="18"/>
      <c r="I6" s="18"/>
      <c r="J6" s="18"/>
      <c r="K6" s="18"/>
      <c r="L6" s="18"/>
      <c r="M6" s="18"/>
      <c r="N6" s="18"/>
      <c r="O6" s="18"/>
      <c r="P6" s="18"/>
      <c r="Q6" s="18"/>
      <c r="R6" s="18"/>
      <c r="S6" s="19"/>
      <c r="T6" s="18"/>
      <c r="U6" s="20"/>
    </row>
    <row r="7" spans="1:21" x14ac:dyDescent="0.15">
      <c r="B7" s="35"/>
      <c r="C7" s="36"/>
      <c r="D7" s="21"/>
      <c r="E7" s="25">
        <f>E6/$D6*100</f>
        <v>6.7977768277041468</v>
      </c>
      <c r="F7" s="22">
        <f>F6/$D6*100</f>
        <v>88.542112013681063</v>
      </c>
      <c r="G7" s="22">
        <f>G6/$D6*100</f>
        <v>4.660111158614793</v>
      </c>
      <c r="H7" s="22"/>
      <c r="I7" s="22"/>
      <c r="J7" s="22"/>
      <c r="K7" s="22"/>
      <c r="L7" s="22"/>
      <c r="M7" s="22"/>
      <c r="N7" s="22"/>
      <c r="O7" s="22"/>
      <c r="P7" s="22"/>
      <c r="Q7" s="22"/>
      <c r="R7" s="22"/>
      <c r="S7" s="23"/>
      <c r="T7" s="22"/>
      <c r="U7" s="24"/>
    </row>
    <row r="8" spans="1:21" ht="11.25" customHeight="1" x14ac:dyDescent="0.15">
      <c r="B8" s="37" t="s">
        <v>28</v>
      </c>
      <c r="C8" s="29" t="s">
        <v>3</v>
      </c>
      <c r="D8" s="16">
        <v>937</v>
      </c>
      <c r="E8" s="17">
        <v>71</v>
      </c>
      <c r="F8" s="18">
        <v>821</v>
      </c>
      <c r="G8" s="18">
        <v>45</v>
      </c>
      <c r="H8" s="18"/>
      <c r="I8" s="18"/>
      <c r="J8" s="18"/>
      <c r="K8" s="18"/>
      <c r="L8" s="18"/>
      <c r="M8" s="18"/>
      <c r="N8" s="18"/>
      <c r="O8" s="18"/>
      <c r="P8" s="18"/>
      <c r="Q8" s="18"/>
      <c r="R8" s="18"/>
      <c r="S8" s="19"/>
      <c r="T8" s="18"/>
      <c r="U8" s="20"/>
    </row>
    <row r="9" spans="1:21" x14ac:dyDescent="0.15">
      <c r="B9" s="38"/>
      <c r="C9" s="30"/>
      <c r="D9" s="21"/>
      <c r="E9" s="25">
        <f>E8/$D8*100</f>
        <v>7.5773745997865527</v>
      </c>
      <c r="F9" s="22">
        <f>F8/$D8*100</f>
        <v>87.62006403415154</v>
      </c>
      <c r="G9" s="22">
        <f>G8/$D8*100</f>
        <v>4.8025613660618998</v>
      </c>
      <c r="H9" s="22"/>
      <c r="I9" s="22"/>
      <c r="J9" s="22"/>
      <c r="K9" s="22"/>
      <c r="L9" s="22"/>
      <c r="M9" s="22"/>
      <c r="N9" s="22"/>
      <c r="O9" s="22"/>
      <c r="P9" s="22"/>
      <c r="Q9" s="22"/>
      <c r="R9" s="22"/>
      <c r="S9" s="23"/>
      <c r="T9" s="22"/>
      <c r="U9" s="24"/>
    </row>
    <row r="10" spans="1:21" x14ac:dyDescent="0.15">
      <c r="B10" s="38"/>
      <c r="C10" s="29" t="s">
        <v>4</v>
      </c>
      <c r="D10" s="16">
        <v>1376</v>
      </c>
      <c r="E10" s="17">
        <v>87</v>
      </c>
      <c r="F10" s="18">
        <v>1233</v>
      </c>
      <c r="G10" s="18">
        <v>56</v>
      </c>
      <c r="H10" s="18"/>
      <c r="I10" s="18"/>
      <c r="J10" s="18"/>
      <c r="K10" s="18"/>
      <c r="L10" s="18"/>
      <c r="M10" s="18"/>
      <c r="N10" s="18"/>
      <c r="O10" s="18"/>
      <c r="P10" s="18"/>
      <c r="Q10" s="18"/>
      <c r="R10" s="18"/>
      <c r="S10" s="19"/>
      <c r="T10" s="18"/>
      <c r="U10" s="20"/>
    </row>
    <row r="11" spans="1:21" x14ac:dyDescent="0.15">
      <c r="B11" s="38"/>
      <c r="C11" s="30"/>
      <c r="D11" s="21"/>
      <c r="E11" s="25">
        <f>E10/$D10*100</f>
        <v>6.3226744186046515</v>
      </c>
      <c r="F11" s="22">
        <f>F10/$D10*100</f>
        <v>89.607558139534888</v>
      </c>
      <c r="G11" s="22">
        <f>G10/$D10*100</f>
        <v>4.0697674418604652</v>
      </c>
      <c r="H11" s="22"/>
      <c r="I11" s="22"/>
      <c r="J11" s="22"/>
      <c r="K11" s="22"/>
      <c r="L11" s="22"/>
      <c r="M11" s="22"/>
      <c r="N11" s="22"/>
      <c r="O11" s="22"/>
      <c r="P11" s="22"/>
      <c r="Q11" s="22"/>
      <c r="R11" s="22"/>
      <c r="S11" s="23"/>
      <c r="T11" s="22"/>
      <c r="U11" s="24"/>
    </row>
    <row r="12" spans="1:21" x14ac:dyDescent="0.15">
      <c r="B12" s="38"/>
      <c r="C12" s="29" t="s">
        <v>22</v>
      </c>
      <c r="D12" s="16">
        <v>7</v>
      </c>
      <c r="E12" s="17">
        <v>0</v>
      </c>
      <c r="F12" s="18">
        <v>7</v>
      </c>
      <c r="G12" s="18">
        <v>0</v>
      </c>
      <c r="H12" s="18"/>
      <c r="I12" s="18"/>
      <c r="J12" s="18"/>
      <c r="K12" s="18"/>
      <c r="L12" s="18"/>
      <c r="M12" s="18"/>
      <c r="N12" s="18"/>
      <c r="O12" s="18"/>
      <c r="P12" s="18"/>
      <c r="Q12" s="18"/>
      <c r="R12" s="18"/>
      <c r="S12" s="19"/>
      <c r="T12" s="18"/>
      <c r="U12" s="20"/>
    </row>
    <row r="13" spans="1:21" x14ac:dyDescent="0.15">
      <c r="B13" s="38"/>
      <c r="C13" s="30"/>
      <c r="D13" s="21"/>
      <c r="E13" s="25">
        <f>E12/$D12*100</f>
        <v>0</v>
      </c>
      <c r="F13" s="22">
        <f>F12/$D12*100</f>
        <v>100</v>
      </c>
      <c r="G13" s="22">
        <f>G12/$D12*100</f>
        <v>0</v>
      </c>
      <c r="H13" s="22"/>
      <c r="I13" s="22"/>
      <c r="J13" s="22"/>
      <c r="K13" s="22"/>
      <c r="L13" s="22"/>
      <c r="M13" s="22"/>
      <c r="N13" s="22"/>
      <c r="O13" s="22"/>
      <c r="P13" s="22"/>
      <c r="Q13" s="22"/>
      <c r="R13" s="22"/>
      <c r="S13" s="23"/>
      <c r="T13" s="22"/>
      <c r="U13" s="24"/>
    </row>
    <row r="14" spans="1:21" ht="9.75" customHeight="1" x14ac:dyDescent="0.15">
      <c r="B14" s="38"/>
      <c r="C14" s="29" t="s">
        <v>1</v>
      </c>
      <c r="D14" s="16">
        <v>19</v>
      </c>
      <c r="E14" s="17">
        <v>1</v>
      </c>
      <c r="F14" s="18">
        <v>10</v>
      </c>
      <c r="G14" s="18">
        <v>8</v>
      </c>
      <c r="H14" s="18"/>
      <c r="I14" s="18"/>
      <c r="J14" s="18"/>
      <c r="K14" s="18"/>
      <c r="L14" s="18"/>
      <c r="M14" s="18"/>
      <c r="N14" s="18"/>
      <c r="O14" s="18"/>
      <c r="P14" s="18"/>
      <c r="Q14" s="18"/>
      <c r="R14" s="18"/>
      <c r="S14" s="19"/>
      <c r="T14" s="18"/>
      <c r="U14" s="20"/>
    </row>
    <row r="15" spans="1:21" x14ac:dyDescent="0.15">
      <c r="B15" s="39"/>
      <c r="C15" s="30"/>
      <c r="D15" s="21"/>
      <c r="E15" s="25">
        <f>E14/$D14*100</f>
        <v>5.2631578947368416</v>
      </c>
      <c r="F15" s="22">
        <f>F14/$D14*100</f>
        <v>52.631578947368418</v>
      </c>
      <c r="G15" s="22">
        <f>G14/$D14*100</f>
        <v>42.105263157894733</v>
      </c>
      <c r="H15" s="22"/>
      <c r="I15" s="22"/>
      <c r="J15" s="22"/>
      <c r="K15" s="22"/>
      <c r="L15" s="22"/>
      <c r="M15" s="22"/>
      <c r="N15" s="22"/>
      <c r="O15" s="22"/>
      <c r="P15" s="22"/>
      <c r="Q15" s="22"/>
      <c r="R15" s="22"/>
      <c r="S15" s="23"/>
      <c r="T15" s="22"/>
      <c r="U15" s="24"/>
    </row>
    <row r="16" spans="1:21" x14ac:dyDescent="0.15">
      <c r="B16" s="40" t="s">
        <v>45</v>
      </c>
      <c r="C16" s="29" t="s">
        <v>43</v>
      </c>
      <c r="D16" s="16">
        <v>167</v>
      </c>
      <c r="E16" s="17">
        <v>7</v>
      </c>
      <c r="F16" s="18">
        <v>157</v>
      </c>
      <c r="G16" s="18">
        <v>3</v>
      </c>
      <c r="H16" s="18"/>
      <c r="I16" s="18"/>
      <c r="J16" s="18"/>
      <c r="K16" s="18"/>
      <c r="L16" s="18"/>
      <c r="M16" s="18"/>
      <c r="N16" s="18"/>
      <c r="O16" s="18"/>
      <c r="P16" s="18"/>
      <c r="Q16" s="18"/>
      <c r="R16" s="18"/>
      <c r="S16" s="19"/>
      <c r="T16" s="18"/>
      <c r="U16" s="20"/>
    </row>
    <row r="17" spans="2:21" x14ac:dyDescent="0.15">
      <c r="B17" s="40"/>
      <c r="C17" s="30"/>
      <c r="D17" s="21"/>
      <c r="E17" s="25">
        <f>E16/$D16*100</f>
        <v>4.1916167664670656</v>
      </c>
      <c r="F17" s="22">
        <f>F16/$D16*100</f>
        <v>94.011976047904184</v>
      </c>
      <c r="G17" s="22">
        <f>G16/$D16*100</f>
        <v>1.7964071856287425</v>
      </c>
      <c r="H17" s="22"/>
      <c r="I17" s="22"/>
      <c r="J17" s="22"/>
      <c r="K17" s="22"/>
      <c r="L17" s="22"/>
      <c r="M17" s="22"/>
      <c r="N17" s="22"/>
      <c r="O17" s="22"/>
      <c r="P17" s="22"/>
      <c r="Q17" s="22"/>
      <c r="R17" s="22"/>
      <c r="S17" s="23"/>
      <c r="T17" s="22"/>
      <c r="U17" s="24"/>
    </row>
    <row r="18" spans="2:21" x14ac:dyDescent="0.15">
      <c r="B18" s="40"/>
      <c r="C18" s="29" t="s">
        <v>24</v>
      </c>
      <c r="D18" s="16">
        <v>218</v>
      </c>
      <c r="E18" s="17">
        <v>12</v>
      </c>
      <c r="F18" s="18">
        <v>202</v>
      </c>
      <c r="G18" s="18">
        <v>4</v>
      </c>
      <c r="H18" s="18"/>
      <c r="I18" s="18"/>
      <c r="J18" s="18"/>
      <c r="K18" s="18"/>
      <c r="L18" s="18"/>
      <c r="M18" s="18"/>
      <c r="N18" s="18"/>
      <c r="O18" s="18"/>
      <c r="P18" s="18"/>
      <c r="Q18" s="18"/>
      <c r="R18" s="18"/>
      <c r="S18" s="19"/>
      <c r="T18" s="18"/>
      <c r="U18" s="20"/>
    </row>
    <row r="19" spans="2:21" x14ac:dyDescent="0.15">
      <c r="B19" s="40"/>
      <c r="C19" s="30"/>
      <c r="D19" s="21"/>
      <c r="E19" s="25">
        <f>E18/$D18*100</f>
        <v>5.5045871559633035</v>
      </c>
      <c r="F19" s="22">
        <f>F18/$D18*100</f>
        <v>92.660550458715591</v>
      </c>
      <c r="G19" s="22">
        <f>G18/$D18*100</f>
        <v>1.834862385321101</v>
      </c>
      <c r="H19" s="22"/>
      <c r="I19" s="22"/>
      <c r="J19" s="22"/>
      <c r="K19" s="22"/>
      <c r="L19" s="22"/>
      <c r="M19" s="22"/>
      <c r="N19" s="22"/>
      <c r="O19" s="22"/>
      <c r="P19" s="22"/>
      <c r="Q19" s="22"/>
      <c r="R19" s="22"/>
      <c r="S19" s="23"/>
      <c r="T19" s="22"/>
      <c r="U19" s="24"/>
    </row>
    <row r="20" spans="2:21" x14ac:dyDescent="0.15">
      <c r="B20" s="40"/>
      <c r="C20" s="29" t="s">
        <v>25</v>
      </c>
      <c r="D20" s="16">
        <v>346</v>
      </c>
      <c r="E20" s="17">
        <v>14</v>
      </c>
      <c r="F20" s="18">
        <v>329</v>
      </c>
      <c r="G20" s="18">
        <v>3</v>
      </c>
      <c r="H20" s="18"/>
      <c r="I20" s="18"/>
      <c r="J20" s="18"/>
      <c r="K20" s="18"/>
      <c r="L20" s="18"/>
      <c r="M20" s="18"/>
      <c r="N20" s="18"/>
      <c r="O20" s="18"/>
      <c r="P20" s="18"/>
      <c r="Q20" s="18"/>
      <c r="R20" s="18"/>
      <c r="S20" s="19"/>
      <c r="T20" s="18"/>
      <c r="U20" s="20"/>
    </row>
    <row r="21" spans="2:21" x14ac:dyDescent="0.15">
      <c r="B21" s="40"/>
      <c r="C21" s="30"/>
      <c r="D21" s="21"/>
      <c r="E21" s="25">
        <f>E20/$D20*100</f>
        <v>4.0462427745664744</v>
      </c>
      <c r="F21" s="22">
        <f>F20/$D20*100</f>
        <v>95.086705202312132</v>
      </c>
      <c r="G21" s="22">
        <f>G20/$D20*100</f>
        <v>0.86705202312138718</v>
      </c>
      <c r="H21" s="22"/>
      <c r="I21" s="22"/>
      <c r="J21" s="22"/>
      <c r="K21" s="22"/>
      <c r="L21" s="22"/>
      <c r="M21" s="22"/>
      <c r="N21" s="22"/>
      <c r="O21" s="22"/>
      <c r="P21" s="22"/>
      <c r="Q21" s="22"/>
      <c r="R21" s="22"/>
      <c r="S21" s="23"/>
      <c r="T21" s="22"/>
      <c r="U21" s="24"/>
    </row>
    <row r="22" spans="2:21" x14ac:dyDescent="0.15">
      <c r="B22" s="40"/>
      <c r="C22" s="29" t="s">
        <v>26</v>
      </c>
      <c r="D22" s="16">
        <v>414</v>
      </c>
      <c r="E22" s="17">
        <v>22</v>
      </c>
      <c r="F22" s="18">
        <v>385</v>
      </c>
      <c r="G22" s="18">
        <v>7</v>
      </c>
      <c r="H22" s="18"/>
      <c r="I22" s="18"/>
      <c r="J22" s="18"/>
      <c r="K22" s="18"/>
      <c r="L22" s="18"/>
      <c r="M22" s="18"/>
      <c r="N22" s="18"/>
      <c r="O22" s="18"/>
      <c r="P22" s="18"/>
      <c r="Q22" s="18"/>
      <c r="R22" s="18"/>
      <c r="S22" s="19"/>
      <c r="T22" s="18"/>
      <c r="U22" s="20"/>
    </row>
    <row r="23" spans="2:21" x14ac:dyDescent="0.15">
      <c r="B23" s="40"/>
      <c r="C23" s="30"/>
      <c r="D23" s="21"/>
      <c r="E23" s="25">
        <f>E22/$D22*100</f>
        <v>5.3140096618357484</v>
      </c>
      <c r="F23" s="22">
        <f>F22/$D22*100</f>
        <v>92.995169082125599</v>
      </c>
      <c r="G23" s="22">
        <f>G22/$D22*100</f>
        <v>1.6908212560386473</v>
      </c>
      <c r="H23" s="22"/>
      <c r="I23" s="22"/>
      <c r="J23" s="22"/>
      <c r="K23" s="22"/>
      <c r="L23" s="22"/>
      <c r="M23" s="22"/>
      <c r="N23" s="22"/>
      <c r="O23" s="22"/>
      <c r="P23" s="22"/>
      <c r="Q23" s="22"/>
      <c r="R23" s="22"/>
      <c r="S23" s="23"/>
      <c r="T23" s="22"/>
      <c r="U23" s="24"/>
    </row>
    <row r="24" spans="2:21" x14ac:dyDescent="0.15">
      <c r="B24" s="40"/>
      <c r="C24" s="29" t="s">
        <v>27</v>
      </c>
      <c r="D24" s="16">
        <v>441</v>
      </c>
      <c r="E24" s="17">
        <v>25</v>
      </c>
      <c r="F24" s="18">
        <v>402</v>
      </c>
      <c r="G24" s="18">
        <v>14</v>
      </c>
      <c r="H24" s="18"/>
      <c r="I24" s="18"/>
      <c r="J24" s="18"/>
      <c r="K24" s="18"/>
      <c r="L24" s="18"/>
      <c r="M24" s="18"/>
      <c r="N24" s="18"/>
      <c r="O24" s="18"/>
      <c r="P24" s="18"/>
      <c r="Q24" s="18"/>
      <c r="R24" s="18"/>
      <c r="S24" s="19"/>
      <c r="T24" s="18"/>
      <c r="U24" s="20"/>
    </row>
    <row r="25" spans="2:21" x14ac:dyDescent="0.15">
      <c r="B25" s="40"/>
      <c r="C25" s="30"/>
      <c r="D25" s="21"/>
      <c r="E25" s="25">
        <f>E24/$D24*100</f>
        <v>5.6689342403628125</v>
      </c>
      <c r="F25" s="22">
        <f>F24/$D24*100</f>
        <v>91.156462585034021</v>
      </c>
      <c r="G25" s="22">
        <f>G24/$D24*100</f>
        <v>3.1746031746031744</v>
      </c>
      <c r="H25" s="22"/>
      <c r="I25" s="22"/>
      <c r="J25" s="22"/>
      <c r="K25" s="22"/>
      <c r="L25" s="22"/>
      <c r="M25" s="22"/>
      <c r="N25" s="22"/>
      <c r="O25" s="22"/>
      <c r="P25" s="22"/>
      <c r="Q25" s="22"/>
      <c r="R25" s="22"/>
      <c r="S25" s="23"/>
      <c r="T25" s="22"/>
      <c r="U25" s="24"/>
    </row>
    <row r="26" spans="2:21" ht="9.75" customHeight="1" x14ac:dyDescent="0.15">
      <c r="B26" s="40"/>
      <c r="C26" s="29" t="s">
        <v>44</v>
      </c>
      <c r="D26" s="16">
        <v>735</v>
      </c>
      <c r="E26" s="17">
        <v>76</v>
      </c>
      <c r="F26" s="18">
        <v>589</v>
      </c>
      <c r="G26" s="18">
        <v>70</v>
      </c>
      <c r="H26" s="18"/>
      <c r="I26" s="18"/>
      <c r="J26" s="18"/>
      <c r="K26" s="18"/>
      <c r="L26" s="18"/>
      <c r="M26" s="18"/>
      <c r="N26" s="18"/>
      <c r="O26" s="18"/>
      <c r="P26" s="18"/>
      <c r="Q26" s="18"/>
      <c r="R26" s="18"/>
      <c r="S26" s="19"/>
      <c r="T26" s="18"/>
      <c r="U26" s="20"/>
    </row>
    <row r="27" spans="2:21" x14ac:dyDescent="0.15">
      <c r="B27" s="40"/>
      <c r="C27" s="30"/>
      <c r="D27" s="21"/>
      <c r="E27" s="25">
        <f>E26/$D26*100</f>
        <v>10.340136054421768</v>
      </c>
      <c r="F27" s="22">
        <f>F26/$D26*100</f>
        <v>80.136054421768705</v>
      </c>
      <c r="G27" s="22">
        <f>G26/$D26*100</f>
        <v>9.5238095238095237</v>
      </c>
      <c r="H27" s="22"/>
      <c r="I27" s="22"/>
      <c r="J27" s="22"/>
      <c r="K27" s="22"/>
      <c r="L27" s="22"/>
      <c r="M27" s="22"/>
      <c r="N27" s="22"/>
      <c r="O27" s="22"/>
      <c r="P27" s="22"/>
      <c r="Q27" s="22"/>
      <c r="R27" s="22"/>
      <c r="S27" s="23"/>
      <c r="T27" s="22"/>
      <c r="U27" s="24"/>
    </row>
    <row r="28" spans="2:21" x14ac:dyDescent="0.15">
      <c r="B28" s="40"/>
      <c r="C28" s="29" t="s">
        <v>1</v>
      </c>
      <c r="D28" s="16">
        <v>18</v>
      </c>
      <c r="E28" s="17">
        <v>3</v>
      </c>
      <c r="F28" s="18">
        <v>7</v>
      </c>
      <c r="G28" s="18">
        <v>8</v>
      </c>
      <c r="H28" s="18"/>
      <c r="I28" s="18"/>
      <c r="J28" s="18"/>
      <c r="K28" s="18"/>
      <c r="L28" s="18"/>
      <c r="M28" s="18"/>
      <c r="N28" s="18"/>
      <c r="O28" s="18"/>
      <c r="P28" s="18"/>
      <c r="Q28" s="18"/>
      <c r="R28" s="18"/>
      <c r="S28" s="19"/>
      <c r="T28" s="18"/>
      <c r="U28" s="20"/>
    </row>
    <row r="29" spans="2:21" x14ac:dyDescent="0.15">
      <c r="B29" s="41"/>
      <c r="C29" s="30"/>
      <c r="D29" s="21"/>
      <c r="E29" s="25">
        <f>E28/$D28*100</f>
        <v>16.666666666666664</v>
      </c>
      <c r="F29" s="22">
        <f>F28/$D28*100</f>
        <v>38.888888888888893</v>
      </c>
      <c r="G29" s="22">
        <f>G28/$D28*100</f>
        <v>44.444444444444443</v>
      </c>
      <c r="H29" s="22"/>
      <c r="I29" s="22"/>
      <c r="J29" s="22"/>
      <c r="K29" s="22"/>
      <c r="L29" s="22"/>
      <c r="M29" s="22"/>
      <c r="N29" s="22"/>
      <c r="O29" s="22"/>
      <c r="P29" s="22"/>
      <c r="Q29" s="22"/>
      <c r="R29" s="22"/>
      <c r="S29" s="23"/>
      <c r="T29" s="22"/>
      <c r="U29" s="24"/>
    </row>
    <row r="30" spans="2:21" x14ac:dyDescent="0.15">
      <c r="B30" s="37" t="s">
        <v>29</v>
      </c>
      <c r="C30" s="29" t="s">
        <v>5</v>
      </c>
      <c r="D30" s="16">
        <v>286</v>
      </c>
      <c r="E30" s="17">
        <v>20</v>
      </c>
      <c r="F30" s="18">
        <v>254</v>
      </c>
      <c r="G30" s="18">
        <v>12</v>
      </c>
      <c r="H30" s="18"/>
      <c r="I30" s="18"/>
      <c r="J30" s="18"/>
      <c r="K30" s="18"/>
      <c r="L30" s="18"/>
      <c r="M30" s="18"/>
      <c r="N30" s="18"/>
      <c r="O30" s="18"/>
      <c r="P30" s="18"/>
      <c r="Q30" s="18"/>
      <c r="R30" s="18"/>
      <c r="S30" s="19"/>
      <c r="T30" s="18"/>
      <c r="U30" s="20"/>
    </row>
    <row r="31" spans="2:21" x14ac:dyDescent="0.15">
      <c r="B31" s="38"/>
      <c r="C31" s="30"/>
      <c r="D31" s="21"/>
      <c r="E31" s="25">
        <f>E30/$D30*100</f>
        <v>6.9930069930069934</v>
      </c>
      <c r="F31" s="22">
        <f>F30/$D30*100</f>
        <v>88.811188811188813</v>
      </c>
      <c r="G31" s="22">
        <f>G30/$D30*100</f>
        <v>4.1958041958041958</v>
      </c>
      <c r="H31" s="22"/>
      <c r="I31" s="22"/>
      <c r="J31" s="22"/>
      <c r="K31" s="22"/>
      <c r="L31" s="22"/>
      <c r="M31" s="22"/>
      <c r="N31" s="22"/>
      <c r="O31" s="22"/>
      <c r="P31" s="22"/>
      <c r="Q31" s="22"/>
      <c r="R31" s="22"/>
      <c r="S31" s="23"/>
      <c r="T31" s="22"/>
      <c r="U31" s="24"/>
    </row>
    <row r="32" spans="2:21" x14ac:dyDescent="0.15">
      <c r="B32" s="38"/>
      <c r="C32" s="29" t="s">
        <v>6</v>
      </c>
      <c r="D32" s="16">
        <v>327</v>
      </c>
      <c r="E32" s="17">
        <v>21</v>
      </c>
      <c r="F32" s="18">
        <v>294</v>
      </c>
      <c r="G32" s="18">
        <v>12</v>
      </c>
      <c r="H32" s="18"/>
      <c r="I32" s="18"/>
      <c r="J32" s="18"/>
      <c r="K32" s="18"/>
      <c r="L32" s="18"/>
      <c r="M32" s="18"/>
      <c r="N32" s="18"/>
      <c r="O32" s="18"/>
      <c r="P32" s="18"/>
      <c r="Q32" s="18"/>
      <c r="R32" s="18"/>
      <c r="S32" s="19"/>
      <c r="T32" s="18"/>
      <c r="U32" s="20"/>
    </row>
    <row r="33" spans="2:21" x14ac:dyDescent="0.15">
      <c r="B33" s="38"/>
      <c r="C33" s="30"/>
      <c r="D33" s="21"/>
      <c r="E33" s="25">
        <f>E32/$D32*100</f>
        <v>6.4220183486238538</v>
      </c>
      <c r="F33" s="22">
        <f>F32/$D32*100</f>
        <v>89.908256880733944</v>
      </c>
      <c r="G33" s="22">
        <f>G32/$D32*100</f>
        <v>3.669724770642202</v>
      </c>
      <c r="H33" s="22"/>
      <c r="I33" s="22"/>
      <c r="J33" s="22"/>
      <c r="K33" s="22"/>
      <c r="L33" s="22"/>
      <c r="M33" s="22"/>
      <c r="N33" s="22"/>
      <c r="O33" s="22"/>
      <c r="P33" s="22"/>
      <c r="Q33" s="22"/>
      <c r="R33" s="22"/>
      <c r="S33" s="23"/>
      <c r="T33" s="22"/>
      <c r="U33" s="24"/>
    </row>
    <row r="34" spans="2:21" x14ac:dyDescent="0.15">
      <c r="B34" s="38"/>
      <c r="C34" s="29" t="s">
        <v>7</v>
      </c>
      <c r="D34" s="16">
        <v>283</v>
      </c>
      <c r="E34" s="17">
        <v>17</v>
      </c>
      <c r="F34" s="18">
        <v>255</v>
      </c>
      <c r="G34" s="18">
        <v>11</v>
      </c>
      <c r="H34" s="18"/>
      <c r="I34" s="18"/>
      <c r="J34" s="18"/>
      <c r="K34" s="18"/>
      <c r="L34" s="18"/>
      <c r="M34" s="18"/>
      <c r="N34" s="18"/>
      <c r="O34" s="18"/>
      <c r="P34" s="18"/>
      <c r="Q34" s="18"/>
      <c r="R34" s="18"/>
      <c r="S34" s="19"/>
      <c r="T34" s="18"/>
      <c r="U34" s="20"/>
    </row>
    <row r="35" spans="2:21" x14ac:dyDescent="0.15">
      <c r="B35" s="38"/>
      <c r="C35" s="30"/>
      <c r="D35" s="21"/>
      <c r="E35" s="25">
        <f>E34/$D34*100</f>
        <v>6.0070671378091873</v>
      </c>
      <c r="F35" s="22">
        <f>F34/$D34*100</f>
        <v>90.10600706713781</v>
      </c>
      <c r="G35" s="22">
        <f>G34/$D34*100</f>
        <v>3.8869257950530036</v>
      </c>
      <c r="H35" s="22"/>
      <c r="I35" s="22"/>
      <c r="J35" s="22"/>
      <c r="K35" s="22"/>
      <c r="L35" s="22"/>
      <c r="M35" s="22"/>
      <c r="N35" s="22"/>
      <c r="O35" s="22"/>
      <c r="P35" s="22"/>
      <c r="Q35" s="22"/>
      <c r="R35" s="22"/>
      <c r="S35" s="23"/>
      <c r="T35" s="22"/>
      <c r="U35" s="24"/>
    </row>
    <row r="36" spans="2:21" x14ac:dyDescent="0.15">
      <c r="B36" s="38"/>
      <c r="C36" s="29" t="s">
        <v>8</v>
      </c>
      <c r="D36" s="16">
        <v>229</v>
      </c>
      <c r="E36" s="17">
        <v>21</v>
      </c>
      <c r="F36" s="18">
        <v>195</v>
      </c>
      <c r="G36" s="18">
        <v>13</v>
      </c>
      <c r="H36" s="18"/>
      <c r="I36" s="18"/>
      <c r="J36" s="18"/>
      <c r="K36" s="18"/>
      <c r="L36" s="18"/>
      <c r="M36" s="18"/>
      <c r="N36" s="18"/>
      <c r="O36" s="18"/>
      <c r="P36" s="18"/>
      <c r="Q36" s="18"/>
      <c r="R36" s="18"/>
      <c r="S36" s="19"/>
      <c r="T36" s="18"/>
      <c r="U36" s="20"/>
    </row>
    <row r="37" spans="2:21" x14ac:dyDescent="0.15">
      <c r="B37" s="38"/>
      <c r="C37" s="30"/>
      <c r="D37" s="21"/>
      <c r="E37" s="25">
        <f>E36/$D36*100</f>
        <v>9.1703056768558966</v>
      </c>
      <c r="F37" s="22">
        <f>F36/$D36*100</f>
        <v>85.1528384279476</v>
      </c>
      <c r="G37" s="22">
        <f>G36/$D36*100</f>
        <v>5.6768558951965069</v>
      </c>
      <c r="H37" s="22"/>
      <c r="I37" s="22"/>
      <c r="J37" s="22"/>
      <c r="K37" s="22"/>
      <c r="L37" s="22"/>
      <c r="M37" s="22"/>
      <c r="N37" s="22"/>
      <c r="O37" s="22"/>
      <c r="P37" s="22"/>
      <c r="Q37" s="22"/>
      <c r="R37" s="22"/>
      <c r="S37" s="23"/>
      <c r="T37" s="22"/>
      <c r="U37" s="24"/>
    </row>
    <row r="38" spans="2:21" x14ac:dyDescent="0.15">
      <c r="B38" s="38"/>
      <c r="C38" s="29" t="s">
        <v>9</v>
      </c>
      <c r="D38" s="16">
        <v>185</v>
      </c>
      <c r="E38" s="17">
        <v>15</v>
      </c>
      <c r="F38" s="18">
        <v>159</v>
      </c>
      <c r="G38" s="18">
        <v>11</v>
      </c>
      <c r="H38" s="18"/>
      <c r="I38" s="18"/>
      <c r="J38" s="18"/>
      <c r="K38" s="18"/>
      <c r="L38" s="18"/>
      <c r="M38" s="18"/>
      <c r="N38" s="18"/>
      <c r="O38" s="18"/>
      <c r="P38" s="18"/>
      <c r="Q38" s="18"/>
      <c r="R38" s="18"/>
      <c r="S38" s="19"/>
      <c r="T38" s="18"/>
      <c r="U38" s="20"/>
    </row>
    <row r="39" spans="2:21" x14ac:dyDescent="0.15">
      <c r="B39" s="38"/>
      <c r="C39" s="30"/>
      <c r="D39" s="21"/>
      <c r="E39" s="25">
        <f>E38/$D38*100</f>
        <v>8.1081081081081088</v>
      </c>
      <c r="F39" s="22">
        <f>F38/$D38*100</f>
        <v>85.945945945945951</v>
      </c>
      <c r="G39" s="22">
        <f>G38/$D38*100</f>
        <v>5.9459459459459465</v>
      </c>
      <c r="H39" s="22"/>
      <c r="I39" s="22"/>
      <c r="J39" s="22"/>
      <c r="K39" s="22"/>
      <c r="L39" s="22"/>
      <c r="M39" s="22"/>
      <c r="N39" s="22"/>
      <c r="O39" s="22"/>
      <c r="P39" s="22"/>
      <c r="Q39" s="22"/>
      <c r="R39" s="22"/>
      <c r="S39" s="23"/>
      <c r="T39" s="22"/>
      <c r="U39" s="24"/>
    </row>
    <row r="40" spans="2:21" x14ac:dyDescent="0.15">
      <c r="B40" s="38"/>
      <c r="C40" s="29" t="s">
        <v>10</v>
      </c>
      <c r="D40" s="16">
        <v>274</v>
      </c>
      <c r="E40" s="17">
        <v>23</v>
      </c>
      <c r="F40" s="18">
        <v>242</v>
      </c>
      <c r="G40" s="18">
        <v>9</v>
      </c>
      <c r="H40" s="18"/>
      <c r="I40" s="18"/>
      <c r="J40" s="18"/>
      <c r="K40" s="18"/>
      <c r="L40" s="18"/>
      <c r="M40" s="18"/>
      <c r="N40" s="18"/>
      <c r="O40" s="18"/>
      <c r="P40" s="18"/>
      <c r="Q40" s="18"/>
      <c r="R40" s="18"/>
      <c r="S40" s="19"/>
      <c r="T40" s="18"/>
      <c r="U40" s="20"/>
    </row>
    <row r="41" spans="2:21" x14ac:dyDescent="0.15">
      <c r="B41" s="38"/>
      <c r="C41" s="30"/>
      <c r="D41" s="21"/>
      <c r="E41" s="25">
        <f>E40/$D40*100</f>
        <v>8.3941605839416056</v>
      </c>
      <c r="F41" s="22">
        <f>F40/$D40*100</f>
        <v>88.321167883211686</v>
      </c>
      <c r="G41" s="22">
        <f>G40/$D40*100</f>
        <v>3.2846715328467155</v>
      </c>
      <c r="H41" s="22"/>
      <c r="I41" s="22"/>
      <c r="J41" s="22"/>
      <c r="K41" s="22"/>
      <c r="L41" s="22"/>
      <c r="M41" s="22"/>
      <c r="N41" s="22"/>
      <c r="O41" s="22"/>
      <c r="P41" s="22"/>
      <c r="Q41" s="22"/>
      <c r="R41" s="22"/>
      <c r="S41" s="23"/>
      <c r="T41" s="22"/>
      <c r="U41" s="24"/>
    </row>
    <row r="42" spans="2:21" x14ac:dyDescent="0.15">
      <c r="B42" s="38"/>
      <c r="C42" s="29" t="s">
        <v>11</v>
      </c>
      <c r="D42" s="16">
        <v>143</v>
      </c>
      <c r="E42" s="17">
        <v>11</v>
      </c>
      <c r="F42" s="18">
        <v>125</v>
      </c>
      <c r="G42" s="18">
        <v>7</v>
      </c>
      <c r="H42" s="18"/>
      <c r="I42" s="18"/>
      <c r="J42" s="18"/>
      <c r="K42" s="18"/>
      <c r="L42" s="18"/>
      <c r="M42" s="18"/>
      <c r="N42" s="18"/>
      <c r="O42" s="18"/>
      <c r="P42" s="18"/>
      <c r="Q42" s="18"/>
      <c r="R42" s="18"/>
      <c r="S42" s="19"/>
      <c r="T42" s="18"/>
      <c r="U42" s="20"/>
    </row>
    <row r="43" spans="2:21" x14ac:dyDescent="0.15">
      <c r="B43" s="38"/>
      <c r="C43" s="30"/>
      <c r="D43" s="21"/>
      <c r="E43" s="25">
        <f>E42/$D42*100</f>
        <v>7.6923076923076925</v>
      </c>
      <c r="F43" s="22">
        <f>F42/$D42*100</f>
        <v>87.412587412587413</v>
      </c>
      <c r="G43" s="22">
        <f>G42/$D42*100</f>
        <v>4.895104895104895</v>
      </c>
      <c r="H43" s="22"/>
      <c r="I43" s="22"/>
      <c r="J43" s="22"/>
      <c r="K43" s="22"/>
      <c r="L43" s="22"/>
      <c r="M43" s="22"/>
      <c r="N43" s="22"/>
      <c r="O43" s="22"/>
      <c r="P43" s="22"/>
      <c r="Q43" s="22"/>
      <c r="R43" s="22"/>
      <c r="S43" s="23"/>
      <c r="T43" s="22"/>
      <c r="U43" s="24"/>
    </row>
    <row r="44" spans="2:21" x14ac:dyDescent="0.15">
      <c r="B44" s="38"/>
      <c r="C44" s="29" t="s">
        <v>12</v>
      </c>
      <c r="D44" s="16">
        <v>160</v>
      </c>
      <c r="E44" s="17">
        <v>7</v>
      </c>
      <c r="F44" s="18">
        <v>144</v>
      </c>
      <c r="G44" s="18">
        <v>9</v>
      </c>
      <c r="H44" s="18"/>
      <c r="I44" s="18"/>
      <c r="J44" s="18"/>
      <c r="K44" s="18"/>
      <c r="L44" s="18"/>
      <c r="M44" s="18"/>
      <c r="N44" s="18"/>
      <c r="O44" s="18"/>
      <c r="P44" s="18"/>
      <c r="Q44" s="18"/>
      <c r="R44" s="18"/>
      <c r="S44" s="19"/>
      <c r="T44" s="18"/>
      <c r="U44" s="20"/>
    </row>
    <row r="45" spans="2:21" x14ac:dyDescent="0.15">
      <c r="B45" s="38"/>
      <c r="C45" s="30"/>
      <c r="D45" s="21"/>
      <c r="E45" s="25">
        <f>E44/$D44*100</f>
        <v>4.375</v>
      </c>
      <c r="F45" s="22">
        <f>F44/$D44*100</f>
        <v>90</v>
      </c>
      <c r="G45" s="22">
        <f>G44/$D44*100</f>
        <v>5.625</v>
      </c>
      <c r="H45" s="22"/>
      <c r="I45" s="22"/>
      <c r="J45" s="22"/>
      <c r="K45" s="22"/>
      <c r="L45" s="22"/>
      <c r="M45" s="22"/>
      <c r="N45" s="22"/>
      <c r="O45" s="22"/>
      <c r="P45" s="22"/>
      <c r="Q45" s="22"/>
      <c r="R45" s="22"/>
      <c r="S45" s="23"/>
      <c r="T45" s="22"/>
      <c r="U45" s="24"/>
    </row>
    <row r="46" spans="2:21" x14ac:dyDescent="0.15">
      <c r="B46" s="38"/>
      <c r="C46" s="29" t="s">
        <v>13</v>
      </c>
      <c r="D46" s="16">
        <v>268</v>
      </c>
      <c r="E46" s="17">
        <v>14</v>
      </c>
      <c r="F46" s="18">
        <v>242</v>
      </c>
      <c r="G46" s="18">
        <v>12</v>
      </c>
      <c r="H46" s="18"/>
      <c r="I46" s="18"/>
      <c r="J46" s="18"/>
      <c r="K46" s="18"/>
      <c r="L46" s="18"/>
      <c r="M46" s="18"/>
      <c r="N46" s="18"/>
      <c r="O46" s="18"/>
      <c r="P46" s="18"/>
      <c r="Q46" s="18"/>
      <c r="R46" s="18"/>
      <c r="S46" s="19"/>
      <c r="T46" s="18"/>
      <c r="U46" s="20"/>
    </row>
    <row r="47" spans="2:21" x14ac:dyDescent="0.15">
      <c r="B47" s="38"/>
      <c r="C47" s="30"/>
      <c r="D47" s="21"/>
      <c r="E47" s="25">
        <f>E46/$D46*100</f>
        <v>5.2238805970149249</v>
      </c>
      <c r="F47" s="22">
        <f>F46/$D46*100</f>
        <v>90.298507462686572</v>
      </c>
      <c r="G47" s="22">
        <f>G46/$D46*100</f>
        <v>4.4776119402985071</v>
      </c>
      <c r="H47" s="22"/>
      <c r="I47" s="22"/>
      <c r="J47" s="22"/>
      <c r="K47" s="22"/>
      <c r="L47" s="22"/>
      <c r="M47" s="22"/>
      <c r="N47" s="22"/>
      <c r="O47" s="22"/>
      <c r="P47" s="22"/>
      <c r="Q47" s="22"/>
      <c r="R47" s="22"/>
      <c r="S47" s="23"/>
      <c r="T47" s="22"/>
      <c r="U47" s="24"/>
    </row>
    <row r="48" spans="2:21" ht="9.75" customHeight="1" x14ac:dyDescent="0.15">
      <c r="B48" s="38"/>
      <c r="C48" s="29" t="s">
        <v>14</v>
      </c>
      <c r="D48" s="16">
        <v>159</v>
      </c>
      <c r="E48" s="17">
        <v>9</v>
      </c>
      <c r="F48" s="18">
        <v>146</v>
      </c>
      <c r="G48" s="18">
        <v>4</v>
      </c>
      <c r="H48" s="18"/>
      <c r="I48" s="18"/>
      <c r="J48" s="18"/>
      <c r="K48" s="18"/>
      <c r="L48" s="18"/>
      <c r="M48" s="18"/>
      <c r="N48" s="18"/>
      <c r="O48" s="18"/>
      <c r="P48" s="18"/>
      <c r="Q48" s="18"/>
      <c r="R48" s="18"/>
      <c r="S48" s="19"/>
      <c r="T48" s="18"/>
      <c r="U48" s="20"/>
    </row>
    <row r="49" spans="2:21" x14ac:dyDescent="0.15">
      <c r="B49" s="38"/>
      <c r="C49" s="30"/>
      <c r="D49" s="21"/>
      <c r="E49" s="25">
        <f>E48/$D48*100</f>
        <v>5.6603773584905666</v>
      </c>
      <c r="F49" s="22">
        <f>F48/$D48*100</f>
        <v>91.823899371069189</v>
      </c>
      <c r="G49" s="22">
        <f>G48/$D48*100</f>
        <v>2.5157232704402519</v>
      </c>
      <c r="H49" s="22"/>
      <c r="I49" s="22"/>
      <c r="J49" s="22"/>
      <c r="K49" s="22"/>
      <c r="L49" s="22"/>
      <c r="M49" s="22"/>
      <c r="N49" s="22"/>
      <c r="O49" s="22"/>
      <c r="P49" s="22"/>
      <c r="Q49" s="22"/>
      <c r="R49" s="22"/>
      <c r="S49" s="23"/>
      <c r="T49" s="22"/>
      <c r="U49" s="24"/>
    </row>
    <row r="50" spans="2:21" x14ac:dyDescent="0.15">
      <c r="B50" s="38"/>
      <c r="C50" s="29" t="s">
        <v>1</v>
      </c>
      <c r="D50" s="16">
        <v>25</v>
      </c>
      <c r="E50" s="17">
        <v>1</v>
      </c>
      <c r="F50" s="18">
        <v>15</v>
      </c>
      <c r="G50" s="18">
        <v>9</v>
      </c>
      <c r="H50" s="18"/>
      <c r="I50" s="18"/>
      <c r="J50" s="18"/>
      <c r="K50" s="18"/>
      <c r="L50" s="18"/>
      <c r="M50" s="18"/>
      <c r="N50" s="18"/>
      <c r="O50" s="18"/>
      <c r="P50" s="18"/>
      <c r="Q50" s="18"/>
      <c r="R50" s="18"/>
      <c r="S50" s="19"/>
      <c r="T50" s="18"/>
      <c r="U50" s="20"/>
    </row>
    <row r="51" spans="2:21" x14ac:dyDescent="0.15">
      <c r="B51" s="39"/>
      <c r="C51" s="30"/>
      <c r="D51" s="21"/>
      <c r="E51" s="25">
        <f>E50/$D50*100</f>
        <v>4</v>
      </c>
      <c r="F51" s="22">
        <f>F50/$D50*100</f>
        <v>60</v>
      </c>
      <c r="G51" s="22">
        <f>G50/$D50*100</f>
        <v>36</v>
      </c>
      <c r="H51" s="22"/>
      <c r="I51" s="22"/>
      <c r="J51" s="22"/>
      <c r="K51" s="22"/>
      <c r="L51" s="22"/>
      <c r="M51" s="22"/>
      <c r="N51" s="22"/>
      <c r="O51" s="22"/>
      <c r="P51" s="22"/>
      <c r="Q51" s="22"/>
      <c r="R51" s="22"/>
      <c r="S51" s="23"/>
      <c r="T51" s="22"/>
      <c r="U51" s="24"/>
    </row>
    <row r="52" spans="2:21" x14ac:dyDescent="0.15">
      <c r="B52" s="37" t="s">
        <v>30</v>
      </c>
      <c r="C52" s="29" t="s">
        <v>15</v>
      </c>
      <c r="D52" s="16">
        <v>643</v>
      </c>
      <c r="E52" s="17">
        <v>15</v>
      </c>
      <c r="F52" s="18">
        <v>617</v>
      </c>
      <c r="G52" s="18">
        <v>11</v>
      </c>
      <c r="H52" s="18"/>
      <c r="I52" s="18"/>
      <c r="J52" s="18"/>
      <c r="K52" s="18"/>
      <c r="L52" s="18"/>
      <c r="M52" s="18"/>
      <c r="N52" s="18"/>
      <c r="O52" s="18"/>
      <c r="P52" s="18"/>
      <c r="Q52" s="18"/>
      <c r="R52" s="18"/>
      <c r="S52" s="19"/>
      <c r="T52" s="18"/>
      <c r="U52" s="20"/>
    </row>
    <row r="53" spans="2:21" x14ac:dyDescent="0.15">
      <c r="B53" s="38"/>
      <c r="C53" s="30"/>
      <c r="D53" s="21"/>
      <c r="E53" s="25">
        <f>E52/$D52*100</f>
        <v>2.3328149300155521</v>
      </c>
      <c r="F53" s="22">
        <f>F52/$D52*100</f>
        <v>95.956454121306379</v>
      </c>
      <c r="G53" s="22">
        <f>G52/$D52*100</f>
        <v>1.7107309486780715</v>
      </c>
      <c r="H53" s="22"/>
      <c r="I53" s="22"/>
      <c r="J53" s="22"/>
      <c r="K53" s="22"/>
      <c r="L53" s="22"/>
      <c r="M53" s="22"/>
      <c r="N53" s="22"/>
      <c r="O53" s="22"/>
      <c r="P53" s="22"/>
      <c r="Q53" s="22"/>
      <c r="R53" s="22"/>
      <c r="S53" s="23"/>
      <c r="T53" s="22"/>
      <c r="U53" s="24"/>
    </row>
    <row r="54" spans="2:21" x14ac:dyDescent="0.15">
      <c r="B54" s="38"/>
      <c r="C54" s="29" t="s">
        <v>16</v>
      </c>
      <c r="D54" s="16">
        <v>111</v>
      </c>
      <c r="E54" s="17">
        <v>1</v>
      </c>
      <c r="F54" s="18">
        <v>105</v>
      </c>
      <c r="G54" s="18">
        <v>5</v>
      </c>
      <c r="H54" s="18"/>
      <c r="I54" s="18"/>
      <c r="J54" s="18"/>
      <c r="K54" s="18"/>
      <c r="L54" s="18"/>
      <c r="M54" s="18"/>
      <c r="N54" s="18"/>
      <c r="O54" s="18"/>
      <c r="P54" s="18"/>
      <c r="Q54" s="18"/>
      <c r="R54" s="18"/>
      <c r="S54" s="19"/>
      <c r="T54" s="18"/>
      <c r="U54" s="20"/>
    </row>
    <row r="55" spans="2:21" x14ac:dyDescent="0.15">
      <c r="B55" s="38"/>
      <c r="C55" s="30"/>
      <c r="D55" s="21"/>
      <c r="E55" s="25">
        <f>E54/$D54*100</f>
        <v>0.90090090090090091</v>
      </c>
      <c r="F55" s="22">
        <f>F54/$D54*100</f>
        <v>94.594594594594597</v>
      </c>
      <c r="G55" s="22">
        <f>G54/$D54*100</f>
        <v>4.5045045045045047</v>
      </c>
      <c r="H55" s="22"/>
      <c r="I55" s="22"/>
      <c r="J55" s="22"/>
      <c r="K55" s="22"/>
      <c r="L55" s="22"/>
      <c r="M55" s="22"/>
      <c r="N55" s="22"/>
      <c r="O55" s="22"/>
      <c r="P55" s="22"/>
      <c r="Q55" s="22"/>
      <c r="R55" s="22"/>
      <c r="S55" s="23"/>
      <c r="T55" s="22"/>
      <c r="U55" s="24"/>
    </row>
    <row r="56" spans="2:21" x14ac:dyDescent="0.15">
      <c r="B56" s="38"/>
      <c r="C56" s="29" t="s">
        <v>17</v>
      </c>
      <c r="D56" s="16">
        <v>109</v>
      </c>
      <c r="E56" s="17">
        <v>6</v>
      </c>
      <c r="F56" s="18">
        <v>98</v>
      </c>
      <c r="G56" s="18">
        <v>5</v>
      </c>
      <c r="H56" s="18"/>
      <c r="I56" s="18"/>
      <c r="J56" s="18"/>
      <c r="K56" s="18"/>
      <c r="L56" s="18"/>
      <c r="M56" s="18"/>
      <c r="N56" s="18"/>
      <c r="O56" s="18"/>
      <c r="P56" s="18"/>
      <c r="Q56" s="18"/>
      <c r="R56" s="18"/>
      <c r="S56" s="19"/>
      <c r="T56" s="18"/>
      <c r="U56" s="20"/>
    </row>
    <row r="57" spans="2:21" x14ac:dyDescent="0.15">
      <c r="B57" s="38"/>
      <c r="C57" s="30"/>
      <c r="D57" s="21"/>
      <c r="E57" s="25">
        <f>E56/$D56*100</f>
        <v>5.5045871559633035</v>
      </c>
      <c r="F57" s="22">
        <f>F56/$D56*100</f>
        <v>89.908256880733944</v>
      </c>
      <c r="G57" s="22">
        <f>G56/$D56*100</f>
        <v>4.5871559633027523</v>
      </c>
      <c r="H57" s="22"/>
      <c r="I57" s="22"/>
      <c r="J57" s="22"/>
      <c r="K57" s="22"/>
      <c r="L57" s="22"/>
      <c r="M57" s="22"/>
      <c r="N57" s="22"/>
      <c r="O57" s="22"/>
      <c r="P57" s="22"/>
      <c r="Q57" s="22"/>
      <c r="R57" s="22"/>
      <c r="S57" s="23"/>
      <c r="T57" s="22"/>
      <c r="U57" s="24"/>
    </row>
    <row r="58" spans="2:21" x14ac:dyDescent="0.15">
      <c r="B58" s="38"/>
      <c r="C58" s="29" t="s">
        <v>18</v>
      </c>
      <c r="D58" s="16">
        <v>354</v>
      </c>
      <c r="E58" s="17">
        <v>24</v>
      </c>
      <c r="F58" s="18">
        <v>323</v>
      </c>
      <c r="G58" s="18">
        <v>7</v>
      </c>
      <c r="H58" s="18"/>
      <c r="I58" s="18"/>
      <c r="J58" s="18"/>
      <c r="K58" s="18"/>
      <c r="L58" s="18"/>
      <c r="M58" s="18"/>
      <c r="N58" s="18"/>
      <c r="O58" s="18"/>
      <c r="P58" s="18"/>
      <c r="Q58" s="18"/>
      <c r="R58" s="18"/>
      <c r="S58" s="19"/>
      <c r="T58" s="18"/>
      <c r="U58" s="20"/>
    </row>
    <row r="59" spans="2:21" x14ac:dyDescent="0.15">
      <c r="B59" s="38"/>
      <c r="C59" s="30"/>
      <c r="D59" s="21"/>
      <c r="E59" s="25">
        <f>E58/$D58*100</f>
        <v>6.7796610169491522</v>
      </c>
      <c r="F59" s="22">
        <f>F58/$D58*100</f>
        <v>91.242937853107335</v>
      </c>
      <c r="G59" s="22">
        <f>G58/$D58*100</f>
        <v>1.977401129943503</v>
      </c>
      <c r="H59" s="22"/>
      <c r="I59" s="22"/>
      <c r="J59" s="22"/>
      <c r="K59" s="22"/>
      <c r="L59" s="22"/>
      <c r="M59" s="22"/>
      <c r="N59" s="22"/>
      <c r="O59" s="22"/>
      <c r="P59" s="22"/>
      <c r="Q59" s="22"/>
      <c r="R59" s="22"/>
      <c r="S59" s="23"/>
      <c r="T59" s="22"/>
      <c r="U59" s="24"/>
    </row>
    <row r="60" spans="2:21" x14ac:dyDescent="0.15">
      <c r="B60" s="38"/>
      <c r="C60" s="29" t="s">
        <v>19</v>
      </c>
      <c r="D60" s="16">
        <v>376</v>
      </c>
      <c r="E60" s="17">
        <v>25</v>
      </c>
      <c r="F60" s="18">
        <v>331</v>
      </c>
      <c r="G60" s="18">
        <v>20</v>
      </c>
      <c r="H60" s="18"/>
      <c r="I60" s="18"/>
      <c r="J60" s="18"/>
      <c r="K60" s="18"/>
      <c r="L60" s="18"/>
      <c r="M60" s="18"/>
      <c r="N60" s="18"/>
      <c r="O60" s="18"/>
      <c r="P60" s="18"/>
      <c r="Q60" s="18"/>
      <c r="R60" s="18"/>
      <c r="S60" s="19"/>
      <c r="T60" s="18"/>
      <c r="U60" s="20"/>
    </row>
    <row r="61" spans="2:21" x14ac:dyDescent="0.15">
      <c r="B61" s="38"/>
      <c r="C61" s="30"/>
      <c r="D61" s="21"/>
      <c r="E61" s="25">
        <f>E60/$D60*100</f>
        <v>6.6489361702127656</v>
      </c>
      <c r="F61" s="22">
        <f>F60/$D60*100</f>
        <v>88.031914893617028</v>
      </c>
      <c r="G61" s="22">
        <f>G60/$D60*100</f>
        <v>5.3191489361702127</v>
      </c>
      <c r="H61" s="22"/>
      <c r="I61" s="22"/>
      <c r="J61" s="22"/>
      <c r="K61" s="22"/>
      <c r="L61" s="22"/>
      <c r="M61" s="22"/>
      <c r="N61" s="22"/>
      <c r="O61" s="22"/>
      <c r="P61" s="22"/>
      <c r="Q61" s="22"/>
      <c r="R61" s="22"/>
      <c r="S61" s="23"/>
      <c r="T61" s="22"/>
      <c r="U61" s="24"/>
    </row>
    <row r="62" spans="2:21" x14ac:dyDescent="0.15">
      <c r="B62" s="38"/>
      <c r="C62" s="29" t="s">
        <v>20</v>
      </c>
      <c r="D62" s="16">
        <v>53</v>
      </c>
      <c r="E62" s="17">
        <v>1</v>
      </c>
      <c r="F62" s="18">
        <v>51</v>
      </c>
      <c r="G62" s="18">
        <v>1</v>
      </c>
      <c r="H62" s="18"/>
      <c r="I62" s="18"/>
      <c r="J62" s="18"/>
      <c r="K62" s="18"/>
      <c r="L62" s="18"/>
      <c r="M62" s="18"/>
      <c r="N62" s="18"/>
      <c r="O62" s="18"/>
      <c r="P62" s="18"/>
      <c r="Q62" s="18"/>
      <c r="R62" s="18"/>
      <c r="S62" s="19"/>
      <c r="T62" s="18"/>
      <c r="U62" s="20"/>
    </row>
    <row r="63" spans="2:21" x14ac:dyDescent="0.15">
      <c r="B63" s="38"/>
      <c r="C63" s="30"/>
      <c r="D63" s="21"/>
      <c r="E63" s="25">
        <f>E62/$D62*100</f>
        <v>1.8867924528301887</v>
      </c>
      <c r="F63" s="22">
        <f>F62/$D62*100</f>
        <v>96.226415094339629</v>
      </c>
      <c r="G63" s="22">
        <f>G62/$D62*100</f>
        <v>1.8867924528301887</v>
      </c>
      <c r="H63" s="22"/>
      <c r="I63" s="22"/>
      <c r="J63" s="22"/>
      <c r="K63" s="22"/>
      <c r="L63" s="22"/>
      <c r="M63" s="22"/>
      <c r="N63" s="22"/>
      <c r="O63" s="22"/>
      <c r="P63" s="22"/>
      <c r="Q63" s="22"/>
      <c r="R63" s="22"/>
      <c r="S63" s="23"/>
      <c r="T63" s="22"/>
      <c r="U63" s="24"/>
    </row>
    <row r="64" spans="2:21" x14ac:dyDescent="0.15">
      <c r="B64" s="38"/>
      <c r="C64" s="29" t="s">
        <v>21</v>
      </c>
      <c r="D64" s="16">
        <v>588</v>
      </c>
      <c r="E64" s="17">
        <v>73</v>
      </c>
      <c r="F64" s="18">
        <v>473</v>
      </c>
      <c r="G64" s="18">
        <v>42</v>
      </c>
      <c r="H64" s="18"/>
      <c r="I64" s="18"/>
      <c r="J64" s="18"/>
      <c r="K64" s="18"/>
      <c r="L64" s="18"/>
      <c r="M64" s="18"/>
      <c r="N64" s="18"/>
      <c r="O64" s="18"/>
      <c r="P64" s="18"/>
      <c r="Q64" s="18"/>
      <c r="R64" s="18"/>
      <c r="S64" s="19"/>
      <c r="T64" s="18"/>
      <c r="U64" s="20"/>
    </row>
    <row r="65" spans="2:21" x14ac:dyDescent="0.15">
      <c r="B65" s="38"/>
      <c r="C65" s="30"/>
      <c r="D65" s="21"/>
      <c r="E65" s="25">
        <f>E64/$D64*100</f>
        <v>12.414965986394558</v>
      </c>
      <c r="F65" s="22">
        <f>F64/$D64*100</f>
        <v>80.442176870748298</v>
      </c>
      <c r="G65" s="22">
        <f>G64/$D64*100</f>
        <v>7.1428571428571423</v>
      </c>
      <c r="H65" s="22"/>
      <c r="I65" s="22"/>
      <c r="J65" s="22"/>
      <c r="K65" s="22"/>
      <c r="L65" s="22"/>
      <c r="M65" s="22"/>
      <c r="N65" s="22"/>
      <c r="O65" s="22"/>
      <c r="P65" s="22"/>
      <c r="Q65" s="22"/>
      <c r="R65" s="22"/>
      <c r="S65" s="23"/>
      <c r="T65" s="22"/>
      <c r="U65" s="24"/>
    </row>
    <row r="66" spans="2:21" x14ac:dyDescent="0.15">
      <c r="B66" s="38"/>
      <c r="C66" s="29" t="s">
        <v>22</v>
      </c>
      <c r="D66" s="16">
        <v>75</v>
      </c>
      <c r="E66" s="17">
        <v>13</v>
      </c>
      <c r="F66" s="18">
        <v>57</v>
      </c>
      <c r="G66" s="18">
        <v>5</v>
      </c>
      <c r="H66" s="18"/>
      <c r="I66" s="18"/>
      <c r="J66" s="18"/>
      <c r="K66" s="18"/>
      <c r="L66" s="18"/>
      <c r="M66" s="18"/>
      <c r="N66" s="18"/>
      <c r="O66" s="18"/>
      <c r="P66" s="18"/>
      <c r="Q66" s="18"/>
      <c r="R66" s="18"/>
      <c r="S66" s="19"/>
      <c r="T66" s="18"/>
      <c r="U66" s="20"/>
    </row>
    <row r="67" spans="2:21" x14ac:dyDescent="0.15">
      <c r="B67" s="38"/>
      <c r="C67" s="30"/>
      <c r="D67" s="21"/>
      <c r="E67" s="25">
        <f>E66/$D66*100</f>
        <v>17.333333333333336</v>
      </c>
      <c r="F67" s="22">
        <f>F66/$D66*100</f>
        <v>76</v>
      </c>
      <c r="G67" s="22">
        <f>G66/$D66*100</f>
        <v>6.666666666666667</v>
      </c>
      <c r="H67" s="22"/>
      <c r="I67" s="22"/>
      <c r="J67" s="22"/>
      <c r="K67" s="22"/>
      <c r="L67" s="22"/>
      <c r="M67" s="22"/>
      <c r="N67" s="22"/>
      <c r="O67" s="22"/>
      <c r="P67" s="22"/>
      <c r="Q67" s="22"/>
      <c r="R67" s="22"/>
      <c r="S67" s="23"/>
      <c r="T67" s="22"/>
      <c r="U67" s="24"/>
    </row>
    <row r="68" spans="2:21" ht="9.75" customHeight="1" x14ac:dyDescent="0.15">
      <c r="B68" s="38"/>
      <c r="C68" s="29" t="s">
        <v>1</v>
      </c>
      <c r="D68" s="16">
        <v>30</v>
      </c>
      <c r="E68" s="17">
        <v>1</v>
      </c>
      <c r="F68" s="18">
        <v>16</v>
      </c>
      <c r="G68" s="18">
        <v>13</v>
      </c>
      <c r="H68" s="18"/>
      <c r="I68" s="18"/>
      <c r="J68" s="18"/>
      <c r="K68" s="18"/>
      <c r="L68" s="18"/>
      <c r="M68" s="18"/>
      <c r="N68" s="18"/>
      <c r="O68" s="18"/>
      <c r="P68" s="18"/>
      <c r="Q68" s="18"/>
      <c r="R68" s="18"/>
      <c r="S68" s="19"/>
      <c r="T68" s="18"/>
      <c r="U68" s="20"/>
    </row>
    <row r="69" spans="2:21" x14ac:dyDescent="0.15">
      <c r="B69" s="39"/>
      <c r="C69" s="30"/>
      <c r="D69" s="21"/>
      <c r="E69" s="25">
        <f>E68/$D68*100</f>
        <v>3.3333333333333335</v>
      </c>
      <c r="F69" s="22">
        <f>F68/$D68*100</f>
        <v>53.333333333333336</v>
      </c>
      <c r="G69" s="22">
        <f>G68/$D68*100</f>
        <v>43.333333333333336</v>
      </c>
      <c r="H69" s="22"/>
      <c r="I69" s="22"/>
      <c r="J69" s="22"/>
      <c r="K69" s="22"/>
      <c r="L69" s="22"/>
      <c r="M69" s="22"/>
      <c r="N69" s="22"/>
      <c r="O69" s="22"/>
      <c r="P69" s="22"/>
      <c r="Q69" s="22"/>
      <c r="R69" s="22"/>
      <c r="S69" s="23"/>
      <c r="T69" s="22"/>
      <c r="U69" s="24"/>
    </row>
    <row r="70" spans="2:21" x14ac:dyDescent="0.15">
      <c r="B70" s="42" t="s">
        <v>31</v>
      </c>
      <c r="C70" s="29" t="s">
        <v>32</v>
      </c>
      <c r="D70" s="16">
        <v>1385</v>
      </c>
      <c r="E70" s="17">
        <v>56</v>
      </c>
      <c r="F70" s="18">
        <v>1275</v>
      </c>
      <c r="G70" s="18">
        <v>54</v>
      </c>
      <c r="H70" s="18"/>
      <c r="I70" s="18"/>
      <c r="J70" s="18"/>
      <c r="K70" s="18"/>
      <c r="L70" s="18"/>
      <c r="M70" s="18"/>
      <c r="N70" s="18"/>
      <c r="O70" s="18"/>
      <c r="P70" s="18"/>
      <c r="Q70" s="18"/>
      <c r="R70" s="18"/>
      <c r="S70" s="19"/>
      <c r="T70" s="18"/>
      <c r="U70" s="20"/>
    </row>
    <row r="71" spans="2:21" x14ac:dyDescent="0.15">
      <c r="B71" s="43"/>
      <c r="C71" s="30"/>
      <c r="D71" s="21"/>
      <c r="E71" s="25">
        <f>E70/$D70*100</f>
        <v>4.0433212996389889</v>
      </c>
      <c r="F71" s="22">
        <f>F70/$D70*100</f>
        <v>92.057761732851986</v>
      </c>
      <c r="G71" s="22">
        <f>G70/$D70*100</f>
        <v>3.8989169675090252</v>
      </c>
      <c r="H71" s="22"/>
      <c r="I71" s="22"/>
      <c r="J71" s="22"/>
      <c r="K71" s="22"/>
      <c r="L71" s="22"/>
      <c r="M71" s="22"/>
      <c r="N71" s="22"/>
      <c r="O71" s="22"/>
      <c r="P71" s="22"/>
      <c r="Q71" s="22"/>
      <c r="R71" s="22"/>
      <c r="S71" s="23"/>
      <c r="T71" s="22"/>
      <c r="U71" s="24"/>
    </row>
    <row r="72" spans="2:21" x14ac:dyDescent="0.15">
      <c r="B72" s="43"/>
      <c r="C72" s="29" t="s">
        <v>36</v>
      </c>
      <c r="D72" s="16">
        <v>75</v>
      </c>
      <c r="E72" s="17">
        <v>1</v>
      </c>
      <c r="F72" s="18">
        <v>74</v>
      </c>
      <c r="G72" s="18">
        <v>0</v>
      </c>
      <c r="H72" s="18"/>
      <c r="I72" s="18"/>
      <c r="J72" s="18"/>
      <c r="K72" s="18"/>
      <c r="L72" s="18"/>
      <c r="M72" s="18"/>
      <c r="N72" s="18"/>
      <c r="O72" s="18"/>
      <c r="P72" s="18"/>
      <c r="Q72" s="18"/>
      <c r="R72" s="18"/>
      <c r="S72" s="19"/>
      <c r="T72" s="18"/>
      <c r="U72" s="20"/>
    </row>
    <row r="73" spans="2:21" x14ac:dyDescent="0.15">
      <c r="B73" s="43"/>
      <c r="C73" s="30"/>
      <c r="D73" s="21"/>
      <c r="E73" s="25">
        <f>E72/$D72*100</f>
        <v>1.3333333333333335</v>
      </c>
      <c r="F73" s="22">
        <f>F72/$D72*100</f>
        <v>98.666666666666671</v>
      </c>
      <c r="G73" s="22">
        <f>G72/$D72*100</f>
        <v>0</v>
      </c>
      <c r="H73" s="22"/>
      <c r="I73" s="22"/>
      <c r="J73" s="22"/>
      <c r="K73" s="22"/>
      <c r="L73" s="22"/>
      <c r="M73" s="22"/>
      <c r="N73" s="22"/>
      <c r="O73" s="22"/>
      <c r="P73" s="22"/>
      <c r="Q73" s="22"/>
      <c r="R73" s="22"/>
      <c r="S73" s="23"/>
      <c r="T73" s="22"/>
      <c r="U73" s="24"/>
    </row>
    <row r="74" spans="2:21" x14ac:dyDescent="0.15">
      <c r="B74" s="43"/>
      <c r="C74" s="29" t="s">
        <v>37</v>
      </c>
      <c r="D74" s="16">
        <v>100</v>
      </c>
      <c r="E74" s="17">
        <v>0</v>
      </c>
      <c r="F74" s="18">
        <v>99</v>
      </c>
      <c r="G74" s="18">
        <v>1</v>
      </c>
      <c r="H74" s="18"/>
      <c r="I74" s="18"/>
      <c r="J74" s="18"/>
      <c r="K74" s="18"/>
      <c r="L74" s="18"/>
      <c r="M74" s="18"/>
      <c r="N74" s="18"/>
      <c r="O74" s="18"/>
      <c r="P74" s="18"/>
      <c r="Q74" s="18"/>
      <c r="R74" s="18"/>
      <c r="S74" s="19"/>
      <c r="T74" s="18"/>
      <c r="U74" s="20"/>
    </row>
    <row r="75" spans="2:21" x14ac:dyDescent="0.15">
      <c r="B75" s="43"/>
      <c r="C75" s="30"/>
      <c r="D75" s="21"/>
      <c r="E75" s="25">
        <f>E74/$D74*100</f>
        <v>0</v>
      </c>
      <c r="F75" s="22">
        <f>F74/$D74*100</f>
        <v>99</v>
      </c>
      <c r="G75" s="22">
        <f>G74/$D74*100</f>
        <v>1</v>
      </c>
      <c r="H75" s="22"/>
      <c r="I75" s="22"/>
      <c r="J75" s="22"/>
      <c r="K75" s="22"/>
      <c r="L75" s="22"/>
      <c r="M75" s="22"/>
      <c r="N75" s="22"/>
      <c r="O75" s="22"/>
      <c r="P75" s="22"/>
      <c r="Q75" s="22"/>
      <c r="R75" s="22"/>
      <c r="S75" s="23"/>
      <c r="T75" s="22"/>
      <c r="U75" s="24"/>
    </row>
    <row r="76" spans="2:21" x14ac:dyDescent="0.15">
      <c r="B76" s="43"/>
      <c r="C76" s="29" t="s">
        <v>38</v>
      </c>
      <c r="D76" s="16">
        <v>194</v>
      </c>
      <c r="E76" s="17">
        <v>1</v>
      </c>
      <c r="F76" s="18">
        <v>191</v>
      </c>
      <c r="G76" s="18">
        <v>2</v>
      </c>
      <c r="H76" s="18"/>
      <c r="I76" s="18"/>
      <c r="J76" s="18"/>
      <c r="K76" s="18"/>
      <c r="L76" s="18"/>
      <c r="M76" s="18"/>
      <c r="N76" s="18"/>
      <c r="O76" s="18"/>
      <c r="P76" s="18"/>
      <c r="Q76" s="18"/>
      <c r="R76" s="18"/>
      <c r="S76" s="19"/>
      <c r="T76" s="18"/>
      <c r="U76" s="20"/>
    </row>
    <row r="77" spans="2:21" x14ac:dyDescent="0.15">
      <c r="B77" s="43"/>
      <c r="C77" s="30"/>
      <c r="D77" s="21"/>
      <c r="E77" s="25">
        <f>E76/$D76*100</f>
        <v>0.51546391752577314</v>
      </c>
      <c r="F77" s="22">
        <f>F76/$D76*100</f>
        <v>98.453608247422693</v>
      </c>
      <c r="G77" s="22">
        <f>G76/$D76*100</f>
        <v>1.0309278350515463</v>
      </c>
      <c r="H77" s="22"/>
      <c r="I77" s="22"/>
      <c r="J77" s="22"/>
      <c r="K77" s="22"/>
      <c r="L77" s="22"/>
      <c r="M77" s="22"/>
      <c r="N77" s="22"/>
      <c r="O77" s="22"/>
      <c r="P77" s="22"/>
      <c r="Q77" s="22"/>
      <c r="R77" s="22"/>
      <c r="S77" s="23"/>
      <c r="T77" s="22"/>
      <c r="U77" s="24"/>
    </row>
    <row r="78" spans="2:21" x14ac:dyDescent="0.15">
      <c r="B78" s="43"/>
      <c r="C78" s="29" t="s">
        <v>39</v>
      </c>
      <c r="D78" s="16">
        <v>122</v>
      </c>
      <c r="E78" s="17">
        <v>2</v>
      </c>
      <c r="F78" s="18">
        <v>118</v>
      </c>
      <c r="G78" s="18">
        <v>2</v>
      </c>
      <c r="H78" s="18"/>
      <c r="I78" s="18"/>
      <c r="J78" s="18"/>
      <c r="K78" s="18"/>
      <c r="L78" s="18"/>
      <c r="M78" s="18"/>
      <c r="N78" s="18"/>
      <c r="O78" s="18"/>
      <c r="P78" s="18"/>
      <c r="Q78" s="18"/>
      <c r="R78" s="18"/>
      <c r="S78" s="19"/>
      <c r="T78" s="18"/>
      <c r="U78" s="20"/>
    </row>
    <row r="79" spans="2:21" x14ac:dyDescent="0.15">
      <c r="B79" s="43"/>
      <c r="C79" s="30"/>
      <c r="D79" s="21"/>
      <c r="E79" s="25">
        <f>E78/$D78*100</f>
        <v>1.639344262295082</v>
      </c>
      <c r="F79" s="22">
        <f>F78/$D78*100</f>
        <v>96.721311475409834</v>
      </c>
      <c r="G79" s="22">
        <f>G78/$D78*100</f>
        <v>1.639344262295082</v>
      </c>
      <c r="H79" s="22"/>
      <c r="I79" s="22"/>
      <c r="J79" s="22"/>
      <c r="K79" s="22"/>
      <c r="L79" s="22"/>
      <c r="M79" s="22"/>
      <c r="N79" s="22"/>
      <c r="O79" s="22"/>
      <c r="P79" s="22"/>
      <c r="Q79" s="22"/>
      <c r="R79" s="22"/>
      <c r="S79" s="23"/>
      <c r="T79" s="22"/>
      <c r="U79" s="24"/>
    </row>
    <row r="80" spans="2:21" x14ac:dyDescent="0.15">
      <c r="B80" s="43"/>
      <c r="C80" s="29" t="s">
        <v>40</v>
      </c>
      <c r="D80" s="16">
        <v>108</v>
      </c>
      <c r="E80" s="17">
        <v>1</v>
      </c>
      <c r="F80" s="18">
        <v>102</v>
      </c>
      <c r="G80" s="18">
        <v>5</v>
      </c>
      <c r="H80" s="18"/>
      <c r="I80" s="18"/>
      <c r="J80" s="18"/>
      <c r="K80" s="18"/>
      <c r="L80" s="18"/>
      <c r="M80" s="18"/>
      <c r="N80" s="18"/>
      <c r="O80" s="18"/>
      <c r="P80" s="18"/>
      <c r="Q80" s="18"/>
      <c r="R80" s="18"/>
      <c r="S80" s="19"/>
      <c r="T80" s="18"/>
      <c r="U80" s="20"/>
    </row>
    <row r="81" spans="2:21" x14ac:dyDescent="0.15">
      <c r="B81" s="43"/>
      <c r="C81" s="30"/>
      <c r="D81" s="21"/>
      <c r="E81" s="25">
        <f>E80/$D80*100</f>
        <v>0.92592592592592582</v>
      </c>
      <c r="F81" s="22">
        <f>F80/$D80*100</f>
        <v>94.444444444444443</v>
      </c>
      <c r="G81" s="22">
        <f>G80/$D80*100</f>
        <v>4.6296296296296298</v>
      </c>
      <c r="H81" s="22"/>
      <c r="I81" s="22"/>
      <c r="J81" s="22"/>
      <c r="K81" s="22"/>
      <c r="L81" s="22"/>
      <c r="M81" s="22"/>
      <c r="N81" s="22"/>
      <c r="O81" s="22"/>
      <c r="P81" s="22"/>
      <c r="Q81" s="22"/>
      <c r="R81" s="22"/>
      <c r="S81" s="23"/>
      <c r="T81" s="22"/>
      <c r="U81" s="24"/>
    </row>
    <row r="82" spans="2:21" x14ac:dyDescent="0.15">
      <c r="B82" s="43"/>
      <c r="C82" s="29" t="s">
        <v>41</v>
      </c>
      <c r="D82" s="16">
        <v>106</v>
      </c>
      <c r="E82" s="17">
        <v>1</v>
      </c>
      <c r="F82" s="18">
        <v>104</v>
      </c>
      <c r="G82" s="18">
        <v>1</v>
      </c>
      <c r="H82" s="18"/>
      <c r="I82" s="18"/>
      <c r="J82" s="18"/>
      <c r="K82" s="18"/>
      <c r="L82" s="18"/>
      <c r="M82" s="18"/>
      <c r="N82" s="18"/>
      <c r="O82" s="18"/>
      <c r="P82" s="18"/>
      <c r="Q82" s="18"/>
      <c r="R82" s="18"/>
      <c r="S82" s="19"/>
      <c r="T82" s="18"/>
      <c r="U82" s="20"/>
    </row>
    <row r="83" spans="2:21" x14ac:dyDescent="0.15">
      <c r="B83" s="43"/>
      <c r="C83" s="30"/>
      <c r="D83" s="21"/>
      <c r="E83" s="25">
        <f>E82/$D82*100</f>
        <v>0.94339622641509435</v>
      </c>
      <c r="F83" s="22">
        <f>F82/$D82*100</f>
        <v>98.113207547169807</v>
      </c>
      <c r="G83" s="22">
        <f>G82/$D82*100</f>
        <v>0.94339622641509435</v>
      </c>
      <c r="H83" s="22"/>
      <c r="I83" s="22"/>
      <c r="J83" s="22"/>
      <c r="K83" s="22"/>
      <c r="L83" s="22"/>
      <c r="M83" s="22"/>
      <c r="N83" s="22"/>
      <c r="O83" s="22"/>
      <c r="P83" s="22"/>
      <c r="Q83" s="22"/>
      <c r="R83" s="22"/>
      <c r="S83" s="23"/>
      <c r="T83" s="22"/>
      <c r="U83" s="24"/>
    </row>
    <row r="84" spans="2:21" x14ac:dyDescent="0.15">
      <c r="B84" s="43"/>
      <c r="C84" s="29" t="s">
        <v>34</v>
      </c>
      <c r="D84" s="16">
        <v>358</v>
      </c>
      <c r="E84" s="17">
        <v>34</v>
      </c>
      <c r="F84" s="18">
        <v>307</v>
      </c>
      <c r="G84" s="18">
        <v>17</v>
      </c>
      <c r="H84" s="18"/>
      <c r="I84" s="18"/>
      <c r="J84" s="18"/>
      <c r="K84" s="18"/>
      <c r="L84" s="18"/>
      <c r="M84" s="18"/>
      <c r="N84" s="18"/>
      <c r="O84" s="18"/>
      <c r="P84" s="18"/>
      <c r="Q84" s="18"/>
      <c r="R84" s="18"/>
      <c r="S84" s="19"/>
      <c r="T84" s="18"/>
      <c r="U84" s="20"/>
    </row>
    <row r="85" spans="2:21" x14ac:dyDescent="0.15">
      <c r="B85" s="43"/>
      <c r="C85" s="30"/>
      <c r="D85" s="21"/>
      <c r="E85" s="25">
        <f>E84/$D84*100</f>
        <v>9.4972067039106136</v>
      </c>
      <c r="F85" s="22">
        <f>F84/$D84*100</f>
        <v>85.754189944134069</v>
      </c>
      <c r="G85" s="22">
        <f>G84/$D84*100</f>
        <v>4.7486033519553068</v>
      </c>
      <c r="H85" s="22"/>
      <c r="I85" s="22"/>
      <c r="J85" s="22"/>
      <c r="K85" s="22"/>
      <c r="L85" s="22"/>
      <c r="M85" s="22"/>
      <c r="N85" s="22"/>
      <c r="O85" s="22"/>
      <c r="P85" s="22"/>
      <c r="Q85" s="22"/>
      <c r="R85" s="22"/>
      <c r="S85" s="23"/>
      <c r="T85" s="22"/>
      <c r="U85" s="24"/>
    </row>
    <row r="86" spans="2:21" x14ac:dyDescent="0.15">
      <c r="B86" s="43"/>
      <c r="C86" s="29" t="s">
        <v>33</v>
      </c>
      <c r="D86" s="16">
        <v>464</v>
      </c>
      <c r="E86" s="17">
        <v>33</v>
      </c>
      <c r="F86" s="18">
        <v>418</v>
      </c>
      <c r="G86" s="18">
        <v>13</v>
      </c>
      <c r="H86" s="18"/>
      <c r="I86" s="18"/>
      <c r="J86" s="18"/>
      <c r="K86" s="18"/>
      <c r="L86" s="18"/>
      <c r="M86" s="18"/>
      <c r="N86" s="18"/>
      <c r="O86" s="18"/>
      <c r="P86" s="18"/>
      <c r="Q86" s="18"/>
      <c r="R86" s="18"/>
      <c r="S86" s="19"/>
      <c r="T86" s="18"/>
      <c r="U86" s="20"/>
    </row>
    <row r="87" spans="2:21" x14ac:dyDescent="0.15">
      <c r="B87" s="43"/>
      <c r="C87" s="30"/>
      <c r="D87" s="21"/>
      <c r="E87" s="25">
        <f>E86/$D86*100</f>
        <v>7.112068965517242</v>
      </c>
      <c r="F87" s="22">
        <f>F86/$D86*100</f>
        <v>90.08620689655173</v>
      </c>
      <c r="G87" s="22">
        <f>G86/$D86*100</f>
        <v>2.8017241379310347</v>
      </c>
      <c r="H87" s="22"/>
      <c r="I87" s="22"/>
      <c r="J87" s="22"/>
      <c r="K87" s="22"/>
      <c r="L87" s="22"/>
      <c r="M87" s="22"/>
      <c r="N87" s="22"/>
      <c r="O87" s="22"/>
      <c r="P87" s="22"/>
      <c r="Q87" s="22"/>
      <c r="R87" s="22"/>
      <c r="S87" s="23"/>
      <c r="T87" s="22"/>
      <c r="U87" s="24"/>
    </row>
    <row r="88" spans="2:21" ht="9.75" customHeight="1" x14ac:dyDescent="0.15">
      <c r="B88" s="43"/>
      <c r="C88" s="29" t="s">
        <v>35</v>
      </c>
      <c r="D88" s="16">
        <v>443</v>
      </c>
      <c r="E88" s="17">
        <v>49</v>
      </c>
      <c r="F88" s="18">
        <v>370</v>
      </c>
      <c r="G88" s="18">
        <v>24</v>
      </c>
      <c r="H88" s="18"/>
      <c r="I88" s="18"/>
      <c r="J88" s="18"/>
      <c r="K88" s="18"/>
      <c r="L88" s="18"/>
      <c r="M88" s="18"/>
      <c r="N88" s="18"/>
      <c r="O88" s="18"/>
      <c r="P88" s="18"/>
      <c r="Q88" s="18"/>
      <c r="R88" s="18"/>
      <c r="S88" s="19"/>
      <c r="T88" s="18"/>
      <c r="U88" s="20"/>
    </row>
    <row r="89" spans="2:21" x14ac:dyDescent="0.15">
      <c r="B89" s="43"/>
      <c r="C89" s="30"/>
      <c r="D89" s="21"/>
      <c r="E89" s="25">
        <f>E88/$D88*100</f>
        <v>11.060948081264108</v>
      </c>
      <c r="F89" s="22">
        <f>F88/$D88*100</f>
        <v>83.521444695259589</v>
      </c>
      <c r="G89" s="22">
        <f>G88/$D88*100</f>
        <v>5.4176072234762982</v>
      </c>
      <c r="H89" s="22"/>
      <c r="I89" s="22"/>
      <c r="J89" s="22"/>
      <c r="K89" s="22"/>
      <c r="L89" s="22"/>
      <c r="M89" s="22"/>
      <c r="N89" s="22"/>
      <c r="O89" s="22"/>
      <c r="P89" s="22"/>
      <c r="Q89" s="22"/>
      <c r="R89" s="22"/>
      <c r="S89" s="23"/>
      <c r="T89" s="22"/>
      <c r="U89" s="24"/>
    </row>
    <row r="90" spans="2:21" x14ac:dyDescent="0.15">
      <c r="B90" s="43"/>
      <c r="C90" s="29" t="s">
        <v>1</v>
      </c>
      <c r="D90" s="16">
        <v>36</v>
      </c>
      <c r="E90" s="17">
        <v>3</v>
      </c>
      <c r="F90" s="18">
        <v>21</v>
      </c>
      <c r="G90" s="18">
        <v>12</v>
      </c>
      <c r="H90" s="18"/>
      <c r="I90" s="18"/>
      <c r="J90" s="18"/>
      <c r="K90" s="18"/>
      <c r="L90" s="18"/>
      <c r="M90" s="18"/>
      <c r="N90" s="18"/>
      <c r="O90" s="18"/>
      <c r="P90" s="18"/>
      <c r="Q90" s="18"/>
      <c r="R90" s="18"/>
      <c r="S90" s="19"/>
      <c r="T90" s="18"/>
      <c r="U90" s="20"/>
    </row>
    <row r="91" spans="2:21" x14ac:dyDescent="0.15">
      <c r="B91" s="44"/>
      <c r="C91" s="30"/>
      <c r="D91" s="21"/>
      <c r="E91" s="25">
        <f>E90/$D90*100</f>
        <v>8.3333333333333321</v>
      </c>
      <c r="F91" s="22">
        <f>F90/$D90*100</f>
        <v>58.333333333333336</v>
      </c>
      <c r="G91" s="22">
        <f>G90/$D90*100</f>
        <v>33.333333333333329</v>
      </c>
      <c r="H91" s="22"/>
      <c r="I91" s="22"/>
      <c r="J91" s="22"/>
      <c r="K91" s="22"/>
      <c r="L91" s="22"/>
      <c r="M91" s="22"/>
      <c r="N91" s="22"/>
      <c r="O91" s="22"/>
      <c r="P91" s="22"/>
      <c r="Q91" s="22"/>
      <c r="R91" s="22"/>
      <c r="S91" s="23"/>
      <c r="T91" s="22"/>
      <c r="U91" s="24"/>
    </row>
  </sheetData>
  <mergeCells count="5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D7">
    <cfRule type="expression" dxfId="128" priority="47">
      <formula>NOT(SUM($E7:$U7)=100)</formula>
    </cfRule>
  </conditionalFormatting>
  <conditionalFormatting sqref="D9">
    <cfRule type="expression" dxfId="127" priority="1">
      <formula>NOT(SUM($E9:$U9)=100)</formula>
    </cfRule>
  </conditionalFormatting>
  <conditionalFormatting sqref="D11">
    <cfRule type="expression" dxfId="126" priority="46">
      <formula>NOT(SUM($E11:$U11)=100)</formula>
    </cfRule>
  </conditionalFormatting>
  <conditionalFormatting sqref="D13">
    <cfRule type="expression" dxfId="125" priority="45">
      <formula>NOT(SUM($E13:$U13)=100)</formula>
    </cfRule>
  </conditionalFormatting>
  <conditionalFormatting sqref="D15">
    <cfRule type="expression" dxfId="124" priority="44">
      <formula>NOT(SUM($E15:$U15)=100)</formula>
    </cfRule>
  </conditionalFormatting>
  <conditionalFormatting sqref="D17">
    <cfRule type="expression" dxfId="123" priority="43">
      <formula>NOT(SUM($E17:$U17)=100)</formula>
    </cfRule>
  </conditionalFormatting>
  <conditionalFormatting sqref="D19">
    <cfRule type="expression" dxfId="122" priority="42">
      <formula>NOT(SUM($E19:$U19)=100)</formula>
    </cfRule>
  </conditionalFormatting>
  <conditionalFormatting sqref="D21">
    <cfRule type="expression" dxfId="121" priority="41">
      <formula>NOT(SUM($E21:$U21)=100)</formula>
    </cfRule>
  </conditionalFormatting>
  <conditionalFormatting sqref="D23">
    <cfRule type="expression" dxfId="120" priority="40">
      <formula>NOT(SUM($E23:$U23)=100)</formula>
    </cfRule>
  </conditionalFormatting>
  <conditionalFormatting sqref="D25">
    <cfRule type="expression" dxfId="119" priority="39">
      <formula>NOT(SUM($E25:$U25)=100)</formula>
    </cfRule>
  </conditionalFormatting>
  <conditionalFormatting sqref="D27">
    <cfRule type="expression" dxfId="118" priority="38">
      <formula>NOT(SUM($E27:$U27)=100)</formula>
    </cfRule>
  </conditionalFormatting>
  <conditionalFormatting sqref="D29">
    <cfRule type="expression" dxfId="117" priority="37">
      <formula>NOT(SUM($E29:$U29)=100)</formula>
    </cfRule>
  </conditionalFormatting>
  <conditionalFormatting sqref="D31">
    <cfRule type="expression" dxfId="116" priority="36">
      <formula>NOT(SUM($E31:$U31)=100)</formula>
    </cfRule>
  </conditionalFormatting>
  <conditionalFormatting sqref="D33">
    <cfRule type="expression" dxfId="115" priority="35">
      <formula>NOT(SUM($E33:$U33)=100)</formula>
    </cfRule>
  </conditionalFormatting>
  <conditionalFormatting sqref="D35">
    <cfRule type="expression" dxfId="114" priority="34">
      <formula>NOT(SUM($E35:$U35)=100)</formula>
    </cfRule>
  </conditionalFormatting>
  <conditionalFormatting sqref="D37">
    <cfRule type="expression" dxfId="113" priority="33">
      <formula>NOT(SUM($E37:$U37)=100)</formula>
    </cfRule>
  </conditionalFormatting>
  <conditionalFormatting sqref="D39">
    <cfRule type="expression" dxfId="112" priority="32">
      <formula>NOT(SUM($E39:$U39)=100)</formula>
    </cfRule>
  </conditionalFormatting>
  <conditionalFormatting sqref="D41">
    <cfRule type="expression" dxfId="111" priority="31">
      <formula>NOT(SUM($E41:$U41)=100)</formula>
    </cfRule>
  </conditionalFormatting>
  <conditionalFormatting sqref="D43">
    <cfRule type="expression" dxfId="110" priority="30">
      <formula>NOT(SUM($E43:$U43)=100)</formula>
    </cfRule>
  </conditionalFormatting>
  <conditionalFormatting sqref="D45">
    <cfRule type="expression" dxfId="109" priority="29">
      <formula>NOT(SUM($E45:$U45)=100)</formula>
    </cfRule>
  </conditionalFormatting>
  <conditionalFormatting sqref="D47">
    <cfRule type="expression" dxfId="108" priority="28">
      <formula>NOT(SUM($E47:$U47)=100)</formula>
    </cfRule>
  </conditionalFormatting>
  <conditionalFormatting sqref="D49">
    <cfRule type="expression" dxfId="107" priority="27">
      <formula>NOT(SUM($E49:$U49)=100)</formula>
    </cfRule>
  </conditionalFormatting>
  <conditionalFormatting sqref="D51">
    <cfRule type="expression" dxfId="106" priority="26">
      <formula>NOT(SUM($E51:$U51)=100)</formula>
    </cfRule>
  </conditionalFormatting>
  <conditionalFormatting sqref="D53">
    <cfRule type="expression" dxfId="105" priority="25">
      <formula>NOT(SUM($E53:$U53)=100)</formula>
    </cfRule>
  </conditionalFormatting>
  <conditionalFormatting sqref="D55">
    <cfRule type="expression" dxfId="104" priority="24">
      <formula>NOT(SUM($E55:$U55)=100)</formula>
    </cfRule>
  </conditionalFormatting>
  <conditionalFormatting sqref="D57">
    <cfRule type="expression" dxfId="103" priority="23">
      <formula>NOT(SUM($E57:$U57)=100)</formula>
    </cfRule>
  </conditionalFormatting>
  <conditionalFormatting sqref="D59">
    <cfRule type="expression" dxfId="102" priority="22">
      <formula>NOT(SUM($E59:$U59)=100)</formula>
    </cfRule>
  </conditionalFormatting>
  <conditionalFormatting sqref="D61">
    <cfRule type="expression" dxfId="101" priority="21">
      <formula>NOT(SUM($E61:$U61)=100)</formula>
    </cfRule>
  </conditionalFormatting>
  <conditionalFormatting sqref="D63">
    <cfRule type="expression" dxfId="100" priority="20">
      <formula>NOT(SUM($E63:$U63)=100)</formula>
    </cfRule>
  </conditionalFormatting>
  <conditionalFormatting sqref="D65">
    <cfRule type="expression" dxfId="99" priority="19">
      <formula>NOT(SUM($E65:$U65)=100)</formula>
    </cfRule>
  </conditionalFormatting>
  <conditionalFormatting sqref="D67">
    <cfRule type="expression" dxfId="98" priority="18">
      <formula>NOT(SUM($E67:$U67)=100)</formula>
    </cfRule>
  </conditionalFormatting>
  <conditionalFormatting sqref="D69">
    <cfRule type="expression" dxfId="97" priority="17">
      <formula>NOT(SUM($E69:$U69)=100)</formula>
    </cfRule>
  </conditionalFormatting>
  <conditionalFormatting sqref="D71">
    <cfRule type="expression" dxfId="96" priority="16">
      <formula>NOT(SUM($E71:$U71)=100)</formula>
    </cfRule>
  </conditionalFormatting>
  <conditionalFormatting sqref="D73">
    <cfRule type="expression" dxfId="95" priority="15">
      <formula>NOT(SUM($E73:$U73)=100)</formula>
    </cfRule>
  </conditionalFormatting>
  <conditionalFormatting sqref="D75">
    <cfRule type="expression" dxfId="94" priority="14">
      <formula>NOT(SUM($E75:$U75)=100)</formula>
    </cfRule>
  </conditionalFormatting>
  <conditionalFormatting sqref="D77">
    <cfRule type="expression" dxfId="93" priority="13">
      <formula>NOT(SUM($E77:$U77)=100)</formula>
    </cfRule>
  </conditionalFormatting>
  <conditionalFormatting sqref="D79">
    <cfRule type="expression" dxfId="92" priority="12">
      <formula>NOT(SUM($E79:$U79)=100)</formula>
    </cfRule>
  </conditionalFormatting>
  <conditionalFormatting sqref="D81">
    <cfRule type="expression" dxfId="91" priority="11">
      <formula>NOT(SUM($E81:$U81)=100)</formula>
    </cfRule>
  </conditionalFormatting>
  <conditionalFormatting sqref="D83">
    <cfRule type="expression" dxfId="90" priority="10">
      <formula>NOT(SUM($E83:$U83)=100)</formula>
    </cfRule>
  </conditionalFormatting>
  <conditionalFormatting sqref="D85">
    <cfRule type="expression" dxfId="89" priority="9">
      <formula>NOT(SUM($E85:$U85)=100)</formula>
    </cfRule>
  </conditionalFormatting>
  <conditionalFormatting sqref="D87">
    <cfRule type="expression" dxfId="88" priority="8">
      <formula>NOT(SUM($E87:$U87)=100)</formula>
    </cfRule>
  </conditionalFormatting>
  <conditionalFormatting sqref="D89">
    <cfRule type="expression" dxfId="87" priority="7">
      <formula>NOT(SUM($E89:$U89)=100)</formula>
    </cfRule>
  </conditionalFormatting>
  <conditionalFormatting sqref="D91">
    <cfRule type="expression" dxfId="86" priority="6">
      <formula>NOT(SUM($E91:$U91)=100)</formula>
    </cfRule>
  </conditionalFormatting>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&amp;C&amp;8テーマ５－&amp;P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AFD6B-C78B-4359-88CB-E538C6B5562E}">
  <sheetPr codeName="Sheet4">
    <pageSetUpPr fitToPage="1"/>
  </sheetPr>
  <dimension ref="A1:U91"/>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s="8" customFormat="1" x14ac:dyDescent="0.15">
      <c r="A2" s="26" t="s">
        <v>63</v>
      </c>
      <c r="D2" s="9"/>
    </row>
    <row r="3" spans="1:21" s="7" customFormat="1" ht="20.100000000000001" customHeight="1" x14ac:dyDescent="0.15">
      <c r="A3" s="28" t="str">
        <f ca="1">RIGHT(CELL("filename",A3), LEN(CELL("filename",A3))-FIND("]",CELL("filename",A3)))</f>
        <v>問34</v>
      </c>
      <c r="B3" s="28"/>
      <c r="C3" s="7" t="s">
        <v>67</v>
      </c>
    </row>
    <row r="4" spans="1:21" s="8" customFormat="1" x14ac:dyDescent="0.15">
      <c r="D4" s="9"/>
    </row>
    <row r="5" spans="1:21" ht="120" customHeight="1" x14ac:dyDescent="0.15">
      <c r="B5" s="31" t="s">
        <v>23</v>
      </c>
      <c r="C5" s="32"/>
      <c r="D5" s="10" t="s">
        <v>0</v>
      </c>
      <c r="E5" s="27" t="s">
        <v>68</v>
      </c>
      <c r="F5" s="14" t="s">
        <v>69</v>
      </c>
      <c r="G5" s="14" t="s">
        <v>70</v>
      </c>
      <c r="H5" s="14" t="s">
        <v>71</v>
      </c>
      <c r="I5" s="14" t="s">
        <v>72</v>
      </c>
      <c r="J5" s="14" t="s">
        <v>73</v>
      </c>
      <c r="K5" s="14" t="s">
        <v>74</v>
      </c>
      <c r="L5" s="14" t="s">
        <v>75</v>
      </c>
      <c r="M5" s="14" t="s">
        <v>76</v>
      </c>
      <c r="N5" s="14" t="s">
        <v>77</v>
      </c>
      <c r="O5" s="15" t="s">
        <v>22</v>
      </c>
      <c r="P5" s="11" t="s">
        <v>78</v>
      </c>
      <c r="Q5" s="11" t="s">
        <v>42</v>
      </c>
      <c r="R5" s="11"/>
      <c r="S5" s="12"/>
      <c r="T5" s="11"/>
      <c r="U5" s="13"/>
    </row>
    <row r="6" spans="1:21" x14ac:dyDescent="0.15">
      <c r="B6" s="33" t="s">
        <v>2</v>
      </c>
      <c r="C6" s="34"/>
      <c r="D6" s="16">
        <v>2339</v>
      </c>
      <c r="E6" s="17">
        <v>1928</v>
      </c>
      <c r="F6" s="18">
        <v>315</v>
      </c>
      <c r="G6" s="18">
        <v>186</v>
      </c>
      <c r="H6" s="18">
        <v>1722</v>
      </c>
      <c r="I6" s="18">
        <v>600</v>
      </c>
      <c r="J6" s="18">
        <v>406</v>
      </c>
      <c r="K6" s="18">
        <v>301</v>
      </c>
      <c r="L6" s="18">
        <v>330</v>
      </c>
      <c r="M6" s="18">
        <v>317</v>
      </c>
      <c r="N6" s="18">
        <v>1728</v>
      </c>
      <c r="O6" s="18">
        <v>11</v>
      </c>
      <c r="P6" s="18">
        <v>182</v>
      </c>
      <c r="Q6" s="18">
        <v>153</v>
      </c>
      <c r="R6" s="18"/>
      <c r="S6" s="19"/>
      <c r="T6" s="18"/>
      <c r="U6" s="20"/>
    </row>
    <row r="7" spans="1:21" x14ac:dyDescent="0.15">
      <c r="B7" s="35"/>
      <c r="C7" s="36"/>
      <c r="D7" s="21"/>
      <c r="E7" s="25">
        <f t="shared" ref="E7:Q7" si="0">E6/$D6*100</f>
        <v>82.428388200085507</v>
      </c>
      <c r="F7" s="22">
        <f t="shared" si="0"/>
        <v>13.467293715262931</v>
      </c>
      <c r="G7" s="22">
        <f t="shared" si="0"/>
        <v>7.9521162890123982</v>
      </c>
      <c r="H7" s="22">
        <f t="shared" si="0"/>
        <v>73.621205643437378</v>
      </c>
      <c r="I7" s="22">
        <f t="shared" si="0"/>
        <v>25.651988029072253</v>
      </c>
      <c r="J7" s="22">
        <f t="shared" si="0"/>
        <v>17.357845233005559</v>
      </c>
      <c r="K7" s="22">
        <f t="shared" si="0"/>
        <v>12.868747327917914</v>
      </c>
      <c r="L7" s="22">
        <f t="shared" si="0"/>
        <v>14.108593415989739</v>
      </c>
      <c r="M7" s="22">
        <f t="shared" si="0"/>
        <v>13.552800342026508</v>
      </c>
      <c r="N7" s="22">
        <f t="shared" si="0"/>
        <v>73.877725523728088</v>
      </c>
      <c r="O7" s="22">
        <f t="shared" si="0"/>
        <v>0.47028644719965801</v>
      </c>
      <c r="P7" s="22">
        <f t="shared" si="0"/>
        <v>7.7811030354852502</v>
      </c>
      <c r="Q7" s="22">
        <f t="shared" si="0"/>
        <v>6.5412569474134248</v>
      </c>
      <c r="R7" s="22"/>
      <c r="S7" s="23"/>
      <c r="T7" s="22"/>
      <c r="U7" s="24"/>
    </row>
    <row r="8" spans="1:21" ht="11.25" customHeight="1" x14ac:dyDescent="0.15">
      <c r="B8" s="37" t="s">
        <v>28</v>
      </c>
      <c r="C8" s="29" t="s">
        <v>3</v>
      </c>
      <c r="D8" s="16">
        <v>937</v>
      </c>
      <c r="E8" s="17">
        <v>734</v>
      </c>
      <c r="F8" s="18">
        <v>120</v>
      </c>
      <c r="G8" s="18">
        <v>63</v>
      </c>
      <c r="H8" s="18">
        <v>648</v>
      </c>
      <c r="I8" s="18">
        <v>220</v>
      </c>
      <c r="J8" s="18">
        <v>124</v>
      </c>
      <c r="K8" s="18">
        <v>86</v>
      </c>
      <c r="L8" s="18">
        <v>91</v>
      </c>
      <c r="M8" s="18">
        <v>115</v>
      </c>
      <c r="N8" s="18">
        <v>639</v>
      </c>
      <c r="O8" s="18">
        <v>0</v>
      </c>
      <c r="P8" s="18">
        <v>105</v>
      </c>
      <c r="Q8" s="18">
        <v>59</v>
      </c>
      <c r="R8" s="18"/>
      <c r="S8" s="19"/>
      <c r="T8" s="18"/>
      <c r="U8" s="20"/>
    </row>
    <row r="9" spans="1:21" x14ac:dyDescent="0.15">
      <c r="B9" s="38"/>
      <c r="C9" s="30"/>
      <c r="D9" s="21"/>
      <c r="E9" s="25">
        <f t="shared" ref="E9:Q9" si="1">E8/$D8*100</f>
        <v>78.335112059765208</v>
      </c>
      <c r="F9" s="22">
        <f t="shared" si="1"/>
        <v>12.806830309498398</v>
      </c>
      <c r="G9" s="22">
        <f t="shared" si="1"/>
        <v>6.7235859124866595</v>
      </c>
      <c r="H9" s="22">
        <f t="shared" si="1"/>
        <v>69.156883671291354</v>
      </c>
      <c r="I9" s="22">
        <f t="shared" si="1"/>
        <v>23.479188900747065</v>
      </c>
      <c r="J9" s="22">
        <f t="shared" si="1"/>
        <v>13.233724653148347</v>
      </c>
      <c r="K9" s="22">
        <f t="shared" si="1"/>
        <v>9.1782283884738529</v>
      </c>
      <c r="L9" s="22">
        <f t="shared" si="1"/>
        <v>9.7118463180362866</v>
      </c>
      <c r="M9" s="22">
        <f t="shared" si="1"/>
        <v>12.273212379935966</v>
      </c>
      <c r="N9" s="22">
        <f t="shared" si="1"/>
        <v>68.196371398078981</v>
      </c>
      <c r="O9" s="22">
        <f t="shared" si="1"/>
        <v>0</v>
      </c>
      <c r="P9" s="22">
        <f t="shared" si="1"/>
        <v>11.205976520811099</v>
      </c>
      <c r="Q9" s="22">
        <f t="shared" si="1"/>
        <v>6.2966915688367129</v>
      </c>
      <c r="R9" s="22"/>
      <c r="S9" s="23"/>
      <c r="T9" s="22"/>
      <c r="U9" s="24"/>
    </row>
    <row r="10" spans="1:21" x14ac:dyDescent="0.15">
      <c r="B10" s="38"/>
      <c r="C10" s="29" t="s">
        <v>4</v>
      </c>
      <c r="D10" s="16">
        <v>1376</v>
      </c>
      <c r="E10" s="17">
        <v>1183</v>
      </c>
      <c r="F10" s="18">
        <v>193</v>
      </c>
      <c r="G10" s="18">
        <v>122</v>
      </c>
      <c r="H10" s="18">
        <v>1065</v>
      </c>
      <c r="I10" s="18">
        <v>375</v>
      </c>
      <c r="J10" s="18">
        <v>278</v>
      </c>
      <c r="K10" s="18">
        <v>212</v>
      </c>
      <c r="L10" s="18">
        <v>236</v>
      </c>
      <c r="M10" s="18">
        <v>198</v>
      </c>
      <c r="N10" s="18">
        <v>1078</v>
      </c>
      <c r="O10" s="18">
        <v>11</v>
      </c>
      <c r="P10" s="18">
        <v>74</v>
      </c>
      <c r="Q10" s="18">
        <v>83</v>
      </c>
      <c r="R10" s="18"/>
      <c r="S10" s="19"/>
      <c r="T10" s="18"/>
      <c r="U10" s="20"/>
    </row>
    <row r="11" spans="1:21" x14ac:dyDescent="0.15">
      <c r="B11" s="38"/>
      <c r="C11" s="30"/>
      <c r="D11" s="21"/>
      <c r="E11" s="25">
        <f t="shared" ref="E11:Q11" si="2">E10/$D10*100</f>
        <v>85.973837209302332</v>
      </c>
      <c r="F11" s="22">
        <f t="shared" si="2"/>
        <v>14.026162790697674</v>
      </c>
      <c r="G11" s="22">
        <f t="shared" si="2"/>
        <v>8.8662790697674421</v>
      </c>
      <c r="H11" s="22">
        <f t="shared" si="2"/>
        <v>77.398255813953483</v>
      </c>
      <c r="I11" s="22">
        <f t="shared" si="2"/>
        <v>27.252906976744185</v>
      </c>
      <c r="J11" s="22">
        <f t="shared" si="2"/>
        <v>20.203488372093023</v>
      </c>
      <c r="K11" s="22">
        <f t="shared" si="2"/>
        <v>15.406976744186046</v>
      </c>
      <c r="L11" s="22">
        <f t="shared" si="2"/>
        <v>17.151162790697676</v>
      </c>
      <c r="M11" s="22">
        <f t="shared" si="2"/>
        <v>14.38953488372093</v>
      </c>
      <c r="N11" s="22">
        <f t="shared" si="2"/>
        <v>78.343023255813947</v>
      </c>
      <c r="O11" s="22">
        <f t="shared" si="2"/>
        <v>0.79941860465116288</v>
      </c>
      <c r="P11" s="22">
        <f t="shared" si="2"/>
        <v>5.3779069767441863</v>
      </c>
      <c r="Q11" s="22">
        <f t="shared" si="2"/>
        <v>6.0319767441860472</v>
      </c>
      <c r="R11" s="22"/>
      <c r="S11" s="23"/>
      <c r="T11" s="22"/>
      <c r="U11" s="24"/>
    </row>
    <row r="12" spans="1:21" x14ac:dyDescent="0.15">
      <c r="B12" s="38"/>
      <c r="C12" s="29" t="s">
        <v>22</v>
      </c>
      <c r="D12" s="16">
        <v>7</v>
      </c>
      <c r="E12" s="17">
        <v>6</v>
      </c>
      <c r="F12" s="18">
        <v>2</v>
      </c>
      <c r="G12" s="18">
        <v>1</v>
      </c>
      <c r="H12" s="18">
        <v>5</v>
      </c>
      <c r="I12" s="18">
        <v>4</v>
      </c>
      <c r="J12" s="18">
        <v>3</v>
      </c>
      <c r="K12" s="18">
        <v>2</v>
      </c>
      <c r="L12" s="18">
        <v>2</v>
      </c>
      <c r="M12" s="18">
        <v>3</v>
      </c>
      <c r="N12" s="18">
        <v>6</v>
      </c>
      <c r="O12" s="18">
        <v>0</v>
      </c>
      <c r="P12" s="18">
        <v>0</v>
      </c>
      <c r="Q12" s="18">
        <v>1</v>
      </c>
      <c r="R12" s="18"/>
      <c r="S12" s="19"/>
      <c r="T12" s="18"/>
      <c r="U12" s="20"/>
    </row>
    <row r="13" spans="1:21" x14ac:dyDescent="0.15">
      <c r="B13" s="38"/>
      <c r="C13" s="30"/>
      <c r="D13" s="21"/>
      <c r="E13" s="25">
        <f t="shared" ref="E13:Q13" si="3">E12/$D12*100</f>
        <v>85.714285714285708</v>
      </c>
      <c r="F13" s="22">
        <f t="shared" si="3"/>
        <v>28.571428571428569</v>
      </c>
      <c r="G13" s="22">
        <f t="shared" si="3"/>
        <v>14.285714285714285</v>
      </c>
      <c r="H13" s="22">
        <f t="shared" si="3"/>
        <v>71.428571428571431</v>
      </c>
      <c r="I13" s="22">
        <f t="shared" si="3"/>
        <v>57.142857142857139</v>
      </c>
      <c r="J13" s="22">
        <f t="shared" si="3"/>
        <v>42.857142857142854</v>
      </c>
      <c r="K13" s="22">
        <f t="shared" si="3"/>
        <v>28.571428571428569</v>
      </c>
      <c r="L13" s="22">
        <f t="shared" si="3"/>
        <v>28.571428571428569</v>
      </c>
      <c r="M13" s="22">
        <f t="shared" si="3"/>
        <v>42.857142857142854</v>
      </c>
      <c r="N13" s="22">
        <f t="shared" si="3"/>
        <v>85.714285714285708</v>
      </c>
      <c r="O13" s="22">
        <f t="shared" si="3"/>
        <v>0</v>
      </c>
      <c r="P13" s="22">
        <f t="shared" si="3"/>
        <v>0</v>
      </c>
      <c r="Q13" s="22">
        <f t="shared" si="3"/>
        <v>14.285714285714285</v>
      </c>
      <c r="R13" s="22"/>
      <c r="S13" s="23"/>
      <c r="T13" s="22"/>
      <c r="U13" s="24"/>
    </row>
    <row r="14" spans="1:21" ht="9.75" customHeight="1" x14ac:dyDescent="0.15">
      <c r="B14" s="38"/>
      <c r="C14" s="29" t="s">
        <v>1</v>
      </c>
      <c r="D14" s="16">
        <v>19</v>
      </c>
      <c r="E14" s="17">
        <v>5</v>
      </c>
      <c r="F14" s="18">
        <v>0</v>
      </c>
      <c r="G14" s="18">
        <v>0</v>
      </c>
      <c r="H14" s="18">
        <v>4</v>
      </c>
      <c r="I14" s="18">
        <v>1</v>
      </c>
      <c r="J14" s="18">
        <v>1</v>
      </c>
      <c r="K14" s="18">
        <v>1</v>
      </c>
      <c r="L14" s="18">
        <v>1</v>
      </c>
      <c r="M14" s="18">
        <v>1</v>
      </c>
      <c r="N14" s="18">
        <v>5</v>
      </c>
      <c r="O14" s="18">
        <v>0</v>
      </c>
      <c r="P14" s="18">
        <v>3</v>
      </c>
      <c r="Q14" s="18">
        <v>10</v>
      </c>
      <c r="R14" s="18"/>
      <c r="S14" s="19"/>
      <c r="T14" s="18"/>
      <c r="U14" s="20"/>
    </row>
    <row r="15" spans="1:21" x14ac:dyDescent="0.15">
      <c r="B15" s="39"/>
      <c r="C15" s="30"/>
      <c r="D15" s="21"/>
      <c r="E15" s="25">
        <f t="shared" ref="E15:Q15" si="4">E14/$D14*100</f>
        <v>26.315789473684209</v>
      </c>
      <c r="F15" s="22">
        <f t="shared" si="4"/>
        <v>0</v>
      </c>
      <c r="G15" s="22">
        <f t="shared" si="4"/>
        <v>0</v>
      </c>
      <c r="H15" s="22">
        <f t="shared" si="4"/>
        <v>21.052631578947366</v>
      </c>
      <c r="I15" s="22">
        <f t="shared" si="4"/>
        <v>5.2631578947368416</v>
      </c>
      <c r="J15" s="22">
        <f t="shared" si="4"/>
        <v>5.2631578947368416</v>
      </c>
      <c r="K15" s="22">
        <f t="shared" si="4"/>
        <v>5.2631578947368416</v>
      </c>
      <c r="L15" s="22">
        <f t="shared" si="4"/>
        <v>5.2631578947368416</v>
      </c>
      <c r="M15" s="22">
        <f t="shared" si="4"/>
        <v>5.2631578947368416</v>
      </c>
      <c r="N15" s="22">
        <f t="shared" si="4"/>
        <v>26.315789473684209</v>
      </c>
      <c r="O15" s="22">
        <f t="shared" si="4"/>
        <v>0</v>
      </c>
      <c r="P15" s="22">
        <f t="shared" si="4"/>
        <v>15.789473684210526</v>
      </c>
      <c r="Q15" s="22">
        <f t="shared" si="4"/>
        <v>52.631578947368418</v>
      </c>
      <c r="R15" s="22"/>
      <c r="S15" s="23"/>
      <c r="T15" s="22"/>
      <c r="U15" s="24"/>
    </row>
    <row r="16" spans="1:21" x14ac:dyDescent="0.15">
      <c r="B16" s="40" t="s">
        <v>45</v>
      </c>
      <c r="C16" s="29" t="s">
        <v>43</v>
      </c>
      <c r="D16" s="16">
        <v>167</v>
      </c>
      <c r="E16" s="17">
        <v>149</v>
      </c>
      <c r="F16" s="18">
        <v>32</v>
      </c>
      <c r="G16" s="18">
        <v>28</v>
      </c>
      <c r="H16" s="18">
        <v>145</v>
      </c>
      <c r="I16" s="18">
        <v>58</v>
      </c>
      <c r="J16" s="18">
        <v>49</v>
      </c>
      <c r="K16" s="18">
        <v>30</v>
      </c>
      <c r="L16" s="18">
        <v>38</v>
      </c>
      <c r="M16" s="18">
        <v>27</v>
      </c>
      <c r="N16" s="18">
        <v>140</v>
      </c>
      <c r="O16" s="18">
        <v>1</v>
      </c>
      <c r="P16" s="18">
        <v>10</v>
      </c>
      <c r="Q16" s="18">
        <v>3</v>
      </c>
      <c r="R16" s="18"/>
      <c r="S16" s="19"/>
      <c r="T16" s="18"/>
      <c r="U16" s="20"/>
    </row>
    <row r="17" spans="2:21" x14ac:dyDescent="0.15">
      <c r="B17" s="40"/>
      <c r="C17" s="30"/>
      <c r="D17" s="21"/>
      <c r="E17" s="25">
        <f t="shared" ref="E17:Q17" si="5">E16/$D16*100</f>
        <v>89.221556886227546</v>
      </c>
      <c r="F17" s="22">
        <f t="shared" si="5"/>
        <v>19.161676646706589</v>
      </c>
      <c r="G17" s="22">
        <f t="shared" si="5"/>
        <v>16.766467065868262</v>
      </c>
      <c r="H17" s="22">
        <f t="shared" si="5"/>
        <v>86.82634730538922</v>
      </c>
      <c r="I17" s="22">
        <f t="shared" si="5"/>
        <v>34.730538922155688</v>
      </c>
      <c r="J17" s="22">
        <f t="shared" si="5"/>
        <v>29.341317365269461</v>
      </c>
      <c r="K17" s="22">
        <f t="shared" si="5"/>
        <v>17.964071856287426</v>
      </c>
      <c r="L17" s="22">
        <f t="shared" si="5"/>
        <v>22.754491017964071</v>
      </c>
      <c r="M17" s="22">
        <f t="shared" si="5"/>
        <v>16.167664670658681</v>
      </c>
      <c r="N17" s="22">
        <f t="shared" si="5"/>
        <v>83.832335329341305</v>
      </c>
      <c r="O17" s="22">
        <f t="shared" si="5"/>
        <v>0.5988023952095809</v>
      </c>
      <c r="P17" s="22">
        <f t="shared" si="5"/>
        <v>5.9880239520958085</v>
      </c>
      <c r="Q17" s="22">
        <f t="shared" si="5"/>
        <v>1.7964071856287425</v>
      </c>
      <c r="R17" s="22"/>
      <c r="S17" s="23"/>
      <c r="T17" s="22"/>
      <c r="U17" s="24"/>
    </row>
    <row r="18" spans="2:21" x14ac:dyDescent="0.15">
      <c r="B18" s="40"/>
      <c r="C18" s="29" t="s">
        <v>24</v>
      </c>
      <c r="D18" s="16">
        <v>218</v>
      </c>
      <c r="E18" s="17">
        <v>198</v>
      </c>
      <c r="F18" s="18">
        <v>40</v>
      </c>
      <c r="G18" s="18">
        <v>23</v>
      </c>
      <c r="H18" s="18">
        <v>178</v>
      </c>
      <c r="I18" s="18">
        <v>72</v>
      </c>
      <c r="J18" s="18">
        <v>59</v>
      </c>
      <c r="K18" s="18">
        <v>37</v>
      </c>
      <c r="L18" s="18">
        <v>51</v>
      </c>
      <c r="M18" s="18">
        <v>45</v>
      </c>
      <c r="N18" s="18">
        <v>181</v>
      </c>
      <c r="O18" s="18">
        <v>1</v>
      </c>
      <c r="P18" s="18">
        <v>9</v>
      </c>
      <c r="Q18" s="18">
        <v>8</v>
      </c>
      <c r="R18" s="18"/>
      <c r="S18" s="19"/>
      <c r="T18" s="18"/>
      <c r="U18" s="20"/>
    </row>
    <row r="19" spans="2:21" x14ac:dyDescent="0.15">
      <c r="B19" s="40"/>
      <c r="C19" s="30"/>
      <c r="D19" s="21"/>
      <c r="E19" s="25">
        <f t="shared" ref="E19:Q19" si="6">E18/$D18*100</f>
        <v>90.825688073394488</v>
      </c>
      <c r="F19" s="22">
        <f t="shared" si="6"/>
        <v>18.348623853211009</v>
      </c>
      <c r="G19" s="22">
        <f t="shared" si="6"/>
        <v>10.550458715596331</v>
      </c>
      <c r="H19" s="22">
        <f t="shared" si="6"/>
        <v>81.651376146788991</v>
      </c>
      <c r="I19" s="22">
        <f t="shared" si="6"/>
        <v>33.027522935779821</v>
      </c>
      <c r="J19" s="22">
        <f t="shared" si="6"/>
        <v>27.064220183486238</v>
      </c>
      <c r="K19" s="22">
        <f t="shared" si="6"/>
        <v>16.972477064220186</v>
      </c>
      <c r="L19" s="22">
        <f t="shared" si="6"/>
        <v>23.394495412844037</v>
      </c>
      <c r="M19" s="22">
        <f t="shared" si="6"/>
        <v>20.642201834862387</v>
      </c>
      <c r="N19" s="22">
        <f t="shared" si="6"/>
        <v>83.027522935779814</v>
      </c>
      <c r="O19" s="22">
        <f t="shared" si="6"/>
        <v>0.45871559633027525</v>
      </c>
      <c r="P19" s="22">
        <f t="shared" si="6"/>
        <v>4.1284403669724776</v>
      </c>
      <c r="Q19" s="22">
        <f t="shared" si="6"/>
        <v>3.669724770642202</v>
      </c>
      <c r="R19" s="22"/>
      <c r="S19" s="23"/>
      <c r="T19" s="22"/>
      <c r="U19" s="24"/>
    </row>
    <row r="20" spans="2:21" x14ac:dyDescent="0.15">
      <c r="B20" s="40"/>
      <c r="C20" s="29" t="s">
        <v>25</v>
      </c>
      <c r="D20" s="16">
        <v>346</v>
      </c>
      <c r="E20" s="17">
        <v>310</v>
      </c>
      <c r="F20" s="18">
        <v>36</v>
      </c>
      <c r="G20" s="18">
        <v>28</v>
      </c>
      <c r="H20" s="18">
        <v>290</v>
      </c>
      <c r="I20" s="18">
        <v>99</v>
      </c>
      <c r="J20" s="18">
        <v>69</v>
      </c>
      <c r="K20" s="18">
        <v>49</v>
      </c>
      <c r="L20" s="18">
        <v>59</v>
      </c>
      <c r="M20" s="18">
        <v>47</v>
      </c>
      <c r="N20" s="18">
        <v>299</v>
      </c>
      <c r="O20" s="18">
        <v>3</v>
      </c>
      <c r="P20" s="18">
        <v>15</v>
      </c>
      <c r="Q20" s="18">
        <v>9</v>
      </c>
      <c r="R20" s="18"/>
      <c r="S20" s="19"/>
      <c r="T20" s="18"/>
      <c r="U20" s="20"/>
    </row>
    <row r="21" spans="2:21" x14ac:dyDescent="0.15">
      <c r="B21" s="40"/>
      <c r="C21" s="30"/>
      <c r="D21" s="21"/>
      <c r="E21" s="25">
        <f t="shared" ref="E21:Q21" si="7">E20/$D20*100</f>
        <v>89.595375722543352</v>
      </c>
      <c r="F21" s="22">
        <f t="shared" si="7"/>
        <v>10.404624277456648</v>
      </c>
      <c r="G21" s="22">
        <f t="shared" si="7"/>
        <v>8.0924855491329488</v>
      </c>
      <c r="H21" s="22">
        <f t="shared" si="7"/>
        <v>83.815028901734095</v>
      </c>
      <c r="I21" s="22">
        <f t="shared" si="7"/>
        <v>28.612716763005778</v>
      </c>
      <c r="J21" s="22">
        <f t="shared" si="7"/>
        <v>19.942196531791907</v>
      </c>
      <c r="K21" s="22">
        <f t="shared" si="7"/>
        <v>14.16184971098266</v>
      </c>
      <c r="L21" s="22">
        <f t="shared" si="7"/>
        <v>17.052023121387283</v>
      </c>
      <c r="M21" s="22">
        <f t="shared" si="7"/>
        <v>13.583815028901732</v>
      </c>
      <c r="N21" s="22">
        <f t="shared" si="7"/>
        <v>86.416184971098261</v>
      </c>
      <c r="O21" s="22">
        <f t="shared" si="7"/>
        <v>0.86705202312138718</v>
      </c>
      <c r="P21" s="22">
        <f t="shared" si="7"/>
        <v>4.3352601156069364</v>
      </c>
      <c r="Q21" s="22">
        <f t="shared" si="7"/>
        <v>2.601156069364162</v>
      </c>
      <c r="R21" s="22"/>
      <c r="S21" s="23"/>
      <c r="T21" s="22"/>
      <c r="U21" s="24"/>
    </row>
    <row r="22" spans="2:21" x14ac:dyDescent="0.15">
      <c r="B22" s="40"/>
      <c r="C22" s="29" t="s">
        <v>26</v>
      </c>
      <c r="D22" s="16">
        <v>414</v>
      </c>
      <c r="E22" s="17">
        <v>381</v>
      </c>
      <c r="F22" s="18">
        <v>56</v>
      </c>
      <c r="G22" s="18">
        <v>31</v>
      </c>
      <c r="H22" s="18">
        <v>353</v>
      </c>
      <c r="I22" s="18">
        <v>110</v>
      </c>
      <c r="J22" s="18">
        <v>79</v>
      </c>
      <c r="K22" s="18">
        <v>73</v>
      </c>
      <c r="L22" s="18">
        <v>68</v>
      </c>
      <c r="M22" s="18">
        <v>72</v>
      </c>
      <c r="N22" s="18">
        <v>354</v>
      </c>
      <c r="O22" s="18">
        <v>3</v>
      </c>
      <c r="P22" s="18">
        <v>13</v>
      </c>
      <c r="Q22" s="18">
        <v>10</v>
      </c>
      <c r="R22" s="18"/>
      <c r="S22" s="19"/>
      <c r="T22" s="18"/>
      <c r="U22" s="20"/>
    </row>
    <row r="23" spans="2:21" x14ac:dyDescent="0.15">
      <c r="B23" s="40"/>
      <c r="C23" s="30"/>
      <c r="D23" s="21"/>
      <c r="E23" s="25">
        <f t="shared" ref="E23:Q23" si="8">E22/$D22*100</f>
        <v>92.028985507246375</v>
      </c>
      <c r="F23" s="22">
        <f t="shared" si="8"/>
        <v>13.526570048309178</v>
      </c>
      <c r="G23" s="22">
        <f t="shared" si="8"/>
        <v>7.4879227053140092</v>
      </c>
      <c r="H23" s="22">
        <f t="shared" si="8"/>
        <v>85.265700483091791</v>
      </c>
      <c r="I23" s="22">
        <f t="shared" si="8"/>
        <v>26.570048309178745</v>
      </c>
      <c r="J23" s="22">
        <f t="shared" si="8"/>
        <v>19.082125603864732</v>
      </c>
      <c r="K23" s="22">
        <f t="shared" si="8"/>
        <v>17.632850241545896</v>
      </c>
      <c r="L23" s="22">
        <f t="shared" si="8"/>
        <v>16.425120772946862</v>
      </c>
      <c r="M23" s="22">
        <f t="shared" si="8"/>
        <v>17.391304347826086</v>
      </c>
      <c r="N23" s="22">
        <f t="shared" si="8"/>
        <v>85.507246376811594</v>
      </c>
      <c r="O23" s="22">
        <f t="shared" si="8"/>
        <v>0.72463768115942029</v>
      </c>
      <c r="P23" s="22">
        <f t="shared" si="8"/>
        <v>3.1400966183574881</v>
      </c>
      <c r="Q23" s="22">
        <f t="shared" si="8"/>
        <v>2.4154589371980677</v>
      </c>
      <c r="R23" s="22"/>
      <c r="S23" s="23"/>
      <c r="T23" s="22"/>
      <c r="U23" s="24"/>
    </row>
    <row r="24" spans="2:21" x14ac:dyDescent="0.15">
      <c r="B24" s="40"/>
      <c r="C24" s="29" t="s">
        <v>27</v>
      </c>
      <c r="D24" s="16">
        <v>441</v>
      </c>
      <c r="E24" s="17">
        <v>382</v>
      </c>
      <c r="F24" s="18">
        <v>63</v>
      </c>
      <c r="G24" s="18">
        <v>27</v>
      </c>
      <c r="H24" s="18">
        <v>341</v>
      </c>
      <c r="I24" s="18">
        <v>113</v>
      </c>
      <c r="J24" s="18">
        <v>66</v>
      </c>
      <c r="K24" s="18">
        <v>53</v>
      </c>
      <c r="L24" s="18">
        <v>50</v>
      </c>
      <c r="M24" s="18">
        <v>65</v>
      </c>
      <c r="N24" s="18">
        <v>339</v>
      </c>
      <c r="O24" s="18">
        <v>0</v>
      </c>
      <c r="P24" s="18">
        <v>34</v>
      </c>
      <c r="Q24" s="18">
        <v>17</v>
      </c>
      <c r="R24" s="18"/>
      <c r="S24" s="19"/>
      <c r="T24" s="18"/>
      <c r="U24" s="20"/>
    </row>
    <row r="25" spans="2:21" x14ac:dyDescent="0.15">
      <c r="B25" s="40"/>
      <c r="C25" s="30"/>
      <c r="D25" s="21"/>
      <c r="E25" s="25">
        <f t="shared" ref="E25:Q25" si="9">E24/$D24*100</f>
        <v>86.621315192743765</v>
      </c>
      <c r="F25" s="22">
        <f t="shared" si="9"/>
        <v>14.285714285714285</v>
      </c>
      <c r="G25" s="22">
        <f t="shared" si="9"/>
        <v>6.1224489795918364</v>
      </c>
      <c r="H25" s="22">
        <f t="shared" si="9"/>
        <v>77.324263038548764</v>
      </c>
      <c r="I25" s="22">
        <f t="shared" si="9"/>
        <v>25.623582766439913</v>
      </c>
      <c r="J25" s="22">
        <f t="shared" si="9"/>
        <v>14.965986394557824</v>
      </c>
      <c r="K25" s="22">
        <f t="shared" si="9"/>
        <v>12.01814058956916</v>
      </c>
      <c r="L25" s="22">
        <f t="shared" si="9"/>
        <v>11.337868480725625</v>
      </c>
      <c r="M25" s="22">
        <f t="shared" si="9"/>
        <v>14.73922902494331</v>
      </c>
      <c r="N25" s="22">
        <f t="shared" si="9"/>
        <v>76.870748299319729</v>
      </c>
      <c r="O25" s="22">
        <f t="shared" si="9"/>
        <v>0</v>
      </c>
      <c r="P25" s="22">
        <f t="shared" si="9"/>
        <v>7.7097505668934234</v>
      </c>
      <c r="Q25" s="22">
        <f t="shared" si="9"/>
        <v>3.8548752834467117</v>
      </c>
      <c r="R25" s="22"/>
      <c r="S25" s="23"/>
      <c r="T25" s="22"/>
      <c r="U25" s="24"/>
    </row>
    <row r="26" spans="2:21" ht="9.75" customHeight="1" x14ac:dyDescent="0.15">
      <c r="B26" s="40"/>
      <c r="C26" s="29" t="s">
        <v>44</v>
      </c>
      <c r="D26" s="16">
        <v>735</v>
      </c>
      <c r="E26" s="17">
        <v>504</v>
      </c>
      <c r="F26" s="18">
        <v>88</v>
      </c>
      <c r="G26" s="18">
        <v>49</v>
      </c>
      <c r="H26" s="18">
        <v>411</v>
      </c>
      <c r="I26" s="18">
        <v>147</v>
      </c>
      <c r="J26" s="18">
        <v>83</v>
      </c>
      <c r="K26" s="18">
        <v>58</v>
      </c>
      <c r="L26" s="18">
        <v>64</v>
      </c>
      <c r="M26" s="18">
        <v>60</v>
      </c>
      <c r="N26" s="18">
        <v>411</v>
      </c>
      <c r="O26" s="18">
        <v>3</v>
      </c>
      <c r="P26" s="18">
        <v>98</v>
      </c>
      <c r="Q26" s="18">
        <v>96</v>
      </c>
      <c r="R26" s="18"/>
      <c r="S26" s="19"/>
      <c r="T26" s="18"/>
      <c r="U26" s="20"/>
    </row>
    <row r="27" spans="2:21" x14ac:dyDescent="0.15">
      <c r="B27" s="40"/>
      <c r="C27" s="30"/>
      <c r="D27" s="21"/>
      <c r="E27" s="25">
        <f t="shared" ref="E27:Q27" si="10">E26/$D26*100</f>
        <v>68.571428571428569</v>
      </c>
      <c r="F27" s="22">
        <f t="shared" si="10"/>
        <v>11.972789115646258</v>
      </c>
      <c r="G27" s="22">
        <f t="shared" si="10"/>
        <v>6.666666666666667</v>
      </c>
      <c r="H27" s="22">
        <f t="shared" si="10"/>
        <v>55.91836734693878</v>
      </c>
      <c r="I27" s="22">
        <f t="shared" si="10"/>
        <v>20</v>
      </c>
      <c r="J27" s="22">
        <f t="shared" si="10"/>
        <v>11.292517006802722</v>
      </c>
      <c r="K27" s="22">
        <f t="shared" si="10"/>
        <v>7.891156462585033</v>
      </c>
      <c r="L27" s="22">
        <f t="shared" si="10"/>
        <v>8.7074829931972779</v>
      </c>
      <c r="M27" s="22">
        <f t="shared" si="10"/>
        <v>8.1632653061224492</v>
      </c>
      <c r="N27" s="22">
        <f t="shared" si="10"/>
        <v>55.91836734693878</v>
      </c>
      <c r="O27" s="22">
        <f t="shared" si="10"/>
        <v>0.40816326530612246</v>
      </c>
      <c r="P27" s="22">
        <f t="shared" si="10"/>
        <v>13.333333333333334</v>
      </c>
      <c r="Q27" s="22">
        <f t="shared" si="10"/>
        <v>13.061224489795919</v>
      </c>
      <c r="R27" s="22"/>
      <c r="S27" s="23"/>
      <c r="T27" s="22"/>
      <c r="U27" s="24"/>
    </row>
    <row r="28" spans="2:21" x14ac:dyDescent="0.15">
      <c r="B28" s="40"/>
      <c r="C28" s="29" t="s">
        <v>1</v>
      </c>
      <c r="D28" s="16">
        <v>18</v>
      </c>
      <c r="E28" s="17">
        <v>4</v>
      </c>
      <c r="F28" s="18">
        <v>0</v>
      </c>
      <c r="G28" s="18">
        <v>0</v>
      </c>
      <c r="H28" s="18">
        <v>4</v>
      </c>
      <c r="I28" s="18">
        <v>1</v>
      </c>
      <c r="J28" s="18">
        <v>1</v>
      </c>
      <c r="K28" s="18">
        <v>1</v>
      </c>
      <c r="L28" s="18">
        <v>0</v>
      </c>
      <c r="M28" s="18">
        <v>1</v>
      </c>
      <c r="N28" s="18">
        <v>4</v>
      </c>
      <c r="O28" s="18">
        <v>0</v>
      </c>
      <c r="P28" s="18">
        <v>3</v>
      </c>
      <c r="Q28" s="18">
        <v>10</v>
      </c>
      <c r="R28" s="18"/>
      <c r="S28" s="19"/>
      <c r="T28" s="18"/>
      <c r="U28" s="20"/>
    </row>
    <row r="29" spans="2:21" x14ac:dyDescent="0.15">
      <c r="B29" s="41"/>
      <c r="C29" s="30"/>
      <c r="D29" s="21"/>
      <c r="E29" s="25">
        <f t="shared" ref="E29:Q29" si="11">E28/$D28*100</f>
        <v>22.222222222222221</v>
      </c>
      <c r="F29" s="22">
        <f t="shared" si="11"/>
        <v>0</v>
      </c>
      <c r="G29" s="22">
        <f t="shared" si="11"/>
        <v>0</v>
      </c>
      <c r="H29" s="22">
        <f t="shared" si="11"/>
        <v>22.222222222222221</v>
      </c>
      <c r="I29" s="22">
        <f t="shared" si="11"/>
        <v>5.5555555555555554</v>
      </c>
      <c r="J29" s="22">
        <f t="shared" si="11"/>
        <v>5.5555555555555554</v>
      </c>
      <c r="K29" s="22">
        <f t="shared" si="11"/>
        <v>5.5555555555555554</v>
      </c>
      <c r="L29" s="22">
        <f t="shared" si="11"/>
        <v>0</v>
      </c>
      <c r="M29" s="22">
        <f t="shared" si="11"/>
        <v>5.5555555555555554</v>
      </c>
      <c r="N29" s="22">
        <f t="shared" si="11"/>
        <v>22.222222222222221</v>
      </c>
      <c r="O29" s="22">
        <f t="shared" si="11"/>
        <v>0</v>
      </c>
      <c r="P29" s="22">
        <f t="shared" si="11"/>
        <v>16.666666666666664</v>
      </c>
      <c r="Q29" s="22">
        <f t="shared" si="11"/>
        <v>55.555555555555557</v>
      </c>
      <c r="R29" s="22"/>
      <c r="S29" s="23"/>
      <c r="T29" s="22"/>
      <c r="U29" s="24"/>
    </row>
    <row r="30" spans="2:21" x14ac:dyDescent="0.15">
      <c r="B30" s="37" t="s">
        <v>29</v>
      </c>
      <c r="C30" s="29" t="s">
        <v>5</v>
      </c>
      <c r="D30" s="16">
        <v>286</v>
      </c>
      <c r="E30" s="17">
        <v>246</v>
      </c>
      <c r="F30" s="18">
        <v>39</v>
      </c>
      <c r="G30" s="18">
        <v>25</v>
      </c>
      <c r="H30" s="18">
        <v>223</v>
      </c>
      <c r="I30" s="18">
        <v>79</v>
      </c>
      <c r="J30" s="18">
        <v>61</v>
      </c>
      <c r="K30" s="18">
        <v>39</v>
      </c>
      <c r="L30" s="18">
        <v>44</v>
      </c>
      <c r="M30" s="18">
        <v>37</v>
      </c>
      <c r="N30" s="18">
        <v>224</v>
      </c>
      <c r="O30" s="18">
        <v>1</v>
      </c>
      <c r="P30" s="18">
        <v>17</v>
      </c>
      <c r="Q30" s="18">
        <v>14</v>
      </c>
      <c r="R30" s="18"/>
      <c r="S30" s="19"/>
      <c r="T30" s="18"/>
      <c r="U30" s="20"/>
    </row>
    <row r="31" spans="2:21" x14ac:dyDescent="0.15">
      <c r="B31" s="38"/>
      <c r="C31" s="30"/>
      <c r="D31" s="21"/>
      <c r="E31" s="25">
        <f t="shared" ref="E31:Q31" si="12">E30/$D30*100</f>
        <v>86.013986013986013</v>
      </c>
      <c r="F31" s="22">
        <f t="shared" si="12"/>
        <v>13.636363636363635</v>
      </c>
      <c r="G31" s="22">
        <f t="shared" si="12"/>
        <v>8.7412587412587417</v>
      </c>
      <c r="H31" s="22">
        <f t="shared" si="12"/>
        <v>77.972027972027973</v>
      </c>
      <c r="I31" s="22">
        <f t="shared" si="12"/>
        <v>27.62237762237762</v>
      </c>
      <c r="J31" s="22">
        <f t="shared" si="12"/>
        <v>21.328671328671327</v>
      </c>
      <c r="K31" s="22">
        <f t="shared" si="12"/>
        <v>13.636363636363635</v>
      </c>
      <c r="L31" s="22">
        <f t="shared" si="12"/>
        <v>15.384615384615385</v>
      </c>
      <c r="M31" s="22">
        <f t="shared" si="12"/>
        <v>12.937062937062937</v>
      </c>
      <c r="N31" s="22">
        <f t="shared" si="12"/>
        <v>78.32167832167832</v>
      </c>
      <c r="O31" s="22">
        <f t="shared" si="12"/>
        <v>0.34965034965034963</v>
      </c>
      <c r="P31" s="22">
        <f t="shared" si="12"/>
        <v>5.9440559440559442</v>
      </c>
      <c r="Q31" s="22">
        <f t="shared" si="12"/>
        <v>4.895104895104895</v>
      </c>
      <c r="R31" s="22"/>
      <c r="S31" s="23"/>
      <c r="T31" s="22"/>
      <c r="U31" s="24"/>
    </row>
    <row r="32" spans="2:21" x14ac:dyDescent="0.15">
      <c r="B32" s="38"/>
      <c r="C32" s="29" t="s">
        <v>6</v>
      </c>
      <c r="D32" s="16">
        <v>327</v>
      </c>
      <c r="E32" s="17">
        <v>264</v>
      </c>
      <c r="F32" s="18">
        <v>37</v>
      </c>
      <c r="G32" s="18">
        <v>23</v>
      </c>
      <c r="H32" s="18">
        <v>238</v>
      </c>
      <c r="I32" s="18">
        <v>86</v>
      </c>
      <c r="J32" s="18">
        <v>56</v>
      </c>
      <c r="K32" s="18">
        <v>43</v>
      </c>
      <c r="L32" s="18">
        <v>45</v>
      </c>
      <c r="M32" s="18">
        <v>35</v>
      </c>
      <c r="N32" s="18">
        <v>240</v>
      </c>
      <c r="O32" s="18">
        <v>1</v>
      </c>
      <c r="P32" s="18">
        <v>31</v>
      </c>
      <c r="Q32" s="18">
        <v>22</v>
      </c>
      <c r="R32" s="18"/>
      <c r="S32" s="19"/>
      <c r="T32" s="18"/>
      <c r="U32" s="20"/>
    </row>
    <row r="33" spans="2:21" x14ac:dyDescent="0.15">
      <c r="B33" s="38"/>
      <c r="C33" s="30"/>
      <c r="D33" s="21"/>
      <c r="E33" s="25">
        <f t="shared" ref="E33:Q33" si="13">E32/$D32*100</f>
        <v>80.733944954128447</v>
      </c>
      <c r="F33" s="22">
        <f t="shared" si="13"/>
        <v>11.314984709480122</v>
      </c>
      <c r="G33" s="22">
        <f t="shared" si="13"/>
        <v>7.0336391437308867</v>
      </c>
      <c r="H33" s="22">
        <f t="shared" si="13"/>
        <v>72.782874617737008</v>
      </c>
      <c r="I33" s="22">
        <f t="shared" si="13"/>
        <v>26.299694189602445</v>
      </c>
      <c r="J33" s="22">
        <f t="shared" si="13"/>
        <v>17.12538226299694</v>
      </c>
      <c r="K33" s="22">
        <f t="shared" si="13"/>
        <v>13.149847094801222</v>
      </c>
      <c r="L33" s="22">
        <f t="shared" si="13"/>
        <v>13.761467889908257</v>
      </c>
      <c r="M33" s="22">
        <f t="shared" si="13"/>
        <v>10.703363914373089</v>
      </c>
      <c r="N33" s="22">
        <f t="shared" si="13"/>
        <v>73.394495412844037</v>
      </c>
      <c r="O33" s="22">
        <f t="shared" si="13"/>
        <v>0.3058103975535168</v>
      </c>
      <c r="P33" s="22">
        <f t="shared" si="13"/>
        <v>9.4801223241590211</v>
      </c>
      <c r="Q33" s="22">
        <f t="shared" si="13"/>
        <v>6.7278287461773694</v>
      </c>
      <c r="R33" s="22"/>
      <c r="S33" s="23"/>
      <c r="T33" s="22"/>
      <c r="U33" s="24"/>
    </row>
    <row r="34" spans="2:21" x14ac:dyDescent="0.15">
      <c r="B34" s="38"/>
      <c r="C34" s="29" t="s">
        <v>7</v>
      </c>
      <c r="D34" s="16">
        <v>283</v>
      </c>
      <c r="E34" s="17">
        <v>234</v>
      </c>
      <c r="F34" s="18">
        <v>35</v>
      </c>
      <c r="G34" s="18">
        <v>22</v>
      </c>
      <c r="H34" s="18">
        <v>211</v>
      </c>
      <c r="I34" s="18">
        <v>74</v>
      </c>
      <c r="J34" s="18">
        <v>44</v>
      </c>
      <c r="K34" s="18">
        <v>38</v>
      </c>
      <c r="L34" s="18">
        <v>35</v>
      </c>
      <c r="M34" s="18">
        <v>40</v>
      </c>
      <c r="N34" s="18">
        <v>198</v>
      </c>
      <c r="O34" s="18">
        <v>2</v>
      </c>
      <c r="P34" s="18">
        <v>27</v>
      </c>
      <c r="Q34" s="18">
        <v>14</v>
      </c>
      <c r="R34" s="18"/>
      <c r="S34" s="19"/>
      <c r="T34" s="18"/>
      <c r="U34" s="20"/>
    </row>
    <row r="35" spans="2:21" x14ac:dyDescent="0.15">
      <c r="B35" s="38"/>
      <c r="C35" s="30"/>
      <c r="D35" s="21"/>
      <c r="E35" s="25">
        <f t="shared" ref="E35:Q35" si="14">E34/$D34*100</f>
        <v>82.685512367491171</v>
      </c>
      <c r="F35" s="22">
        <f t="shared" si="14"/>
        <v>12.367491166077739</v>
      </c>
      <c r="G35" s="22">
        <f t="shared" si="14"/>
        <v>7.7738515901060072</v>
      </c>
      <c r="H35" s="22">
        <f t="shared" si="14"/>
        <v>74.558303886925785</v>
      </c>
      <c r="I35" s="22">
        <f t="shared" si="14"/>
        <v>26.148409893992934</v>
      </c>
      <c r="J35" s="22">
        <f t="shared" si="14"/>
        <v>15.547703180212014</v>
      </c>
      <c r="K35" s="22">
        <f t="shared" si="14"/>
        <v>13.427561837455832</v>
      </c>
      <c r="L35" s="22">
        <f t="shared" si="14"/>
        <v>12.367491166077739</v>
      </c>
      <c r="M35" s="22">
        <f t="shared" si="14"/>
        <v>14.134275618374559</v>
      </c>
      <c r="N35" s="22">
        <f t="shared" si="14"/>
        <v>69.964664310954063</v>
      </c>
      <c r="O35" s="22">
        <f t="shared" si="14"/>
        <v>0.70671378091872794</v>
      </c>
      <c r="P35" s="22">
        <f t="shared" si="14"/>
        <v>9.5406360424028271</v>
      </c>
      <c r="Q35" s="22">
        <f t="shared" si="14"/>
        <v>4.946996466431095</v>
      </c>
      <c r="R35" s="22"/>
      <c r="S35" s="23"/>
      <c r="T35" s="22"/>
      <c r="U35" s="24"/>
    </row>
    <row r="36" spans="2:21" x14ac:dyDescent="0.15">
      <c r="B36" s="38"/>
      <c r="C36" s="29" t="s">
        <v>8</v>
      </c>
      <c r="D36" s="16">
        <v>229</v>
      </c>
      <c r="E36" s="17">
        <v>180</v>
      </c>
      <c r="F36" s="18">
        <v>33</v>
      </c>
      <c r="G36" s="18">
        <v>21</v>
      </c>
      <c r="H36" s="18">
        <v>165</v>
      </c>
      <c r="I36" s="18">
        <v>53</v>
      </c>
      <c r="J36" s="18">
        <v>39</v>
      </c>
      <c r="K36" s="18">
        <v>30</v>
      </c>
      <c r="L36" s="18">
        <v>31</v>
      </c>
      <c r="M36" s="18">
        <v>28</v>
      </c>
      <c r="N36" s="18">
        <v>167</v>
      </c>
      <c r="O36" s="18">
        <v>0</v>
      </c>
      <c r="P36" s="18">
        <v>17</v>
      </c>
      <c r="Q36" s="18">
        <v>22</v>
      </c>
      <c r="R36" s="18"/>
      <c r="S36" s="19"/>
      <c r="T36" s="18"/>
      <c r="U36" s="20"/>
    </row>
    <row r="37" spans="2:21" x14ac:dyDescent="0.15">
      <c r="B37" s="38"/>
      <c r="C37" s="30"/>
      <c r="D37" s="21"/>
      <c r="E37" s="25">
        <f t="shared" ref="E37:Q37" si="15">E36/$D36*100</f>
        <v>78.602620087336234</v>
      </c>
      <c r="F37" s="22">
        <f t="shared" si="15"/>
        <v>14.410480349344979</v>
      </c>
      <c r="G37" s="22">
        <f t="shared" si="15"/>
        <v>9.1703056768558966</v>
      </c>
      <c r="H37" s="22">
        <f t="shared" si="15"/>
        <v>72.052401746724897</v>
      </c>
      <c r="I37" s="22">
        <f t="shared" si="15"/>
        <v>23.144104803493452</v>
      </c>
      <c r="J37" s="22">
        <f t="shared" si="15"/>
        <v>17.030567685589521</v>
      </c>
      <c r="K37" s="22">
        <f t="shared" si="15"/>
        <v>13.100436681222707</v>
      </c>
      <c r="L37" s="22">
        <f t="shared" si="15"/>
        <v>13.537117903930133</v>
      </c>
      <c r="M37" s="22">
        <f t="shared" si="15"/>
        <v>12.22707423580786</v>
      </c>
      <c r="N37" s="22">
        <f t="shared" si="15"/>
        <v>72.925764192139738</v>
      </c>
      <c r="O37" s="22">
        <f t="shared" si="15"/>
        <v>0</v>
      </c>
      <c r="P37" s="22">
        <f t="shared" si="15"/>
        <v>7.4235807860262017</v>
      </c>
      <c r="Q37" s="22">
        <f t="shared" si="15"/>
        <v>9.606986899563319</v>
      </c>
      <c r="R37" s="22"/>
      <c r="S37" s="23"/>
      <c r="T37" s="22"/>
      <c r="U37" s="24"/>
    </row>
    <row r="38" spans="2:21" x14ac:dyDescent="0.15">
      <c r="B38" s="38"/>
      <c r="C38" s="29" t="s">
        <v>9</v>
      </c>
      <c r="D38" s="16">
        <v>185</v>
      </c>
      <c r="E38" s="17">
        <v>152</v>
      </c>
      <c r="F38" s="18">
        <v>37</v>
      </c>
      <c r="G38" s="18">
        <v>24</v>
      </c>
      <c r="H38" s="18">
        <v>139</v>
      </c>
      <c r="I38" s="18">
        <v>48</v>
      </c>
      <c r="J38" s="18">
        <v>35</v>
      </c>
      <c r="K38" s="18">
        <v>29</v>
      </c>
      <c r="L38" s="18">
        <v>34</v>
      </c>
      <c r="M38" s="18">
        <v>25</v>
      </c>
      <c r="N38" s="18">
        <v>137</v>
      </c>
      <c r="O38" s="18">
        <v>2</v>
      </c>
      <c r="P38" s="18">
        <v>15</v>
      </c>
      <c r="Q38" s="18">
        <v>14</v>
      </c>
      <c r="R38" s="18"/>
      <c r="S38" s="19"/>
      <c r="T38" s="18"/>
      <c r="U38" s="20"/>
    </row>
    <row r="39" spans="2:21" x14ac:dyDescent="0.15">
      <c r="B39" s="38"/>
      <c r="C39" s="30"/>
      <c r="D39" s="21"/>
      <c r="E39" s="25">
        <f t="shared" ref="E39:Q39" si="16">E38/$D38*100</f>
        <v>82.162162162162161</v>
      </c>
      <c r="F39" s="22">
        <f t="shared" si="16"/>
        <v>20</v>
      </c>
      <c r="G39" s="22">
        <f t="shared" si="16"/>
        <v>12.972972972972974</v>
      </c>
      <c r="H39" s="22">
        <f t="shared" si="16"/>
        <v>75.13513513513513</v>
      </c>
      <c r="I39" s="22">
        <f t="shared" si="16"/>
        <v>25.945945945945947</v>
      </c>
      <c r="J39" s="22">
        <f t="shared" si="16"/>
        <v>18.918918918918919</v>
      </c>
      <c r="K39" s="22">
        <f t="shared" si="16"/>
        <v>15.675675675675677</v>
      </c>
      <c r="L39" s="22">
        <f t="shared" si="16"/>
        <v>18.378378378378379</v>
      </c>
      <c r="M39" s="22">
        <f t="shared" si="16"/>
        <v>13.513513513513514</v>
      </c>
      <c r="N39" s="22">
        <f t="shared" si="16"/>
        <v>74.054054054054049</v>
      </c>
      <c r="O39" s="22">
        <f t="shared" si="16"/>
        <v>1.0810810810810811</v>
      </c>
      <c r="P39" s="22">
        <f t="shared" si="16"/>
        <v>8.1081081081081088</v>
      </c>
      <c r="Q39" s="22">
        <f t="shared" si="16"/>
        <v>7.5675675675675684</v>
      </c>
      <c r="R39" s="22"/>
      <c r="S39" s="23"/>
      <c r="T39" s="22"/>
      <c r="U39" s="24"/>
    </row>
    <row r="40" spans="2:21" x14ac:dyDescent="0.15">
      <c r="B40" s="38"/>
      <c r="C40" s="29" t="s">
        <v>10</v>
      </c>
      <c r="D40" s="16">
        <v>274</v>
      </c>
      <c r="E40" s="17">
        <v>232</v>
      </c>
      <c r="F40" s="18">
        <v>33</v>
      </c>
      <c r="G40" s="18">
        <v>20</v>
      </c>
      <c r="H40" s="18">
        <v>204</v>
      </c>
      <c r="I40" s="18">
        <v>74</v>
      </c>
      <c r="J40" s="18">
        <v>45</v>
      </c>
      <c r="K40" s="18">
        <v>38</v>
      </c>
      <c r="L40" s="18">
        <v>34</v>
      </c>
      <c r="M40" s="18">
        <v>42</v>
      </c>
      <c r="N40" s="18">
        <v>208</v>
      </c>
      <c r="O40" s="18">
        <v>1</v>
      </c>
      <c r="P40" s="18">
        <v>21</v>
      </c>
      <c r="Q40" s="18">
        <v>14</v>
      </c>
      <c r="R40" s="18"/>
      <c r="S40" s="19"/>
      <c r="T40" s="18"/>
      <c r="U40" s="20"/>
    </row>
    <row r="41" spans="2:21" x14ac:dyDescent="0.15">
      <c r="B41" s="38"/>
      <c r="C41" s="30"/>
      <c r="D41" s="21"/>
      <c r="E41" s="25">
        <f t="shared" ref="E41:Q41" si="17">E40/$D40*100</f>
        <v>84.671532846715323</v>
      </c>
      <c r="F41" s="22">
        <f t="shared" si="17"/>
        <v>12.043795620437956</v>
      </c>
      <c r="G41" s="22">
        <f t="shared" si="17"/>
        <v>7.2992700729926998</v>
      </c>
      <c r="H41" s="22">
        <f t="shared" si="17"/>
        <v>74.452554744525543</v>
      </c>
      <c r="I41" s="22">
        <f t="shared" si="17"/>
        <v>27.007299270072991</v>
      </c>
      <c r="J41" s="22">
        <f t="shared" si="17"/>
        <v>16.423357664233578</v>
      </c>
      <c r="K41" s="22">
        <f t="shared" si="17"/>
        <v>13.868613138686131</v>
      </c>
      <c r="L41" s="22">
        <f t="shared" si="17"/>
        <v>12.408759124087592</v>
      </c>
      <c r="M41" s="22">
        <f t="shared" si="17"/>
        <v>15.328467153284672</v>
      </c>
      <c r="N41" s="22">
        <f t="shared" si="17"/>
        <v>75.912408759124077</v>
      </c>
      <c r="O41" s="22">
        <f t="shared" si="17"/>
        <v>0.36496350364963503</v>
      </c>
      <c r="P41" s="22">
        <f t="shared" si="17"/>
        <v>7.664233576642336</v>
      </c>
      <c r="Q41" s="22">
        <f t="shared" si="17"/>
        <v>5.1094890510948909</v>
      </c>
      <c r="R41" s="22"/>
      <c r="S41" s="23"/>
      <c r="T41" s="22"/>
      <c r="U41" s="24"/>
    </row>
    <row r="42" spans="2:21" x14ac:dyDescent="0.15">
      <c r="B42" s="38"/>
      <c r="C42" s="29" t="s">
        <v>11</v>
      </c>
      <c r="D42" s="16">
        <v>143</v>
      </c>
      <c r="E42" s="17">
        <v>113</v>
      </c>
      <c r="F42" s="18">
        <v>20</v>
      </c>
      <c r="G42" s="18">
        <v>9</v>
      </c>
      <c r="H42" s="18">
        <v>100</v>
      </c>
      <c r="I42" s="18">
        <v>30</v>
      </c>
      <c r="J42" s="18">
        <v>29</v>
      </c>
      <c r="K42" s="18">
        <v>16</v>
      </c>
      <c r="L42" s="18">
        <v>19</v>
      </c>
      <c r="M42" s="18">
        <v>16</v>
      </c>
      <c r="N42" s="18">
        <v>104</v>
      </c>
      <c r="O42" s="18">
        <v>0</v>
      </c>
      <c r="P42" s="18">
        <v>10</v>
      </c>
      <c r="Q42" s="18">
        <v>14</v>
      </c>
      <c r="R42" s="18"/>
      <c r="S42" s="19"/>
      <c r="T42" s="18"/>
      <c r="U42" s="20"/>
    </row>
    <row r="43" spans="2:21" x14ac:dyDescent="0.15">
      <c r="B43" s="38"/>
      <c r="C43" s="30"/>
      <c r="D43" s="21"/>
      <c r="E43" s="25">
        <f t="shared" ref="E43:Q43" si="18">E42/$D42*100</f>
        <v>79.020979020979027</v>
      </c>
      <c r="F43" s="22">
        <f t="shared" si="18"/>
        <v>13.986013986013987</v>
      </c>
      <c r="G43" s="22">
        <f t="shared" si="18"/>
        <v>6.2937062937062942</v>
      </c>
      <c r="H43" s="22">
        <f t="shared" si="18"/>
        <v>69.930069930069934</v>
      </c>
      <c r="I43" s="22">
        <f t="shared" si="18"/>
        <v>20.97902097902098</v>
      </c>
      <c r="J43" s="22">
        <f t="shared" si="18"/>
        <v>20.27972027972028</v>
      </c>
      <c r="K43" s="22">
        <f t="shared" si="18"/>
        <v>11.188811188811188</v>
      </c>
      <c r="L43" s="22">
        <f t="shared" si="18"/>
        <v>13.286713286713287</v>
      </c>
      <c r="M43" s="22">
        <f t="shared" si="18"/>
        <v>11.188811188811188</v>
      </c>
      <c r="N43" s="22">
        <f t="shared" si="18"/>
        <v>72.727272727272734</v>
      </c>
      <c r="O43" s="22">
        <f t="shared" si="18"/>
        <v>0</v>
      </c>
      <c r="P43" s="22">
        <f t="shared" si="18"/>
        <v>6.9930069930069934</v>
      </c>
      <c r="Q43" s="22">
        <f t="shared" si="18"/>
        <v>9.79020979020979</v>
      </c>
      <c r="R43" s="22"/>
      <c r="S43" s="23"/>
      <c r="T43" s="22"/>
      <c r="U43" s="24"/>
    </row>
    <row r="44" spans="2:21" x14ac:dyDescent="0.15">
      <c r="B44" s="38"/>
      <c r="C44" s="29" t="s">
        <v>12</v>
      </c>
      <c r="D44" s="16">
        <v>160</v>
      </c>
      <c r="E44" s="17">
        <v>132</v>
      </c>
      <c r="F44" s="18">
        <v>19</v>
      </c>
      <c r="G44" s="18">
        <v>9</v>
      </c>
      <c r="H44" s="18">
        <v>113</v>
      </c>
      <c r="I44" s="18">
        <v>36</v>
      </c>
      <c r="J44" s="18">
        <v>29</v>
      </c>
      <c r="K44" s="18">
        <v>27</v>
      </c>
      <c r="L44" s="18">
        <v>31</v>
      </c>
      <c r="M44" s="18">
        <v>31</v>
      </c>
      <c r="N44" s="18">
        <v>118</v>
      </c>
      <c r="O44" s="18">
        <v>1</v>
      </c>
      <c r="P44" s="18">
        <v>10</v>
      </c>
      <c r="Q44" s="18">
        <v>9</v>
      </c>
      <c r="R44" s="18"/>
      <c r="S44" s="19"/>
      <c r="T44" s="18"/>
      <c r="U44" s="20"/>
    </row>
    <row r="45" spans="2:21" x14ac:dyDescent="0.15">
      <c r="B45" s="38"/>
      <c r="C45" s="30"/>
      <c r="D45" s="21"/>
      <c r="E45" s="25">
        <f t="shared" ref="E45:Q45" si="19">E44/$D44*100</f>
        <v>82.5</v>
      </c>
      <c r="F45" s="22">
        <f t="shared" si="19"/>
        <v>11.875</v>
      </c>
      <c r="G45" s="22">
        <f t="shared" si="19"/>
        <v>5.625</v>
      </c>
      <c r="H45" s="22">
        <f t="shared" si="19"/>
        <v>70.625</v>
      </c>
      <c r="I45" s="22">
        <f t="shared" si="19"/>
        <v>22.5</v>
      </c>
      <c r="J45" s="22">
        <f t="shared" si="19"/>
        <v>18.125</v>
      </c>
      <c r="K45" s="22">
        <f t="shared" si="19"/>
        <v>16.875</v>
      </c>
      <c r="L45" s="22">
        <f t="shared" si="19"/>
        <v>19.375</v>
      </c>
      <c r="M45" s="22">
        <f t="shared" si="19"/>
        <v>19.375</v>
      </c>
      <c r="N45" s="22">
        <f t="shared" si="19"/>
        <v>73.75</v>
      </c>
      <c r="O45" s="22">
        <f t="shared" si="19"/>
        <v>0.625</v>
      </c>
      <c r="P45" s="22">
        <f t="shared" si="19"/>
        <v>6.25</v>
      </c>
      <c r="Q45" s="22">
        <f t="shared" si="19"/>
        <v>5.625</v>
      </c>
      <c r="R45" s="22"/>
      <c r="S45" s="23"/>
      <c r="T45" s="22"/>
      <c r="U45" s="24"/>
    </row>
    <row r="46" spans="2:21" x14ac:dyDescent="0.15">
      <c r="B46" s="38"/>
      <c r="C46" s="29" t="s">
        <v>13</v>
      </c>
      <c r="D46" s="16">
        <v>268</v>
      </c>
      <c r="E46" s="17">
        <v>225</v>
      </c>
      <c r="F46" s="18">
        <v>36</v>
      </c>
      <c r="G46" s="18">
        <v>19</v>
      </c>
      <c r="H46" s="18">
        <v>198</v>
      </c>
      <c r="I46" s="18">
        <v>66</v>
      </c>
      <c r="J46" s="18">
        <v>43</v>
      </c>
      <c r="K46" s="18">
        <v>23</v>
      </c>
      <c r="L46" s="18">
        <v>32</v>
      </c>
      <c r="M46" s="18">
        <v>45</v>
      </c>
      <c r="N46" s="18">
        <v>204</v>
      </c>
      <c r="O46" s="18">
        <v>2</v>
      </c>
      <c r="P46" s="18">
        <v>23</v>
      </c>
      <c r="Q46" s="18">
        <v>12</v>
      </c>
      <c r="R46" s="18"/>
      <c r="S46" s="19"/>
      <c r="T46" s="18"/>
      <c r="U46" s="20"/>
    </row>
    <row r="47" spans="2:21" x14ac:dyDescent="0.15">
      <c r="B47" s="38"/>
      <c r="C47" s="30"/>
      <c r="D47" s="21"/>
      <c r="E47" s="25">
        <f t="shared" ref="E47:Q47" si="20">E46/$D46*100</f>
        <v>83.955223880597018</v>
      </c>
      <c r="F47" s="22">
        <f t="shared" si="20"/>
        <v>13.432835820895523</v>
      </c>
      <c r="G47" s="22">
        <f t="shared" si="20"/>
        <v>7.08955223880597</v>
      </c>
      <c r="H47" s="22">
        <f t="shared" si="20"/>
        <v>73.880597014925371</v>
      </c>
      <c r="I47" s="22">
        <f t="shared" si="20"/>
        <v>24.626865671641792</v>
      </c>
      <c r="J47" s="22">
        <f t="shared" si="20"/>
        <v>16.044776119402986</v>
      </c>
      <c r="K47" s="22">
        <f t="shared" si="20"/>
        <v>8.5820895522388057</v>
      </c>
      <c r="L47" s="22">
        <f t="shared" si="20"/>
        <v>11.940298507462686</v>
      </c>
      <c r="M47" s="22">
        <f t="shared" si="20"/>
        <v>16.791044776119403</v>
      </c>
      <c r="N47" s="22">
        <f t="shared" si="20"/>
        <v>76.119402985074629</v>
      </c>
      <c r="O47" s="22">
        <f t="shared" si="20"/>
        <v>0.74626865671641784</v>
      </c>
      <c r="P47" s="22">
        <f t="shared" si="20"/>
        <v>8.5820895522388057</v>
      </c>
      <c r="Q47" s="22">
        <f t="shared" si="20"/>
        <v>4.4776119402985071</v>
      </c>
      <c r="R47" s="22"/>
      <c r="S47" s="23"/>
      <c r="T47" s="22"/>
      <c r="U47" s="24"/>
    </row>
    <row r="48" spans="2:21" ht="9.75" customHeight="1" x14ac:dyDescent="0.15">
      <c r="B48" s="38"/>
      <c r="C48" s="29" t="s">
        <v>14</v>
      </c>
      <c r="D48" s="16">
        <v>159</v>
      </c>
      <c r="E48" s="17">
        <v>139</v>
      </c>
      <c r="F48" s="18">
        <v>23</v>
      </c>
      <c r="G48" s="18">
        <v>13</v>
      </c>
      <c r="H48" s="18">
        <v>120</v>
      </c>
      <c r="I48" s="18">
        <v>51</v>
      </c>
      <c r="J48" s="18">
        <v>23</v>
      </c>
      <c r="K48" s="18">
        <v>18</v>
      </c>
      <c r="L48" s="18">
        <v>23</v>
      </c>
      <c r="M48" s="18">
        <v>17</v>
      </c>
      <c r="N48" s="18">
        <v>117</v>
      </c>
      <c r="O48" s="18">
        <v>0</v>
      </c>
      <c r="P48" s="18">
        <v>8</v>
      </c>
      <c r="Q48" s="18">
        <v>8</v>
      </c>
      <c r="R48" s="18"/>
      <c r="S48" s="19"/>
      <c r="T48" s="18"/>
      <c r="U48" s="20"/>
    </row>
    <row r="49" spans="2:21" x14ac:dyDescent="0.15">
      <c r="B49" s="38"/>
      <c r="C49" s="30"/>
      <c r="D49" s="21"/>
      <c r="E49" s="25">
        <f t="shared" ref="E49:Q49" si="21">E48/$D48*100</f>
        <v>87.421383647798748</v>
      </c>
      <c r="F49" s="22">
        <f t="shared" si="21"/>
        <v>14.465408805031446</v>
      </c>
      <c r="G49" s="22">
        <f t="shared" si="21"/>
        <v>8.1761006289308167</v>
      </c>
      <c r="H49" s="22">
        <f t="shared" si="21"/>
        <v>75.471698113207552</v>
      </c>
      <c r="I49" s="22">
        <f t="shared" si="21"/>
        <v>32.075471698113205</v>
      </c>
      <c r="J49" s="22">
        <f t="shared" si="21"/>
        <v>14.465408805031446</v>
      </c>
      <c r="K49" s="22">
        <f t="shared" si="21"/>
        <v>11.320754716981133</v>
      </c>
      <c r="L49" s="22">
        <f t="shared" si="21"/>
        <v>14.465408805031446</v>
      </c>
      <c r="M49" s="22">
        <f t="shared" si="21"/>
        <v>10.691823899371069</v>
      </c>
      <c r="N49" s="22">
        <f t="shared" si="21"/>
        <v>73.584905660377359</v>
      </c>
      <c r="O49" s="22">
        <f t="shared" si="21"/>
        <v>0</v>
      </c>
      <c r="P49" s="22">
        <f t="shared" si="21"/>
        <v>5.0314465408805038</v>
      </c>
      <c r="Q49" s="22">
        <f t="shared" si="21"/>
        <v>5.0314465408805038</v>
      </c>
      <c r="R49" s="22"/>
      <c r="S49" s="23"/>
      <c r="T49" s="22"/>
      <c r="U49" s="24"/>
    </row>
    <row r="50" spans="2:21" x14ac:dyDescent="0.15">
      <c r="B50" s="38"/>
      <c r="C50" s="29" t="s">
        <v>1</v>
      </c>
      <c r="D50" s="16">
        <v>25</v>
      </c>
      <c r="E50" s="17">
        <v>11</v>
      </c>
      <c r="F50" s="18">
        <v>3</v>
      </c>
      <c r="G50" s="18">
        <v>1</v>
      </c>
      <c r="H50" s="18">
        <v>11</v>
      </c>
      <c r="I50" s="18">
        <v>3</v>
      </c>
      <c r="J50" s="18">
        <v>2</v>
      </c>
      <c r="K50" s="18">
        <v>0</v>
      </c>
      <c r="L50" s="18">
        <v>2</v>
      </c>
      <c r="M50" s="18">
        <v>1</v>
      </c>
      <c r="N50" s="18">
        <v>11</v>
      </c>
      <c r="O50" s="18">
        <v>1</v>
      </c>
      <c r="P50" s="18">
        <v>3</v>
      </c>
      <c r="Q50" s="18">
        <v>10</v>
      </c>
      <c r="R50" s="18"/>
      <c r="S50" s="19"/>
      <c r="T50" s="18"/>
      <c r="U50" s="20"/>
    </row>
    <row r="51" spans="2:21" x14ac:dyDescent="0.15">
      <c r="B51" s="39"/>
      <c r="C51" s="30"/>
      <c r="D51" s="21"/>
      <c r="E51" s="25">
        <f t="shared" ref="E51:Q51" si="22">E50/$D50*100</f>
        <v>44</v>
      </c>
      <c r="F51" s="22">
        <f t="shared" si="22"/>
        <v>12</v>
      </c>
      <c r="G51" s="22">
        <f t="shared" si="22"/>
        <v>4</v>
      </c>
      <c r="H51" s="22">
        <f t="shared" si="22"/>
        <v>44</v>
      </c>
      <c r="I51" s="22">
        <f t="shared" si="22"/>
        <v>12</v>
      </c>
      <c r="J51" s="22">
        <f t="shared" si="22"/>
        <v>8</v>
      </c>
      <c r="K51" s="22">
        <f t="shared" si="22"/>
        <v>0</v>
      </c>
      <c r="L51" s="22">
        <f t="shared" si="22"/>
        <v>8</v>
      </c>
      <c r="M51" s="22">
        <f t="shared" si="22"/>
        <v>4</v>
      </c>
      <c r="N51" s="22">
        <f t="shared" si="22"/>
        <v>44</v>
      </c>
      <c r="O51" s="22">
        <f t="shared" si="22"/>
        <v>4</v>
      </c>
      <c r="P51" s="22">
        <f t="shared" si="22"/>
        <v>12</v>
      </c>
      <c r="Q51" s="22">
        <f t="shared" si="22"/>
        <v>40</v>
      </c>
      <c r="R51" s="22"/>
      <c r="S51" s="23"/>
      <c r="T51" s="22"/>
      <c r="U51" s="24"/>
    </row>
    <row r="52" spans="2:21" x14ac:dyDescent="0.15">
      <c r="B52" s="37" t="s">
        <v>30</v>
      </c>
      <c r="C52" s="29" t="s">
        <v>15</v>
      </c>
      <c r="D52" s="16">
        <v>643</v>
      </c>
      <c r="E52" s="17">
        <v>587</v>
      </c>
      <c r="F52" s="18">
        <v>95</v>
      </c>
      <c r="G52" s="18">
        <v>48</v>
      </c>
      <c r="H52" s="18">
        <v>535</v>
      </c>
      <c r="I52" s="18">
        <v>181</v>
      </c>
      <c r="J52" s="18">
        <v>130</v>
      </c>
      <c r="K52" s="18">
        <v>97</v>
      </c>
      <c r="L52" s="18">
        <v>119</v>
      </c>
      <c r="M52" s="18">
        <v>107</v>
      </c>
      <c r="N52" s="18">
        <v>539</v>
      </c>
      <c r="O52" s="18">
        <v>4</v>
      </c>
      <c r="P52" s="18">
        <v>31</v>
      </c>
      <c r="Q52" s="18">
        <v>13</v>
      </c>
      <c r="R52" s="18"/>
      <c r="S52" s="19"/>
      <c r="T52" s="18"/>
      <c r="U52" s="20"/>
    </row>
    <row r="53" spans="2:21" x14ac:dyDescent="0.15">
      <c r="B53" s="38"/>
      <c r="C53" s="30"/>
      <c r="D53" s="21"/>
      <c r="E53" s="25">
        <f t="shared" ref="E53:Q53" si="23">E52/$D52*100</f>
        <v>91.290824261275276</v>
      </c>
      <c r="F53" s="22">
        <f t="shared" si="23"/>
        <v>14.774494556765164</v>
      </c>
      <c r="G53" s="22">
        <f t="shared" si="23"/>
        <v>7.4650077760497675</v>
      </c>
      <c r="H53" s="22">
        <f t="shared" si="23"/>
        <v>83.203732503888034</v>
      </c>
      <c r="I53" s="22">
        <f t="shared" si="23"/>
        <v>28.149300155520997</v>
      </c>
      <c r="J53" s="22">
        <f t="shared" si="23"/>
        <v>20.217729393468119</v>
      </c>
      <c r="K53" s="22">
        <f t="shared" si="23"/>
        <v>15.085536547433904</v>
      </c>
      <c r="L53" s="22">
        <f t="shared" si="23"/>
        <v>18.506998444790046</v>
      </c>
      <c r="M53" s="22">
        <f t="shared" si="23"/>
        <v>16.640746500777606</v>
      </c>
      <c r="N53" s="22">
        <f t="shared" si="23"/>
        <v>83.825816485225502</v>
      </c>
      <c r="O53" s="22">
        <f t="shared" si="23"/>
        <v>0.62208398133748055</v>
      </c>
      <c r="P53" s="22">
        <f t="shared" si="23"/>
        <v>4.8211508553654738</v>
      </c>
      <c r="Q53" s="22">
        <f t="shared" si="23"/>
        <v>2.0217729393468118</v>
      </c>
      <c r="R53" s="22"/>
      <c r="S53" s="23"/>
      <c r="T53" s="22"/>
      <c r="U53" s="24"/>
    </row>
    <row r="54" spans="2:21" x14ac:dyDescent="0.15">
      <c r="B54" s="38"/>
      <c r="C54" s="29" t="s">
        <v>16</v>
      </c>
      <c r="D54" s="16">
        <v>111</v>
      </c>
      <c r="E54" s="17">
        <v>99</v>
      </c>
      <c r="F54" s="18">
        <v>23</v>
      </c>
      <c r="G54" s="18">
        <v>10</v>
      </c>
      <c r="H54" s="18">
        <v>95</v>
      </c>
      <c r="I54" s="18">
        <v>29</v>
      </c>
      <c r="J54" s="18">
        <v>22</v>
      </c>
      <c r="K54" s="18">
        <v>15</v>
      </c>
      <c r="L54" s="18">
        <v>17</v>
      </c>
      <c r="M54" s="18">
        <v>23</v>
      </c>
      <c r="N54" s="18">
        <v>95</v>
      </c>
      <c r="O54" s="18">
        <v>0</v>
      </c>
      <c r="P54" s="18">
        <v>5</v>
      </c>
      <c r="Q54" s="18">
        <v>3</v>
      </c>
      <c r="R54" s="18"/>
      <c r="S54" s="19"/>
      <c r="T54" s="18"/>
      <c r="U54" s="20"/>
    </row>
    <row r="55" spans="2:21" x14ac:dyDescent="0.15">
      <c r="B55" s="38"/>
      <c r="C55" s="30"/>
      <c r="D55" s="21"/>
      <c r="E55" s="25">
        <f t="shared" ref="E55:Q55" si="24">E54/$D54*100</f>
        <v>89.189189189189193</v>
      </c>
      <c r="F55" s="22">
        <f t="shared" si="24"/>
        <v>20.72072072072072</v>
      </c>
      <c r="G55" s="22">
        <f t="shared" si="24"/>
        <v>9.0090090090090094</v>
      </c>
      <c r="H55" s="22">
        <f t="shared" si="24"/>
        <v>85.585585585585591</v>
      </c>
      <c r="I55" s="22">
        <f t="shared" si="24"/>
        <v>26.126126126126124</v>
      </c>
      <c r="J55" s="22">
        <f t="shared" si="24"/>
        <v>19.81981981981982</v>
      </c>
      <c r="K55" s="22">
        <f t="shared" si="24"/>
        <v>13.513513513513514</v>
      </c>
      <c r="L55" s="22">
        <f t="shared" si="24"/>
        <v>15.315315315315313</v>
      </c>
      <c r="M55" s="22">
        <f t="shared" si="24"/>
        <v>20.72072072072072</v>
      </c>
      <c r="N55" s="22">
        <f t="shared" si="24"/>
        <v>85.585585585585591</v>
      </c>
      <c r="O55" s="22">
        <f t="shared" si="24"/>
        <v>0</v>
      </c>
      <c r="P55" s="22">
        <f t="shared" si="24"/>
        <v>4.5045045045045047</v>
      </c>
      <c r="Q55" s="22">
        <f t="shared" si="24"/>
        <v>2.7027027027027026</v>
      </c>
      <c r="R55" s="22"/>
      <c r="S55" s="23"/>
      <c r="T55" s="22"/>
      <c r="U55" s="24"/>
    </row>
    <row r="56" spans="2:21" x14ac:dyDescent="0.15">
      <c r="B56" s="38"/>
      <c r="C56" s="29" t="s">
        <v>17</v>
      </c>
      <c r="D56" s="16">
        <v>109</v>
      </c>
      <c r="E56" s="17">
        <v>83</v>
      </c>
      <c r="F56" s="18">
        <v>14</v>
      </c>
      <c r="G56" s="18">
        <v>8</v>
      </c>
      <c r="H56" s="18">
        <v>73</v>
      </c>
      <c r="I56" s="18">
        <v>28</v>
      </c>
      <c r="J56" s="18">
        <v>15</v>
      </c>
      <c r="K56" s="18">
        <v>10</v>
      </c>
      <c r="L56" s="18">
        <v>10</v>
      </c>
      <c r="M56" s="18">
        <v>13</v>
      </c>
      <c r="N56" s="18">
        <v>65</v>
      </c>
      <c r="O56" s="18">
        <v>1</v>
      </c>
      <c r="P56" s="18">
        <v>11</v>
      </c>
      <c r="Q56" s="18">
        <v>10</v>
      </c>
      <c r="R56" s="18"/>
      <c r="S56" s="19"/>
      <c r="T56" s="18"/>
      <c r="U56" s="20"/>
    </row>
    <row r="57" spans="2:21" x14ac:dyDescent="0.15">
      <c r="B57" s="38"/>
      <c r="C57" s="30"/>
      <c r="D57" s="21"/>
      <c r="E57" s="25">
        <f t="shared" ref="E57:Q57" si="25">E56/$D56*100</f>
        <v>76.146788990825684</v>
      </c>
      <c r="F57" s="22">
        <f t="shared" si="25"/>
        <v>12.844036697247708</v>
      </c>
      <c r="G57" s="22">
        <f t="shared" si="25"/>
        <v>7.3394495412844041</v>
      </c>
      <c r="H57" s="22">
        <f t="shared" si="25"/>
        <v>66.972477064220186</v>
      </c>
      <c r="I57" s="22">
        <f t="shared" si="25"/>
        <v>25.688073394495415</v>
      </c>
      <c r="J57" s="22">
        <f t="shared" si="25"/>
        <v>13.761467889908257</v>
      </c>
      <c r="K57" s="22">
        <f t="shared" si="25"/>
        <v>9.1743119266055047</v>
      </c>
      <c r="L57" s="22">
        <f t="shared" si="25"/>
        <v>9.1743119266055047</v>
      </c>
      <c r="M57" s="22">
        <f t="shared" si="25"/>
        <v>11.926605504587156</v>
      </c>
      <c r="N57" s="22">
        <f t="shared" si="25"/>
        <v>59.633027522935777</v>
      </c>
      <c r="O57" s="22">
        <f t="shared" si="25"/>
        <v>0.91743119266055051</v>
      </c>
      <c r="P57" s="22">
        <f t="shared" si="25"/>
        <v>10.091743119266056</v>
      </c>
      <c r="Q57" s="22">
        <f t="shared" si="25"/>
        <v>9.1743119266055047</v>
      </c>
      <c r="R57" s="22"/>
      <c r="S57" s="23"/>
      <c r="T57" s="22"/>
      <c r="U57" s="24"/>
    </row>
    <row r="58" spans="2:21" x14ac:dyDescent="0.15">
      <c r="B58" s="38"/>
      <c r="C58" s="29" t="s">
        <v>18</v>
      </c>
      <c r="D58" s="16">
        <v>354</v>
      </c>
      <c r="E58" s="17">
        <v>306</v>
      </c>
      <c r="F58" s="18">
        <v>34</v>
      </c>
      <c r="G58" s="18">
        <v>24</v>
      </c>
      <c r="H58" s="18">
        <v>278</v>
      </c>
      <c r="I58" s="18">
        <v>105</v>
      </c>
      <c r="J58" s="18">
        <v>57</v>
      </c>
      <c r="K58" s="18">
        <v>48</v>
      </c>
      <c r="L58" s="18">
        <v>39</v>
      </c>
      <c r="M58" s="18">
        <v>36</v>
      </c>
      <c r="N58" s="18">
        <v>284</v>
      </c>
      <c r="O58" s="18">
        <v>0</v>
      </c>
      <c r="P58" s="18">
        <v>22</v>
      </c>
      <c r="Q58" s="18">
        <v>15</v>
      </c>
      <c r="R58" s="18"/>
      <c r="S58" s="19"/>
      <c r="T58" s="18"/>
      <c r="U58" s="20"/>
    </row>
    <row r="59" spans="2:21" x14ac:dyDescent="0.15">
      <c r="B59" s="38"/>
      <c r="C59" s="30"/>
      <c r="D59" s="21"/>
      <c r="E59" s="25">
        <f t="shared" ref="E59:Q59" si="26">E58/$D58*100</f>
        <v>86.440677966101703</v>
      </c>
      <c r="F59" s="22">
        <f t="shared" si="26"/>
        <v>9.6045197740112993</v>
      </c>
      <c r="G59" s="22">
        <f t="shared" si="26"/>
        <v>6.7796610169491522</v>
      </c>
      <c r="H59" s="22">
        <f t="shared" si="26"/>
        <v>78.531073446327682</v>
      </c>
      <c r="I59" s="22">
        <f t="shared" si="26"/>
        <v>29.66101694915254</v>
      </c>
      <c r="J59" s="22">
        <f t="shared" si="26"/>
        <v>16.101694915254235</v>
      </c>
      <c r="K59" s="22">
        <f t="shared" si="26"/>
        <v>13.559322033898304</v>
      </c>
      <c r="L59" s="22">
        <f t="shared" si="26"/>
        <v>11.016949152542372</v>
      </c>
      <c r="M59" s="22">
        <f t="shared" si="26"/>
        <v>10.16949152542373</v>
      </c>
      <c r="N59" s="22">
        <f t="shared" si="26"/>
        <v>80.225988700564983</v>
      </c>
      <c r="O59" s="22">
        <f t="shared" si="26"/>
        <v>0</v>
      </c>
      <c r="P59" s="22">
        <f t="shared" si="26"/>
        <v>6.2146892655367232</v>
      </c>
      <c r="Q59" s="22">
        <f t="shared" si="26"/>
        <v>4.2372881355932197</v>
      </c>
      <c r="R59" s="22"/>
      <c r="S59" s="23"/>
      <c r="T59" s="22"/>
      <c r="U59" s="24"/>
    </row>
    <row r="60" spans="2:21" x14ac:dyDescent="0.15">
      <c r="B60" s="38"/>
      <c r="C60" s="29" t="s">
        <v>19</v>
      </c>
      <c r="D60" s="16">
        <v>376</v>
      </c>
      <c r="E60" s="17">
        <v>314</v>
      </c>
      <c r="F60" s="18">
        <v>55</v>
      </c>
      <c r="G60" s="18">
        <v>36</v>
      </c>
      <c r="H60" s="18">
        <v>271</v>
      </c>
      <c r="I60" s="18">
        <v>104</v>
      </c>
      <c r="J60" s="18">
        <v>69</v>
      </c>
      <c r="K60" s="18">
        <v>57</v>
      </c>
      <c r="L60" s="18">
        <v>65</v>
      </c>
      <c r="M60" s="18">
        <v>52</v>
      </c>
      <c r="N60" s="18">
        <v>280</v>
      </c>
      <c r="O60" s="18">
        <v>2</v>
      </c>
      <c r="P60" s="18">
        <v>25</v>
      </c>
      <c r="Q60" s="18">
        <v>26</v>
      </c>
      <c r="R60" s="18"/>
      <c r="S60" s="19"/>
      <c r="T60" s="18"/>
      <c r="U60" s="20"/>
    </row>
    <row r="61" spans="2:21" x14ac:dyDescent="0.15">
      <c r="B61" s="38"/>
      <c r="C61" s="30"/>
      <c r="D61" s="21"/>
      <c r="E61" s="25">
        <f t="shared" ref="E61:Q61" si="27">E60/$D60*100</f>
        <v>83.510638297872347</v>
      </c>
      <c r="F61" s="22">
        <f t="shared" si="27"/>
        <v>14.627659574468085</v>
      </c>
      <c r="G61" s="22">
        <f t="shared" si="27"/>
        <v>9.5744680851063837</v>
      </c>
      <c r="H61" s="22">
        <f t="shared" si="27"/>
        <v>72.074468085106375</v>
      </c>
      <c r="I61" s="22">
        <f t="shared" si="27"/>
        <v>27.659574468085108</v>
      </c>
      <c r="J61" s="22">
        <f t="shared" si="27"/>
        <v>18.351063829787233</v>
      </c>
      <c r="K61" s="22">
        <f t="shared" si="27"/>
        <v>15.159574468085108</v>
      </c>
      <c r="L61" s="22">
        <f t="shared" si="27"/>
        <v>17.287234042553195</v>
      </c>
      <c r="M61" s="22">
        <f t="shared" si="27"/>
        <v>13.829787234042554</v>
      </c>
      <c r="N61" s="22">
        <f t="shared" si="27"/>
        <v>74.468085106382972</v>
      </c>
      <c r="O61" s="22">
        <f t="shared" si="27"/>
        <v>0.53191489361702127</v>
      </c>
      <c r="P61" s="22">
        <f t="shared" si="27"/>
        <v>6.6489361702127656</v>
      </c>
      <c r="Q61" s="22">
        <f t="shared" si="27"/>
        <v>6.9148936170212769</v>
      </c>
      <c r="R61" s="22"/>
      <c r="S61" s="23"/>
      <c r="T61" s="22"/>
      <c r="U61" s="24"/>
    </row>
    <row r="62" spans="2:21" x14ac:dyDescent="0.15">
      <c r="B62" s="38"/>
      <c r="C62" s="29" t="s">
        <v>20</v>
      </c>
      <c r="D62" s="16">
        <v>53</v>
      </c>
      <c r="E62" s="17">
        <v>49</v>
      </c>
      <c r="F62" s="18">
        <v>13</v>
      </c>
      <c r="G62" s="18">
        <v>14</v>
      </c>
      <c r="H62" s="18">
        <v>46</v>
      </c>
      <c r="I62" s="18">
        <v>20</v>
      </c>
      <c r="J62" s="18">
        <v>22</v>
      </c>
      <c r="K62" s="18">
        <v>13</v>
      </c>
      <c r="L62" s="18">
        <v>15</v>
      </c>
      <c r="M62" s="18">
        <v>13</v>
      </c>
      <c r="N62" s="18">
        <v>46</v>
      </c>
      <c r="O62" s="18">
        <v>1</v>
      </c>
      <c r="P62" s="18">
        <v>2</v>
      </c>
      <c r="Q62" s="18">
        <v>1</v>
      </c>
      <c r="R62" s="18"/>
      <c r="S62" s="19"/>
      <c r="T62" s="18"/>
      <c r="U62" s="20"/>
    </row>
    <row r="63" spans="2:21" x14ac:dyDescent="0.15">
      <c r="B63" s="38"/>
      <c r="C63" s="30"/>
      <c r="D63" s="21"/>
      <c r="E63" s="25">
        <f t="shared" ref="E63:Q63" si="28">E62/$D62*100</f>
        <v>92.452830188679243</v>
      </c>
      <c r="F63" s="22">
        <f t="shared" si="28"/>
        <v>24.528301886792452</v>
      </c>
      <c r="G63" s="22">
        <f t="shared" si="28"/>
        <v>26.415094339622641</v>
      </c>
      <c r="H63" s="22">
        <f t="shared" si="28"/>
        <v>86.79245283018868</v>
      </c>
      <c r="I63" s="22">
        <f t="shared" si="28"/>
        <v>37.735849056603776</v>
      </c>
      <c r="J63" s="22">
        <f t="shared" si="28"/>
        <v>41.509433962264154</v>
      </c>
      <c r="K63" s="22">
        <f t="shared" si="28"/>
        <v>24.528301886792452</v>
      </c>
      <c r="L63" s="22">
        <f t="shared" si="28"/>
        <v>28.30188679245283</v>
      </c>
      <c r="M63" s="22">
        <f t="shared" si="28"/>
        <v>24.528301886792452</v>
      </c>
      <c r="N63" s="22">
        <f t="shared" si="28"/>
        <v>86.79245283018868</v>
      </c>
      <c r="O63" s="22">
        <f t="shared" si="28"/>
        <v>1.8867924528301887</v>
      </c>
      <c r="P63" s="22">
        <f t="shared" si="28"/>
        <v>3.7735849056603774</v>
      </c>
      <c r="Q63" s="22">
        <f t="shared" si="28"/>
        <v>1.8867924528301887</v>
      </c>
      <c r="R63" s="22"/>
      <c r="S63" s="23"/>
      <c r="T63" s="22"/>
      <c r="U63" s="24"/>
    </row>
    <row r="64" spans="2:21" x14ac:dyDescent="0.15">
      <c r="B64" s="38"/>
      <c r="C64" s="29" t="s">
        <v>21</v>
      </c>
      <c r="D64" s="16">
        <v>588</v>
      </c>
      <c r="E64" s="17">
        <v>430</v>
      </c>
      <c r="F64" s="18">
        <v>70</v>
      </c>
      <c r="G64" s="18">
        <v>35</v>
      </c>
      <c r="H64" s="18">
        <v>369</v>
      </c>
      <c r="I64" s="18">
        <v>119</v>
      </c>
      <c r="J64" s="18">
        <v>76</v>
      </c>
      <c r="K64" s="18">
        <v>54</v>
      </c>
      <c r="L64" s="18">
        <v>53</v>
      </c>
      <c r="M64" s="18">
        <v>58</v>
      </c>
      <c r="N64" s="18">
        <v>364</v>
      </c>
      <c r="O64" s="18">
        <v>1</v>
      </c>
      <c r="P64" s="18">
        <v>71</v>
      </c>
      <c r="Q64" s="18">
        <v>62</v>
      </c>
      <c r="R64" s="18"/>
      <c r="S64" s="19"/>
      <c r="T64" s="18"/>
      <c r="U64" s="20"/>
    </row>
    <row r="65" spans="2:21" x14ac:dyDescent="0.15">
      <c r="B65" s="38"/>
      <c r="C65" s="30"/>
      <c r="D65" s="21"/>
      <c r="E65" s="25">
        <f t="shared" ref="E65:Q65" si="29">E64/$D64*100</f>
        <v>73.129251700680271</v>
      </c>
      <c r="F65" s="22">
        <f t="shared" si="29"/>
        <v>11.904761904761903</v>
      </c>
      <c r="G65" s="22">
        <f t="shared" si="29"/>
        <v>5.9523809523809517</v>
      </c>
      <c r="H65" s="22">
        <f t="shared" si="29"/>
        <v>62.755102040816325</v>
      </c>
      <c r="I65" s="22">
        <f t="shared" si="29"/>
        <v>20.238095238095237</v>
      </c>
      <c r="J65" s="22">
        <f t="shared" si="29"/>
        <v>12.925170068027212</v>
      </c>
      <c r="K65" s="22">
        <f t="shared" si="29"/>
        <v>9.183673469387756</v>
      </c>
      <c r="L65" s="22">
        <f t="shared" si="29"/>
        <v>9.0136054421768712</v>
      </c>
      <c r="M65" s="22">
        <f t="shared" si="29"/>
        <v>9.8639455782312915</v>
      </c>
      <c r="N65" s="22">
        <f t="shared" si="29"/>
        <v>61.904761904761905</v>
      </c>
      <c r="O65" s="22">
        <f t="shared" si="29"/>
        <v>0.17006802721088435</v>
      </c>
      <c r="P65" s="22">
        <f t="shared" si="29"/>
        <v>12.074829931972788</v>
      </c>
      <c r="Q65" s="22">
        <f t="shared" si="29"/>
        <v>10.544217687074831</v>
      </c>
      <c r="R65" s="22"/>
      <c r="S65" s="23"/>
      <c r="T65" s="22"/>
      <c r="U65" s="24"/>
    </row>
    <row r="66" spans="2:21" x14ac:dyDescent="0.15">
      <c r="B66" s="38"/>
      <c r="C66" s="29" t="s">
        <v>22</v>
      </c>
      <c r="D66" s="16">
        <v>75</v>
      </c>
      <c r="E66" s="17">
        <v>49</v>
      </c>
      <c r="F66" s="18">
        <v>11</v>
      </c>
      <c r="G66" s="18">
        <v>10</v>
      </c>
      <c r="H66" s="18">
        <v>46</v>
      </c>
      <c r="I66" s="18">
        <v>14</v>
      </c>
      <c r="J66" s="18">
        <v>13</v>
      </c>
      <c r="K66" s="18">
        <v>7</v>
      </c>
      <c r="L66" s="18">
        <v>11</v>
      </c>
      <c r="M66" s="18">
        <v>12</v>
      </c>
      <c r="N66" s="18">
        <v>45</v>
      </c>
      <c r="O66" s="18">
        <v>2</v>
      </c>
      <c r="P66" s="18">
        <v>10</v>
      </c>
      <c r="Q66" s="18">
        <v>10</v>
      </c>
      <c r="R66" s="18"/>
      <c r="S66" s="19"/>
      <c r="T66" s="18"/>
      <c r="U66" s="20"/>
    </row>
    <row r="67" spans="2:21" x14ac:dyDescent="0.15">
      <c r="B67" s="38"/>
      <c r="C67" s="30"/>
      <c r="D67" s="21"/>
      <c r="E67" s="25">
        <f t="shared" ref="E67:Q67" si="30">E66/$D66*100</f>
        <v>65.333333333333329</v>
      </c>
      <c r="F67" s="22">
        <f t="shared" si="30"/>
        <v>14.666666666666666</v>
      </c>
      <c r="G67" s="22">
        <f t="shared" si="30"/>
        <v>13.333333333333334</v>
      </c>
      <c r="H67" s="22">
        <f t="shared" si="30"/>
        <v>61.333333333333329</v>
      </c>
      <c r="I67" s="22">
        <f t="shared" si="30"/>
        <v>18.666666666666668</v>
      </c>
      <c r="J67" s="22">
        <f t="shared" si="30"/>
        <v>17.333333333333336</v>
      </c>
      <c r="K67" s="22">
        <f t="shared" si="30"/>
        <v>9.3333333333333339</v>
      </c>
      <c r="L67" s="22">
        <f t="shared" si="30"/>
        <v>14.666666666666666</v>
      </c>
      <c r="M67" s="22">
        <f t="shared" si="30"/>
        <v>16</v>
      </c>
      <c r="N67" s="22">
        <f t="shared" si="30"/>
        <v>60</v>
      </c>
      <c r="O67" s="22">
        <f t="shared" si="30"/>
        <v>2.666666666666667</v>
      </c>
      <c r="P67" s="22">
        <f t="shared" si="30"/>
        <v>13.333333333333334</v>
      </c>
      <c r="Q67" s="22">
        <f t="shared" si="30"/>
        <v>13.333333333333334</v>
      </c>
      <c r="R67" s="22"/>
      <c r="S67" s="23"/>
      <c r="T67" s="22"/>
      <c r="U67" s="24"/>
    </row>
    <row r="68" spans="2:21" ht="9.75" customHeight="1" x14ac:dyDescent="0.15">
      <c r="B68" s="38"/>
      <c r="C68" s="29" t="s">
        <v>1</v>
      </c>
      <c r="D68" s="16">
        <v>30</v>
      </c>
      <c r="E68" s="17">
        <v>11</v>
      </c>
      <c r="F68" s="18">
        <v>0</v>
      </c>
      <c r="G68" s="18">
        <v>1</v>
      </c>
      <c r="H68" s="18">
        <v>9</v>
      </c>
      <c r="I68" s="18">
        <v>0</v>
      </c>
      <c r="J68" s="18">
        <v>2</v>
      </c>
      <c r="K68" s="18">
        <v>0</v>
      </c>
      <c r="L68" s="18">
        <v>1</v>
      </c>
      <c r="M68" s="18">
        <v>3</v>
      </c>
      <c r="N68" s="18">
        <v>10</v>
      </c>
      <c r="O68" s="18">
        <v>0</v>
      </c>
      <c r="P68" s="18">
        <v>5</v>
      </c>
      <c r="Q68" s="18">
        <v>13</v>
      </c>
      <c r="R68" s="18"/>
      <c r="S68" s="19"/>
      <c r="T68" s="18"/>
      <c r="U68" s="20"/>
    </row>
    <row r="69" spans="2:21" x14ac:dyDescent="0.15">
      <c r="B69" s="39"/>
      <c r="C69" s="30"/>
      <c r="D69" s="21"/>
      <c r="E69" s="25">
        <f t="shared" ref="E69:Q69" si="31">E68/$D68*100</f>
        <v>36.666666666666664</v>
      </c>
      <c r="F69" s="22">
        <f t="shared" si="31"/>
        <v>0</v>
      </c>
      <c r="G69" s="22">
        <f t="shared" si="31"/>
        <v>3.3333333333333335</v>
      </c>
      <c r="H69" s="22">
        <f t="shared" si="31"/>
        <v>30</v>
      </c>
      <c r="I69" s="22">
        <f t="shared" si="31"/>
        <v>0</v>
      </c>
      <c r="J69" s="22">
        <f t="shared" si="31"/>
        <v>6.666666666666667</v>
      </c>
      <c r="K69" s="22">
        <f t="shared" si="31"/>
        <v>0</v>
      </c>
      <c r="L69" s="22">
        <f t="shared" si="31"/>
        <v>3.3333333333333335</v>
      </c>
      <c r="M69" s="22">
        <f t="shared" si="31"/>
        <v>10</v>
      </c>
      <c r="N69" s="22">
        <f t="shared" si="31"/>
        <v>33.333333333333329</v>
      </c>
      <c r="O69" s="22">
        <f t="shared" si="31"/>
        <v>0</v>
      </c>
      <c r="P69" s="22">
        <f t="shared" si="31"/>
        <v>16.666666666666664</v>
      </c>
      <c r="Q69" s="22">
        <f t="shared" si="31"/>
        <v>43.333333333333336</v>
      </c>
      <c r="R69" s="22"/>
      <c r="S69" s="23"/>
      <c r="T69" s="22"/>
      <c r="U69" s="24"/>
    </row>
    <row r="70" spans="2:21" x14ac:dyDescent="0.15">
      <c r="B70" s="42" t="s">
        <v>31</v>
      </c>
      <c r="C70" s="29" t="s">
        <v>32</v>
      </c>
      <c r="D70" s="16">
        <v>1385</v>
      </c>
      <c r="E70" s="17">
        <v>1175</v>
      </c>
      <c r="F70" s="18">
        <v>193</v>
      </c>
      <c r="G70" s="18">
        <v>111</v>
      </c>
      <c r="H70" s="18">
        <v>1048</v>
      </c>
      <c r="I70" s="18">
        <v>371</v>
      </c>
      <c r="J70" s="18">
        <v>247</v>
      </c>
      <c r="K70" s="18">
        <v>189</v>
      </c>
      <c r="L70" s="18">
        <v>207</v>
      </c>
      <c r="M70" s="18">
        <v>201</v>
      </c>
      <c r="N70" s="18">
        <v>1072</v>
      </c>
      <c r="O70" s="18">
        <v>4</v>
      </c>
      <c r="P70" s="18">
        <v>88</v>
      </c>
      <c r="Q70" s="18">
        <v>76</v>
      </c>
      <c r="R70" s="18"/>
      <c r="S70" s="19"/>
      <c r="T70" s="18"/>
      <c r="U70" s="20"/>
    </row>
    <row r="71" spans="2:21" x14ac:dyDescent="0.15">
      <c r="B71" s="43"/>
      <c r="C71" s="30"/>
      <c r="D71" s="21"/>
      <c r="E71" s="25">
        <f t="shared" ref="E71:Q71" si="32">E70/$D70*100</f>
        <v>84.837545126353788</v>
      </c>
      <c r="F71" s="22">
        <f t="shared" si="32"/>
        <v>13.935018050541517</v>
      </c>
      <c r="G71" s="22">
        <f t="shared" si="32"/>
        <v>8.0144404332129966</v>
      </c>
      <c r="H71" s="22">
        <f t="shared" si="32"/>
        <v>75.667870036101078</v>
      </c>
      <c r="I71" s="22">
        <f t="shared" si="32"/>
        <v>26.7870036101083</v>
      </c>
      <c r="J71" s="22">
        <f t="shared" si="32"/>
        <v>17.833935018050543</v>
      </c>
      <c r="K71" s="22">
        <f t="shared" si="32"/>
        <v>13.646209386281589</v>
      </c>
      <c r="L71" s="22">
        <f t="shared" si="32"/>
        <v>14.945848375451263</v>
      </c>
      <c r="M71" s="22">
        <f t="shared" si="32"/>
        <v>14.512635379061372</v>
      </c>
      <c r="N71" s="22">
        <f t="shared" si="32"/>
        <v>77.400722021660656</v>
      </c>
      <c r="O71" s="22">
        <f t="shared" si="32"/>
        <v>0.28880866425992779</v>
      </c>
      <c r="P71" s="22">
        <f t="shared" si="32"/>
        <v>6.3537906137184113</v>
      </c>
      <c r="Q71" s="22">
        <f t="shared" si="32"/>
        <v>5.487364620938628</v>
      </c>
      <c r="R71" s="22"/>
      <c r="S71" s="23"/>
      <c r="T71" s="22"/>
      <c r="U71" s="24"/>
    </row>
    <row r="72" spans="2:21" x14ac:dyDescent="0.15">
      <c r="B72" s="43"/>
      <c r="C72" s="29" t="s">
        <v>36</v>
      </c>
      <c r="D72" s="16">
        <v>75</v>
      </c>
      <c r="E72" s="17">
        <v>70</v>
      </c>
      <c r="F72" s="18">
        <v>14</v>
      </c>
      <c r="G72" s="18">
        <v>11</v>
      </c>
      <c r="H72" s="18">
        <v>65</v>
      </c>
      <c r="I72" s="18">
        <v>23</v>
      </c>
      <c r="J72" s="18">
        <v>19</v>
      </c>
      <c r="K72" s="18">
        <v>11</v>
      </c>
      <c r="L72" s="18">
        <v>21</v>
      </c>
      <c r="M72" s="18">
        <v>13</v>
      </c>
      <c r="N72" s="18">
        <v>64</v>
      </c>
      <c r="O72" s="18">
        <v>0</v>
      </c>
      <c r="P72" s="18">
        <v>3</v>
      </c>
      <c r="Q72" s="18">
        <v>0</v>
      </c>
      <c r="R72" s="18"/>
      <c r="S72" s="19"/>
      <c r="T72" s="18"/>
      <c r="U72" s="20"/>
    </row>
    <row r="73" spans="2:21" x14ac:dyDescent="0.15">
      <c r="B73" s="43"/>
      <c r="C73" s="30"/>
      <c r="D73" s="21"/>
      <c r="E73" s="25">
        <f t="shared" ref="E73:Q73" si="33">E72/$D72*100</f>
        <v>93.333333333333329</v>
      </c>
      <c r="F73" s="22">
        <f t="shared" si="33"/>
        <v>18.666666666666668</v>
      </c>
      <c r="G73" s="22">
        <f t="shared" si="33"/>
        <v>14.666666666666666</v>
      </c>
      <c r="H73" s="22">
        <f t="shared" si="33"/>
        <v>86.666666666666671</v>
      </c>
      <c r="I73" s="22">
        <f t="shared" si="33"/>
        <v>30.666666666666664</v>
      </c>
      <c r="J73" s="22">
        <f t="shared" si="33"/>
        <v>25.333333333333336</v>
      </c>
      <c r="K73" s="22">
        <f t="shared" si="33"/>
        <v>14.666666666666666</v>
      </c>
      <c r="L73" s="22">
        <f t="shared" si="33"/>
        <v>28.000000000000004</v>
      </c>
      <c r="M73" s="22">
        <f t="shared" si="33"/>
        <v>17.333333333333336</v>
      </c>
      <c r="N73" s="22">
        <f t="shared" si="33"/>
        <v>85.333333333333343</v>
      </c>
      <c r="O73" s="22">
        <f t="shared" si="33"/>
        <v>0</v>
      </c>
      <c r="P73" s="22">
        <f t="shared" si="33"/>
        <v>4</v>
      </c>
      <c r="Q73" s="22">
        <f t="shared" si="33"/>
        <v>0</v>
      </c>
      <c r="R73" s="22"/>
      <c r="S73" s="23"/>
      <c r="T73" s="22"/>
      <c r="U73" s="24"/>
    </row>
    <row r="74" spans="2:21" x14ac:dyDescent="0.15">
      <c r="B74" s="43"/>
      <c r="C74" s="29" t="s">
        <v>37</v>
      </c>
      <c r="D74" s="16">
        <v>100</v>
      </c>
      <c r="E74" s="17">
        <v>91</v>
      </c>
      <c r="F74" s="18">
        <v>17</v>
      </c>
      <c r="G74" s="18">
        <v>10</v>
      </c>
      <c r="H74" s="18">
        <v>84</v>
      </c>
      <c r="I74" s="18">
        <v>27</v>
      </c>
      <c r="J74" s="18">
        <v>26</v>
      </c>
      <c r="K74" s="18">
        <v>17</v>
      </c>
      <c r="L74" s="18">
        <v>23</v>
      </c>
      <c r="M74" s="18">
        <v>21</v>
      </c>
      <c r="N74" s="18">
        <v>84</v>
      </c>
      <c r="O74" s="18">
        <v>0</v>
      </c>
      <c r="P74" s="18">
        <v>7</v>
      </c>
      <c r="Q74" s="18">
        <v>2</v>
      </c>
      <c r="R74" s="18"/>
      <c r="S74" s="19"/>
      <c r="T74" s="18"/>
      <c r="U74" s="20"/>
    </row>
    <row r="75" spans="2:21" x14ac:dyDescent="0.15">
      <c r="B75" s="43"/>
      <c r="C75" s="30"/>
      <c r="D75" s="21"/>
      <c r="E75" s="25">
        <f t="shared" ref="E75:Q75" si="34">E74/$D74*100</f>
        <v>91</v>
      </c>
      <c r="F75" s="22">
        <f t="shared" si="34"/>
        <v>17</v>
      </c>
      <c r="G75" s="22">
        <f t="shared" si="34"/>
        <v>10</v>
      </c>
      <c r="H75" s="22">
        <f t="shared" si="34"/>
        <v>84</v>
      </c>
      <c r="I75" s="22">
        <f t="shared" si="34"/>
        <v>27</v>
      </c>
      <c r="J75" s="22">
        <f t="shared" si="34"/>
        <v>26</v>
      </c>
      <c r="K75" s="22">
        <f t="shared" si="34"/>
        <v>17</v>
      </c>
      <c r="L75" s="22">
        <f t="shared" si="34"/>
        <v>23</v>
      </c>
      <c r="M75" s="22">
        <f t="shared" si="34"/>
        <v>21</v>
      </c>
      <c r="N75" s="22">
        <f t="shared" si="34"/>
        <v>84</v>
      </c>
      <c r="O75" s="22">
        <f t="shared" si="34"/>
        <v>0</v>
      </c>
      <c r="P75" s="22">
        <f t="shared" si="34"/>
        <v>7.0000000000000009</v>
      </c>
      <c r="Q75" s="22">
        <f t="shared" si="34"/>
        <v>2</v>
      </c>
      <c r="R75" s="22"/>
      <c r="S75" s="23"/>
      <c r="T75" s="22"/>
      <c r="U75" s="24"/>
    </row>
    <row r="76" spans="2:21" x14ac:dyDescent="0.15">
      <c r="B76" s="43"/>
      <c r="C76" s="29" t="s">
        <v>38</v>
      </c>
      <c r="D76" s="16">
        <v>194</v>
      </c>
      <c r="E76" s="17">
        <v>179</v>
      </c>
      <c r="F76" s="18">
        <v>27</v>
      </c>
      <c r="G76" s="18">
        <v>17</v>
      </c>
      <c r="H76" s="18">
        <v>160</v>
      </c>
      <c r="I76" s="18">
        <v>60</v>
      </c>
      <c r="J76" s="18">
        <v>50</v>
      </c>
      <c r="K76" s="18">
        <v>25</v>
      </c>
      <c r="L76" s="18">
        <v>42</v>
      </c>
      <c r="M76" s="18">
        <v>38</v>
      </c>
      <c r="N76" s="18">
        <v>166</v>
      </c>
      <c r="O76" s="18">
        <v>2</v>
      </c>
      <c r="P76" s="18">
        <v>7</v>
      </c>
      <c r="Q76" s="18">
        <v>4</v>
      </c>
      <c r="R76" s="18"/>
      <c r="S76" s="19"/>
      <c r="T76" s="18"/>
      <c r="U76" s="20"/>
    </row>
    <row r="77" spans="2:21" x14ac:dyDescent="0.15">
      <c r="B77" s="43"/>
      <c r="C77" s="30"/>
      <c r="D77" s="21"/>
      <c r="E77" s="25">
        <f t="shared" ref="E77:Q77" si="35">E76/$D76*100</f>
        <v>92.268041237113408</v>
      </c>
      <c r="F77" s="22">
        <f t="shared" si="35"/>
        <v>13.917525773195877</v>
      </c>
      <c r="G77" s="22">
        <f t="shared" si="35"/>
        <v>8.7628865979381434</v>
      </c>
      <c r="H77" s="22">
        <f t="shared" si="35"/>
        <v>82.474226804123703</v>
      </c>
      <c r="I77" s="22">
        <f t="shared" si="35"/>
        <v>30.927835051546392</v>
      </c>
      <c r="J77" s="22">
        <f t="shared" si="35"/>
        <v>25.773195876288657</v>
      </c>
      <c r="K77" s="22">
        <f t="shared" si="35"/>
        <v>12.886597938144329</v>
      </c>
      <c r="L77" s="22">
        <f t="shared" si="35"/>
        <v>21.649484536082475</v>
      </c>
      <c r="M77" s="22">
        <f t="shared" si="35"/>
        <v>19.587628865979383</v>
      </c>
      <c r="N77" s="22">
        <f t="shared" si="35"/>
        <v>85.567010309278345</v>
      </c>
      <c r="O77" s="22">
        <f t="shared" si="35"/>
        <v>1.0309278350515463</v>
      </c>
      <c r="P77" s="22">
        <f t="shared" si="35"/>
        <v>3.608247422680412</v>
      </c>
      <c r="Q77" s="22">
        <f t="shared" si="35"/>
        <v>2.0618556701030926</v>
      </c>
      <c r="R77" s="22"/>
      <c r="S77" s="23"/>
      <c r="T77" s="22"/>
      <c r="U77" s="24"/>
    </row>
    <row r="78" spans="2:21" x14ac:dyDescent="0.15">
      <c r="B78" s="43"/>
      <c r="C78" s="29" t="s">
        <v>39</v>
      </c>
      <c r="D78" s="16">
        <v>122</v>
      </c>
      <c r="E78" s="17">
        <v>107</v>
      </c>
      <c r="F78" s="18">
        <v>17</v>
      </c>
      <c r="G78" s="18">
        <v>15</v>
      </c>
      <c r="H78" s="18">
        <v>100</v>
      </c>
      <c r="I78" s="18">
        <v>37</v>
      </c>
      <c r="J78" s="18">
        <v>31</v>
      </c>
      <c r="K78" s="18">
        <v>16</v>
      </c>
      <c r="L78" s="18">
        <v>26</v>
      </c>
      <c r="M78" s="18">
        <v>24</v>
      </c>
      <c r="N78" s="18">
        <v>105</v>
      </c>
      <c r="O78" s="18">
        <v>2</v>
      </c>
      <c r="P78" s="18">
        <v>6</v>
      </c>
      <c r="Q78" s="18">
        <v>2</v>
      </c>
      <c r="R78" s="18"/>
      <c r="S78" s="19"/>
      <c r="T78" s="18"/>
      <c r="U78" s="20"/>
    </row>
    <row r="79" spans="2:21" x14ac:dyDescent="0.15">
      <c r="B79" s="43"/>
      <c r="C79" s="30"/>
      <c r="D79" s="21"/>
      <c r="E79" s="25">
        <f t="shared" ref="E79:Q79" si="36">E78/$D78*100</f>
        <v>87.704918032786878</v>
      </c>
      <c r="F79" s="22">
        <f t="shared" si="36"/>
        <v>13.934426229508196</v>
      </c>
      <c r="G79" s="22">
        <f t="shared" si="36"/>
        <v>12.295081967213115</v>
      </c>
      <c r="H79" s="22">
        <f t="shared" si="36"/>
        <v>81.967213114754102</v>
      </c>
      <c r="I79" s="22">
        <f t="shared" si="36"/>
        <v>30.327868852459016</v>
      </c>
      <c r="J79" s="22">
        <f t="shared" si="36"/>
        <v>25.409836065573771</v>
      </c>
      <c r="K79" s="22">
        <f t="shared" si="36"/>
        <v>13.114754098360656</v>
      </c>
      <c r="L79" s="22">
        <f t="shared" si="36"/>
        <v>21.311475409836063</v>
      </c>
      <c r="M79" s="22">
        <f t="shared" si="36"/>
        <v>19.672131147540984</v>
      </c>
      <c r="N79" s="22">
        <f t="shared" si="36"/>
        <v>86.065573770491795</v>
      </c>
      <c r="O79" s="22">
        <f t="shared" si="36"/>
        <v>1.639344262295082</v>
      </c>
      <c r="P79" s="22">
        <f t="shared" si="36"/>
        <v>4.918032786885246</v>
      </c>
      <c r="Q79" s="22">
        <f t="shared" si="36"/>
        <v>1.639344262295082</v>
      </c>
      <c r="R79" s="22"/>
      <c r="S79" s="23"/>
      <c r="T79" s="22"/>
      <c r="U79" s="24"/>
    </row>
    <row r="80" spans="2:21" x14ac:dyDescent="0.15">
      <c r="B80" s="43"/>
      <c r="C80" s="29" t="s">
        <v>40</v>
      </c>
      <c r="D80" s="16">
        <v>108</v>
      </c>
      <c r="E80" s="17">
        <v>97</v>
      </c>
      <c r="F80" s="18">
        <v>12</v>
      </c>
      <c r="G80" s="18">
        <v>12</v>
      </c>
      <c r="H80" s="18">
        <v>88</v>
      </c>
      <c r="I80" s="18">
        <v>34</v>
      </c>
      <c r="J80" s="18">
        <v>19</v>
      </c>
      <c r="K80" s="18">
        <v>13</v>
      </c>
      <c r="L80" s="18">
        <v>20</v>
      </c>
      <c r="M80" s="18">
        <v>14</v>
      </c>
      <c r="N80" s="18">
        <v>88</v>
      </c>
      <c r="O80" s="18">
        <v>2</v>
      </c>
      <c r="P80" s="18">
        <v>4</v>
      </c>
      <c r="Q80" s="18">
        <v>5</v>
      </c>
      <c r="R80" s="18"/>
      <c r="S80" s="19"/>
      <c r="T80" s="18"/>
      <c r="U80" s="20"/>
    </row>
    <row r="81" spans="2:21" x14ac:dyDescent="0.15">
      <c r="B81" s="43"/>
      <c r="C81" s="30"/>
      <c r="D81" s="21"/>
      <c r="E81" s="25">
        <f t="shared" ref="E81:Q81" si="37">E80/$D80*100</f>
        <v>89.81481481481481</v>
      </c>
      <c r="F81" s="22">
        <f t="shared" si="37"/>
        <v>11.111111111111111</v>
      </c>
      <c r="G81" s="22">
        <f t="shared" si="37"/>
        <v>11.111111111111111</v>
      </c>
      <c r="H81" s="22">
        <f t="shared" si="37"/>
        <v>81.481481481481481</v>
      </c>
      <c r="I81" s="22">
        <f t="shared" si="37"/>
        <v>31.481481481481481</v>
      </c>
      <c r="J81" s="22">
        <f t="shared" si="37"/>
        <v>17.592592592592592</v>
      </c>
      <c r="K81" s="22">
        <f t="shared" si="37"/>
        <v>12.037037037037036</v>
      </c>
      <c r="L81" s="22">
        <f t="shared" si="37"/>
        <v>18.518518518518519</v>
      </c>
      <c r="M81" s="22">
        <f t="shared" si="37"/>
        <v>12.962962962962962</v>
      </c>
      <c r="N81" s="22">
        <f t="shared" si="37"/>
        <v>81.481481481481481</v>
      </c>
      <c r="O81" s="22">
        <f t="shared" si="37"/>
        <v>1.8518518518518516</v>
      </c>
      <c r="P81" s="22">
        <f t="shared" si="37"/>
        <v>3.7037037037037033</v>
      </c>
      <c r="Q81" s="22">
        <f t="shared" si="37"/>
        <v>4.6296296296296298</v>
      </c>
      <c r="R81" s="22"/>
      <c r="S81" s="23"/>
      <c r="T81" s="22"/>
      <c r="U81" s="24"/>
    </row>
    <row r="82" spans="2:21" x14ac:dyDescent="0.15">
      <c r="B82" s="43"/>
      <c r="C82" s="29" t="s">
        <v>41</v>
      </c>
      <c r="D82" s="16">
        <v>106</v>
      </c>
      <c r="E82" s="17">
        <v>97</v>
      </c>
      <c r="F82" s="18">
        <v>12</v>
      </c>
      <c r="G82" s="18">
        <v>12</v>
      </c>
      <c r="H82" s="18">
        <v>88</v>
      </c>
      <c r="I82" s="18">
        <v>34</v>
      </c>
      <c r="J82" s="18">
        <v>19</v>
      </c>
      <c r="K82" s="18">
        <v>13</v>
      </c>
      <c r="L82" s="18">
        <v>20</v>
      </c>
      <c r="M82" s="18">
        <v>14</v>
      </c>
      <c r="N82" s="18">
        <v>88</v>
      </c>
      <c r="O82" s="18">
        <v>2</v>
      </c>
      <c r="P82" s="18">
        <v>4</v>
      </c>
      <c r="Q82" s="18">
        <v>5</v>
      </c>
      <c r="R82" s="18"/>
      <c r="S82" s="19"/>
      <c r="T82" s="18"/>
      <c r="U82" s="20"/>
    </row>
    <row r="83" spans="2:21" x14ac:dyDescent="0.15">
      <c r="B83" s="43"/>
      <c r="C83" s="30"/>
      <c r="D83" s="21"/>
      <c r="E83" s="25">
        <f t="shared" ref="E83:Q83" si="38">E82/$D82*100</f>
        <v>91.509433962264154</v>
      </c>
      <c r="F83" s="22">
        <f t="shared" si="38"/>
        <v>11.320754716981133</v>
      </c>
      <c r="G83" s="22">
        <f t="shared" si="38"/>
        <v>11.320754716981133</v>
      </c>
      <c r="H83" s="22">
        <f t="shared" si="38"/>
        <v>83.018867924528308</v>
      </c>
      <c r="I83" s="22">
        <f t="shared" si="38"/>
        <v>32.075471698113205</v>
      </c>
      <c r="J83" s="22">
        <f t="shared" si="38"/>
        <v>17.924528301886792</v>
      </c>
      <c r="K83" s="22">
        <f t="shared" si="38"/>
        <v>12.264150943396226</v>
      </c>
      <c r="L83" s="22">
        <f t="shared" si="38"/>
        <v>18.867924528301888</v>
      </c>
      <c r="M83" s="22">
        <f t="shared" si="38"/>
        <v>13.20754716981132</v>
      </c>
      <c r="N83" s="22">
        <f t="shared" si="38"/>
        <v>83.018867924528308</v>
      </c>
      <c r="O83" s="22">
        <f t="shared" si="38"/>
        <v>1.8867924528301887</v>
      </c>
      <c r="P83" s="22">
        <f t="shared" si="38"/>
        <v>3.7735849056603774</v>
      </c>
      <c r="Q83" s="22">
        <f t="shared" si="38"/>
        <v>4.716981132075472</v>
      </c>
      <c r="R83" s="22"/>
      <c r="S83" s="23"/>
      <c r="T83" s="22"/>
      <c r="U83" s="24"/>
    </row>
    <row r="84" spans="2:21" x14ac:dyDescent="0.15">
      <c r="B84" s="43"/>
      <c r="C84" s="29" t="s">
        <v>34</v>
      </c>
      <c r="D84" s="16">
        <v>358</v>
      </c>
      <c r="E84" s="17">
        <v>278</v>
      </c>
      <c r="F84" s="18">
        <v>36</v>
      </c>
      <c r="G84" s="18">
        <v>32</v>
      </c>
      <c r="H84" s="18">
        <v>248</v>
      </c>
      <c r="I84" s="18">
        <v>86</v>
      </c>
      <c r="J84" s="18">
        <v>49</v>
      </c>
      <c r="K84" s="18">
        <v>40</v>
      </c>
      <c r="L84" s="18">
        <v>40</v>
      </c>
      <c r="M84" s="18">
        <v>29</v>
      </c>
      <c r="N84" s="18">
        <v>241</v>
      </c>
      <c r="O84" s="18">
        <v>2</v>
      </c>
      <c r="P84" s="18">
        <v>40</v>
      </c>
      <c r="Q84" s="18">
        <v>31</v>
      </c>
      <c r="R84" s="18"/>
      <c r="S84" s="19"/>
      <c r="T84" s="18"/>
      <c r="U84" s="20"/>
    </row>
    <row r="85" spans="2:21" x14ac:dyDescent="0.15">
      <c r="B85" s="43"/>
      <c r="C85" s="30"/>
      <c r="D85" s="21"/>
      <c r="E85" s="25">
        <f t="shared" ref="E85:Q85" si="39">E84/$D84*100</f>
        <v>77.653631284916202</v>
      </c>
      <c r="F85" s="22">
        <f t="shared" si="39"/>
        <v>10.05586592178771</v>
      </c>
      <c r="G85" s="22">
        <f t="shared" si="39"/>
        <v>8.938547486033519</v>
      </c>
      <c r="H85" s="22">
        <f t="shared" si="39"/>
        <v>69.273743016759781</v>
      </c>
      <c r="I85" s="22">
        <f t="shared" si="39"/>
        <v>24.022346368715084</v>
      </c>
      <c r="J85" s="22">
        <f t="shared" si="39"/>
        <v>13.687150837988826</v>
      </c>
      <c r="K85" s="22">
        <f t="shared" si="39"/>
        <v>11.173184357541899</v>
      </c>
      <c r="L85" s="22">
        <f t="shared" si="39"/>
        <v>11.173184357541899</v>
      </c>
      <c r="M85" s="22">
        <f t="shared" si="39"/>
        <v>8.1005586592178762</v>
      </c>
      <c r="N85" s="22">
        <f t="shared" si="39"/>
        <v>67.318435754189949</v>
      </c>
      <c r="O85" s="22">
        <f t="shared" si="39"/>
        <v>0.55865921787709494</v>
      </c>
      <c r="P85" s="22">
        <f t="shared" si="39"/>
        <v>11.173184357541899</v>
      </c>
      <c r="Q85" s="22">
        <f t="shared" si="39"/>
        <v>8.6592178770949726</v>
      </c>
      <c r="R85" s="22"/>
      <c r="S85" s="23"/>
      <c r="T85" s="22"/>
      <c r="U85" s="24"/>
    </row>
    <row r="86" spans="2:21" x14ac:dyDescent="0.15">
      <c r="B86" s="43"/>
      <c r="C86" s="29" t="s">
        <v>33</v>
      </c>
      <c r="D86" s="16">
        <v>464</v>
      </c>
      <c r="E86" s="17">
        <v>397</v>
      </c>
      <c r="F86" s="18">
        <v>67</v>
      </c>
      <c r="G86" s="18">
        <v>48</v>
      </c>
      <c r="H86" s="18">
        <v>355</v>
      </c>
      <c r="I86" s="18">
        <v>115</v>
      </c>
      <c r="J86" s="18">
        <v>92</v>
      </c>
      <c r="K86" s="18">
        <v>64</v>
      </c>
      <c r="L86" s="18">
        <v>70</v>
      </c>
      <c r="M86" s="18">
        <v>62</v>
      </c>
      <c r="N86" s="18">
        <v>345</v>
      </c>
      <c r="O86" s="18">
        <v>1</v>
      </c>
      <c r="P86" s="18">
        <v>35</v>
      </c>
      <c r="Q86" s="18">
        <v>25</v>
      </c>
      <c r="R86" s="18"/>
      <c r="S86" s="19"/>
      <c r="T86" s="18"/>
      <c r="U86" s="20"/>
    </row>
    <row r="87" spans="2:21" x14ac:dyDescent="0.15">
      <c r="B87" s="43"/>
      <c r="C87" s="30"/>
      <c r="D87" s="21"/>
      <c r="E87" s="25">
        <f t="shared" ref="E87:Q87" si="40">E86/$D86*100</f>
        <v>85.560344827586206</v>
      </c>
      <c r="F87" s="22">
        <f t="shared" si="40"/>
        <v>14.439655172413794</v>
      </c>
      <c r="G87" s="22">
        <f t="shared" si="40"/>
        <v>10.344827586206897</v>
      </c>
      <c r="H87" s="22">
        <f t="shared" si="40"/>
        <v>76.508620689655174</v>
      </c>
      <c r="I87" s="22">
        <f t="shared" si="40"/>
        <v>24.78448275862069</v>
      </c>
      <c r="J87" s="22">
        <f t="shared" si="40"/>
        <v>19.827586206896552</v>
      </c>
      <c r="K87" s="22">
        <f t="shared" si="40"/>
        <v>13.793103448275861</v>
      </c>
      <c r="L87" s="22">
        <f t="shared" si="40"/>
        <v>15.086206896551724</v>
      </c>
      <c r="M87" s="22">
        <f t="shared" si="40"/>
        <v>13.36206896551724</v>
      </c>
      <c r="N87" s="22">
        <f t="shared" si="40"/>
        <v>74.353448275862064</v>
      </c>
      <c r="O87" s="22">
        <f t="shared" si="40"/>
        <v>0.21551724137931033</v>
      </c>
      <c r="P87" s="22">
        <f t="shared" si="40"/>
        <v>7.5431034482758621</v>
      </c>
      <c r="Q87" s="22">
        <f t="shared" si="40"/>
        <v>5.387931034482758</v>
      </c>
      <c r="R87" s="22"/>
      <c r="S87" s="23"/>
      <c r="T87" s="22"/>
      <c r="U87" s="24"/>
    </row>
    <row r="88" spans="2:21" ht="9.75" customHeight="1" x14ac:dyDescent="0.15">
      <c r="B88" s="43"/>
      <c r="C88" s="29" t="s">
        <v>35</v>
      </c>
      <c r="D88" s="16">
        <v>443</v>
      </c>
      <c r="E88" s="17">
        <v>346</v>
      </c>
      <c r="F88" s="18">
        <v>60</v>
      </c>
      <c r="G88" s="18">
        <v>32</v>
      </c>
      <c r="H88" s="18">
        <v>317</v>
      </c>
      <c r="I88" s="18">
        <v>114</v>
      </c>
      <c r="J88" s="18">
        <v>80</v>
      </c>
      <c r="K88" s="18">
        <v>54</v>
      </c>
      <c r="L88" s="18">
        <v>63</v>
      </c>
      <c r="M88" s="18">
        <v>72</v>
      </c>
      <c r="N88" s="18">
        <v>318</v>
      </c>
      <c r="O88" s="18">
        <v>2</v>
      </c>
      <c r="P88" s="18">
        <v>41</v>
      </c>
      <c r="Q88" s="18">
        <v>33</v>
      </c>
      <c r="R88" s="18"/>
      <c r="S88" s="19"/>
      <c r="T88" s="18"/>
      <c r="U88" s="20"/>
    </row>
    <row r="89" spans="2:21" x14ac:dyDescent="0.15">
      <c r="B89" s="43"/>
      <c r="C89" s="30"/>
      <c r="D89" s="21"/>
      <c r="E89" s="25">
        <f t="shared" ref="E89:Q89" si="41">E88/$D88*100</f>
        <v>78.103837471783294</v>
      </c>
      <c r="F89" s="22">
        <f t="shared" si="41"/>
        <v>13.544018058690746</v>
      </c>
      <c r="G89" s="22">
        <f t="shared" si="41"/>
        <v>7.2234762979683964</v>
      </c>
      <c r="H89" s="22">
        <f t="shared" si="41"/>
        <v>71.557562076749434</v>
      </c>
      <c r="I89" s="22">
        <f t="shared" si="41"/>
        <v>25.733634311512414</v>
      </c>
      <c r="J89" s="22">
        <f t="shared" si="41"/>
        <v>18.058690744920995</v>
      </c>
      <c r="K89" s="22">
        <f t="shared" si="41"/>
        <v>12.18961625282167</v>
      </c>
      <c r="L89" s="22">
        <f t="shared" si="41"/>
        <v>14.221218961625281</v>
      </c>
      <c r="M89" s="22">
        <f t="shared" si="41"/>
        <v>16.252821670428894</v>
      </c>
      <c r="N89" s="22">
        <f t="shared" si="41"/>
        <v>71.783295711060944</v>
      </c>
      <c r="O89" s="22">
        <f t="shared" si="41"/>
        <v>0.45146726862302478</v>
      </c>
      <c r="P89" s="22">
        <f t="shared" si="41"/>
        <v>9.255079006772009</v>
      </c>
      <c r="Q89" s="22">
        <f t="shared" si="41"/>
        <v>7.4492099322799099</v>
      </c>
      <c r="R89" s="22"/>
      <c r="S89" s="23"/>
      <c r="T89" s="22"/>
      <c r="U89" s="24"/>
    </row>
    <row r="90" spans="2:21" x14ac:dyDescent="0.15">
      <c r="B90" s="43"/>
      <c r="C90" s="29" t="s">
        <v>1</v>
      </c>
      <c r="D90" s="16">
        <v>36</v>
      </c>
      <c r="E90" s="17">
        <v>16</v>
      </c>
      <c r="F90" s="18">
        <v>1</v>
      </c>
      <c r="G90" s="18">
        <v>0</v>
      </c>
      <c r="H90" s="18">
        <v>9</v>
      </c>
      <c r="I90" s="18">
        <v>0</v>
      </c>
      <c r="J90" s="18">
        <v>1</v>
      </c>
      <c r="K90" s="18">
        <v>2</v>
      </c>
      <c r="L90" s="18">
        <v>1</v>
      </c>
      <c r="M90" s="18">
        <v>0</v>
      </c>
      <c r="N90" s="18">
        <v>10</v>
      </c>
      <c r="O90" s="18">
        <v>0</v>
      </c>
      <c r="P90" s="18">
        <v>5</v>
      </c>
      <c r="Q90" s="18">
        <v>12</v>
      </c>
      <c r="R90" s="18"/>
      <c r="S90" s="19"/>
      <c r="T90" s="18"/>
      <c r="U90" s="20"/>
    </row>
    <row r="91" spans="2:21" x14ac:dyDescent="0.15">
      <c r="B91" s="44"/>
      <c r="C91" s="30"/>
      <c r="D91" s="21"/>
      <c r="E91" s="25">
        <f t="shared" ref="E91:Q91" si="42">E90/$D90*100</f>
        <v>44.444444444444443</v>
      </c>
      <c r="F91" s="22">
        <f t="shared" si="42"/>
        <v>2.7777777777777777</v>
      </c>
      <c r="G91" s="22">
        <f t="shared" si="42"/>
        <v>0</v>
      </c>
      <c r="H91" s="22">
        <f t="shared" si="42"/>
        <v>25</v>
      </c>
      <c r="I91" s="22">
        <f t="shared" si="42"/>
        <v>0</v>
      </c>
      <c r="J91" s="22">
        <f t="shared" si="42"/>
        <v>2.7777777777777777</v>
      </c>
      <c r="K91" s="22">
        <f t="shared" si="42"/>
        <v>5.5555555555555554</v>
      </c>
      <c r="L91" s="22">
        <f t="shared" si="42"/>
        <v>2.7777777777777777</v>
      </c>
      <c r="M91" s="22">
        <f t="shared" si="42"/>
        <v>0</v>
      </c>
      <c r="N91" s="22">
        <f t="shared" si="42"/>
        <v>27.777777777777779</v>
      </c>
      <c r="O91" s="22">
        <f t="shared" si="42"/>
        <v>0</v>
      </c>
      <c r="P91" s="22">
        <f t="shared" si="42"/>
        <v>13.888888888888889</v>
      </c>
      <c r="Q91" s="22">
        <f t="shared" si="42"/>
        <v>33.333333333333329</v>
      </c>
      <c r="R91" s="22"/>
      <c r="S91" s="23"/>
      <c r="T91" s="22"/>
      <c r="U91" s="24"/>
    </row>
  </sheetData>
  <mergeCells count="5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&amp;C&amp;8テーマ５－&amp;P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57282-3C0D-4D82-9A2A-430FA074406A}">
  <sheetPr codeName="Sheet5">
    <pageSetUpPr fitToPage="1"/>
  </sheetPr>
  <dimension ref="A1:U91"/>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s="8" customFormat="1" x14ac:dyDescent="0.15">
      <c r="A2" s="26" t="s">
        <v>63</v>
      </c>
      <c r="D2" s="9"/>
    </row>
    <row r="3" spans="1:21" s="7" customFormat="1" ht="20.100000000000001" customHeight="1" x14ac:dyDescent="0.15">
      <c r="A3" s="28" t="str">
        <f ca="1">RIGHT(CELL("filename",A3), LEN(CELL("filename",A3))-FIND("]",CELL("filename",A3)))</f>
        <v>問35</v>
      </c>
      <c r="B3" s="28"/>
      <c r="C3" s="7" t="s">
        <v>79</v>
      </c>
    </row>
    <row r="4" spans="1:21" s="8" customFormat="1" x14ac:dyDescent="0.15">
      <c r="D4" s="9"/>
    </row>
    <row r="5" spans="1:21" ht="120" customHeight="1" x14ac:dyDescent="0.15">
      <c r="B5" s="31" t="s">
        <v>23</v>
      </c>
      <c r="C5" s="32"/>
      <c r="D5" s="10" t="s">
        <v>0</v>
      </c>
      <c r="E5" s="27" t="s">
        <v>46</v>
      </c>
      <c r="F5" s="14" t="s">
        <v>80</v>
      </c>
      <c r="G5" s="14" t="s">
        <v>81</v>
      </c>
      <c r="H5" s="14" t="s">
        <v>47</v>
      </c>
      <c r="I5" s="14" t="s">
        <v>42</v>
      </c>
      <c r="J5" s="14"/>
      <c r="K5" s="14"/>
      <c r="L5" s="14"/>
      <c r="M5" s="14"/>
      <c r="N5" s="14"/>
      <c r="O5" s="15"/>
      <c r="P5" s="11"/>
      <c r="Q5" s="11"/>
      <c r="R5" s="11"/>
      <c r="S5" s="12"/>
      <c r="T5" s="11"/>
      <c r="U5" s="13"/>
    </row>
    <row r="6" spans="1:21" x14ac:dyDescent="0.15">
      <c r="B6" s="33" t="s">
        <v>2</v>
      </c>
      <c r="C6" s="34"/>
      <c r="D6" s="16">
        <v>2339</v>
      </c>
      <c r="E6" s="17">
        <v>524</v>
      </c>
      <c r="F6" s="18">
        <v>1098</v>
      </c>
      <c r="G6" s="18">
        <v>361</v>
      </c>
      <c r="H6" s="18">
        <v>201</v>
      </c>
      <c r="I6" s="18">
        <v>155</v>
      </c>
      <c r="J6" s="18"/>
      <c r="K6" s="18"/>
      <c r="L6" s="18"/>
      <c r="M6" s="18"/>
      <c r="N6" s="18"/>
      <c r="O6" s="18"/>
      <c r="P6" s="18"/>
      <c r="Q6" s="18"/>
      <c r="R6" s="18"/>
      <c r="S6" s="19"/>
      <c r="T6" s="18"/>
      <c r="U6" s="20"/>
    </row>
    <row r="7" spans="1:21" x14ac:dyDescent="0.15">
      <c r="B7" s="35"/>
      <c r="C7" s="36"/>
      <c r="D7" s="21"/>
      <c r="E7" s="25">
        <f>E6/$D6*100</f>
        <v>22.402736212056436</v>
      </c>
      <c r="F7" s="22">
        <f>F6/$D6*100</f>
        <v>46.943138093202222</v>
      </c>
      <c r="G7" s="22">
        <f>G6/$D6*100</f>
        <v>15.433946130825138</v>
      </c>
      <c r="H7" s="22">
        <f>H6/$D6*100</f>
        <v>8.5934159897392046</v>
      </c>
      <c r="I7" s="22">
        <f>I6/$D6*100</f>
        <v>6.6267635741769988</v>
      </c>
      <c r="J7" s="22"/>
      <c r="K7" s="22"/>
      <c r="L7" s="22"/>
      <c r="M7" s="22"/>
      <c r="N7" s="22"/>
      <c r="O7" s="22"/>
      <c r="P7" s="22"/>
      <c r="Q7" s="22"/>
      <c r="R7" s="22"/>
      <c r="S7" s="23"/>
      <c r="T7" s="22"/>
      <c r="U7" s="24"/>
    </row>
    <row r="8" spans="1:21" ht="11.25" customHeight="1" x14ac:dyDescent="0.15">
      <c r="B8" s="37" t="s">
        <v>28</v>
      </c>
      <c r="C8" s="29" t="s">
        <v>3</v>
      </c>
      <c r="D8" s="16">
        <v>937</v>
      </c>
      <c r="E8" s="17">
        <v>183</v>
      </c>
      <c r="F8" s="18">
        <v>437</v>
      </c>
      <c r="G8" s="18">
        <v>150</v>
      </c>
      <c r="H8" s="18">
        <v>121</v>
      </c>
      <c r="I8" s="18">
        <v>46</v>
      </c>
      <c r="J8" s="18"/>
      <c r="K8" s="18"/>
      <c r="L8" s="18"/>
      <c r="M8" s="18"/>
      <c r="N8" s="18"/>
      <c r="O8" s="18"/>
      <c r="P8" s="18"/>
      <c r="Q8" s="18"/>
      <c r="R8" s="18"/>
      <c r="S8" s="19"/>
      <c r="T8" s="18"/>
      <c r="U8" s="20"/>
    </row>
    <row r="9" spans="1:21" x14ac:dyDescent="0.15">
      <c r="B9" s="38"/>
      <c r="C9" s="30"/>
      <c r="D9" s="21"/>
      <c r="E9" s="25">
        <f>E8/$D8*100</f>
        <v>19.530416221985057</v>
      </c>
      <c r="F9" s="22">
        <f>F8/$D8*100</f>
        <v>46.638207043756665</v>
      </c>
      <c r="G9" s="22">
        <f>G8/$D8*100</f>
        <v>16.008537886872997</v>
      </c>
      <c r="H9" s="22">
        <f>H8/$D8*100</f>
        <v>12.913553895410887</v>
      </c>
      <c r="I9" s="22">
        <f>I8/$D8*100</f>
        <v>4.909284951974386</v>
      </c>
      <c r="J9" s="22"/>
      <c r="K9" s="22"/>
      <c r="L9" s="22"/>
      <c r="M9" s="22"/>
      <c r="N9" s="22"/>
      <c r="O9" s="22"/>
      <c r="P9" s="22"/>
      <c r="Q9" s="22"/>
      <c r="R9" s="22"/>
      <c r="S9" s="23"/>
      <c r="T9" s="22"/>
      <c r="U9" s="24"/>
    </row>
    <row r="10" spans="1:21" x14ac:dyDescent="0.15">
      <c r="B10" s="38"/>
      <c r="C10" s="29" t="s">
        <v>4</v>
      </c>
      <c r="D10" s="16">
        <v>1376</v>
      </c>
      <c r="E10" s="17">
        <v>335</v>
      </c>
      <c r="F10" s="18">
        <v>654</v>
      </c>
      <c r="G10" s="18">
        <v>208</v>
      </c>
      <c r="H10" s="18">
        <v>80</v>
      </c>
      <c r="I10" s="18">
        <v>99</v>
      </c>
      <c r="J10" s="18"/>
      <c r="K10" s="18"/>
      <c r="L10" s="18"/>
      <c r="M10" s="18"/>
      <c r="N10" s="18"/>
      <c r="O10" s="18"/>
      <c r="P10" s="18"/>
      <c r="Q10" s="18"/>
      <c r="R10" s="18"/>
      <c r="S10" s="19"/>
      <c r="T10" s="18"/>
      <c r="U10" s="20"/>
    </row>
    <row r="11" spans="1:21" x14ac:dyDescent="0.15">
      <c r="B11" s="38"/>
      <c r="C11" s="30"/>
      <c r="D11" s="21"/>
      <c r="E11" s="25">
        <f>E10/$D10*100</f>
        <v>24.345930232558139</v>
      </c>
      <c r="F11" s="22">
        <f>F10/$D10*100</f>
        <v>47.529069767441861</v>
      </c>
      <c r="G11" s="22">
        <f>G10/$D10*100</f>
        <v>15.11627906976744</v>
      </c>
      <c r="H11" s="22">
        <f>H10/$D10*100</f>
        <v>5.8139534883720927</v>
      </c>
      <c r="I11" s="22">
        <f>I10/$D10*100</f>
        <v>7.1947674418604652</v>
      </c>
      <c r="J11" s="22"/>
      <c r="K11" s="22"/>
      <c r="L11" s="22"/>
      <c r="M11" s="22"/>
      <c r="N11" s="22"/>
      <c r="O11" s="22"/>
      <c r="P11" s="22"/>
      <c r="Q11" s="22"/>
      <c r="R11" s="22"/>
      <c r="S11" s="23"/>
      <c r="T11" s="22"/>
      <c r="U11" s="24"/>
    </row>
    <row r="12" spans="1:21" x14ac:dyDescent="0.15">
      <c r="B12" s="38"/>
      <c r="C12" s="29" t="s">
        <v>22</v>
      </c>
      <c r="D12" s="16">
        <v>7</v>
      </c>
      <c r="E12" s="17">
        <v>3</v>
      </c>
      <c r="F12" s="18">
        <v>3</v>
      </c>
      <c r="G12" s="18">
        <v>1</v>
      </c>
      <c r="H12" s="18">
        <v>0</v>
      </c>
      <c r="I12" s="18">
        <v>0</v>
      </c>
      <c r="J12" s="18"/>
      <c r="K12" s="18"/>
      <c r="L12" s="18"/>
      <c r="M12" s="18"/>
      <c r="N12" s="18"/>
      <c r="O12" s="18"/>
      <c r="P12" s="18"/>
      <c r="Q12" s="18"/>
      <c r="R12" s="18"/>
      <c r="S12" s="19"/>
      <c r="T12" s="18"/>
      <c r="U12" s="20"/>
    </row>
    <row r="13" spans="1:21" x14ac:dyDescent="0.15">
      <c r="B13" s="38"/>
      <c r="C13" s="30"/>
      <c r="D13" s="21"/>
      <c r="E13" s="25">
        <f>E12/$D12*100</f>
        <v>42.857142857142854</v>
      </c>
      <c r="F13" s="22">
        <f>F12/$D12*100</f>
        <v>42.857142857142854</v>
      </c>
      <c r="G13" s="22">
        <f>G12/$D12*100</f>
        <v>14.285714285714285</v>
      </c>
      <c r="H13" s="22">
        <f>H12/$D12*100</f>
        <v>0</v>
      </c>
      <c r="I13" s="22">
        <f>I12/$D12*100</f>
        <v>0</v>
      </c>
      <c r="J13" s="22"/>
      <c r="K13" s="22"/>
      <c r="L13" s="22"/>
      <c r="M13" s="22"/>
      <c r="N13" s="22"/>
      <c r="O13" s="22"/>
      <c r="P13" s="22"/>
      <c r="Q13" s="22"/>
      <c r="R13" s="22"/>
      <c r="S13" s="23"/>
      <c r="T13" s="22"/>
      <c r="U13" s="24"/>
    </row>
    <row r="14" spans="1:21" ht="9.75" customHeight="1" x14ac:dyDescent="0.15">
      <c r="B14" s="38"/>
      <c r="C14" s="29" t="s">
        <v>1</v>
      </c>
      <c r="D14" s="16">
        <v>19</v>
      </c>
      <c r="E14" s="17">
        <v>3</v>
      </c>
      <c r="F14" s="18">
        <v>4</v>
      </c>
      <c r="G14" s="18">
        <v>2</v>
      </c>
      <c r="H14" s="18">
        <v>0</v>
      </c>
      <c r="I14" s="18">
        <v>10</v>
      </c>
      <c r="J14" s="18"/>
      <c r="K14" s="18"/>
      <c r="L14" s="18"/>
      <c r="M14" s="18"/>
      <c r="N14" s="18"/>
      <c r="O14" s="18"/>
      <c r="P14" s="18"/>
      <c r="Q14" s="18"/>
      <c r="R14" s="18"/>
      <c r="S14" s="19"/>
      <c r="T14" s="18"/>
      <c r="U14" s="20"/>
    </row>
    <row r="15" spans="1:21" x14ac:dyDescent="0.15">
      <c r="B15" s="39"/>
      <c r="C15" s="30"/>
      <c r="D15" s="21"/>
      <c r="E15" s="25">
        <f>E14/$D14*100</f>
        <v>15.789473684210526</v>
      </c>
      <c r="F15" s="22">
        <f>F14/$D14*100</f>
        <v>21.052631578947366</v>
      </c>
      <c r="G15" s="22">
        <f>G14/$D14*100</f>
        <v>10.526315789473683</v>
      </c>
      <c r="H15" s="22">
        <f>H14/$D14*100</f>
        <v>0</v>
      </c>
      <c r="I15" s="22">
        <f>I14/$D14*100</f>
        <v>52.631578947368418</v>
      </c>
      <c r="J15" s="22"/>
      <c r="K15" s="22"/>
      <c r="L15" s="22"/>
      <c r="M15" s="22"/>
      <c r="N15" s="22"/>
      <c r="O15" s="22"/>
      <c r="P15" s="22"/>
      <c r="Q15" s="22"/>
      <c r="R15" s="22"/>
      <c r="S15" s="23"/>
      <c r="T15" s="22"/>
      <c r="U15" s="24"/>
    </row>
    <row r="16" spans="1:21" x14ac:dyDescent="0.15">
      <c r="B16" s="40" t="s">
        <v>45</v>
      </c>
      <c r="C16" s="29" t="s">
        <v>43</v>
      </c>
      <c r="D16" s="16">
        <v>167</v>
      </c>
      <c r="E16" s="17">
        <v>40</v>
      </c>
      <c r="F16" s="18">
        <v>72</v>
      </c>
      <c r="G16" s="18">
        <v>30</v>
      </c>
      <c r="H16" s="18">
        <v>21</v>
      </c>
      <c r="I16" s="18">
        <v>4</v>
      </c>
      <c r="J16" s="18"/>
      <c r="K16" s="18"/>
      <c r="L16" s="18"/>
      <c r="M16" s="18"/>
      <c r="N16" s="18"/>
      <c r="O16" s="18"/>
      <c r="P16" s="18"/>
      <c r="Q16" s="18"/>
      <c r="R16" s="18"/>
      <c r="S16" s="19"/>
      <c r="T16" s="18"/>
      <c r="U16" s="20"/>
    </row>
    <row r="17" spans="2:21" x14ac:dyDescent="0.15">
      <c r="B17" s="40"/>
      <c r="C17" s="30"/>
      <c r="D17" s="21"/>
      <c r="E17" s="25">
        <f>E16/$D16*100</f>
        <v>23.952095808383234</v>
      </c>
      <c r="F17" s="22">
        <f>F16/$D16*100</f>
        <v>43.113772455089823</v>
      </c>
      <c r="G17" s="22">
        <f>G16/$D16*100</f>
        <v>17.964071856287426</v>
      </c>
      <c r="H17" s="22">
        <f>H16/$D16*100</f>
        <v>12.574850299401197</v>
      </c>
      <c r="I17" s="22">
        <f>I16/$D16*100</f>
        <v>2.3952095808383236</v>
      </c>
      <c r="J17" s="22"/>
      <c r="K17" s="22"/>
      <c r="L17" s="22"/>
      <c r="M17" s="22"/>
      <c r="N17" s="22"/>
      <c r="O17" s="22"/>
      <c r="P17" s="22"/>
      <c r="Q17" s="22"/>
      <c r="R17" s="22"/>
      <c r="S17" s="23"/>
      <c r="T17" s="22"/>
      <c r="U17" s="24"/>
    </row>
    <row r="18" spans="2:21" x14ac:dyDescent="0.15">
      <c r="B18" s="40"/>
      <c r="C18" s="29" t="s">
        <v>24</v>
      </c>
      <c r="D18" s="16">
        <v>218</v>
      </c>
      <c r="E18" s="17">
        <v>52</v>
      </c>
      <c r="F18" s="18">
        <v>107</v>
      </c>
      <c r="G18" s="18">
        <v>28</v>
      </c>
      <c r="H18" s="18">
        <v>23</v>
      </c>
      <c r="I18" s="18">
        <v>8</v>
      </c>
      <c r="J18" s="18"/>
      <c r="K18" s="18"/>
      <c r="L18" s="18"/>
      <c r="M18" s="18"/>
      <c r="N18" s="18"/>
      <c r="O18" s="18"/>
      <c r="P18" s="18"/>
      <c r="Q18" s="18"/>
      <c r="R18" s="18"/>
      <c r="S18" s="19"/>
      <c r="T18" s="18"/>
      <c r="U18" s="20"/>
    </row>
    <row r="19" spans="2:21" x14ac:dyDescent="0.15">
      <c r="B19" s="40"/>
      <c r="C19" s="30"/>
      <c r="D19" s="21"/>
      <c r="E19" s="25">
        <f>E18/$D18*100</f>
        <v>23.853211009174313</v>
      </c>
      <c r="F19" s="22">
        <f>F18/$D18*100</f>
        <v>49.082568807339449</v>
      </c>
      <c r="G19" s="22">
        <f>G18/$D18*100</f>
        <v>12.844036697247708</v>
      </c>
      <c r="H19" s="22">
        <f>H18/$D18*100</f>
        <v>10.550458715596331</v>
      </c>
      <c r="I19" s="22">
        <f>I18/$D18*100</f>
        <v>3.669724770642202</v>
      </c>
      <c r="J19" s="22"/>
      <c r="K19" s="22"/>
      <c r="L19" s="22"/>
      <c r="M19" s="22"/>
      <c r="N19" s="22"/>
      <c r="O19" s="22"/>
      <c r="P19" s="22"/>
      <c r="Q19" s="22"/>
      <c r="R19" s="22"/>
      <c r="S19" s="23"/>
      <c r="T19" s="22"/>
      <c r="U19" s="24"/>
    </row>
    <row r="20" spans="2:21" x14ac:dyDescent="0.15">
      <c r="B20" s="40"/>
      <c r="C20" s="29" t="s">
        <v>25</v>
      </c>
      <c r="D20" s="16">
        <v>346</v>
      </c>
      <c r="E20" s="17">
        <v>90</v>
      </c>
      <c r="F20" s="18">
        <v>178</v>
      </c>
      <c r="G20" s="18">
        <v>50</v>
      </c>
      <c r="H20" s="18">
        <v>26</v>
      </c>
      <c r="I20" s="18">
        <v>2</v>
      </c>
      <c r="J20" s="18"/>
      <c r="K20" s="18"/>
      <c r="L20" s="18"/>
      <c r="M20" s="18"/>
      <c r="N20" s="18"/>
      <c r="O20" s="18"/>
      <c r="P20" s="18"/>
      <c r="Q20" s="18"/>
      <c r="R20" s="18"/>
      <c r="S20" s="19"/>
      <c r="T20" s="18"/>
      <c r="U20" s="20"/>
    </row>
    <row r="21" spans="2:21" x14ac:dyDescent="0.15">
      <c r="B21" s="40"/>
      <c r="C21" s="30"/>
      <c r="D21" s="21"/>
      <c r="E21" s="25">
        <f>E20/$D20*100</f>
        <v>26.011560693641616</v>
      </c>
      <c r="F21" s="22">
        <f>F20/$D20*100</f>
        <v>51.445086705202314</v>
      </c>
      <c r="G21" s="22">
        <f>G20/$D20*100</f>
        <v>14.450867052023122</v>
      </c>
      <c r="H21" s="22">
        <f>H20/$D20*100</f>
        <v>7.5144508670520231</v>
      </c>
      <c r="I21" s="22">
        <f>I20/$D20*100</f>
        <v>0.57803468208092479</v>
      </c>
      <c r="J21" s="22"/>
      <c r="K21" s="22"/>
      <c r="L21" s="22"/>
      <c r="M21" s="22"/>
      <c r="N21" s="22"/>
      <c r="O21" s="22"/>
      <c r="P21" s="22"/>
      <c r="Q21" s="22"/>
      <c r="R21" s="22"/>
      <c r="S21" s="23"/>
      <c r="T21" s="22"/>
      <c r="U21" s="24"/>
    </row>
    <row r="22" spans="2:21" x14ac:dyDescent="0.15">
      <c r="B22" s="40"/>
      <c r="C22" s="29" t="s">
        <v>26</v>
      </c>
      <c r="D22" s="16">
        <v>414</v>
      </c>
      <c r="E22" s="17">
        <v>82</v>
      </c>
      <c r="F22" s="18">
        <v>232</v>
      </c>
      <c r="G22" s="18">
        <v>64</v>
      </c>
      <c r="H22" s="18">
        <v>31</v>
      </c>
      <c r="I22" s="18">
        <v>5</v>
      </c>
      <c r="J22" s="18"/>
      <c r="K22" s="18"/>
      <c r="L22" s="18"/>
      <c r="M22" s="18"/>
      <c r="N22" s="18"/>
      <c r="O22" s="18"/>
      <c r="P22" s="18"/>
      <c r="Q22" s="18"/>
      <c r="R22" s="18"/>
      <c r="S22" s="19"/>
      <c r="T22" s="18"/>
      <c r="U22" s="20"/>
    </row>
    <row r="23" spans="2:21" x14ac:dyDescent="0.15">
      <c r="B23" s="40"/>
      <c r="C23" s="30"/>
      <c r="D23" s="21"/>
      <c r="E23" s="25">
        <f>E22/$D22*100</f>
        <v>19.806763285024154</v>
      </c>
      <c r="F23" s="22">
        <f>F22/$D22*100</f>
        <v>56.038647342995176</v>
      </c>
      <c r="G23" s="22">
        <f>G22/$D22*100</f>
        <v>15.458937198067632</v>
      </c>
      <c r="H23" s="22">
        <f>H22/$D22*100</f>
        <v>7.4879227053140092</v>
      </c>
      <c r="I23" s="22">
        <f>I22/$D22*100</f>
        <v>1.2077294685990339</v>
      </c>
      <c r="J23" s="22"/>
      <c r="K23" s="22"/>
      <c r="L23" s="22"/>
      <c r="M23" s="22"/>
      <c r="N23" s="22"/>
      <c r="O23" s="22"/>
      <c r="P23" s="22"/>
      <c r="Q23" s="22"/>
      <c r="R23" s="22"/>
      <c r="S23" s="23"/>
      <c r="T23" s="22"/>
      <c r="U23" s="24"/>
    </row>
    <row r="24" spans="2:21" x14ac:dyDescent="0.15">
      <c r="B24" s="40"/>
      <c r="C24" s="29" t="s">
        <v>27</v>
      </c>
      <c r="D24" s="16">
        <v>441</v>
      </c>
      <c r="E24" s="17">
        <v>101</v>
      </c>
      <c r="F24" s="18">
        <v>219</v>
      </c>
      <c r="G24" s="18">
        <v>71</v>
      </c>
      <c r="H24" s="18">
        <v>36</v>
      </c>
      <c r="I24" s="18">
        <v>14</v>
      </c>
      <c r="J24" s="18"/>
      <c r="K24" s="18"/>
      <c r="L24" s="18"/>
      <c r="M24" s="18"/>
      <c r="N24" s="18"/>
      <c r="O24" s="18"/>
      <c r="P24" s="18"/>
      <c r="Q24" s="18"/>
      <c r="R24" s="18"/>
      <c r="S24" s="19"/>
      <c r="T24" s="18"/>
      <c r="U24" s="20"/>
    </row>
    <row r="25" spans="2:21" x14ac:dyDescent="0.15">
      <c r="B25" s="40"/>
      <c r="C25" s="30"/>
      <c r="D25" s="21"/>
      <c r="E25" s="25">
        <f>E24/$D24*100</f>
        <v>22.90249433106576</v>
      </c>
      <c r="F25" s="22">
        <f>F24/$D24*100</f>
        <v>49.65986394557823</v>
      </c>
      <c r="G25" s="22">
        <f>G24/$D24*100</f>
        <v>16.099773242630384</v>
      </c>
      <c r="H25" s="22">
        <f>H24/$D24*100</f>
        <v>8.1632653061224492</v>
      </c>
      <c r="I25" s="22">
        <f>I24/$D24*100</f>
        <v>3.1746031746031744</v>
      </c>
      <c r="J25" s="22"/>
      <c r="K25" s="22"/>
      <c r="L25" s="22"/>
      <c r="M25" s="22"/>
      <c r="N25" s="22"/>
      <c r="O25" s="22"/>
      <c r="P25" s="22"/>
      <c r="Q25" s="22"/>
      <c r="R25" s="22"/>
      <c r="S25" s="23"/>
      <c r="T25" s="22"/>
      <c r="U25" s="24"/>
    </row>
    <row r="26" spans="2:21" ht="9.75" customHeight="1" x14ac:dyDescent="0.15">
      <c r="B26" s="40"/>
      <c r="C26" s="29" t="s">
        <v>44</v>
      </c>
      <c r="D26" s="16">
        <v>735</v>
      </c>
      <c r="E26" s="17">
        <v>156</v>
      </c>
      <c r="F26" s="18">
        <v>287</v>
      </c>
      <c r="G26" s="18">
        <v>117</v>
      </c>
      <c r="H26" s="18">
        <v>64</v>
      </c>
      <c r="I26" s="18">
        <v>111</v>
      </c>
      <c r="J26" s="18"/>
      <c r="K26" s="18"/>
      <c r="L26" s="18"/>
      <c r="M26" s="18"/>
      <c r="N26" s="18"/>
      <c r="O26" s="18"/>
      <c r="P26" s="18"/>
      <c r="Q26" s="18"/>
      <c r="R26" s="18"/>
      <c r="S26" s="19"/>
      <c r="T26" s="18"/>
      <c r="U26" s="20"/>
    </row>
    <row r="27" spans="2:21" x14ac:dyDescent="0.15">
      <c r="B27" s="40"/>
      <c r="C27" s="30"/>
      <c r="D27" s="21"/>
      <c r="E27" s="25">
        <f>E26/$D26*100</f>
        <v>21.224489795918366</v>
      </c>
      <c r="F27" s="22">
        <f>F26/$D26*100</f>
        <v>39.047619047619051</v>
      </c>
      <c r="G27" s="22">
        <f>G26/$D26*100</f>
        <v>15.918367346938775</v>
      </c>
      <c r="H27" s="22">
        <f>H26/$D26*100</f>
        <v>8.7074829931972779</v>
      </c>
      <c r="I27" s="22">
        <f>I26/$D26*100</f>
        <v>15.102040816326531</v>
      </c>
      <c r="J27" s="22"/>
      <c r="K27" s="22"/>
      <c r="L27" s="22"/>
      <c r="M27" s="22"/>
      <c r="N27" s="22"/>
      <c r="O27" s="22"/>
      <c r="P27" s="22"/>
      <c r="Q27" s="22"/>
      <c r="R27" s="22"/>
      <c r="S27" s="23"/>
      <c r="T27" s="22"/>
      <c r="U27" s="24"/>
    </row>
    <row r="28" spans="2:21" x14ac:dyDescent="0.15">
      <c r="B28" s="40"/>
      <c r="C28" s="29" t="s">
        <v>1</v>
      </c>
      <c r="D28" s="16">
        <v>18</v>
      </c>
      <c r="E28" s="17">
        <v>3</v>
      </c>
      <c r="F28" s="18">
        <v>3</v>
      </c>
      <c r="G28" s="18">
        <v>1</v>
      </c>
      <c r="H28" s="18">
        <v>0</v>
      </c>
      <c r="I28" s="18">
        <v>11</v>
      </c>
      <c r="J28" s="18"/>
      <c r="K28" s="18"/>
      <c r="L28" s="18"/>
      <c r="M28" s="18"/>
      <c r="N28" s="18"/>
      <c r="O28" s="18"/>
      <c r="P28" s="18"/>
      <c r="Q28" s="18"/>
      <c r="R28" s="18"/>
      <c r="S28" s="19"/>
      <c r="T28" s="18"/>
      <c r="U28" s="20"/>
    </row>
    <row r="29" spans="2:21" x14ac:dyDescent="0.15">
      <c r="B29" s="41"/>
      <c r="C29" s="30"/>
      <c r="D29" s="21"/>
      <c r="E29" s="25">
        <f>E28/$D28*100</f>
        <v>16.666666666666664</v>
      </c>
      <c r="F29" s="22">
        <f>F28/$D28*100</f>
        <v>16.666666666666664</v>
      </c>
      <c r="G29" s="22">
        <f>G28/$D28*100</f>
        <v>5.5555555555555554</v>
      </c>
      <c r="H29" s="22">
        <f>H28/$D28*100</f>
        <v>0</v>
      </c>
      <c r="I29" s="22">
        <f>I28/$D28*100</f>
        <v>61.111111111111114</v>
      </c>
      <c r="J29" s="22"/>
      <c r="K29" s="22"/>
      <c r="L29" s="22"/>
      <c r="M29" s="22"/>
      <c r="N29" s="22"/>
      <c r="O29" s="22"/>
      <c r="P29" s="22"/>
      <c r="Q29" s="22"/>
      <c r="R29" s="22"/>
      <c r="S29" s="23"/>
      <c r="T29" s="22"/>
      <c r="U29" s="24"/>
    </row>
    <row r="30" spans="2:21" x14ac:dyDescent="0.15">
      <c r="B30" s="37" t="s">
        <v>29</v>
      </c>
      <c r="C30" s="29" t="s">
        <v>5</v>
      </c>
      <c r="D30" s="16">
        <v>286</v>
      </c>
      <c r="E30" s="17">
        <v>70</v>
      </c>
      <c r="F30" s="18">
        <v>143</v>
      </c>
      <c r="G30" s="18">
        <v>36</v>
      </c>
      <c r="H30" s="18">
        <v>21</v>
      </c>
      <c r="I30" s="18">
        <v>16</v>
      </c>
      <c r="J30" s="18"/>
      <c r="K30" s="18"/>
      <c r="L30" s="18"/>
      <c r="M30" s="18"/>
      <c r="N30" s="18"/>
      <c r="O30" s="18"/>
      <c r="P30" s="18"/>
      <c r="Q30" s="18"/>
      <c r="R30" s="18"/>
      <c r="S30" s="19"/>
      <c r="T30" s="18"/>
      <c r="U30" s="20"/>
    </row>
    <row r="31" spans="2:21" x14ac:dyDescent="0.15">
      <c r="B31" s="38"/>
      <c r="C31" s="30"/>
      <c r="D31" s="21"/>
      <c r="E31" s="25">
        <f>E30/$D30*100</f>
        <v>24.475524475524477</v>
      </c>
      <c r="F31" s="22">
        <f>F30/$D30*100</f>
        <v>50</v>
      </c>
      <c r="G31" s="22">
        <f>G30/$D30*100</f>
        <v>12.587412587412588</v>
      </c>
      <c r="H31" s="22">
        <f>H30/$D30*100</f>
        <v>7.3426573426573425</v>
      </c>
      <c r="I31" s="22">
        <f>I30/$D30*100</f>
        <v>5.5944055944055942</v>
      </c>
      <c r="J31" s="22"/>
      <c r="K31" s="22"/>
      <c r="L31" s="22"/>
      <c r="M31" s="22"/>
      <c r="N31" s="22"/>
      <c r="O31" s="22"/>
      <c r="P31" s="22"/>
      <c r="Q31" s="22"/>
      <c r="R31" s="22"/>
      <c r="S31" s="23"/>
      <c r="T31" s="22"/>
      <c r="U31" s="24"/>
    </row>
    <row r="32" spans="2:21" x14ac:dyDescent="0.15">
      <c r="B32" s="38"/>
      <c r="C32" s="29" t="s">
        <v>6</v>
      </c>
      <c r="D32" s="16">
        <v>327</v>
      </c>
      <c r="E32" s="17">
        <v>82</v>
      </c>
      <c r="F32" s="18">
        <v>146</v>
      </c>
      <c r="G32" s="18">
        <v>52</v>
      </c>
      <c r="H32" s="18">
        <v>29</v>
      </c>
      <c r="I32" s="18">
        <v>18</v>
      </c>
      <c r="J32" s="18"/>
      <c r="K32" s="18"/>
      <c r="L32" s="18"/>
      <c r="M32" s="18"/>
      <c r="N32" s="18"/>
      <c r="O32" s="18"/>
      <c r="P32" s="18"/>
      <c r="Q32" s="18"/>
      <c r="R32" s="18"/>
      <c r="S32" s="19"/>
      <c r="T32" s="18"/>
      <c r="U32" s="20"/>
    </row>
    <row r="33" spans="2:21" x14ac:dyDescent="0.15">
      <c r="B33" s="38"/>
      <c r="C33" s="30"/>
      <c r="D33" s="21"/>
      <c r="E33" s="25">
        <f>E32/$D32*100</f>
        <v>25.076452599388375</v>
      </c>
      <c r="F33" s="22">
        <f>F32/$D32*100</f>
        <v>44.648318042813457</v>
      </c>
      <c r="G33" s="22">
        <f>G32/$D32*100</f>
        <v>15.902140672782874</v>
      </c>
      <c r="H33" s="22">
        <f>H32/$D32*100</f>
        <v>8.8685015290519882</v>
      </c>
      <c r="I33" s="22">
        <f>I32/$D32*100</f>
        <v>5.5045871559633035</v>
      </c>
      <c r="J33" s="22"/>
      <c r="K33" s="22"/>
      <c r="L33" s="22"/>
      <c r="M33" s="22"/>
      <c r="N33" s="22"/>
      <c r="O33" s="22"/>
      <c r="P33" s="22"/>
      <c r="Q33" s="22"/>
      <c r="R33" s="22"/>
      <c r="S33" s="23"/>
      <c r="T33" s="22"/>
      <c r="U33" s="24"/>
    </row>
    <row r="34" spans="2:21" x14ac:dyDescent="0.15">
      <c r="B34" s="38"/>
      <c r="C34" s="29" t="s">
        <v>7</v>
      </c>
      <c r="D34" s="16">
        <v>283</v>
      </c>
      <c r="E34" s="17">
        <v>60</v>
      </c>
      <c r="F34" s="18">
        <v>135</v>
      </c>
      <c r="G34" s="18">
        <v>44</v>
      </c>
      <c r="H34" s="18">
        <v>29</v>
      </c>
      <c r="I34" s="18">
        <v>15</v>
      </c>
      <c r="J34" s="18"/>
      <c r="K34" s="18"/>
      <c r="L34" s="18"/>
      <c r="M34" s="18"/>
      <c r="N34" s="18"/>
      <c r="O34" s="18"/>
      <c r="P34" s="18"/>
      <c r="Q34" s="18"/>
      <c r="R34" s="18"/>
      <c r="S34" s="19"/>
      <c r="T34" s="18"/>
      <c r="U34" s="20"/>
    </row>
    <row r="35" spans="2:21" x14ac:dyDescent="0.15">
      <c r="B35" s="38"/>
      <c r="C35" s="30"/>
      <c r="D35" s="21"/>
      <c r="E35" s="25">
        <f>E34/$D34*100</f>
        <v>21.201413427561839</v>
      </c>
      <c r="F35" s="22">
        <f>F34/$D34*100</f>
        <v>47.703180212014132</v>
      </c>
      <c r="G35" s="22">
        <f>G34/$D34*100</f>
        <v>15.547703180212014</v>
      </c>
      <c r="H35" s="22">
        <f>H34/$D34*100</f>
        <v>10.247349823321555</v>
      </c>
      <c r="I35" s="22">
        <f>I34/$D34*100</f>
        <v>5.3003533568904597</v>
      </c>
      <c r="J35" s="22"/>
      <c r="K35" s="22"/>
      <c r="L35" s="22"/>
      <c r="M35" s="22"/>
      <c r="N35" s="22"/>
      <c r="O35" s="22"/>
      <c r="P35" s="22"/>
      <c r="Q35" s="22"/>
      <c r="R35" s="22"/>
      <c r="S35" s="23"/>
      <c r="T35" s="22"/>
      <c r="U35" s="24"/>
    </row>
    <row r="36" spans="2:21" x14ac:dyDescent="0.15">
      <c r="B36" s="38"/>
      <c r="C36" s="29" t="s">
        <v>8</v>
      </c>
      <c r="D36" s="16">
        <v>229</v>
      </c>
      <c r="E36" s="17">
        <v>45</v>
      </c>
      <c r="F36" s="18">
        <v>117</v>
      </c>
      <c r="G36" s="18">
        <v>27</v>
      </c>
      <c r="H36" s="18">
        <v>17</v>
      </c>
      <c r="I36" s="18">
        <v>23</v>
      </c>
      <c r="J36" s="18"/>
      <c r="K36" s="18"/>
      <c r="L36" s="18"/>
      <c r="M36" s="18"/>
      <c r="N36" s="18"/>
      <c r="O36" s="18"/>
      <c r="P36" s="18"/>
      <c r="Q36" s="18"/>
      <c r="R36" s="18"/>
      <c r="S36" s="19"/>
      <c r="T36" s="18"/>
      <c r="U36" s="20"/>
    </row>
    <row r="37" spans="2:21" x14ac:dyDescent="0.15">
      <c r="B37" s="38"/>
      <c r="C37" s="30"/>
      <c r="D37" s="21"/>
      <c r="E37" s="25">
        <f>E36/$D36*100</f>
        <v>19.650655021834059</v>
      </c>
      <c r="F37" s="22">
        <f>F36/$D36*100</f>
        <v>51.091703056768559</v>
      </c>
      <c r="G37" s="22">
        <f>G36/$D36*100</f>
        <v>11.790393013100436</v>
      </c>
      <c r="H37" s="22">
        <f>H36/$D36*100</f>
        <v>7.4235807860262017</v>
      </c>
      <c r="I37" s="22">
        <f>I36/$D36*100</f>
        <v>10.043668122270741</v>
      </c>
      <c r="J37" s="22"/>
      <c r="K37" s="22"/>
      <c r="L37" s="22"/>
      <c r="M37" s="22"/>
      <c r="N37" s="22"/>
      <c r="O37" s="22"/>
      <c r="P37" s="22"/>
      <c r="Q37" s="22"/>
      <c r="R37" s="22"/>
      <c r="S37" s="23"/>
      <c r="T37" s="22"/>
      <c r="U37" s="24"/>
    </row>
    <row r="38" spans="2:21" x14ac:dyDescent="0.15">
      <c r="B38" s="38"/>
      <c r="C38" s="29" t="s">
        <v>9</v>
      </c>
      <c r="D38" s="16">
        <v>185</v>
      </c>
      <c r="E38" s="17">
        <v>46</v>
      </c>
      <c r="F38" s="18">
        <v>83</v>
      </c>
      <c r="G38" s="18">
        <v>28</v>
      </c>
      <c r="H38" s="18">
        <v>13</v>
      </c>
      <c r="I38" s="18">
        <v>15</v>
      </c>
      <c r="J38" s="18"/>
      <c r="K38" s="18"/>
      <c r="L38" s="18"/>
      <c r="M38" s="18"/>
      <c r="N38" s="18"/>
      <c r="O38" s="18"/>
      <c r="P38" s="18"/>
      <c r="Q38" s="18"/>
      <c r="R38" s="18"/>
      <c r="S38" s="19"/>
      <c r="T38" s="18"/>
      <c r="U38" s="20"/>
    </row>
    <row r="39" spans="2:21" x14ac:dyDescent="0.15">
      <c r="B39" s="38"/>
      <c r="C39" s="30"/>
      <c r="D39" s="21"/>
      <c r="E39" s="25">
        <f>E38/$D38*100</f>
        <v>24.864864864864867</v>
      </c>
      <c r="F39" s="22">
        <f>F38/$D38*100</f>
        <v>44.86486486486487</v>
      </c>
      <c r="G39" s="22">
        <f>G38/$D38*100</f>
        <v>15.135135135135137</v>
      </c>
      <c r="H39" s="22">
        <f>H38/$D38*100</f>
        <v>7.0270270270270272</v>
      </c>
      <c r="I39" s="22">
        <f>I38/$D38*100</f>
        <v>8.1081081081081088</v>
      </c>
      <c r="J39" s="22"/>
      <c r="K39" s="22"/>
      <c r="L39" s="22"/>
      <c r="M39" s="22"/>
      <c r="N39" s="22"/>
      <c r="O39" s="22"/>
      <c r="P39" s="22"/>
      <c r="Q39" s="22"/>
      <c r="R39" s="22"/>
      <c r="S39" s="23"/>
      <c r="T39" s="22"/>
      <c r="U39" s="24"/>
    </row>
    <row r="40" spans="2:21" x14ac:dyDescent="0.15">
      <c r="B40" s="38"/>
      <c r="C40" s="29" t="s">
        <v>10</v>
      </c>
      <c r="D40" s="16">
        <v>274</v>
      </c>
      <c r="E40" s="17">
        <v>62</v>
      </c>
      <c r="F40" s="18">
        <v>138</v>
      </c>
      <c r="G40" s="18">
        <v>35</v>
      </c>
      <c r="H40" s="18">
        <v>24</v>
      </c>
      <c r="I40" s="18">
        <v>15</v>
      </c>
      <c r="J40" s="18"/>
      <c r="K40" s="18"/>
      <c r="L40" s="18"/>
      <c r="M40" s="18"/>
      <c r="N40" s="18"/>
      <c r="O40" s="18"/>
      <c r="P40" s="18"/>
      <c r="Q40" s="18"/>
      <c r="R40" s="18"/>
      <c r="S40" s="19"/>
      <c r="T40" s="18"/>
      <c r="U40" s="20"/>
    </row>
    <row r="41" spans="2:21" x14ac:dyDescent="0.15">
      <c r="B41" s="38"/>
      <c r="C41" s="30"/>
      <c r="D41" s="21"/>
      <c r="E41" s="25">
        <f>E40/$D40*100</f>
        <v>22.627737226277372</v>
      </c>
      <c r="F41" s="22">
        <f>F40/$D40*100</f>
        <v>50.364963503649641</v>
      </c>
      <c r="G41" s="22">
        <f>G40/$D40*100</f>
        <v>12.773722627737227</v>
      </c>
      <c r="H41" s="22">
        <f>H40/$D40*100</f>
        <v>8.7591240875912408</v>
      </c>
      <c r="I41" s="22">
        <f>I40/$D40*100</f>
        <v>5.4744525547445262</v>
      </c>
      <c r="J41" s="22"/>
      <c r="K41" s="22"/>
      <c r="L41" s="22"/>
      <c r="M41" s="22"/>
      <c r="N41" s="22"/>
      <c r="O41" s="22"/>
      <c r="P41" s="22"/>
      <c r="Q41" s="22"/>
      <c r="R41" s="22"/>
      <c r="S41" s="23"/>
      <c r="T41" s="22"/>
      <c r="U41" s="24"/>
    </row>
    <row r="42" spans="2:21" x14ac:dyDescent="0.15">
      <c r="B42" s="38"/>
      <c r="C42" s="29" t="s">
        <v>11</v>
      </c>
      <c r="D42" s="16">
        <v>143</v>
      </c>
      <c r="E42" s="17">
        <v>28</v>
      </c>
      <c r="F42" s="18">
        <v>72</v>
      </c>
      <c r="G42" s="18">
        <v>20</v>
      </c>
      <c r="H42" s="18">
        <v>14</v>
      </c>
      <c r="I42" s="18">
        <v>9</v>
      </c>
      <c r="J42" s="18"/>
      <c r="K42" s="18"/>
      <c r="L42" s="18"/>
      <c r="M42" s="18"/>
      <c r="N42" s="18"/>
      <c r="O42" s="18"/>
      <c r="P42" s="18"/>
      <c r="Q42" s="18"/>
      <c r="R42" s="18"/>
      <c r="S42" s="19"/>
      <c r="T42" s="18"/>
      <c r="U42" s="20"/>
    </row>
    <row r="43" spans="2:21" x14ac:dyDescent="0.15">
      <c r="B43" s="38"/>
      <c r="C43" s="30"/>
      <c r="D43" s="21"/>
      <c r="E43" s="25">
        <f>E42/$D42*100</f>
        <v>19.58041958041958</v>
      </c>
      <c r="F43" s="22">
        <f>F42/$D42*100</f>
        <v>50.349650349650354</v>
      </c>
      <c r="G43" s="22">
        <f>G42/$D42*100</f>
        <v>13.986013986013987</v>
      </c>
      <c r="H43" s="22">
        <f>H42/$D42*100</f>
        <v>9.79020979020979</v>
      </c>
      <c r="I43" s="22">
        <f>I42/$D42*100</f>
        <v>6.2937062937062942</v>
      </c>
      <c r="J43" s="22"/>
      <c r="K43" s="22"/>
      <c r="L43" s="22"/>
      <c r="M43" s="22"/>
      <c r="N43" s="22"/>
      <c r="O43" s="22"/>
      <c r="P43" s="22"/>
      <c r="Q43" s="22"/>
      <c r="R43" s="22"/>
      <c r="S43" s="23"/>
      <c r="T43" s="22"/>
      <c r="U43" s="24"/>
    </row>
    <row r="44" spans="2:21" x14ac:dyDescent="0.15">
      <c r="B44" s="38"/>
      <c r="C44" s="29" t="s">
        <v>12</v>
      </c>
      <c r="D44" s="16">
        <v>160</v>
      </c>
      <c r="E44" s="17">
        <v>42</v>
      </c>
      <c r="F44" s="18">
        <v>70</v>
      </c>
      <c r="G44" s="18">
        <v>28</v>
      </c>
      <c r="H44" s="18">
        <v>12</v>
      </c>
      <c r="I44" s="18">
        <v>8</v>
      </c>
      <c r="J44" s="18"/>
      <c r="K44" s="18"/>
      <c r="L44" s="18"/>
      <c r="M44" s="18"/>
      <c r="N44" s="18"/>
      <c r="O44" s="18"/>
      <c r="P44" s="18"/>
      <c r="Q44" s="18"/>
      <c r="R44" s="18"/>
      <c r="S44" s="19"/>
      <c r="T44" s="18"/>
      <c r="U44" s="20"/>
    </row>
    <row r="45" spans="2:21" x14ac:dyDescent="0.15">
      <c r="B45" s="38"/>
      <c r="C45" s="30"/>
      <c r="D45" s="21"/>
      <c r="E45" s="25">
        <f>E44/$D44*100</f>
        <v>26.25</v>
      </c>
      <c r="F45" s="22">
        <f>F44/$D44*100</f>
        <v>43.75</v>
      </c>
      <c r="G45" s="22">
        <f>G44/$D44*100</f>
        <v>17.5</v>
      </c>
      <c r="H45" s="22">
        <f>H44/$D44*100</f>
        <v>7.5</v>
      </c>
      <c r="I45" s="22">
        <f>I44/$D44*100</f>
        <v>5</v>
      </c>
      <c r="J45" s="22"/>
      <c r="K45" s="22"/>
      <c r="L45" s="22"/>
      <c r="M45" s="22"/>
      <c r="N45" s="22"/>
      <c r="O45" s="22"/>
      <c r="P45" s="22"/>
      <c r="Q45" s="22"/>
      <c r="R45" s="22"/>
      <c r="S45" s="23"/>
      <c r="T45" s="22"/>
      <c r="U45" s="24"/>
    </row>
    <row r="46" spans="2:21" x14ac:dyDescent="0.15">
      <c r="B46" s="38"/>
      <c r="C46" s="29" t="s">
        <v>13</v>
      </c>
      <c r="D46" s="16">
        <v>268</v>
      </c>
      <c r="E46" s="17">
        <v>57</v>
      </c>
      <c r="F46" s="18">
        <v>111</v>
      </c>
      <c r="G46" s="18">
        <v>57</v>
      </c>
      <c r="H46" s="18">
        <v>26</v>
      </c>
      <c r="I46" s="18">
        <v>17</v>
      </c>
      <c r="J46" s="18"/>
      <c r="K46" s="18"/>
      <c r="L46" s="18"/>
      <c r="M46" s="18"/>
      <c r="N46" s="18"/>
      <c r="O46" s="18"/>
      <c r="P46" s="18"/>
      <c r="Q46" s="18"/>
      <c r="R46" s="18"/>
      <c r="S46" s="19"/>
      <c r="T46" s="18"/>
      <c r="U46" s="20"/>
    </row>
    <row r="47" spans="2:21" x14ac:dyDescent="0.15">
      <c r="B47" s="38"/>
      <c r="C47" s="30"/>
      <c r="D47" s="21"/>
      <c r="E47" s="25">
        <f>E46/$D46*100</f>
        <v>21.268656716417912</v>
      </c>
      <c r="F47" s="22">
        <f>F46/$D46*100</f>
        <v>41.417910447761194</v>
      </c>
      <c r="G47" s="22">
        <f>G46/$D46*100</f>
        <v>21.268656716417912</v>
      </c>
      <c r="H47" s="22">
        <f>H46/$D46*100</f>
        <v>9.7014925373134329</v>
      </c>
      <c r="I47" s="22">
        <f>I46/$D46*100</f>
        <v>6.3432835820895521</v>
      </c>
      <c r="J47" s="22"/>
      <c r="K47" s="22"/>
      <c r="L47" s="22"/>
      <c r="M47" s="22"/>
      <c r="N47" s="22"/>
      <c r="O47" s="22"/>
      <c r="P47" s="22"/>
      <c r="Q47" s="22"/>
      <c r="R47" s="22"/>
      <c r="S47" s="23"/>
      <c r="T47" s="22"/>
      <c r="U47" s="24"/>
    </row>
    <row r="48" spans="2:21" ht="9.75" customHeight="1" x14ac:dyDescent="0.15">
      <c r="B48" s="38"/>
      <c r="C48" s="29" t="s">
        <v>14</v>
      </c>
      <c r="D48" s="16">
        <v>159</v>
      </c>
      <c r="E48" s="17">
        <v>30</v>
      </c>
      <c r="F48" s="18">
        <v>76</v>
      </c>
      <c r="G48" s="18">
        <v>31</v>
      </c>
      <c r="H48" s="18">
        <v>14</v>
      </c>
      <c r="I48" s="18">
        <v>8</v>
      </c>
      <c r="J48" s="18"/>
      <c r="K48" s="18"/>
      <c r="L48" s="18"/>
      <c r="M48" s="18"/>
      <c r="N48" s="18"/>
      <c r="O48" s="18"/>
      <c r="P48" s="18"/>
      <c r="Q48" s="18"/>
      <c r="R48" s="18"/>
      <c r="S48" s="19"/>
      <c r="T48" s="18"/>
      <c r="U48" s="20"/>
    </row>
    <row r="49" spans="2:21" x14ac:dyDescent="0.15">
      <c r="B49" s="38"/>
      <c r="C49" s="30"/>
      <c r="D49" s="21"/>
      <c r="E49" s="25">
        <f>E48/$D48*100</f>
        <v>18.867924528301888</v>
      </c>
      <c r="F49" s="22">
        <f>F48/$D48*100</f>
        <v>47.79874213836478</v>
      </c>
      <c r="G49" s="22">
        <f>G48/$D48*100</f>
        <v>19.49685534591195</v>
      </c>
      <c r="H49" s="22">
        <f>H48/$D48*100</f>
        <v>8.8050314465408803</v>
      </c>
      <c r="I49" s="22">
        <f>I48/$D48*100</f>
        <v>5.0314465408805038</v>
      </c>
      <c r="J49" s="22"/>
      <c r="K49" s="22"/>
      <c r="L49" s="22"/>
      <c r="M49" s="22"/>
      <c r="N49" s="22"/>
      <c r="O49" s="22"/>
      <c r="P49" s="22"/>
      <c r="Q49" s="22"/>
      <c r="R49" s="22"/>
      <c r="S49" s="23"/>
      <c r="T49" s="22"/>
      <c r="U49" s="24"/>
    </row>
    <row r="50" spans="2:21" x14ac:dyDescent="0.15">
      <c r="B50" s="38"/>
      <c r="C50" s="29" t="s">
        <v>1</v>
      </c>
      <c r="D50" s="16">
        <v>25</v>
      </c>
      <c r="E50" s="17">
        <v>2</v>
      </c>
      <c r="F50" s="18">
        <v>7</v>
      </c>
      <c r="G50" s="18">
        <v>3</v>
      </c>
      <c r="H50" s="18">
        <v>2</v>
      </c>
      <c r="I50" s="18">
        <v>11</v>
      </c>
      <c r="J50" s="18"/>
      <c r="K50" s="18"/>
      <c r="L50" s="18"/>
      <c r="M50" s="18"/>
      <c r="N50" s="18"/>
      <c r="O50" s="18"/>
      <c r="P50" s="18"/>
      <c r="Q50" s="18"/>
      <c r="R50" s="18"/>
      <c r="S50" s="19"/>
      <c r="T50" s="18"/>
      <c r="U50" s="20"/>
    </row>
    <row r="51" spans="2:21" x14ac:dyDescent="0.15">
      <c r="B51" s="39"/>
      <c r="C51" s="30"/>
      <c r="D51" s="21"/>
      <c r="E51" s="25">
        <f>E50/$D50*100</f>
        <v>8</v>
      </c>
      <c r="F51" s="22">
        <f>F50/$D50*100</f>
        <v>28.000000000000004</v>
      </c>
      <c r="G51" s="22">
        <f>G50/$D50*100</f>
        <v>12</v>
      </c>
      <c r="H51" s="22">
        <f>H50/$D50*100</f>
        <v>8</v>
      </c>
      <c r="I51" s="22">
        <f>I50/$D50*100</f>
        <v>44</v>
      </c>
      <c r="J51" s="22"/>
      <c r="K51" s="22"/>
      <c r="L51" s="22"/>
      <c r="M51" s="22"/>
      <c r="N51" s="22"/>
      <c r="O51" s="22"/>
      <c r="P51" s="22"/>
      <c r="Q51" s="22"/>
      <c r="R51" s="22"/>
      <c r="S51" s="23"/>
      <c r="T51" s="22"/>
      <c r="U51" s="24"/>
    </row>
    <row r="52" spans="2:21" x14ac:dyDescent="0.15">
      <c r="B52" s="37" t="s">
        <v>30</v>
      </c>
      <c r="C52" s="29" t="s">
        <v>15</v>
      </c>
      <c r="D52" s="16">
        <v>643</v>
      </c>
      <c r="E52" s="17">
        <v>147</v>
      </c>
      <c r="F52" s="18">
        <v>335</v>
      </c>
      <c r="G52" s="18">
        <v>97</v>
      </c>
      <c r="H52" s="18">
        <v>53</v>
      </c>
      <c r="I52" s="18">
        <v>11</v>
      </c>
      <c r="J52" s="18"/>
      <c r="K52" s="18"/>
      <c r="L52" s="18"/>
      <c r="M52" s="18"/>
      <c r="N52" s="18"/>
      <c r="O52" s="18"/>
      <c r="P52" s="18"/>
      <c r="Q52" s="18"/>
      <c r="R52" s="18"/>
      <c r="S52" s="19"/>
      <c r="T52" s="18"/>
      <c r="U52" s="20"/>
    </row>
    <row r="53" spans="2:21" x14ac:dyDescent="0.15">
      <c r="B53" s="38"/>
      <c r="C53" s="30"/>
      <c r="D53" s="21"/>
      <c r="E53" s="25">
        <f>E52/$D52*100</f>
        <v>22.861586314152412</v>
      </c>
      <c r="F53" s="22">
        <f>F52/$D52*100</f>
        <v>52.099533437014003</v>
      </c>
      <c r="G53" s="22">
        <f>G52/$D52*100</f>
        <v>15.085536547433904</v>
      </c>
      <c r="H53" s="22">
        <f>H52/$D52*100</f>
        <v>8.2426127527216178</v>
      </c>
      <c r="I53" s="22">
        <f>I52/$D52*100</f>
        <v>1.7107309486780715</v>
      </c>
      <c r="J53" s="22"/>
      <c r="K53" s="22"/>
      <c r="L53" s="22"/>
      <c r="M53" s="22"/>
      <c r="N53" s="22"/>
      <c r="O53" s="22"/>
      <c r="P53" s="22"/>
      <c r="Q53" s="22"/>
      <c r="R53" s="22"/>
      <c r="S53" s="23"/>
      <c r="T53" s="22"/>
      <c r="U53" s="24"/>
    </row>
    <row r="54" spans="2:21" x14ac:dyDescent="0.15">
      <c r="B54" s="38"/>
      <c r="C54" s="29" t="s">
        <v>16</v>
      </c>
      <c r="D54" s="16">
        <v>111</v>
      </c>
      <c r="E54" s="17">
        <v>25</v>
      </c>
      <c r="F54" s="18">
        <v>58</v>
      </c>
      <c r="G54" s="18">
        <v>14</v>
      </c>
      <c r="H54" s="18">
        <v>11</v>
      </c>
      <c r="I54" s="18">
        <v>3</v>
      </c>
      <c r="J54" s="18"/>
      <c r="K54" s="18"/>
      <c r="L54" s="18"/>
      <c r="M54" s="18"/>
      <c r="N54" s="18"/>
      <c r="O54" s="18"/>
      <c r="P54" s="18"/>
      <c r="Q54" s="18"/>
      <c r="R54" s="18"/>
      <c r="S54" s="19"/>
      <c r="T54" s="18"/>
      <c r="U54" s="20"/>
    </row>
    <row r="55" spans="2:21" x14ac:dyDescent="0.15">
      <c r="B55" s="38"/>
      <c r="C55" s="30"/>
      <c r="D55" s="21"/>
      <c r="E55" s="25">
        <f>E54/$D54*100</f>
        <v>22.522522522522522</v>
      </c>
      <c r="F55" s="22">
        <f>F54/$D54*100</f>
        <v>52.252252252252248</v>
      </c>
      <c r="G55" s="22">
        <f>G54/$D54*100</f>
        <v>12.612612612612612</v>
      </c>
      <c r="H55" s="22">
        <f>H54/$D54*100</f>
        <v>9.9099099099099099</v>
      </c>
      <c r="I55" s="22">
        <f>I54/$D54*100</f>
        <v>2.7027027027027026</v>
      </c>
      <c r="J55" s="22"/>
      <c r="K55" s="22"/>
      <c r="L55" s="22"/>
      <c r="M55" s="22"/>
      <c r="N55" s="22"/>
      <c r="O55" s="22"/>
      <c r="P55" s="22"/>
      <c r="Q55" s="22"/>
      <c r="R55" s="22"/>
      <c r="S55" s="23"/>
      <c r="T55" s="22"/>
      <c r="U55" s="24"/>
    </row>
    <row r="56" spans="2:21" x14ac:dyDescent="0.15">
      <c r="B56" s="38"/>
      <c r="C56" s="29" t="s">
        <v>17</v>
      </c>
      <c r="D56" s="16">
        <v>109</v>
      </c>
      <c r="E56" s="17">
        <v>29</v>
      </c>
      <c r="F56" s="18">
        <v>47</v>
      </c>
      <c r="G56" s="18">
        <v>13</v>
      </c>
      <c r="H56" s="18">
        <v>13</v>
      </c>
      <c r="I56" s="18">
        <v>7</v>
      </c>
      <c r="J56" s="18"/>
      <c r="K56" s="18"/>
      <c r="L56" s="18"/>
      <c r="M56" s="18"/>
      <c r="N56" s="18"/>
      <c r="O56" s="18"/>
      <c r="P56" s="18"/>
      <c r="Q56" s="18"/>
      <c r="R56" s="18"/>
      <c r="S56" s="19"/>
      <c r="T56" s="18"/>
      <c r="U56" s="20"/>
    </row>
    <row r="57" spans="2:21" x14ac:dyDescent="0.15">
      <c r="B57" s="38"/>
      <c r="C57" s="30"/>
      <c r="D57" s="21"/>
      <c r="E57" s="25">
        <f>E56/$D56*100</f>
        <v>26.605504587155966</v>
      </c>
      <c r="F57" s="22">
        <f>F56/$D56*100</f>
        <v>43.119266055045877</v>
      </c>
      <c r="G57" s="22">
        <f>G56/$D56*100</f>
        <v>11.926605504587156</v>
      </c>
      <c r="H57" s="22">
        <f>H56/$D56*100</f>
        <v>11.926605504587156</v>
      </c>
      <c r="I57" s="22">
        <f>I56/$D56*100</f>
        <v>6.4220183486238538</v>
      </c>
      <c r="J57" s="22"/>
      <c r="K57" s="22"/>
      <c r="L57" s="22"/>
      <c r="M57" s="22"/>
      <c r="N57" s="22"/>
      <c r="O57" s="22"/>
      <c r="P57" s="22"/>
      <c r="Q57" s="22"/>
      <c r="R57" s="22"/>
      <c r="S57" s="23"/>
      <c r="T57" s="22"/>
      <c r="U57" s="24"/>
    </row>
    <row r="58" spans="2:21" x14ac:dyDescent="0.15">
      <c r="B58" s="38"/>
      <c r="C58" s="29" t="s">
        <v>18</v>
      </c>
      <c r="D58" s="16">
        <v>354</v>
      </c>
      <c r="E58" s="17">
        <v>84</v>
      </c>
      <c r="F58" s="18">
        <v>184</v>
      </c>
      <c r="G58" s="18">
        <v>46</v>
      </c>
      <c r="H58" s="18">
        <v>27</v>
      </c>
      <c r="I58" s="18">
        <v>13</v>
      </c>
      <c r="J58" s="18"/>
      <c r="K58" s="18"/>
      <c r="L58" s="18"/>
      <c r="M58" s="18"/>
      <c r="N58" s="18"/>
      <c r="O58" s="18"/>
      <c r="P58" s="18"/>
      <c r="Q58" s="18"/>
      <c r="R58" s="18"/>
      <c r="S58" s="19"/>
      <c r="T58" s="18"/>
      <c r="U58" s="20"/>
    </row>
    <row r="59" spans="2:21" x14ac:dyDescent="0.15">
      <c r="B59" s="38"/>
      <c r="C59" s="30"/>
      <c r="D59" s="21"/>
      <c r="E59" s="25">
        <f>E58/$D58*100</f>
        <v>23.728813559322035</v>
      </c>
      <c r="F59" s="22">
        <f>F58/$D58*100</f>
        <v>51.977401129943502</v>
      </c>
      <c r="G59" s="22">
        <f>G58/$D58*100</f>
        <v>12.994350282485875</v>
      </c>
      <c r="H59" s="22">
        <f>H58/$D58*100</f>
        <v>7.6271186440677967</v>
      </c>
      <c r="I59" s="22">
        <f>I58/$D58*100</f>
        <v>3.6723163841807911</v>
      </c>
      <c r="J59" s="22"/>
      <c r="K59" s="22"/>
      <c r="L59" s="22"/>
      <c r="M59" s="22"/>
      <c r="N59" s="22"/>
      <c r="O59" s="22"/>
      <c r="P59" s="22"/>
      <c r="Q59" s="22"/>
      <c r="R59" s="22"/>
      <c r="S59" s="23"/>
      <c r="T59" s="22"/>
      <c r="U59" s="24"/>
    </row>
    <row r="60" spans="2:21" x14ac:dyDescent="0.15">
      <c r="B60" s="38"/>
      <c r="C60" s="29" t="s">
        <v>19</v>
      </c>
      <c r="D60" s="16">
        <v>376</v>
      </c>
      <c r="E60" s="17">
        <v>87</v>
      </c>
      <c r="F60" s="18">
        <v>178</v>
      </c>
      <c r="G60" s="18">
        <v>58</v>
      </c>
      <c r="H60" s="18">
        <v>22</v>
      </c>
      <c r="I60" s="18">
        <v>31</v>
      </c>
      <c r="J60" s="18"/>
      <c r="K60" s="18"/>
      <c r="L60" s="18"/>
      <c r="M60" s="18"/>
      <c r="N60" s="18"/>
      <c r="O60" s="18"/>
      <c r="P60" s="18"/>
      <c r="Q60" s="18"/>
      <c r="R60" s="18"/>
      <c r="S60" s="19"/>
      <c r="T60" s="18"/>
      <c r="U60" s="20"/>
    </row>
    <row r="61" spans="2:21" x14ac:dyDescent="0.15">
      <c r="B61" s="38"/>
      <c r="C61" s="30"/>
      <c r="D61" s="21"/>
      <c r="E61" s="25">
        <f>E60/$D60*100</f>
        <v>23.138297872340424</v>
      </c>
      <c r="F61" s="22">
        <f>F60/$D60*100</f>
        <v>47.340425531914896</v>
      </c>
      <c r="G61" s="22">
        <f>G60/$D60*100</f>
        <v>15.425531914893616</v>
      </c>
      <c r="H61" s="22">
        <f>H60/$D60*100</f>
        <v>5.8510638297872344</v>
      </c>
      <c r="I61" s="22">
        <f>I60/$D60*100</f>
        <v>8.2446808510638299</v>
      </c>
      <c r="J61" s="22"/>
      <c r="K61" s="22"/>
      <c r="L61" s="22"/>
      <c r="M61" s="22"/>
      <c r="N61" s="22"/>
      <c r="O61" s="22"/>
      <c r="P61" s="22"/>
      <c r="Q61" s="22"/>
      <c r="R61" s="22"/>
      <c r="S61" s="23"/>
      <c r="T61" s="22"/>
      <c r="U61" s="24"/>
    </row>
    <row r="62" spans="2:21" x14ac:dyDescent="0.15">
      <c r="B62" s="38"/>
      <c r="C62" s="29" t="s">
        <v>20</v>
      </c>
      <c r="D62" s="16">
        <v>53</v>
      </c>
      <c r="E62" s="17">
        <v>14</v>
      </c>
      <c r="F62" s="18">
        <v>21</v>
      </c>
      <c r="G62" s="18">
        <v>11</v>
      </c>
      <c r="H62" s="18">
        <v>6</v>
      </c>
      <c r="I62" s="18">
        <v>1</v>
      </c>
      <c r="J62" s="18"/>
      <c r="K62" s="18"/>
      <c r="L62" s="18"/>
      <c r="M62" s="18"/>
      <c r="N62" s="18"/>
      <c r="O62" s="18"/>
      <c r="P62" s="18"/>
      <c r="Q62" s="18"/>
      <c r="R62" s="18"/>
      <c r="S62" s="19"/>
      <c r="T62" s="18"/>
      <c r="U62" s="20"/>
    </row>
    <row r="63" spans="2:21" x14ac:dyDescent="0.15">
      <c r="B63" s="38"/>
      <c r="C63" s="30"/>
      <c r="D63" s="21"/>
      <c r="E63" s="25">
        <f>E62/$D62*100</f>
        <v>26.415094339622641</v>
      </c>
      <c r="F63" s="22">
        <f>F62/$D62*100</f>
        <v>39.622641509433961</v>
      </c>
      <c r="G63" s="22">
        <f>G62/$D62*100</f>
        <v>20.754716981132077</v>
      </c>
      <c r="H63" s="22">
        <f>H62/$D62*100</f>
        <v>11.320754716981133</v>
      </c>
      <c r="I63" s="22">
        <f>I62/$D62*100</f>
        <v>1.8867924528301887</v>
      </c>
      <c r="J63" s="22"/>
      <c r="K63" s="22"/>
      <c r="L63" s="22"/>
      <c r="M63" s="22"/>
      <c r="N63" s="22"/>
      <c r="O63" s="22"/>
      <c r="P63" s="22"/>
      <c r="Q63" s="22"/>
      <c r="R63" s="22"/>
      <c r="S63" s="23"/>
      <c r="T63" s="22"/>
      <c r="U63" s="24"/>
    </row>
    <row r="64" spans="2:21" x14ac:dyDescent="0.15">
      <c r="B64" s="38"/>
      <c r="C64" s="29" t="s">
        <v>21</v>
      </c>
      <c r="D64" s="16">
        <v>588</v>
      </c>
      <c r="E64" s="17">
        <v>122</v>
      </c>
      <c r="F64" s="18">
        <v>229</v>
      </c>
      <c r="G64" s="18">
        <v>108</v>
      </c>
      <c r="H64" s="18">
        <v>66</v>
      </c>
      <c r="I64" s="18">
        <v>63</v>
      </c>
      <c r="J64" s="18"/>
      <c r="K64" s="18"/>
      <c r="L64" s="18"/>
      <c r="M64" s="18"/>
      <c r="N64" s="18"/>
      <c r="O64" s="18"/>
      <c r="P64" s="18"/>
      <c r="Q64" s="18"/>
      <c r="R64" s="18"/>
      <c r="S64" s="19"/>
      <c r="T64" s="18"/>
      <c r="U64" s="20"/>
    </row>
    <row r="65" spans="2:21" x14ac:dyDescent="0.15">
      <c r="B65" s="38"/>
      <c r="C65" s="30"/>
      <c r="D65" s="21"/>
      <c r="E65" s="25">
        <f>E64/$D64*100</f>
        <v>20.748299319727892</v>
      </c>
      <c r="F65" s="22">
        <f>F64/$D64*100</f>
        <v>38.945578231292515</v>
      </c>
      <c r="G65" s="22">
        <f>G64/$D64*100</f>
        <v>18.367346938775512</v>
      </c>
      <c r="H65" s="22">
        <f>H64/$D64*100</f>
        <v>11.224489795918368</v>
      </c>
      <c r="I65" s="22">
        <f>I64/$D64*100</f>
        <v>10.714285714285714</v>
      </c>
      <c r="J65" s="22"/>
      <c r="K65" s="22"/>
      <c r="L65" s="22"/>
      <c r="M65" s="22"/>
      <c r="N65" s="22"/>
      <c r="O65" s="22"/>
      <c r="P65" s="22"/>
      <c r="Q65" s="22"/>
      <c r="R65" s="22"/>
      <c r="S65" s="23"/>
      <c r="T65" s="22"/>
      <c r="U65" s="24"/>
    </row>
    <row r="66" spans="2:21" x14ac:dyDescent="0.15">
      <c r="B66" s="38"/>
      <c r="C66" s="29" t="s">
        <v>22</v>
      </c>
      <c r="D66" s="16">
        <v>75</v>
      </c>
      <c r="E66" s="17">
        <v>10</v>
      </c>
      <c r="F66" s="18">
        <v>40</v>
      </c>
      <c r="G66" s="18">
        <v>11</v>
      </c>
      <c r="H66" s="18">
        <v>3</v>
      </c>
      <c r="I66" s="18">
        <v>11</v>
      </c>
      <c r="J66" s="18"/>
      <c r="K66" s="18"/>
      <c r="L66" s="18"/>
      <c r="M66" s="18"/>
      <c r="N66" s="18"/>
      <c r="O66" s="18"/>
      <c r="P66" s="18"/>
      <c r="Q66" s="18"/>
      <c r="R66" s="18"/>
      <c r="S66" s="19"/>
      <c r="T66" s="18"/>
      <c r="U66" s="20"/>
    </row>
    <row r="67" spans="2:21" x14ac:dyDescent="0.15">
      <c r="B67" s="38"/>
      <c r="C67" s="30"/>
      <c r="D67" s="21"/>
      <c r="E67" s="25">
        <f>E66/$D66*100</f>
        <v>13.333333333333334</v>
      </c>
      <c r="F67" s="22">
        <f>F66/$D66*100</f>
        <v>53.333333333333336</v>
      </c>
      <c r="G67" s="22">
        <f>G66/$D66*100</f>
        <v>14.666666666666666</v>
      </c>
      <c r="H67" s="22">
        <f>H66/$D66*100</f>
        <v>4</v>
      </c>
      <c r="I67" s="22">
        <f>I66/$D66*100</f>
        <v>14.666666666666666</v>
      </c>
      <c r="J67" s="22"/>
      <c r="K67" s="22"/>
      <c r="L67" s="22"/>
      <c r="M67" s="22"/>
      <c r="N67" s="22"/>
      <c r="O67" s="22"/>
      <c r="P67" s="22"/>
      <c r="Q67" s="22"/>
      <c r="R67" s="22"/>
      <c r="S67" s="23"/>
      <c r="T67" s="22"/>
      <c r="U67" s="24"/>
    </row>
    <row r="68" spans="2:21" ht="9.75" customHeight="1" x14ac:dyDescent="0.15">
      <c r="B68" s="38"/>
      <c r="C68" s="29" t="s">
        <v>1</v>
      </c>
      <c r="D68" s="16">
        <v>30</v>
      </c>
      <c r="E68" s="17">
        <v>6</v>
      </c>
      <c r="F68" s="18">
        <v>6</v>
      </c>
      <c r="G68" s="18">
        <v>3</v>
      </c>
      <c r="H68" s="18">
        <v>0</v>
      </c>
      <c r="I68" s="18">
        <v>15</v>
      </c>
      <c r="J68" s="18"/>
      <c r="K68" s="18"/>
      <c r="L68" s="18"/>
      <c r="M68" s="18"/>
      <c r="N68" s="18"/>
      <c r="O68" s="18"/>
      <c r="P68" s="18"/>
      <c r="Q68" s="18"/>
      <c r="R68" s="18"/>
      <c r="S68" s="19"/>
      <c r="T68" s="18"/>
      <c r="U68" s="20"/>
    </row>
    <row r="69" spans="2:21" x14ac:dyDescent="0.15">
      <c r="B69" s="39"/>
      <c r="C69" s="30"/>
      <c r="D69" s="21"/>
      <c r="E69" s="25">
        <f>E68/$D68*100</f>
        <v>20</v>
      </c>
      <c r="F69" s="22">
        <f>F68/$D68*100</f>
        <v>20</v>
      </c>
      <c r="G69" s="22">
        <f>G68/$D68*100</f>
        <v>10</v>
      </c>
      <c r="H69" s="22">
        <f>H68/$D68*100</f>
        <v>0</v>
      </c>
      <c r="I69" s="22">
        <f>I68/$D68*100</f>
        <v>50</v>
      </c>
      <c r="J69" s="22"/>
      <c r="K69" s="22"/>
      <c r="L69" s="22"/>
      <c r="M69" s="22"/>
      <c r="N69" s="22"/>
      <c r="O69" s="22"/>
      <c r="P69" s="22"/>
      <c r="Q69" s="22"/>
      <c r="R69" s="22"/>
      <c r="S69" s="23"/>
      <c r="T69" s="22"/>
      <c r="U69" s="24"/>
    </row>
    <row r="70" spans="2:21" x14ac:dyDescent="0.15">
      <c r="B70" s="42" t="s">
        <v>31</v>
      </c>
      <c r="C70" s="29" t="s">
        <v>32</v>
      </c>
      <c r="D70" s="16">
        <v>1385</v>
      </c>
      <c r="E70" s="17">
        <v>328</v>
      </c>
      <c r="F70" s="18">
        <v>670</v>
      </c>
      <c r="G70" s="18">
        <v>211</v>
      </c>
      <c r="H70" s="18">
        <v>99</v>
      </c>
      <c r="I70" s="18">
        <v>77</v>
      </c>
      <c r="J70" s="18"/>
      <c r="K70" s="18"/>
      <c r="L70" s="18"/>
      <c r="M70" s="18"/>
      <c r="N70" s="18"/>
      <c r="O70" s="18"/>
      <c r="P70" s="18"/>
      <c r="Q70" s="18"/>
      <c r="R70" s="18"/>
      <c r="S70" s="19"/>
      <c r="T70" s="18"/>
      <c r="U70" s="20"/>
    </row>
    <row r="71" spans="2:21" x14ac:dyDescent="0.15">
      <c r="B71" s="43"/>
      <c r="C71" s="30"/>
      <c r="D71" s="21"/>
      <c r="E71" s="47">
        <f>E70/$D70*100</f>
        <v>23.682310469314078</v>
      </c>
      <c r="F71" s="22">
        <f t="shared" ref="F71:I71" si="0">F70/$D70*100</f>
        <v>48.375451263537904</v>
      </c>
      <c r="G71" s="22">
        <f t="shared" si="0"/>
        <v>15.234657039711191</v>
      </c>
      <c r="H71" s="22">
        <f t="shared" si="0"/>
        <v>7.1480144404332133</v>
      </c>
      <c r="I71" s="45">
        <f t="shared" si="0"/>
        <v>5.5595667870036101</v>
      </c>
      <c r="J71" s="22"/>
      <c r="K71" s="22"/>
      <c r="L71" s="22"/>
      <c r="M71" s="22"/>
      <c r="N71" s="22"/>
      <c r="O71" s="22"/>
      <c r="P71" s="22"/>
      <c r="Q71" s="22"/>
      <c r="R71" s="22"/>
      <c r="S71" s="23"/>
      <c r="T71" s="22"/>
      <c r="U71" s="24"/>
    </row>
    <row r="72" spans="2:21" x14ac:dyDescent="0.15">
      <c r="B72" s="43"/>
      <c r="C72" s="29" t="s">
        <v>36</v>
      </c>
      <c r="D72" s="16">
        <v>75</v>
      </c>
      <c r="E72" s="17">
        <v>22</v>
      </c>
      <c r="F72" s="18">
        <v>34</v>
      </c>
      <c r="G72" s="18">
        <v>10</v>
      </c>
      <c r="H72" s="18">
        <v>7</v>
      </c>
      <c r="I72" s="46">
        <v>2</v>
      </c>
      <c r="J72" s="18"/>
      <c r="K72" s="18"/>
      <c r="L72" s="18"/>
      <c r="M72" s="18"/>
      <c r="N72" s="18"/>
      <c r="O72" s="18"/>
      <c r="P72" s="18"/>
      <c r="Q72" s="18"/>
      <c r="R72" s="18"/>
      <c r="S72" s="19"/>
      <c r="T72" s="18"/>
      <c r="U72" s="20"/>
    </row>
    <row r="73" spans="2:21" x14ac:dyDescent="0.15">
      <c r="B73" s="43"/>
      <c r="C73" s="30"/>
      <c r="D73" s="21"/>
      <c r="E73" s="47">
        <f>E72/$D72*100</f>
        <v>29.333333333333332</v>
      </c>
      <c r="F73" s="22">
        <f t="shared" ref="F73:I73" si="1">F72/$D72*100</f>
        <v>45.333333333333329</v>
      </c>
      <c r="G73" s="22">
        <f t="shared" si="1"/>
        <v>13.333333333333334</v>
      </c>
      <c r="H73" s="22">
        <f t="shared" si="1"/>
        <v>9.3333333333333339</v>
      </c>
      <c r="I73" s="45">
        <f t="shared" si="1"/>
        <v>2.666666666666667</v>
      </c>
      <c r="J73" s="22"/>
      <c r="K73" s="22"/>
      <c r="L73" s="22"/>
      <c r="M73" s="22"/>
      <c r="N73" s="22"/>
      <c r="O73" s="22"/>
      <c r="P73" s="22"/>
      <c r="Q73" s="22"/>
      <c r="R73" s="22"/>
      <c r="S73" s="23"/>
      <c r="T73" s="22"/>
      <c r="U73" s="24"/>
    </row>
    <row r="74" spans="2:21" x14ac:dyDescent="0.15">
      <c r="B74" s="43"/>
      <c r="C74" s="29" t="s">
        <v>37</v>
      </c>
      <c r="D74" s="16">
        <v>100</v>
      </c>
      <c r="E74" s="17">
        <v>34</v>
      </c>
      <c r="F74" s="18">
        <v>48</v>
      </c>
      <c r="G74" s="18">
        <v>4</v>
      </c>
      <c r="H74" s="18">
        <v>11</v>
      </c>
      <c r="I74" s="46">
        <v>3</v>
      </c>
      <c r="J74" s="18"/>
      <c r="K74" s="18"/>
      <c r="L74" s="18"/>
      <c r="M74" s="18"/>
      <c r="N74" s="18"/>
      <c r="O74" s="18"/>
      <c r="P74" s="18"/>
      <c r="Q74" s="18"/>
      <c r="R74" s="18"/>
      <c r="S74" s="19"/>
      <c r="T74" s="18"/>
      <c r="U74" s="20"/>
    </row>
    <row r="75" spans="2:21" x14ac:dyDescent="0.15">
      <c r="B75" s="43"/>
      <c r="C75" s="30"/>
      <c r="D75" s="21"/>
      <c r="E75" s="47">
        <f>E74/$D74*100</f>
        <v>34</v>
      </c>
      <c r="F75" s="22">
        <f t="shared" ref="F75:I75" si="2">F74/$D74*100</f>
        <v>48</v>
      </c>
      <c r="G75" s="22">
        <f t="shared" si="2"/>
        <v>4</v>
      </c>
      <c r="H75" s="22">
        <f t="shared" si="2"/>
        <v>11</v>
      </c>
      <c r="I75" s="45">
        <f t="shared" si="2"/>
        <v>3</v>
      </c>
      <c r="J75" s="22"/>
      <c r="K75" s="22"/>
      <c r="L75" s="22"/>
      <c r="M75" s="22"/>
      <c r="N75" s="22"/>
      <c r="O75" s="22"/>
      <c r="P75" s="22"/>
      <c r="Q75" s="22"/>
      <c r="R75" s="22"/>
      <c r="S75" s="23"/>
      <c r="T75" s="22"/>
      <c r="U75" s="24"/>
    </row>
    <row r="76" spans="2:21" x14ac:dyDescent="0.15">
      <c r="B76" s="43"/>
      <c r="C76" s="29" t="s">
        <v>38</v>
      </c>
      <c r="D76" s="16">
        <v>194</v>
      </c>
      <c r="E76" s="17">
        <v>58</v>
      </c>
      <c r="F76" s="18">
        <v>98</v>
      </c>
      <c r="G76" s="18">
        <v>25</v>
      </c>
      <c r="H76" s="18">
        <v>12</v>
      </c>
      <c r="I76" s="46">
        <v>1</v>
      </c>
      <c r="J76" s="18"/>
      <c r="K76" s="18"/>
      <c r="L76" s="18"/>
      <c r="M76" s="18"/>
      <c r="N76" s="18"/>
      <c r="O76" s="18"/>
      <c r="P76" s="18"/>
      <c r="Q76" s="18"/>
      <c r="R76" s="18"/>
      <c r="S76" s="19"/>
      <c r="T76" s="18"/>
      <c r="U76" s="20"/>
    </row>
    <row r="77" spans="2:21" x14ac:dyDescent="0.15">
      <c r="B77" s="43"/>
      <c r="C77" s="30"/>
      <c r="D77" s="21"/>
      <c r="E77" s="47">
        <f>E76/$D76*100</f>
        <v>29.896907216494846</v>
      </c>
      <c r="F77" s="22">
        <f t="shared" ref="F77:I77" si="3">F76/$D76*100</f>
        <v>50.515463917525771</v>
      </c>
      <c r="G77" s="22">
        <f t="shared" si="3"/>
        <v>12.886597938144329</v>
      </c>
      <c r="H77" s="22">
        <f t="shared" si="3"/>
        <v>6.1855670103092786</v>
      </c>
      <c r="I77" s="45">
        <f t="shared" si="3"/>
        <v>0.51546391752577314</v>
      </c>
      <c r="J77" s="22"/>
      <c r="K77" s="22"/>
      <c r="L77" s="22"/>
      <c r="M77" s="22"/>
      <c r="N77" s="22"/>
      <c r="O77" s="22"/>
      <c r="P77" s="22"/>
      <c r="Q77" s="22"/>
      <c r="R77" s="22"/>
      <c r="S77" s="23"/>
      <c r="T77" s="22"/>
      <c r="U77" s="24"/>
    </row>
    <row r="78" spans="2:21" x14ac:dyDescent="0.15">
      <c r="B78" s="43"/>
      <c r="C78" s="29" t="s">
        <v>39</v>
      </c>
      <c r="D78" s="16">
        <v>122</v>
      </c>
      <c r="E78" s="17">
        <v>35</v>
      </c>
      <c r="F78" s="18">
        <v>59</v>
      </c>
      <c r="G78" s="18">
        <v>15</v>
      </c>
      <c r="H78" s="18">
        <v>11</v>
      </c>
      <c r="I78" s="46">
        <v>2</v>
      </c>
      <c r="J78" s="18"/>
      <c r="K78" s="18"/>
      <c r="L78" s="18"/>
      <c r="M78" s="18"/>
      <c r="N78" s="18"/>
      <c r="O78" s="18"/>
      <c r="P78" s="18"/>
      <c r="Q78" s="18"/>
      <c r="R78" s="18"/>
      <c r="S78" s="19"/>
      <c r="T78" s="18"/>
      <c r="U78" s="20"/>
    </row>
    <row r="79" spans="2:21" x14ac:dyDescent="0.15">
      <c r="B79" s="43"/>
      <c r="C79" s="30"/>
      <c r="D79" s="21"/>
      <c r="E79" s="47">
        <f>E78/$D78*100</f>
        <v>28.688524590163933</v>
      </c>
      <c r="F79" s="22">
        <f t="shared" ref="F79:I79" si="4">F78/$D78*100</f>
        <v>48.360655737704917</v>
      </c>
      <c r="G79" s="22">
        <f t="shared" si="4"/>
        <v>12.295081967213115</v>
      </c>
      <c r="H79" s="22">
        <f t="shared" si="4"/>
        <v>9.0163934426229506</v>
      </c>
      <c r="I79" s="45">
        <f t="shared" si="4"/>
        <v>1.639344262295082</v>
      </c>
      <c r="J79" s="22"/>
      <c r="K79" s="22"/>
      <c r="L79" s="22"/>
      <c r="M79" s="22"/>
      <c r="N79" s="22"/>
      <c r="O79" s="22"/>
      <c r="P79" s="22"/>
      <c r="Q79" s="22"/>
      <c r="R79" s="22"/>
      <c r="S79" s="23"/>
      <c r="T79" s="22"/>
      <c r="U79" s="24"/>
    </row>
    <row r="80" spans="2:21" x14ac:dyDescent="0.15">
      <c r="B80" s="43"/>
      <c r="C80" s="29" t="s">
        <v>40</v>
      </c>
      <c r="D80" s="16">
        <v>108</v>
      </c>
      <c r="E80" s="17">
        <v>31</v>
      </c>
      <c r="F80" s="18">
        <v>52</v>
      </c>
      <c r="G80" s="18">
        <v>12</v>
      </c>
      <c r="H80" s="18">
        <v>10</v>
      </c>
      <c r="I80" s="46">
        <v>3</v>
      </c>
      <c r="J80" s="18"/>
      <c r="K80" s="18"/>
      <c r="L80" s="18"/>
      <c r="M80" s="18"/>
      <c r="N80" s="18"/>
      <c r="O80" s="18"/>
      <c r="P80" s="18"/>
      <c r="Q80" s="18"/>
      <c r="R80" s="18"/>
      <c r="S80" s="19"/>
      <c r="T80" s="18"/>
      <c r="U80" s="20"/>
    </row>
    <row r="81" spans="2:21" x14ac:dyDescent="0.15">
      <c r="B81" s="43"/>
      <c r="C81" s="30"/>
      <c r="D81" s="21"/>
      <c r="E81" s="47">
        <f>E80/$D80*100</f>
        <v>28.703703703703702</v>
      </c>
      <c r="F81" s="22">
        <f t="shared" ref="F81:I81" si="5">F80/$D80*100</f>
        <v>48.148148148148145</v>
      </c>
      <c r="G81" s="22">
        <f t="shared" si="5"/>
        <v>11.111111111111111</v>
      </c>
      <c r="H81" s="22">
        <f t="shared" si="5"/>
        <v>9.2592592592592595</v>
      </c>
      <c r="I81" s="45">
        <f t="shared" si="5"/>
        <v>2.7777777777777777</v>
      </c>
      <c r="J81" s="22"/>
      <c r="K81" s="22"/>
      <c r="L81" s="22"/>
      <c r="M81" s="22"/>
      <c r="N81" s="22"/>
      <c r="O81" s="22"/>
      <c r="P81" s="22"/>
      <c r="Q81" s="22"/>
      <c r="R81" s="22"/>
      <c r="S81" s="23"/>
      <c r="T81" s="22"/>
      <c r="U81" s="24"/>
    </row>
    <row r="82" spans="2:21" x14ac:dyDescent="0.15">
      <c r="B82" s="43"/>
      <c r="C82" s="29" t="s">
        <v>41</v>
      </c>
      <c r="D82" s="16">
        <v>106</v>
      </c>
      <c r="E82" s="17">
        <v>20</v>
      </c>
      <c r="F82" s="18">
        <v>53</v>
      </c>
      <c r="G82" s="18">
        <v>24</v>
      </c>
      <c r="H82" s="18">
        <v>7</v>
      </c>
      <c r="I82" s="46">
        <v>2</v>
      </c>
      <c r="J82" s="18"/>
      <c r="K82" s="18"/>
      <c r="L82" s="18"/>
      <c r="M82" s="18"/>
      <c r="N82" s="18"/>
      <c r="O82" s="18"/>
      <c r="P82" s="18"/>
      <c r="Q82" s="18"/>
      <c r="R82" s="18"/>
      <c r="S82" s="19"/>
      <c r="T82" s="18"/>
      <c r="U82" s="20"/>
    </row>
    <row r="83" spans="2:21" x14ac:dyDescent="0.15">
      <c r="B83" s="43"/>
      <c r="C83" s="30"/>
      <c r="D83" s="21"/>
      <c r="E83" s="47">
        <f>E82/$D82*100</f>
        <v>18.867924528301888</v>
      </c>
      <c r="F83" s="22">
        <f t="shared" ref="F83:I83" si="6">F82/$D82*100</f>
        <v>50</v>
      </c>
      <c r="G83" s="22">
        <f t="shared" si="6"/>
        <v>22.641509433962266</v>
      </c>
      <c r="H83" s="22">
        <f t="shared" si="6"/>
        <v>6.6037735849056602</v>
      </c>
      <c r="I83" s="45">
        <f t="shared" si="6"/>
        <v>1.8867924528301887</v>
      </c>
      <c r="J83" s="22"/>
      <c r="K83" s="22"/>
      <c r="L83" s="22"/>
      <c r="M83" s="22"/>
      <c r="N83" s="22"/>
      <c r="O83" s="22"/>
      <c r="P83" s="22"/>
      <c r="Q83" s="22"/>
      <c r="R83" s="22"/>
      <c r="S83" s="23"/>
      <c r="T83" s="22"/>
      <c r="U83" s="24"/>
    </row>
    <row r="84" spans="2:21" x14ac:dyDescent="0.15">
      <c r="B84" s="43"/>
      <c r="C84" s="29" t="s">
        <v>34</v>
      </c>
      <c r="D84" s="16">
        <v>358</v>
      </c>
      <c r="E84" s="17">
        <v>67</v>
      </c>
      <c r="F84" s="18">
        <v>159</v>
      </c>
      <c r="G84" s="18">
        <v>59</v>
      </c>
      <c r="H84" s="18">
        <v>41</v>
      </c>
      <c r="I84" s="46">
        <v>32</v>
      </c>
      <c r="J84" s="18"/>
      <c r="K84" s="18"/>
      <c r="L84" s="18"/>
      <c r="M84" s="18"/>
      <c r="N84" s="18"/>
      <c r="O84" s="18"/>
      <c r="P84" s="18"/>
      <c r="Q84" s="18"/>
      <c r="R84" s="18"/>
      <c r="S84" s="19"/>
      <c r="T84" s="18"/>
      <c r="U84" s="20"/>
    </row>
    <row r="85" spans="2:21" x14ac:dyDescent="0.15">
      <c r="B85" s="43"/>
      <c r="C85" s="30"/>
      <c r="D85" s="21"/>
      <c r="E85" s="47">
        <f>E84/$D84*100</f>
        <v>18.715083798882681</v>
      </c>
      <c r="F85" s="22">
        <f t="shared" ref="F85:I85" si="7">F84/$D84*100</f>
        <v>44.41340782122905</v>
      </c>
      <c r="G85" s="22">
        <f t="shared" si="7"/>
        <v>16.480446927374302</v>
      </c>
      <c r="H85" s="22">
        <f t="shared" si="7"/>
        <v>11.452513966480447</v>
      </c>
      <c r="I85" s="45">
        <f t="shared" si="7"/>
        <v>8.938547486033519</v>
      </c>
      <c r="J85" s="22"/>
      <c r="K85" s="22"/>
      <c r="L85" s="22"/>
      <c r="M85" s="22"/>
      <c r="N85" s="22"/>
      <c r="O85" s="22"/>
      <c r="P85" s="22"/>
      <c r="Q85" s="22"/>
      <c r="R85" s="22"/>
      <c r="S85" s="23"/>
      <c r="T85" s="22"/>
      <c r="U85" s="24"/>
    </row>
    <row r="86" spans="2:21" x14ac:dyDescent="0.15">
      <c r="B86" s="43"/>
      <c r="C86" s="29" t="s">
        <v>33</v>
      </c>
      <c r="D86" s="16">
        <v>464</v>
      </c>
      <c r="E86" s="17">
        <v>96</v>
      </c>
      <c r="F86" s="18">
        <v>221</v>
      </c>
      <c r="G86" s="18">
        <v>86</v>
      </c>
      <c r="H86" s="18">
        <v>38</v>
      </c>
      <c r="I86" s="46">
        <v>23</v>
      </c>
      <c r="J86" s="18"/>
      <c r="K86" s="18"/>
      <c r="L86" s="18"/>
      <c r="M86" s="18"/>
      <c r="N86" s="18"/>
      <c r="O86" s="18"/>
      <c r="P86" s="18"/>
      <c r="Q86" s="18"/>
      <c r="R86" s="18"/>
      <c r="S86" s="19"/>
      <c r="T86" s="18"/>
      <c r="U86" s="20"/>
    </row>
    <row r="87" spans="2:21" x14ac:dyDescent="0.15">
      <c r="B87" s="43"/>
      <c r="C87" s="30"/>
      <c r="D87" s="21"/>
      <c r="E87" s="47">
        <f>E86/$D86*100</f>
        <v>20.689655172413794</v>
      </c>
      <c r="F87" s="22">
        <f t="shared" ref="F87:I87" si="8">F86/$D86*100</f>
        <v>47.629310344827587</v>
      </c>
      <c r="G87" s="22">
        <f t="shared" si="8"/>
        <v>18.53448275862069</v>
      </c>
      <c r="H87" s="22">
        <f t="shared" si="8"/>
        <v>8.1896551724137936</v>
      </c>
      <c r="I87" s="45">
        <f t="shared" si="8"/>
        <v>4.9568965517241379</v>
      </c>
      <c r="J87" s="22"/>
      <c r="K87" s="22"/>
      <c r="L87" s="22"/>
      <c r="M87" s="22"/>
      <c r="N87" s="22"/>
      <c r="O87" s="22"/>
      <c r="P87" s="22"/>
      <c r="Q87" s="22"/>
      <c r="R87" s="22"/>
      <c r="S87" s="23"/>
      <c r="T87" s="22"/>
      <c r="U87" s="24"/>
    </row>
    <row r="88" spans="2:21" ht="9.75" customHeight="1" x14ac:dyDescent="0.15">
      <c r="B88" s="43"/>
      <c r="C88" s="29" t="s">
        <v>35</v>
      </c>
      <c r="D88" s="16">
        <v>443</v>
      </c>
      <c r="E88" s="17">
        <v>98</v>
      </c>
      <c r="F88" s="18">
        <v>207</v>
      </c>
      <c r="G88" s="18">
        <v>64</v>
      </c>
      <c r="H88" s="18">
        <v>44</v>
      </c>
      <c r="I88" s="46">
        <v>30</v>
      </c>
      <c r="J88" s="18"/>
      <c r="K88" s="18"/>
      <c r="L88" s="18"/>
      <c r="M88" s="18"/>
      <c r="N88" s="18"/>
      <c r="O88" s="18"/>
      <c r="P88" s="18"/>
      <c r="Q88" s="18"/>
      <c r="R88" s="18"/>
      <c r="S88" s="19"/>
      <c r="T88" s="18"/>
      <c r="U88" s="20"/>
    </row>
    <row r="89" spans="2:21" x14ac:dyDescent="0.15">
      <c r="B89" s="43"/>
      <c r="C89" s="30"/>
      <c r="D89" s="21"/>
      <c r="E89" s="47">
        <f>E88/$D88*100</f>
        <v>22.121896162528216</v>
      </c>
      <c r="F89" s="22">
        <f t="shared" ref="F89:I89" si="9">F88/$D88*100</f>
        <v>46.72686230248307</v>
      </c>
      <c r="G89" s="22">
        <f t="shared" si="9"/>
        <v>14.446952595936793</v>
      </c>
      <c r="H89" s="22">
        <f t="shared" si="9"/>
        <v>9.932279909706546</v>
      </c>
      <c r="I89" s="45">
        <f t="shared" si="9"/>
        <v>6.772009029345373</v>
      </c>
      <c r="J89" s="22"/>
      <c r="K89" s="22"/>
      <c r="L89" s="22"/>
      <c r="M89" s="22"/>
      <c r="N89" s="22"/>
      <c r="O89" s="22"/>
      <c r="P89" s="22"/>
      <c r="Q89" s="22"/>
      <c r="R89" s="22"/>
      <c r="S89" s="23"/>
      <c r="T89" s="22"/>
      <c r="U89" s="24"/>
    </row>
    <row r="90" spans="2:21" x14ac:dyDescent="0.15">
      <c r="B90" s="43"/>
      <c r="C90" s="29" t="s">
        <v>1</v>
      </c>
      <c r="D90" s="16">
        <v>36</v>
      </c>
      <c r="E90" s="17">
        <v>5</v>
      </c>
      <c r="F90" s="18">
        <v>9</v>
      </c>
      <c r="G90" s="18">
        <v>4</v>
      </c>
      <c r="H90" s="18">
        <v>3</v>
      </c>
      <c r="I90" s="46">
        <v>15</v>
      </c>
      <c r="J90" s="18"/>
      <c r="K90" s="18"/>
      <c r="L90" s="18"/>
      <c r="M90" s="18"/>
      <c r="N90" s="18"/>
      <c r="O90" s="18"/>
      <c r="P90" s="18"/>
      <c r="Q90" s="18"/>
      <c r="R90" s="18"/>
      <c r="S90" s="19"/>
      <c r="T90" s="18"/>
      <c r="U90" s="20"/>
    </row>
    <row r="91" spans="2:21" x14ac:dyDescent="0.15">
      <c r="B91" s="44"/>
      <c r="C91" s="30"/>
      <c r="D91" s="21"/>
      <c r="E91" s="47">
        <f>E90/$D90*100</f>
        <v>13.888888888888889</v>
      </c>
      <c r="F91" s="22">
        <f t="shared" ref="F91:I91" si="10">F90/$D90*100</f>
        <v>25</v>
      </c>
      <c r="G91" s="22">
        <f t="shared" si="10"/>
        <v>11.111111111111111</v>
      </c>
      <c r="H91" s="22">
        <f t="shared" si="10"/>
        <v>8.3333333333333321</v>
      </c>
      <c r="I91" s="45">
        <f t="shared" si="10"/>
        <v>41.666666666666671</v>
      </c>
      <c r="J91" s="22"/>
      <c r="K91" s="22"/>
      <c r="L91" s="22"/>
      <c r="M91" s="22"/>
      <c r="N91" s="22"/>
      <c r="O91" s="22"/>
      <c r="P91" s="22"/>
      <c r="Q91" s="22"/>
      <c r="R91" s="22"/>
      <c r="S91" s="23"/>
      <c r="T91" s="22"/>
      <c r="U91" s="24"/>
    </row>
  </sheetData>
  <mergeCells count="5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D7">
    <cfRule type="expression" dxfId="85" priority="47">
      <formula>NOT(SUM($E7:$U7)=100)</formula>
    </cfRule>
  </conditionalFormatting>
  <conditionalFormatting sqref="D9">
    <cfRule type="expression" dxfId="84" priority="1">
      <formula>NOT(SUM($E9:$U9)=100)</formula>
    </cfRule>
  </conditionalFormatting>
  <conditionalFormatting sqref="D11">
    <cfRule type="expression" dxfId="83" priority="46">
      <formula>NOT(SUM($E11:$U11)=100)</formula>
    </cfRule>
  </conditionalFormatting>
  <conditionalFormatting sqref="D13">
    <cfRule type="expression" dxfId="82" priority="45">
      <formula>NOT(SUM($E13:$U13)=100)</formula>
    </cfRule>
  </conditionalFormatting>
  <conditionalFormatting sqref="D15">
    <cfRule type="expression" dxfId="81" priority="44">
      <formula>NOT(SUM($E15:$U15)=100)</formula>
    </cfRule>
  </conditionalFormatting>
  <conditionalFormatting sqref="D17">
    <cfRule type="expression" dxfId="80" priority="43">
      <formula>NOT(SUM($E17:$U17)=100)</formula>
    </cfRule>
  </conditionalFormatting>
  <conditionalFormatting sqref="D19">
    <cfRule type="expression" dxfId="79" priority="42">
      <formula>NOT(SUM($E19:$U19)=100)</formula>
    </cfRule>
  </conditionalFormatting>
  <conditionalFormatting sqref="D21">
    <cfRule type="expression" dxfId="78" priority="41">
      <formula>NOT(SUM($E21:$U21)=100)</formula>
    </cfRule>
  </conditionalFormatting>
  <conditionalFormatting sqref="D23">
    <cfRule type="expression" dxfId="77" priority="40">
      <formula>NOT(SUM($E23:$U23)=100)</formula>
    </cfRule>
  </conditionalFormatting>
  <conditionalFormatting sqref="D25">
    <cfRule type="expression" dxfId="76" priority="39">
      <formula>NOT(SUM($E25:$U25)=100)</formula>
    </cfRule>
  </conditionalFormatting>
  <conditionalFormatting sqref="D27">
    <cfRule type="expression" dxfId="75" priority="38">
      <formula>NOT(SUM($E27:$U27)=100)</formula>
    </cfRule>
  </conditionalFormatting>
  <conditionalFormatting sqref="D29">
    <cfRule type="expression" dxfId="74" priority="37">
      <formula>NOT(SUM($E29:$U29)=100)</formula>
    </cfRule>
  </conditionalFormatting>
  <conditionalFormatting sqref="D31">
    <cfRule type="expression" dxfId="73" priority="36">
      <formula>NOT(SUM($E31:$U31)=100)</formula>
    </cfRule>
  </conditionalFormatting>
  <conditionalFormatting sqref="D33">
    <cfRule type="expression" dxfId="72" priority="35">
      <formula>NOT(SUM($E33:$U33)=100)</formula>
    </cfRule>
  </conditionalFormatting>
  <conditionalFormatting sqref="D35">
    <cfRule type="expression" dxfId="71" priority="34">
      <formula>NOT(SUM($E35:$U35)=100)</formula>
    </cfRule>
  </conditionalFormatting>
  <conditionalFormatting sqref="D37">
    <cfRule type="expression" dxfId="70" priority="33">
      <formula>NOT(SUM($E37:$U37)=100)</formula>
    </cfRule>
  </conditionalFormatting>
  <conditionalFormatting sqref="D39">
    <cfRule type="expression" dxfId="69" priority="32">
      <formula>NOT(SUM($E39:$U39)=100)</formula>
    </cfRule>
  </conditionalFormatting>
  <conditionalFormatting sqref="D41">
    <cfRule type="expression" dxfId="68" priority="31">
      <formula>NOT(SUM($E41:$U41)=100)</formula>
    </cfRule>
  </conditionalFormatting>
  <conditionalFormatting sqref="D43">
    <cfRule type="expression" dxfId="67" priority="30">
      <formula>NOT(SUM($E43:$U43)=100)</formula>
    </cfRule>
  </conditionalFormatting>
  <conditionalFormatting sqref="D45">
    <cfRule type="expression" dxfId="66" priority="29">
      <formula>NOT(SUM($E45:$U45)=100)</formula>
    </cfRule>
  </conditionalFormatting>
  <conditionalFormatting sqref="D47">
    <cfRule type="expression" dxfId="65" priority="28">
      <formula>NOT(SUM($E47:$U47)=100)</formula>
    </cfRule>
  </conditionalFormatting>
  <conditionalFormatting sqref="D49">
    <cfRule type="expression" dxfId="64" priority="27">
      <formula>NOT(SUM($E49:$U49)=100)</formula>
    </cfRule>
  </conditionalFormatting>
  <conditionalFormatting sqref="D51">
    <cfRule type="expression" dxfId="63" priority="26">
      <formula>NOT(SUM($E51:$U51)=100)</formula>
    </cfRule>
  </conditionalFormatting>
  <conditionalFormatting sqref="D53">
    <cfRule type="expression" dxfId="62" priority="25">
      <formula>NOT(SUM($E53:$U53)=100)</formula>
    </cfRule>
  </conditionalFormatting>
  <conditionalFormatting sqref="D55">
    <cfRule type="expression" dxfId="61" priority="24">
      <formula>NOT(SUM($E55:$U55)=100)</formula>
    </cfRule>
  </conditionalFormatting>
  <conditionalFormatting sqref="D57">
    <cfRule type="expression" dxfId="60" priority="23">
      <formula>NOT(SUM($E57:$U57)=100)</formula>
    </cfRule>
  </conditionalFormatting>
  <conditionalFormatting sqref="D59">
    <cfRule type="expression" dxfId="59" priority="22">
      <formula>NOT(SUM($E59:$U59)=100)</formula>
    </cfRule>
  </conditionalFormatting>
  <conditionalFormatting sqref="D61">
    <cfRule type="expression" dxfId="58" priority="21">
      <formula>NOT(SUM($E61:$U61)=100)</formula>
    </cfRule>
  </conditionalFormatting>
  <conditionalFormatting sqref="D63">
    <cfRule type="expression" dxfId="57" priority="20">
      <formula>NOT(SUM($E63:$U63)=100)</formula>
    </cfRule>
  </conditionalFormatting>
  <conditionalFormatting sqref="D65">
    <cfRule type="expression" dxfId="56" priority="19">
      <formula>NOT(SUM($E65:$U65)=100)</formula>
    </cfRule>
  </conditionalFormatting>
  <conditionalFormatting sqref="D67">
    <cfRule type="expression" dxfId="55" priority="18">
      <formula>NOT(SUM($E67:$U67)=100)</formula>
    </cfRule>
  </conditionalFormatting>
  <conditionalFormatting sqref="D69">
    <cfRule type="expression" dxfId="54" priority="17">
      <formula>NOT(SUM($E69:$U69)=100)</formula>
    </cfRule>
  </conditionalFormatting>
  <conditionalFormatting sqref="D71">
    <cfRule type="expression" dxfId="53" priority="16">
      <formula>NOT(SUM($E71:$U71)=100)</formula>
    </cfRule>
  </conditionalFormatting>
  <conditionalFormatting sqref="D73">
    <cfRule type="expression" dxfId="52" priority="15">
      <formula>NOT(SUM($E73:$U73)=100)</formula>
    </cfRule>
  </conditionalFormatting>
  <conditionalFormatting sqref="D75">
    <cfRule type="expression" dxfId="51" priority="14">
      <formula>NOT(SUM($E75:$U75)=100)</formula>
    </cfRule>
  </conditionalFormatting>
  <conditionalFormatting sqref="D77">
    <cfRule type="expression" dxfId="50" priority="13">
      <formula>NOT(SUM($E77:$U77)=100)</formula>
    </cfRule>
  </conditionalFormatting>
  <conditionalFormatting sqref="D79">
    <cfRule type="expression" dxfId="49" priority="12">
      <formula>NOT(SUM($E79:$U79)=100)</formula>
    </cfRule>
  </conditionalFormatting>
  <conditionalFormatting sqref="D81">
    <cfRule type="expression" dxfId="48" priority="11">
      <formula>NOT(SUM($E81:$U81)=100)</formula>
    </cfRule>
  </conditionalFormatting>
  <conditionalFormatting sqref="D83">
    <cfRule type="expression" dxfId="47" priority="10">
      <formula>NOT(SUM($E83:$U83)=100)</formula>
    </cfRule>
  </conditionalFormatting>
  <conditionalFormatting sqref="D85">
    <cfRule type="expression" dxfId="46" priority="9">
      <formula>NOT(SUM($E85:$U85)=100)</formula>
    </cfRule>
  </conditionalFormatting>
  <conditionalFormatting sqref="D87">
    <cfRule type="expression" dxfId="45" priority="8">
      <formula>NOT(SUM($E87:$U87)=100)</formula>
    </cfRule>
  </conditionalFormatting>
  <conditionalFormatting sqref="D89">
    <cfRule type="expression" dxfId="44" priority="7">
      <formula>NOT(SUM($E89:$U89)=100)</formula>
    </cfRule>
  </conditionalFormatting>
  <conditionalFormatting sqref="D91">
    <cfRule type="expression" dxfId="43" priority="6">
      <formula>NOT(SUM($E91:$U91)=100)</formula>
    </cfRule>
  </conditionalFormatting>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&amp;C&amp;8テーマ５－&amp;P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235AB-8634-4F07-ABD4-31E6F56C590D}">
  <sheetPr codeName="Sheet6">
    <pageSetUpPr fitToPage="1"/>
  </sheetPr>
  <dimension ref="A1:U91"/>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s="8" customFormat="1" x14ac:dyDescent="0.15">
      <c r="A2" s="26" t="s">
        <v>82</v>
      </c>
      <c r="D2" s="9"/>
    </row>
    <row r="3" spans="1:21" s="7" customFormat="1" ht="20.100000000000001" customHeight="1" x14ac:dyDescent="0.15">
      <c r="A3" s="28" t="str">
        <f ca="1">RIGHT(CELL("filename",A3), LEN(CELL("filename",A3))-FIND("]",CELL("filename",A3)))</f>
        <v>問35-1</v>
      </c>
      <c r="B3" s="28"/>
      <c r="C3" s="7" t="s">
        <v>98</v>
      </c>
    </row>
    <row r="4" spans="1:21" s="8" customFormat="1" x14ac:dyDescent="0.15">
      <c r="D4" s="9"/>
    </row>
    <row r="5" spans="1:21" ht="132" customHeight="1" x14ac:dyDescent="0.15">
      <c r="B5" s="31" t="s">
        <v>23</v>
      </c>
      <c r="C5" s="32"/>
      <c r="D5" s="10" t="s">
        <v>0</v>
      </c>
      <c r="E5" s="27" t="s">
        <v>83</v>
      </c>
      <c r="F5" s="14" t="s">
        <v>84</v>
      </c>
      <c r="G5" s="14" t="s">
        <v>85</v>
      </c>
      <c r="H5" s="14" t="s">
        <v>86</v>
      </c>
      <c r="I5" s="14" t="s">
        <v>87</v>
      </c>
      <c r="J5" s="14" t="s">
        <v>22</v>
      </c>
      <c r="K5" s="14" t="s">
        <v>42</v>
      </c>
      <c r="L5" s="14"/>
      <c r="M5" s="14"/>
      <c r="N5" s="14"/>
      <c r="O5" s="15"/>
      <c r="P5" s="11"/>
      <c r="Q5" s="11"/>
      <c r="R5" s="11"/>
      <c r="S5" s="12"/>
      <c r="T5" s="11"/>
      <c r="U5" s="13"/>
    </row>
    <row r="6" spans="1:21" x14ac:dyDescent="0.15">
      <c r="B6" s="33" t="s">
        <v>2</v>
      </c>
      <c r="C6" s="34"/>
      <c r="D6" s="16">
        <v>1622</v>
      </c>
      <c r="E6" s="17">
        <v>840</v>
      </c>
      <c r="F6" s="18">
        <v>210</v>
      </c>
      <c r="G6" s="18">
        <v>251</v>
      </c>
      <c r="H6" s="18">
        <v>270</v>
      </c>
      <c r="I6" s="18">
        <v>1282</v>
      </c>
      <c r="J6" s="18">
        <v>24</v>
      </c>
      <c r="K6" s="18">
        <v>15</v>
      </c>
      <c r="L6" s="18"/>
      <c r="M6" s="18"/>
      <c r="N6" s="18"/>
      <c r="O6" s="18"/>
      <c r="P6" s="18"/>
      <c r="Q6" s="18"/>
      <c r="R6" s="18"/>
      <c r="S6" s="19"/>
      <c r="T6" s="18"/>
      <c r="U6" s="20"/>
    </row>
    <row r="7" spans="1:21" x14ac:dyDescent="0.15">
      <c r="B7" s="35"/>
      <c r="C7" s="36"/>
      <c r="D7" s="21"/>
      <c r="E7" s="25">
        <f t="shared" ref="E7:K7" si="0">E6/$D6*100</f>
        <v>51.787916152897665</v>
      </c>
      <c r="F7" s="22">
        <f t="shared" si="0"/>
        <v>12.946979038224416</v>
      </c>
      <c r="G7" s="22">
        <f t="shared" si="0"/>
        <v>15.474722564734893</v>
      </c>
      <c r="H7" s="22">
        <f t="shared" si="0"/>
        <v>16.646115906288532</v>
      </c>
      <c r="I7" s="22">
        <f t="shared" si="0"/>
        <v>79.038224414303329</v>
      </c>
      <c r="J7" s="22">
        <f t="shared" si="0"/>
        <v>1.4796547472256474</v>
      </c>
      <c r="K7" s="22">
        <f t="shared" si="0"/>
        <v>0.92478421701602964</v>
      </c>
      <c r="L7" s="22"/>
      <c r="M7" s="22"/>
      <c r="N7" s="22"/>
      <c r="O7" s="22"/>
      <c r="P7" s="22"/>
      <c r="Q7" s="22"/>
      <c r="R7" s="22"/>
      <c r="S7" s="23"/>
      <c r="T7" s="22"/>
      <c r="U7" s="24"/>
    </row>
    <row r="8" spans="1:21" ht="11.25" customHeight="1" x14ac:dyDescent="0.15">
      <c r="B8" s="37" t="s">
        <v>28</v>
      </c>
      <c r="C8" s="29" t="s">
        <v>3</v>
      </c>
      <c r="D8" s="16">
        <v>620</v>
      </c>
      <c r="E8" s="17">
        <v>328</v>
      </c>
      <c r="F8" s="18">
        <v>68</v>
      </c>
      <c r="G8" s="18">
        <v>100</v>
      </c>
      <c r="H8" s="18">
        <v>96</v>
      </c>
      <c r="I8" s="18">
        <v>457</v>
      </c>
      <c r="J8" s="18">
        <v>9</v>
      </c>
      <c r="K8" s="18">
        <v>8</v>
      </c>
      <c r="L8" s="18"/>
      <c r="M8" s="18"/>
      <c r="N8" s="18"/>
      <c r="O8" s="18"/>
      <c r="P8" s="18"/>
      <c r="Q8" s="18"/>
      <c r="R8" s="18"/>
      <c r="S8" s="19"/>
      <c r="T8" s="18"/>
      <c r="U8" s="20"/>
    </row>
    <row r="9" spans="1:21" x14ac:dyDescent="0.15">
      <c r="B9" s="38"/>
      <c r="C9" s="30"/>
      <c r="D9" s="21"/>
      <c r="E9" s="25">
        <f t="shared" ref="E9:K9" si="1">E8/$D8*100</f>
        <v>52.903225806451616</v>
      </c>
      <c r="F9" s="22">
        <f t="shared" si="1"/>
        <v>10.967741935483872</v>
      </c>
      <c r="G9" s="22">
        <f t="shared" si="1"/>
        <v>16.129032258064516</v>
      </c>
      <c r="H9" s="22">
        <f t="shared" si="1"/>
        <v>15.483870967741936</v>
      </c>
      <c r="I9" s="22">
        <f t="shared" si="1"/>
        <v>73.709677419354833</v>
      </c>
      <c r="J9" s="22">
        <f t="shared" si="1"/>
        <v>1.4516129032258065</v>
      </c>
      <c r="K9" s="22">
        <f t="shared" si="1"/>
        <v>1.2903225806451613</v>
      </c>
      <c r="L9" s="22"/>
      <c r="M9" s="22"/>
      <c r="N9" s="22"/>
      <c r="O9" s="22"/>
      <c r="P9" s="22"/>
      <c r="Q9" s="22"/>
      <c r="R9" s="22"/>
      <c r="S9" s="23"/>
      <c r="T9" s="22"/>
      <c r="U9" s="24"/>
    </row>
    <row r="10" spans="1:21" x14ac:dyDescent="0.15">
      <c r="B10" s="38"/>
      <c r="C10" s="29" t="s">
        <v>4</v>
      </c>
      <c r="D10" s="16">
        <v>989</v>
      </c>
      <c r="E10" s="17">
        <v>507</v>
      </c>
      <c r="F10" s="18">
        <v>141</v>
      </c>
      <c r="G10" s="18">
        <v>149</v>
      </c>
      <c r="H10" s="18">
        <v>174</v>
      </c>
      <c r="I10" s="18">
        <v>814</v>
      </c>
      <c r="J10" s="18">
        <v>14</v>
      </c>
      <c r="K10" s="18">
        <v>7</v>
      </c>
      <c r="L10" s="18"/>
      <c r="M10" s="18"/>
      <c r="N10" s="18"/>
      <c r="O10" s="18"/>
      <c r="P10" s="18"/>
      <c r="Q10" s="18"/>
      <c r="R10" s="18"/>
      <c r="S10" s="19"/>
      <c r="T10" s="18"/>
      <c r="U10" s="20"/>
    </row>
    <row r="11" spans="1:21" x14ac:dyDescent="0.15">
      <c r="B11" s="38"/>
      <c r="C11" s="30"/>
      <c r="D11" s="21"/>
      <c r="E11" s="25">
        <f t="shared" ref="E11:K11" si="2">E10/$D10*100</f>
        <v>51.263902932254801</v>
      </c>
      <c r="F11" s="22">
        <f t="shared" si="2"/>
        <v>14.256825075834175</v>
      </c>
      <c r="G11" s="22">
        <f t="shared" si="2"/>
        <v>15.06572295247725</v>
      </c>
      <c r="H11" s="22">
        <f t="shared" si="2"/>
        <v>17.593528816986854</v>
      </c>
      <c r="I11" s="22">
        <f t="shared" si="2"/>
        <v>82.305358948432755</v>
      </c>
      <c r="J11" s="22">
        <f t="shared" si="2"/>
        <v>1.4155712841253791</v>
      </c>
      <c r="K11" s="22">
        <f t="shared" si="2"/>
        <v>0.70778564206268957</v>
      </c>
      <c r="L11" s="22"/>
      <c r="M11" s="22"/>
      <c r="N11" s="22"/>
      <c r="O11" s="22"/>
      <c r="P11" s="22"/>
      <c r="Q11" s="22"/>
      <c r="R11" s="22"/>
      <c r="S11" s="23"/>
      <c r="T11" s="22"/>
      <c r="U11" s="24"/>
    </row>
    <row r="12" spans="1:21" x14ac:dyDescent="0.15">
      <c r="B12" s="38"/>
      <c r="C12" s="29" t="s">
        <v>22</v>
      </c>
      <c r="D12" s="16">
        <v>6</v>
      </c>
      <c r="E12" s="17">
        <v>2</v>
      </c>
      <c r="F12" s="18">
        <v>1</v>
      </c>
      <c r="G12" s="18">
        <v>1</v>
      </c>
      <c r="H12" s="18">
        <v>0</v>
      </c>
      <c r="I12" s="18">
        <v>6</v>
      </c>
      <c r="J12" s="18">
        <v>1</v>
      </c>
      <c r="K12" s="18">
        <v>0</v>
      </c>
      <c r="L12" s="18"/>
      <c r="M12" s="18"/>
      <c r="N12" s="18"/>
      <c r="O12" s="18"/>
      <c r="P12" s="18"/>
      <c r="Q12" s="18"/>
      <c r="R12" s="18"/>
      <c r="S12" s="19"/>
      <c r="T12" s="18"/>
      <c r="U12" s="20"/>
    </row>
    <row r="13" spans="1:21" x14ac:dyDescent="0.15">
      <c r="B13" s="38"/>
      <c r="C13" s="30"/>
      <c r="D13" s="21"/>
      <c r="E13" s="25">
        <f t="shared" ref="E13:K13" si="3">E12/$D12*100</f>
        <v>33.333333333333329</v>
      </c>
      <c r="F13" s="22">
        <f t="shared" si="3"/>
        <v>16.666666666666664</v>
      </c>
      <c r="G13" s="22">
        <f t="shared" si="3"/>
        <v>16.666666666666664</v>
      </c>
      <c r="H13" s="22">
        <f t="shared" si="3"/>
        <v>0</v>
      </c>
      <c r="I13" s="22">
        <f t="shared" si="3"/>
        <v>100</v>
      </c>
      <c r="J13" s="22">
        <f t="shared" si="3"/>
        <v>16.666666666666664</v>
      </c>
      <c r="K13" s="22">
        <f t="shared" si="3"/>
        <v>0</v>
      </c>
      <c r="L13" s="22"/>
      <c r="M13" s="22"/>
      <c r="N13" s="22"/>
      <c r="O13" s="22"/>
      <c r="P13" s="22"/>
      <c r="Q13" s="22"/>
      <c r="R13" s="22"/>
      <c r="S13" s="23"/>
      <c r="T13" s="22"/>
      <c r="U13" s="24"/>
    </row>
    <row r="14" spans="1:21" ht="9.75" customHeight="1" x14ac:dyDescent="0.15">
      <c r="B14" s="38"/>
      <c r="C14" s="29" t="s">
        <v>1</v>
      </c>
      <c r="D14" s="16">
        <v>7</v>
      </c>
      <c r="E14" s="17">
        <v>3</v>
      </c>
      <c r="F14" s="18">
        <v>0</v>
      </c>
      <c r="G14" s="18">
        <v>1</v>
      </c>
      <c r="H14" s="18">
        <v>0</v>
      </c>
      <c r="I14" s="18">
        <v>5</v>
      </c>
      <c r="J14" s="18">
        <v>0</v>
      </c>
      <c r="K14" s="18">
        <v>0</v>
      </c>
      <c r="L14" s="18"/>
      <c r="M14" s="18"/>
      <c r="N14" s="18"/>
      <c r="O14" s="18"/>
      <c r="P14" s="18"/>
      <c r="Q14" s="18"/>
      <c r="R14" s="18"/>
      <c r="S14" s="19"/>
      <c r="T14" s="18"/>
      <c r="U14" s="20"/>
    </row>
    <row r="15" spans="1:21" x14ac:dyDescent="0.15">
      <c r="B15" s="39"/>
      <c r="C15" s="30"/>
      <c r="D15" s="21"/>
      <c r="E15" s="25">
        <f t="shared" ref="E15:K15" si="4">E14/$D14*100</f>
        <v>42.857142857142854</v>
      </c>
      <c r="F15" s="22">
        <f t="shared" si="4"/>
        <v>0</v>
      </c>
      <c r="G15" s="22">
        <f t="shared" si="4"/>
        <v>14.285714285714285</v>
      </c>
      <c r="H15" s="22">
        <f t="shared" si="4"/>
        <v>0</v>
      </c>
      <c r="I15" s="22">
        <f t="shared" si="4"/>
        <v>71.428571428571431</v>
      </c>
      <c r="J15" s="22">
        <f t="shared" si="4"/>
        <v>0</v>
      </c>
      <c r="K15" s="22">
        <f t="shared" si="4"/>
        <v>0</v>
      </c>
      <c r="L15" s="22"/>
      <c r="M15" s="22"/>
      <c r="N15" s="22"/>
      <c r="O15" s="22"/>
      <c r="P15" s="22"/>
      <c r="Q15" s="22"/>
      <c r="R15" s="22"/>
      <c r="S15" s="23"/>
      <c r="T15" s="22"/>
      <c r="U15" s="24"/>
    </row>
    <row r="16" spans="1:21" x14ac:dyDescent="0.15">
      <c r="B16" s="40" t="s">
        <v>45</v>
      </c>
      <c r="C16" s="29" t="s">
        <v>43</v>
      </c>
      <c r="D16" s="16">
        <v>112</v>
      </c>
      <c r="E16" s="17">
        <v>48</v>
      </c>
      <c r="F16" s="18">
        <v>13</v>
      </c>
      <c r="G16" s="18">
        <v>19</v>
      </c>
      <c r="H16" s="18">
        <v>13</v>
      </c>
      <c r="I16" s="18">
        <v>85</v>
      </c>
      <c r="J16" s="18">
        <v>1</v>
      </c>
      <c r="K16" s="18">
        <v>0</v>
      </c>
      <c r="L16" s="18"/>
      <c r="M16" s="18"/>
      <c r="N16" s="18"/>
      <c r="O16" s="18"/>
      <c r="P16" s="18"/>
      <c r="Q16" s="18"/>
      <c r="R16" s="18"/>
      <c r="S16" s="19"/>
      <c r="T16" s="18"/>
      <c r="U16" s="20"/>
    </row>
    <row r="17" spans="2:21" x14ac:dyDescent="0.15">
      <c r="B17" s="40"/>
      <c r="C17" s="30"/>
      <c r="D17" s="21"/>
      <c r="E17" s="25">
        <f t="shared" ref="E17:K17" si="5">E16/$D16*100</f>
        <v>42.857142857142854</v>
      </c>
      <c r="F17" s="22">
        <f t="shared" si="5"/>
        <v>11.607142857142858</v>
      </c>
      <c r="G17" s="22">
        <f t="shared" si="5"/>
        <v>16.964285714285715</v>
      </c>
      <c r="H17" s="22">
        <f t="shared" si="5"/>
        <v>11.607142857142858</v>
      </c>
      <c r="I17" s="22">
        <f t="shared" si="5"/>
        <v>75.892857142857139</v>
      </c>
      <c r="J17" s="22">
        <f t="shared" si="5"/>
        <v>0.89285714285714279</v>
      </c>
      <c r="K17" s="22">
        <f t="shared" si="5"/>
        <v>0</v>
      </c>
      <c r="L17" s="22"/>
      <c r="M17" s="22"/>
      <c r="N17" s="22"/>
      <c r="O17" s="22"/>
      <c r="P17" s="22"/>
      <c r="Q17" s="22"/>
      <c r="R17" s="22"/>
      <c r="S17" s="23"/>
      <c r="T17" s="22"/>
      <c r="U17" s="24"/>
    </row>
    <row r="18" spans="2:21" x14ac:dyDescent="0.15">
      <c r="B18" s="40"/>
      <c r="C18" s="29" t="s">
        <v>24</v>
      </c>
      <c r="D18" s="16">
        <v>159</v>
      </c>
      <c r="E18" s="17">
        <v>83</v>
      </c>
      <c r="F18" s="18">
        <v>19</v>
      </c>
      <c r="G18" s="18">
        <v>22</v>
      </c>
      <c r="H18" s="18">
        <v>24</v>
      </c>
      <c r="I18" s="18">
        <v>127</v>
      </c>
      <c r="J18" s="18">
        <v>3</v>
      </c>
      <c r="K18" s="18">
        <v>0</v>
      </c>
      <c r="L18" s="18"/>
      <c r="M18" s="18"/>
      <c r="N18" s="18"/>
      <c r="O18" s="18"/>
      <c r="P18" s="18"/>
      <c r="Q18" s="18"/>
      <c r="R18" s="18"/>
      <c r="S18" s="19"/>
      <c r="T18" s="18"/>
      <c r="U18" s="20"/>
    </row>
    <row r="19" spans="2:21" x14ac:dyDescent="0.15">
      <c r="B19" s="40"/>
      <c r="C19" s="30"/>
      <c r="D19" s="21"/>
      <c r="E19" s="25">
        <f t="shared" ref="E19:K19" si="6">E18/$D18*100</f>
        <v>52.20125786163522</v>
      </c>
      <c r="F19" s="22">
        <f t="shared" si="6"/>
        <v>11.949685534591195</v>
      </c>
      <c r="G19" s="22">
        <f t="shared" si="6"/>
        <v>13.836477987421384</v>
      </c>
      <c r="H19" s="22">
        <f t="shared" si="6"/>
        <v>15.09433962264151</v>
      </c>
      <c r="I19" s="22">
        <f t="shared" si="6"/>
        <v>79.874213836477992</v>
      </c>
      <c r="J19" s="22">
        <f t="shared" si="6"/>
        <v>1.8867924528301887</v>
      </c>
      <c r="K19" s="22">
        <f t="shared" si="6"/>
        <v>0</v>
      </c>
      <c r="L19" s="22"/>
      <c r="M19" s="22"/>
      <c r="N19" s="22"/>
      <c r="O19" s="22"/>
      <c r="P19" s="22"/>
      <c r="Q19" s="22"/>
      <c r="R19" s="22"/>
      <c r="S19" s="23"/>
      <c r="T19" s="22"/>
      <c r="U19" s="24"/>
    </row>
    <row r="20" spans="2:21" x14ac:dyDescent="0.15">
      <c r="B20" s="40"/>
      <c r="C20" s="29" t="s">
        <v>25</v>
      </c>
      <c r="D20" s="16">
        <v>268</v>
      </c>
      <c r="E20" s="17">
        <v>132</v>
      </c>
      <c r="F20" s="18">
        <v>37</v>
      </c>
      <c r="G20" s="18">
        <v>34</v>
      </c>
      <c r="H20" s="18">
        <v>49</v>
      </c>
      <c r="I20" s="18">
        <v>218</v>
      </c>
      <c r="J20" s="18">
        <v>6</v>
      </c>
      <c r="K20" s="18">
        <v>2</v>
      </c>
      <c r="L20" s="18"/>
      <c r="M20" s="18"/>
      <c r="N20" s="18"/>
      <c r="O20" s="18"/>
      <c r="P20" s="18"/>
      <c r="Q20" s="18"/>
      <c r="R20" s="18"/>
      <c r="S20" s="19"/>
      <c r="T20" s="18"/>
      <c r="U20" s="20"/>
    </row>
    <row r="21" spans="2:21" x14ac:dyDescent="0.15">
      <c r="B21" s="40"/>
      <c r="C21" s="30"/>
      <c r="D21" s="21"/>
      <c r="E21" s="25">
        <f t="shared" ref="E21:K21" si="7">E20/$D20*100</f>
        <v>49.253731343283583</v>
      </c>
      <c r="F21" s="22">
        <f t="shared" si="7"/>
        <v>13.805970149253731</v>
      </c>
      <c r="G21" s="22">
        <f t="shared" si="7"/>
        <v>12.686567164179104</v>
      </c>
      <c r="H21" s="22">
        <f t="shared" si="7"/>
        <v>18.28358208955224</v>
      </c>
      <c r="I21" s="22">
        <f t="shared" si="7"/>
        <v>81.343283582089555</v>
      </c>
      <c r="J21" s="22">
        <f t="shared" si="7"/>
        <v>2.2388059701492535</v>
      </c>
      <c r="K21" s="22">
        <f t="shared" si="7"/>
        <v>0.74626865671641784</v>
      </c>
      <c r="L21" s="22"/>
      <c r="M21" s="22"/>
      <c r="N21" s="22"/>
      <c r="O21" s="22"/>
      <c r="P21" s="22"/>
      <c r="Q21" s="22"/>
      <c r="R21" s="22"/>
      <c r="S21" s="23"/>
      <c r="T21" s="22"/>
      <c r="U21" s="24"/>
    </row>
    <row r="22" spans="2:21" x14ac:dyDescent="0.15">
      <c r="B22" s="40"/>
      <c r="C22" s="29" t="s">
        <v>26</v>
      </c>
      <c r="D22" s="16">
        <v>314</v>
      </c>
      <c r="E22" s="17">
        <v>157</v>
      </c>
      <c r="F22" s="18">
        <v>49</v>
      </c>
      <c r="G22" s="18">
        <v>47</v>
      </c>
      <c r="H22" s="18">
        <v>56</v>
      </c>
      <c r="I22" s="18">
        <v>247</v>
      </c>
      <c r="J22" s="18">
        <v>5</v>
      </c>
      <c r="K22" s="18">
        <v>3</v>
      </c>
      <c r="L22" s="18"/>
      <c r="M22" s="18"/>
      <c r="N22" s="18"/>
      <c r="O22" s="18"/>
      <c r="P22" s="18"/>
      <c r="Q22" s="18"/>
      <c r="R22" s="18"/>
      <c r="S22" s="19"/>
      <c r="T22" s="18"/>
      <c r="U22" s="20"/>
    </row>
    <row r="23" spans="2:21" x14ac:dyDescent="0.15">
      <c r="B23" s="40"/>
      <c r="C23" s="30"/>
      <c r="D23" s="21"/>
      <c r="E23" s="25">
        <f t="shared" ref="E23:K23" si="8">E22/$D22*100</f>
        <v>50</v>
      </c>
      <c r="F23" s="22">
        <f t="shared" si="8"/>
        <v>15.605095541401273</v>
      </c>
      <c r="G23" s="22">
        <f t="shared" si="8"/>
        <v>14.968152866242038</v>
      </c>
      <c r="H23" s="22">
        <f t="shared" si="8"/>
        <v>17.834394904458598</v>
      </c>
      <c r="I23" s="22">
        <f t="shared" si="8"/>
        <v>78.662420382165607</v>
      </c>
      <c r="J23" s="22">
        <f t="shared" si="8"/>
        <v>1.5923566878980893</v>
      </c>
      <c r="K23" s="22">
        <f t="shared" si="8"/>
        <v>0.95541401273885351</v>
      </c>
      <c r="L23" s="22"/>
      <c r="M23" s="22"/>
      <c r="N23" s="22"/>
      <c r="O23" s="22"/>
      <c r="P23" s="22"/>
      <c r="Q23" s="22"/>
      <c r="R23" s="22"/>
      <c r="S23" s="23"/>
      <c r="T23" s="22"/>
      <c r="U23" s="24"/>
    </row>
    <row r="24" spans="2:21" x14ac:dyDescent="0.15">
      <c r="B24" s="40"/>
      <c r="C24" s="29" t="s">
        <v>27</v>
      </c>
      <c r="D24" s="16">
        <v>320</v>
      </c>
      <c r="E24" s="17">
        <v>183</v>
      </c>
      <c r="F24" s="18">
        <v>42</v>
      </c>
      <c r="G24" s="18">
        <v>58</v>
      </c>
      <c r="H24" s="18">
        <v>48</v>
      </c>
      <c r="I24" s="18">
        <v>261</v>
      </c>
      <c r="J24" s="18">
        <v>5</v>
      </c>
      <c r="K24" s="18">
        <v>2</v>
      </c>
      <c r="L24" s="18"/>
      <c r="M24" s="18"/>
      <c r="N24" s="18"/>
      <c r="O24" s="18"/>
      <c r="P24" s="18"/>
      <c r="Q24" s="18"/>
      <c r="R24" s="18"/>
      <c r="S24" s="19"/>
      <c r="T24" s="18"/>
      <c r="U24" s="20"/>
    </row>
    <row r="25" spans="2:21" x14ac:dyDescent="0.15">
      <c r="B25" s="40"/>
      <c r="C25" s="30"/>
      <c r="D25" s="21"/>
      <c r="E25" s="25">
        <f t="shared" ref="E25:K25" si="9">E24/$D24*100</f>
        <v>57.1875</v>
      </c>
      <c r="F25" s="22">
        <f t="shared" si="9"/>
        <v>13.125</v>
      </c>
      <c r="G25" s="22">
        <f t="shared" si="9"/>
        <v>18.125</v>
      </c>
      <c r="H25" s="22">
        <f t="shared" si="9"/>
        <v>15</v>
      </c>
      <c r="I25" s="22">
        <f t="shared" si="9"/>
        <v>81.5625</v>
      </c>
      <c r="J25" s="22">
        <f t="shared" si="9"/>
        <v>1.5625</v>
      </c>
      <c r="K25" s="22">
        <f t="shared" si="9"/>
        <v>0.625</v>
      </c>
      <c r="L25" s="22"/>
      <c r="M25" s="22"/>
      <c r="N25" s="22"/>
      <c r="O25" s="22"/>
      <c r="P25" s="22"/>
      <c r="Q25" s="22"/>
      <c r="R25" s="22"/>
      <c r="S25" s="23"/>
      <c r="T25" s="22"/>
      <c r="U25" s="24"/>
    </row>
    <row r="26" spans="2:21" ht="9.75" customHeight="1" x14ac:dyDescent="0.15">
      <c r="B26" s="40"/>
      <c r="C26" s="29" t="s">
        <v>44</v>
      </c>
      <c r="D26" s="16">
        <v>443</v>
      </c>
      <c r="E26" s="17">
        <v>235</v>
      </c>
      <c r="F26" s="18">
        <v>50</v>
      </c>
      <c r="G26" s="18">
        <v>70</v>
      </c>
      <c r="H26" s="18">
        <v>80</v>
      </c>
      <c r="I26" s="18">
        <v>339</v>
      </c>
      <c r="J26" s="18">
        <v>4</v>
      </c>
      <c r="K26" s="18">
        <v>8</v>
      </c>
      <c r="L26" s="18"/>
      <c r="M26" s="18"/>
      <c r="N26" s="18"/>
      <c r="O26" s="18"/>
      <c r="P26" s="18"/>
      <c r="Q26" s="18"/>
      <c r="R26" s="18"/>
      <c r="S26" s="19"/>
      <c r="T26" s="18"/>
      <c r="U26" s="20"/>
    </row>
    <row r="27" spans="2:21" x14ac:dyDescent="0.15">
      <c r="B27" s="40"/>
      <c r="C27" s="30"/>
      <c r="D27" s="21"/>
      <c r="E27" s="25">
        <f t="shared" ref="E27:K27" si="10">E26/$D26*100</f>
        <v>53.04740406320542</v>
      </c>
      <c r="F27" s="22">
        <f t="shared" si="10"/>
        <v>11.286681715575622</v>
      </c>
      <c r="G27" s="22">
        <f t="shared" si="10"/>
        <v>15.80135440180587</v>
      </c>
      <c r="H27" s="22">
        <f t="shared" si="10"/>
        <v>18.058690744920995</v>
      </c>
      <c r="I27" s="22">
        <f t="shared" si="10"/>
        <v>76.52370203160271</v>
      </c>
      <c r="J27" s="22">
        <f t="shared" si="10"/>
        <v>0.90293453724604955</v>
      </c>
      <c r="K27" s="22">
        <f t="shared" si="10"/>
        <v>1.8058690744920991</v>
      </c>
      <c r="L27" s="22"/>
      <c r="M27" s="22"/>
      <c r="N27" s="22"/>
      <c r="O27" s="22"/>
      <c r="P27" s="22"/>
      <c r="Q27" s="22"/>
      <c r="R27" s="22"/>
      <c r="S27" s="23"/>
      <c r="T27" s="22"/>
      <c r="U27" s="24"/>
    </row>
    <row r="28" spans="2:21" x14ac:dyDescent="0.15">
      <c r="B28" s="40"/>
      <c r="C28" s="29" t="s">
        <v>1</v>
      </c>
      <c r="D28" s="16">
        <v>6</v>
      </c>
      <c r="E28" s="17">
        <v>2</v>
      </c>
      <c r="F28" s="18">
        <v>0</v>
      </c>
      <c r="G28" s="18">
        <v>1</v>
      </c>
      <c r="H28" s="18">
        <v>0</v>
      </c>
      <c r="I28" s="18">
        <v>5</v>
      </c>
      <c r="J28" s="18">
        <v>0</v>
      </c>
      <c r="K28" s="18">
        <v>0</v>
      </c>
      <c r="L28" s="18"/>
      <c r="M28" s="18"/>
      <c r="N28" s="18"/>
      <c r="O28" s="18"/>
      <c r="P28" s="18"/>
      <c r="Q28" s="18"/>
      <c r="R28" s="18"/>
      <c r="S28" s="19"/>
      <c r="T28" s="18"/>
      <c r="U28" s="20"/>
    </row>
    <row r="29" spans="2:21" x14ac:dyDescent="0.15">
      <c r="B29" s="41"/>
      <c r="C29" s="30"/>
      <c r="D29" s="21"/>
      <c r="E29" s="25">
        <f t="shared" ref="E29:K29" si="11">E28/$D28*100</f>
        <v>33.333333333333329</v>
      </c>
      <c r="F29" s="22">
        <f t="shared" si="11"/>
        <v>0</v>
      </c>
      <c r="G29" s="22">
        <f t="shared" si="11"/>
        <v>16.666666666666664</v>
      </c>
      <c r="H29" s="22">
        <f t="shared" si="11"/>
        <v>0</v>
      </c>
      <c r="I29" s="22">
        <f t="shared" si="11"/>
        <v>83.333333333333343</v>
      </c>
      <c r="J29" s="22">
        <f t="shared" si="11"/>
        <v>0</v>
      </c>
      <c r="K29" s="22">
        <f t="shared" si="11"/>
        <v>0</v>
      </c>
      <c r="L29" s="22"/>
      <c r="M29" s="22"/>
      <c r="N29" s="22"/>
      <c r="O29" s="22"/>
      <c r="P29" s="22"/>
      <c r="Q29" s="22"/>
      <c r="R29" s="22"/>
      <c r="S29" s="23"/>
      <c r="T29" s="22"/>
      <c r="U29" s="24"/>
    </row>
    <row r="30" spans="2:21" x14ac:dyDescent="0.15">
      <c r="B30" s="37" t="s">
        <v>29</v>
      </c>
      <c r="C30" s="29" t="s">
        <v>5</v>
      </c>
      <c r="D30" s="16">
        <v>213</v>
      </c>
      <c r="E30" s="17">
        <v>114</v>
      </c>
      <c r="F30" s="18">
        <v>25</v>
      </c>
      <c r="G30" s="18">
        <v>36</v>
      </c>
      <c r="H30" s="18">
        <v>44</v>
      </c>
      <c r="I30" s="18">
        <v>162</v>
      </c>
      <c r="J30" s="18">
        <v>3</v>
      </c>
      <c r="K30" s="18">
        <v>3</v>
      </c>
      <c r="L30" s="18"/>
      <c r="M30" s="18"/>
      <c r="N30" s="18"/>
      <c r="O30" s="18"/>
      <c r="P30" s="18"/>
      <c r="Q30" s="18"/>
      <c r="R30" s="18"/>
      <c r="S30" s="19"/>
      <c r="T30" s="18"/>
      <c r="U30" s="20"/>
    </row>
    <row r="31" spans="2:21" x14ac:dyDescent="0.15">
      <c r="B31" s="38"/>
      <c r="C31" s="30"/>
      <c r="D31" s="21"/>
      <c r="E31" s="25">
        <f t="shared" ref="E31:K31" si="12">E30/$D30*100</f>
        <v>53.521126760563376</v>
      </c>
      <c r="F31" s="22">
        <f t="shared" si="12"/>
        <v>11.737089201877934</v>
      </c>
      <c r="G31" s="22">
        <f t="shared" si="12"/>
        <v>16.901408450704224</v>
      </c>
      <c r="H31" s="22">
        <f t="shared" si="12"/>
        <v>20.657276995305164</v>
      </c>
      <c r="I31" s="22">
        <f t="shared" si="12"/>
        <v>76.056338028169009</v>
      </c>
      <c r="J31" s="22">
        <f t="shared" si="12"/>
        <v>1.4084507042253522</v>
      </c>
      <c r="K31" s="22">
        <f t="shared" si="12"/>
        <v>1.4084507042253522</v>
      </c>
      <c r="L31" s="22"/>
      <c r="M31" s="22"/>
      <c r="N31" s="22"/>
      <c r="O31" s="22"/>
      <c r="P31" s="22"/>
      <c r="Q31" s="22"/>
      <c r="R31" s="22"/>
      <c r="S31" s="23"/>
      <c r="T31" s="22"/>
      <c r="U31" s="24"/>
    </row>
    <row r="32" spans="2:21" x14ac:dyDescent="0.15">
      <c r="B32" s="38"/>
      <c r="C32" s="29" t="s">
        <v>6</v>
      </c>
      <c r="D32" s="16">
        <v>228</v>
      </c>
      <c r="E32" s="17">
        <v>118</v>
      </c>
      <c r="F32" s="18">
        <v>30</v>
      </c>
      <c r="G32" s="18">
        <v>32</v>
      </c>
      <c r="H32" s="18">
        <v>36</v>
      </c>
      <c r="I32" s="18">
        <v>166</v>
      </c>
      <c r="J32" s="18">
        <v>1</v>
      </c>
      <c r="K32" s="18">
        <v>1</v>
      </c>
      <c r="L32" s="18"/>
      <c r="M32" s="18"/>
      <c r="N32" s="18"/>
      <c r="O32" s="18"/>
      <c r="P32" s="18"/>
      <c r="Q32" s="18"/>
      <c r="R32" s="18"/>
      <c r="S32" s="19"/>
      <c r="T32" s="18"/>
      <c r="U32" s="20"/>
    </row>
    <row r="33" spans="2:21" x14ac:dyDescent="0.15">
      <c r="B33" s="38"/>
      <c r="C33" s="30"/>
      <c r="D33" s="21"/>
      <c r="E33" s="25">
        <f t="shared" ref="E33:K33" si="13">E32/$D32*100</f>
        <v>51.754385964912288</v>
      </c>
      <c r="F33" s="22">
        <f t="shared" si="13"/>
        <v>13.157894736842104</v>
      </c>
      <c r="G33" s="22">
        <f t="shared" si="13"/>
        <v>14.035087719298245</v>
      </c>
      <c r="H33" s="22">
        <f t="shared" si="13"/>
        <v>15.789473684210526</v>
      </c>
      <c r="I33" s="22">
        <f t="shared" si="13"/>
        <v>72.807017543859658</v>
      </c>
      <c r="J33" s="22">
        <f t="shared" si="13"/>
        <v>0.43859649122807015</v>
      </c>
      <c r="K33" s="22">
        <f t="shared" si="13"/>
        <v>0.43859649122807015</v>
      </c>
      <c r="L33" s="22"/>
      <c r="M33" s="22"/>
      <c r="N33" s="22"/>
      <c r="O33" s="22"/>
      <c r="P33" s="22"/>
      <c r="Q33" s="22"/>
      <c r="R33" s="22"/>
      <c r="S33" s="23"/>
      <c r="T33" s="22"/>
      <c r="U33" s="24"/>
    </row>
    <row r="34" spans="2:21" x14ac:dyDescent="0.15">
      <c r="B34" s="38"/>
      <c r="C34" s="29" t="s">
        <v>7</v>
      </c>
      <c r="D34" s="16">
        <v>195</v>
      </c>
      <c r="E34" s="17">
        <v>93</v>
      </c>
      <c r="F34" s="18">
        <v>30</v>
      </c>
      <c r="G34" s="18">
        <v>28</v>
      </c>
      <c r="H34" s="18">
        <v>36</v>
      </c>
      <c r="I34" s="18">
        <v>153</v>
      </c>
      <c r="J34" s="18">
        <v>0</v>
      </c>
      <c r="K34" s="18">
        <v>2</v>
      </c>
      <c r="L34" s="18"/>
      <c r="M34" s="18"/>
      <c r="N34" s="18"/>
      <c r="O34" s="18"/>
      <c r="P34" s="18"/>
      <c r="Q34" s="18"/>
      <c r="R34" s="18"/>
      <c r="S34" s="19"/>
      <c r="T34" s="18"/>
      <c r="U34" s="20"/>
    </row>
    <row r="35" spans="2:21" x14ac:dyDescent="0.15">
      <c r="B35" s="38"/>
      <c r="C35" s="30"/>
      <c r="D35" s="21"/>
      <c r="E35" s="25">
        <f t="shared" ref="E35:K35" si="14">E34/$D34*100</f>
        <v>47.692307692307693</v>
      </c>
      <c r="F35" s="22">
        <f t="shared" si="14"/>
        <v>15.384615384615385</v>
      </c>
      <c r="G35" s="22">
        <f t="shared" si="14"/>
        <v>14.358974358974358</v>
      </c>
      <c r="H35" s="22">
        <f t="shared" si="14"/>
        <v>18.461538461538463</v>
      </c>
      <c r="I35" s="22">
        <f t="shared" si="14"/>
        <v>78.461538461538467</v>
      </c>
      <c r="J35" s="22">
        <f t="shared" si="14"/>
        <v>0</v>
      </c>
      <c r="K35" s="22">
        <f t="shared" si="14"/>
        <v>1.0256410256410255</v>
      </c>
      <c r="L35" s="22"/>
      <c r="M35" s="22"/>
      <c r="N35" s="22"/>
      <c r="O35" s="22"/>
      <c r="P35" s="22"/>
      <c r="Q35" s="22"/>
      <c r="R35" s="22"/>
      <c r="S35" s="23"/>
      <c r="T35" s="22"/>
      <c r="U35" s="24"/>
    </row>
    <row r="36" spans="2:21" x14ac:dyDescent="0.15">
      <c r="B36" s="38"/>
      <c r="C36" s="29" t="s">
        <v>8</v>
      </c>
      <c r="D36" s="16">
        <v>162</v>
      </c>
      <c r="E36" s="17">
        <v>69</v>
      </c>
      <c r="F36" s="18">
        <v>27</v>
      </c>
      <c r="G36" s="18">
        <v>26</v>
      </c>
      <c r="H36" s="18">
        <v>32</v>
      </c>
      <c r="I36" s="18">
        <v>131</v>
      </c>
      <c r="J36" s="18">
        <v>2</v>
      </c>
      <c r="K36" s="18">
        <v>0</v>
      </c>
      <c r="L36" s="18"/>
      <c r="M36" s="18"/>
      <c r="N36" s="18"/>
      <c r="O36" s="18"/>
      <c r="P36" s="18"/>
      <c r="Q36" s="18"/>
      <c r="R36" s="18"/>
      <c r="S36" s="19"/>
      <c r="T36" s="18"/>
      <c r="U36" s="20"/>
    </row>
    <row r="37" spans="2:21" x14ac:dyDescent="0.15">
      <c r="B37" s="38"/>
      <c r="C37" s="30"/>
      <c r="D37" s="21"/>
      <c r="E37" s="25">
        <f t="shared" ref="E37:K37" si="15">E36/$D36*100</f>
        <v>42.592592592592595</v>
      </c>
      <c r="F37" s="22">
        <f t="shared" si="15"/>
        <v>16.666666666666664</v>
      </c>
      <c r="G37" s="22">
        <f t="shared" si="15"/>
        <v>16.049382716049383</v>
      </c>
      <c r="H37" s="22">
        <f t="shared" si="15"/>
        <v>19.753086419753085</v>
      </c>
      <c r="I37" s="22">
        <f t="shared" si="15"/>
        <v>80.864197530864203</v>
      </c>
      <c r="J37" s="22">
        <f t="shared" si="15"/>
        <v>1.2345679012345678</v>
      </c>
      <c r="K37" s="22">
        <f t="shared" si="15"/>
        <v>0</v>
      </c>
      <c r="L37" s="22"/>
      <c r="M37" s="22"/>
      <c r="N37" s="22"/>
      <c r="O37" s="22"/>
      <c r="P37" s="22"/>
      <c r="Q37" s="22"/>
      <c r="R37" s="22"/>
      <c r="S37" s="23"/>
      <c r="T37" s="22"/>
      <c r="U37" s="24"/>
    </row>
    <row r="38" spans="2:21" x14ac:dyDescent="0.15">
      <c r="B38" s="38"/>
      <c r="C38" s="29" t="s">
        <v>9</v>
      </c>
      <c r="D38" s="16">
        <v>129</v>
      </c>
      <c r="E38" s="17">
        <v>64</v>
      </c>
      <c r="F38" s="18">
        <v>18</v>
      </c>
      <c r="G38" s="18">
        <v>22</v>
      </c>
      <c r="H38" s="18">
        <v>21</v>
      </c>
      <c r="I38" s="18">
        <v>106</v>
      </c>
      <c r="J38" s="18">
        <v>3</v>
      </c>
      <c r="K38" s="18">
        <v>1</v>
      </c>
      <c r="L38" s="18"/>
      <c r="M38" s="18"/>
      <c r="N38" s="18"/>
      <c r="O38" s="18"/>
      <c r="P38" s="18"/>
      <c r="Q38" s="18"/>
      <c r="R38" s="18"/>
      <c r="S38" s="19"/>
      <c r="T38" s="18"/>
      <c r="U38" s="20"/>
    </row>
    <row r="39" spans="2:21" x14ac:dyDescent="0.15">
      <c r="B39" s="38"/>
      <c r="C39" s="30"/>
      <c r="D39" s="21"/>
      <c r="E39" s="25">
        <f t="shared" ref="E39:K39" si="16">E38/$D38*100</f>
        <v>49.612403100775197</v>
      </c>
      <c r="F39" s="22">
        <f t="shared" si="16"/>
        <v>13.953488372093023</v>
      </c>
      <c r="G39" s="22">
        <f t="shared" si="16"/>
        <v>17.054263565891471</v>
      </c>
      <c r="H39" s="22">
        <f t="shared" si="16"/>
        <v>16.279069767441861</v>
      </c>
      <c r="I39" s="22">
        <f t="shared" si="16"/>
        <v>82.170542635658919</v>
      </c>
      <c r="J39" s="22">
        <f t="shared" si="16"/>
        <v>2.3255813953488373</v>
      </c>
      <c r="K39" s="22">
        <f t="shared" si="16"/>
        <v>0.77519379844961245</v>
      </c>
      <c r="L39" s="22"/>
      <c r="M39" s="22"/>
      <c r="N39" s="22"/>
      <c r="O39" s="22"/>
      <c r="P39" s="22"/>
      <c r="Q39" s="22"/>
      <c r="R39" s="22"/>
      <c r="S39" s="23"/>
      <c r="T39" s="22"/>
      <c r="U39" s="24"/>
    </row>
    <row r="40" spans="2:21" x14ac:dyDescent="0.15">
      <c r="B40" s="38"/>
      <c r="C40" s="29" t="s">
        <v>10</v>
      </c>
      <c r="D40" s="16">
        <v>200</v>
      </c>
      <c r="E40" s="17">
        <v>110</v>
      </c>
      <c r="F40" s="18">
        <v>21</v>
      </c>
      <c r="G40" s="18">
        <v>23</v>
      </c>
      <c r="H40" s="18">
        <v>27</v>
      </c>
      <c r="I40" s="18">
        <v>154</v>
      </c>
      <c r="J40" s="18">
        <v>7</v>
      </c>
      <c r="K40" s="18">
        <v>3</v>
      </c>
      <c r="L40" s="18"/>
      <c r="M40" s="18"/>
      <c r="N40" s="18"/>
      <c r="O40" s="18"/>
      <c r="P40" s="18"/>
      <c r="Q40" s="18"/>
      <c r="R40" s="18"/>
      <c r="S40" s="19"/>
      <c r="T40" s="18"/>
      <c r="U40" s="20"/>
    </row>
    <row r="41" spans="2:21" x14ac:dyDescent="0.15">
      <c r="B41" s="38"/>
      <c r="C41" s="30"/>
      <c r="D41" s="21"/>
      <c r="E41" s="25">
        <f t="shared" ref="E41:K41" si="17">E40/$D40*100</f>
        <v>55.000000000000007</v>
      </c>
      <c r="F41" s="22">
        <f t="shared" si="17"/>
        <v>10.5</v>
      </c>
      <c r="G41" s="22">
        <f t="shared" si="17"/>
        <v>11.5</v>
      </c>
      <c r="H41" s="22">
        <f t="shared" si="17"/>
        <v>13.5</v>
      </c>
      <c r="I41" s="22">
        <f t="shared" si="17"/>
        <v>77</v>
      </c>
      <c r="J41" s="22">
        <f t="shared" si="17"/>
        <v>3.5000000000000004</v>
      </c>
      <c r="K41" s="22">
        <f t="shared" si="17"/>
        <v>1.5</v>
      </c>
      <c r="L41" s="22"/>
      <c r="M41" s="22"/>
      <c r="N41" s="22"/>
      <c r="O41" s="22"/>
      <c r="P41" s="22"/>
      <c r="Q41" s="22"/>
      <c r="R41" s="22"/>
      <c r="S41" s="23"/>
      <c r="T41" s="22"/>
      <c r="U41" s="24"/>
    </row>
    <row r="42" spans="2:21" x14ac:dyDescent="0.15">
      <c r="B42" s="38"/>
      <c r="C42" s="29" t="s">
        <v>11</v>
      </c>
      <c r="D42" s="16">
        <v>100</v>
      </c>
      <c r="E42" s="17">
        <v>59</v>
      </c>
      <c r="F42" s="18">
        <v>16</v>
      </c>
      <c r="G42" s="18">
        <v>15</v>
      </c>
      <c r="H42" s="18">
        <v>12</v>
      </c>
      <c r="I42" s="18">
        <v>84</v>
      </c>
      <c r="J42" s="18">
        <v>1</v>
      </c>
      <c r="K42" s="18">
        <v>0</v>
      </c>
      <c r="L42" s="18"/>
      <c r="M42" s="18"/>
      <c r="N42" s="18"/>
      <c r="O42" s="18"/>
      <c r="P42" s="18"/>
      <c r="Q42" s="18"/>
      <c r="R42" s="18"/>
      <c r="S42" s="19"/>
      <c r="T42" s="18"/>
      <c r="U42" s="20"/>
    </row>
    <row r="43" spans="2:21" x14ac:dyDescent="0.15">
      <c r="B43" s="38"/>
      <c r="C43" s="30"/>
      <c r="D43" s="21"/>
      <c r="E43" s="25">
        <f t="shared" ref="E43:K43" si="18">E42/$D42*100</f>
        <v>59</v>
      </c>
      <c r="F43" s="22">
        <f t="shared" si="18"/>
        <v>16</v>
      </c>
      <c r="G43" s="22">
        <f t="shared" si="18"/>
        <v>15</v>
      </c>
      <c r="H43" s="22">
        <f t="shared" si="18"/>
        <v>12</v>
      </c>
      <c r="I43" s="22">
        <f t="shared" si="18"/>
        <v>84</v>
      </c>
      <c r="J43" s="22">
        <f t="shared" si="18"/>
        <v>1</v>
      </c>
      <c r="K43" s="22">
        <f t="shared" si="18"/>
        <v>0</v>
      </c>
      <c r="L43" s="22"/>
      <c r="M43" s="22"/>
      <c r="N43" s="22"/>
      <c r="O43" s="22"/>
      <c r="P43" s="22"/>
      <c r="Q43" s="22"/>
      <c r="R43" s="22"/>
      <c r="S43" s="23"/>
      <c r="T43" s="22"/>
      <c r="U43" s="24"/>
    </row>
    <row r="44" spans="2:21" x14ac:dyDescent="0.15">
      <c r="B44" s="38"/>
      <c r="C44" s="29" t="s">
        <v>12</v>
      </c>
      <c r="D44" s="16">
        <v>112</v>
      </c>
      <c r="E44" s="17">
        <v>56</v>
      </c>
      <c r="F44" s="18">
        <v>11</v>
      </c>
      <c r="G44" s="18">
        <v>26</v>
      </c>
      <c r="H44" s="18">
        <v>21</v>
      </c>
      <c r="I44" s="18">
        <v>95</v>
      </c>
      <c r="J44" s="18">
        <v>2</v>
      </c>
      <c r="K44" s="18">
        <v>1</v>
      </c>
      <c r="L44" s="18"/>
      <c r="M44" s="18"/>
      <c r="N44" s="18"/>
      <c r="O44" s="18"/>
      <c r="P44" s="18"/>
      <c r="Q44" s="18"/>
      <c r="R44" s="18"/>
      <c r="S44" s="19"/>
      <c r="T44" s="18"/>
      <c r="U44" s="20"/>
    </row>
    <row r="45" spans="2:21" x14ac:dyDescent="0.15">
      <c r="B45" s="38"/>
      <c r="C45" s="30"/>
      <c r="D45" s="21"/>
      <c r="E45" s="25">
        <f t="shared" ref="E45:K45" si="19">E44/$D44*100</f>
        <v>50</v>
      </c>
      <c r="F45" s="22">
        <f t="shared" si="19"/>
        <v>9.8214285714285712</v>
      </c>
      <c r="G45" s="22">
        <f t="shared" si="19"/>
        <v>23.214285714285715</v>
      </c>
      <c r="H45" s="22">
        <f t="shared" si="19"/>
        <v>18.75</v>
      </c>
      <c r="I45" s="22">
        <f t="shared" si="19"/>
        <v>84.821428571428569</v>
      </c>
      <c r="J45" s="22">
        <f t="shared" si="19"/>
        <v>1.7857142857142856</v>
      </c>
      <c r="K45" s="22">
        <f t="shared" si="19"/>
        <v>0.89285714285714279</v>
      </c>
      <c r="L45" s="22"/>
      <c r="M45" s="22"/>
      <c r="N45" s="22"/>
      <c r="O45" s="22"/>
      <c r="P45" s="22"/>
      <c r="Q45" s="22"/>
      <c r="R45" s="22"/>
      <c r="S45" s="23"/>
      <c r="T45" s="22"/>
      <c r="U45" s="24"/>
    </row>
    <row r="46" spans="2:21" x14ac:dyDescent="0.15">
      <c r="B46" s="38"/>
      <c r="C46" s="29" t="s">
        <v>13</v>
      </c>
      <c r="D46" s="16">
        <v>168</v>
      </c>
      <c r="E46" s="17">
        <v>95</v>
      </c>
      <c r="F46" s="18">
        <v>20</v>
      </c>
      <c r="G46" s="18">
        <v>31</v>
      </c>
      <c r="H46" s="18">
        <v>25</v>
      </c>
      <c r="I46" s="18">
        <v>137</v>
      </c>
      <c r="J46" s="18">
        <v>4</v>
      </c>
      <c r="K46" s="18">
        <v>3</v>
      </c>
      <c r="L46" s="18"/>
      <c r="M46" s="18"/>
      <c r="N46" s="18"/>
      <c r="O46" s="18"/>
      <c r="P46" s="18"/>
      <c r="Q46" s="18"/>
      <c r="R46" s="18"/>
      <c r="S46" s="19"/>
      <c r="T46" s="18"/>
      <c r="U46" s="20"/>
    </row>
    <row r="47" spans="2:21" x14ac:dyDescent="0.15">
      <c r="B47" s="38"/>
      <c r="C47" s="30"/>
      <c r="D47" s="21"/>
      <c r="E47" s="25">
        <f t="shared" ref="E47:K47" si="20">E46/$D46*100</f>
        <v>56.547619047619044</v>
      </c>
      <c r="F47" s="22">
        <f t="shared" si="20"/>
        <v>11.904761904761903</v>
      </c>
      <c r="G47" s="22">
        <f t="shared" si="20"/>
        <v>18.452380952380953</v>
      </c>
      <c r="H47" s="22">
        <f t="shared" si="20"/>
        <v>14.880952380952381</v>
      </c>
      <c r="I47" s="22">
        <f t="shared" si="20"/>
        <v>81.547619047619051</v>
      </c>
      <c r="J47" s="22">
        <f t="shared" si="20"/>
        <v>2.3809523809523809</v>
      </c>
      <c r="K47" s="22">
        <f t="shared" si="20"/>
        <v>1.7857142857142856</v>
      </c>
      <c r="L47" s="22"/>
      <c r="M47" s="22"/>
      <c r="N47" s="22"/>
      <c r="O47" s="22"/>
      <c r="P47" s="22"/>
      <c r="Q47" s="22"/>
      <c r="R47" s="22"/>
      <c r="S47" s="23"/>
      <c r="T47" s="22"/>
      <c r="U47" s="24"/>
    </row>
    <row r="48" spans="2:21" ht="9.75" customHeight="1" x14ac:dyDescent="0.15">
      <c r="B48" s="38"/>
      <c r="C48" s="29" t="s">
        <v>14</v>
      </c>
      <c r="D48" s="16">
        <v>106</v>
      </c>
      <c r="E48" s="17">
        <v>60</v>
      </c>
      <c r="F48" s="18">
        <v>11</v>
      </c>
      <c r="G48" s="18">
        <v>11</v>
      </c>
      <c r="H48" s="18">
        <v>16</v>
      </c>
      <c r="I48" s="18">
        <v>86</v>
      </c>
      <c r="J48" s="18">
        <v>1</v>
      </c>
      <c r="K48" s="18">
        <v>1</v>
      </c>
      <c r="L48" s="18"/>
      <c r="M48" s="18"/>
      <c r="N48" s="18"/>
      <c r="O48" s="18"/>
      <c r="P48" s="18"/>
      <c r="Q48" s="18"/>
      <c r="R48" s="18"/>
      <c r="S48" s="19"/>
      <c r="T48" s="18"/>
      <c r="U48" s="20"/>
    </row>
    <row r="49" spans="2:21" x14ac:dyDescent="0.15">
      <c r="B49" s="38"/>
      <c r="C49" s="30"/>
      <c r="D49" s="21"/>
      <c r="E49" s="25">
        <f t="shared" ref="E49:K49" si="21">E48/$D48*100</f>
        <v>56.60377358490566</v>
      </c>
      <c r="F49" s="22">
        <f t="shared" si="21"/>
        <v>10.377358490566039</v>
      </c>
      <c r="G49" s="22">
        <f t="shared" si="21"/>
        <v>10.377358490566039</v>
      </c>
      <c r="H49" s="22">
        <f t="shared" si="21"/>
        <v>15.09433962264151</v>
      </c>
      <c r="I49" s="22">
        <f t="shared" si="21"/>
        <v>81.132075471698116</v>
      </c>
      <c r="J49" s="22">
        <f t="shared" si="21"/>
        <v>0.94339622641509435</v>
      </c>
      <c r="K49" s="22">
        <f t="shared" si="21"/>
        <v>0.94339622641509435</v>
      </c>
      <c r="L49" s="22"/>
      <c r="M49" s="22"/>
      <c r="N49" s="22"/>
      <c r="O49" s="22"/>
      <c r="P49" s="22"/>
      <c r="Q49" s="22"/>
      <c r="R49" s="22"/>
      <c r="S49" s="23"/>
      <c r="T49" s="22"/>
      <c r="U49" s="24"/>
    </row>
    <row r="50" spans="2:21" x14ac:dyDescent="0.15">
      <c r="B50" s="38"/>
      <c r="C50" s="29" t="s">
        <v>1</v>
      </c>
      <c r="D50" s="16">
        <v>9</v>
      </c>
      <c r="E50" s="17">
        <v>2</v>
      </c>
      <c r="F50" s="18">
        <v>1</v>
      </c>
      <c r="G50" s="18">
        <v>1</v>
      </c>
      <c r="H50" s="18">
        <v>0</v>
      </c>
      <c r="I50" s="18">
        <v>8</v>
      </c>
      <c r="J50" s="18">
        <v>0</v>
      </c>
      <c r="K50" s="18">
        <v>0</v>
      </c>
      <c r="L50" s="18"/>
      <c r="M50" s="18"/>
      <c r="N50" s="18"/>
      <c r="O50" s="18"/>
      <c r="P50" s="18"/>
      <c r="Q50" s="18"/>
      <c r="R50" s="18"/>
      <c r="S50" s="19"/>
      <c r="T50" s="18"/>
      <c r="U50" s="20"/>
    </row>
    <row r="51" spans="2:21" x14ac:dyDescent="0.15">
      <c r="B51" s="39"/>
      <c r="C51" s="30"/>
      <c r="D51" s="21"/>
      <c r="E51" s="25">
        <f t="shared" ref="E51:K51" si="22">E50/$D50*100</f>
        <v>22.222222222222221</v>
      </c>
      <c r="F51" s="22">
        <f t="shared" si="22"/>
        <v>11.111111111111111</v>
      </c>
      <c r="G51" s="22">
        <f t="shared" si="22"/>
        <v>11.111111111111111</v>
      </c>
      <c r="H51" s="22">
        <f t="shared" si="22"/>
        <v>0</v>
      </c>
      <c r="I51" s="22">
        <f t="shared" si="22"/>
        <v>88.888888888888886</v>
      </c>
      <c r="J51" s="22">
        <f t="shared" si="22"/>
        <v>0</v>
      </c>
      <c r="K51" s="22">
        <f t="shared" si="22"/>
        <v>0</v>
      </c>
      <c r="L51" s="22"/>
      <c r="M51" s="22"/>
      <c r="N51" s="22"/>
      <c r="O51" s="22"/>
      <c r="P51" s="22"/>
      <c r="Q51" s="22"/>
      <c r="R51" s="22"/>
      <c r="S51" s="23"/>
      <c r="T51" s="22"/>
      <c r="U51" s="24"/>
    </row>
    <row r="52" spans="2:21" x14ac:dyDescent="0.15">
      <c r="B52" s="37" t="s">
        <v>30</v>
      </c>
      <c r="C52" s="29" t="s">
        <v>15</v>
      </c>
      <c r="D52" s="16">
        <v>482</v>
      </c>
      <c r="E52" s="17">
        <v>239</v>
      </c>
      <c r="F52" s="18">
        <v>57</v>
      </c>
      <c r="G52" s="18">
        <v>74</v>
      </c>
      <c r="H52" s="18">
        <v>71</v>
      </c>
      <c r="I52" s="18">
        <v>380</v>
      </c>
      <c r="J52" s="18">
        <v>8</v>
      </c>
      <c r="K52" s="18">
        <v>0</v>
      </c>
      <c r="L52" s="18"/>
      <c r="M52" s="18"/>
      <c r="N52" s="18"/>
      <c r="O52" s="18"/>
      <c r="P52" s="18"/>
      <c r="Q52" s="18"/>
      <c r="R52" s="18"/>
      <c r="S52" s="19"/>
      <c r="T52" s="18"/>
      <c r="U52" s="20"/>
    </row>
    <row r="53" spans="2:21" x14ac:dyDescent="0.15">
      <c r="B53" s="38"/>
      <c r="C53" s="30"/>
      <c r="D53" s="21"/>
      <c r="E53" s="25">
        <f t="shared" ref="E53:K53" si="23">E52/$D52*100</f>
        <v>49.585062240663902</v>
      </c>
      <c r="F53" s="22">
        <f t="shared" si="23"/>
        <v>11.825726141078837</v>
      </c>
      <c r="G53" s="22">
        <f t="shared" si="23"/>
        <v>15.352697095435685</v>
      </c>
      <c r="H53" s="22">
        <f t="shared" si="23"/>
        <v>14.730290456431536</v>
      </c>
      <c r="I53" s="22">
        <f t="shared" si="23"/>
        <v>78.838174273858925</v>
      </c>
      <c r="J53" s="22">
        <f t="shared" si="23"/>
        <v>1.6597510373443984</v>
      </c>
      <c r="K53" s="22">
        <f t="shared" si="23"/>
        <v>0</v>
      </c>
      <c r="L53" s="22"/>
      <c r="M53" s="22"/>
      <c r="N53" s="22"/>
      <c r="O53" s="22"/>
      <c r="P53" s="22"/>
      <c r="Q53" s="22"/>
      <c r="R53" s="22"/>
      <c r="S53" s="23"/>
      <c r="T53" s="22"/>
      <c r="U53" s="24"/>
    </row>
    <row r="54" spans="2:21" x14ac:dyDescent="0.15">
      <c r="B54" s="38"/>
      <c r="C54" s="29" t="s">
        <v>16</v>
      </c>
      <c r="D54" s="16">
        <v>83</v>
      </c>
      <c r="E54" s="17">
        <v>37</v>
      </c>
      <c r="F54" s="18">
        <v>14</v>
      </c>
      <c r="G54" s="18">
        <v>13</v>
      </c>
      <c r="H54" s="18">
        <v>9</v>
      </c>
      <c r="I54" s="18">
        <v>66</v>
      </c>
      <c r="J54" s="18">
        <v>0</v>
      </c>
      <c r="K54" s="18">
        <v>0</v>
      </c>
      <c r="L54" s="18"/>
      <c r="M54" s="18"/>
      <c r="N54" s="18"/>
      <c r="O54" s="18"/>
      <c r="P54" s="18"/>
      <c r="Q54" s="18"/>
      <c r="R54" s="18"/>
      <c r="S54" s="19"/>
      <c r="T54" s="18"/>
      <c r="U54" s="20"/>
    </row>
    <row r="55" spans="2:21" x14ac:dyDescent="0.15">
      <c r="B55" s="38"/>
      <c r="C55" s="30"/>
      <c r="D55" s="21"/>
      <c r="E55" s="25">
        <f t="shared" ref="E55:K55" si="24">E54/$D54*100</f>
        <v>44.578313253012048</v>
      </c>
      <c r="F55" s="22">
        <f t="shared" si="24"/>
        <v>16.867469879518072</v>
      </c>
      <c r="G55" s="22">
        <f t="shared" si="24"/>
        <v>15.66265060240964</v>
      </c>
      <c r="H55" s="22">
        <f t="shared" si="24"/>
        <v>10.843373493975903</v>
      </c>
      <c r="I55" s="22">
        <f t="shared" si="24"/>
        <v>79.518072289156621</v>
      </c>
      <c r="J55" s="22">
        <f t="shared" si="24"/>
        <v>0</v>
      </c>
      <c r="K55" s="22">
        <f t="shared" si="24"/>
        <v>0</v>
      </c>
      <c r="L55" s="22"/>
      <c r="M55" s="22"/>
      <c r="N55" s="22"/>
      <c r="O55" s="22"/>
      <c r="P55" s="22"/>
      <c r="Q55" s="22"/>
      <c r="R55" s="22"/>
      <c r="S55" s="23"/>
      <c r="T55" s="22"/>
      <c r="U55" s="24"/>
    </row>
    <row r="56" spans="2:21" x14ac:dyDescent="0.15">
      <c r="B56" s="38"/>
      <c r="C56" s="29" t="s">
        <v>17</v>
      </c>
      <c r="D56" s="16">
        <v>76</v>
      </c>
      <c r="E56" s="17">
        <v>42</v>
      </c>
      <c r="F56" s="18">
        <v>11</v>
      </c>
      <c r="G56" s="18">
        <v>16</v>
      </c>
      <c r="H56" s="18">
        <v>18</v>
      </c>
      <c r="I56" s="18">
        <v>55</v>
      </c>
      <c r="J56" s="18">
        <v>0</v>
      </c>
      <c r="K56" s="18">
        <v>1</v>
      </c>
      <c r="L56" s="18"/>
      <c r="M56" s="18"/>
      <c r="N56" s="18"/>
      <c r="O56" s="18"/>
      <c r="P56" s="18"/>
      <c r="Q56" s="18"/>
      <c r="R56" s="18"/>
      <c r="S56" s="19"/>
      <c r="T56" s="18"/>
      <c r="U56" s="20"/>
    </row>
    <row r="57" spans="2:21" x14ac:dyDescent="0.15">
      <c r="B57" s="38"/>
      <c r="C57" s="30"/>
      <c r="D57" s="21"/>
      <c r="E57" s="25">
        <f t="shared" ref="E57:K57" si="25">E56/$D56*100</f>
        <v>55.26315789473685</v>
      </c>
      <c r="F57" s="22">
        <f t="shared" si="25"/>
        <v>14.473684210526317</v>
      </c>
      <c r="G57" s="22">
        <f t="shared" si="25"/>
        <v>21.052631578947366</v>
      </c>
      <c r="H57" s="22">
        <f t="shared" si="25"/>
        <v>23.684210526315788</v>
      </c>
      <c r="I57" s="22">
        <f t="shared" si="25"/>
        <v>72.368421052631575</v>
      </c>
      <c r="J57" s="22">
        <f t="shared" si="25"/>
        <v>0</v>
      </c>
      <c r="K57" s="22">
        <f t="shared" si="25"/>
        <v>1.3157894736842104</v>
      </c>
      <c r="L57" s="22"/>
      <c r="M57" s="22"/>
      <c r="N57" s="22"/>
      <c r="O57" s="22"/>
      <c r="P57" s="22"/>
      <c r="Q57" s="22"/>
      <c r="R57" s="22"/>
      <c r="S57" s="23"/>
      <c r="T57" s="22"/>
      <c r="U57" s="24"/>
    </row>
    <row r="58" spans="2:21" x14ac:dyDescent="0.15">
      <c r="B58" s="38"/>
      <c r="C58" s="29" t="s">
        <v>18</v>
      </c>
      <c r="D58" s="16">
        <v>268</v>
      </c>
      <c r="E58" s="17">
        <v>137</v>
      </c>
      <c r="F58" s="18">
        <v>44</v>
      </c>
      <c r="G58" s="18">
        <v>47</v>
      </c>
      <c r="H58" s="18">
        <v>46</v>
      </c>
      <c r="I58" s="18">
        <v>218</v>
      </c>
      <c r="J58" s="18">
        <v>1</v>
      </c>
      <c r="K58" s="18">
        <v>3</v>
      </c>
      <c r="L58" s="18"/>
      <c r="M58" s="18"/>
      <c r="N58" s="18"/>
      <c r="O58" s="18"/>
      <c r="P58" s="18"/>
      <c r="Q58" s="18"/>
      <c r="R58" s="18"/>
      <c r="S58" s="19"/>
      <c r="T58" s="18"/>
      <c r="U58" s="20"/>
    </row>
    <row r="59" spans="2:21" x14ac:dyDescent="0.15">
      <c r="B59" s="38"/>
      <c r="C59" s="30"/>
      <c r="D59" s="21"/>
      <c r="E59" s="25">
        <f t="shared" ref="E59:K59" si="26">E58/$D58*100</f>
        <v>51.119402985074622</v>
      </c>
      <c r="F59" s="22">
        <f t="shared" si="26"/>
        <v>16.417910447761194</v>
      </c>
      <c r="G59" s="22">
        <f t="shared" si="26"/>
        <v>17.537313432835823</v>
      </c>
      <c r="H59" s="22">
        <f t="shared" si="26"/>
        <v>17.164179104477611</v>
      </c>
      <c r="I59" s="22">
        <f t="shared" si="26"/>
        <v>81.343283582089555</v>
      </c>
      <c r="J59" s="22">
        <f t="shared" si="26"/>
        <v>0.37313432835820892</v>
      </c>
      <c r="K59" s="22">
        <f t="shared" si="26"/>
        <v>1.1194029850746268</v>
      </c>
      <c r="L59" s="22"/>
      <c r="M59" s="22"/>
      <c r="N59" s="22"/>
      <c r="O59" s="22"/>
      <c r="P59" s="22"/>
      <c r="Q59" s="22"/>
      <c r="R59" s="22"/>
      <c r="S59" s="23"/>
      <c r="T59" s="22"/>
      <c r="U59" s="24"/>
    </row>
    <row r="60" spans="2:21" x14ac:dyDescent="0.15">
      <c r="B60" s="38"/>
      <c r="C60" s="29" t="s">
        <v>19</v>
      </c>
      <c r="D60" s="16">
        <v>265</v>
      </c>
      <c r="E60" s="17">
        <v>146</v>
      </c>
      <c r="F60" s="18">
        <v>26</v>
      </c>
      <c r="G60" s="18">
        <v>34</v>
      </c>
      <c r="H60" s="18">
        <v>44</v>
      </c>
      <c r="I60" s="18">
        <v>219</v>
      </c>
      <c r="J60" s="18">
        <v>4</v>
      </c>
      <c r="K60" s="18">
        <v>3</v>
      </c>
      <c r="L60" s="18"/>
      <c r="M60" s="18"/>
      <c r="N60" s="18"/>
      <c r="O60" s="18"/>
      <c r="P60" s="18"/>
      <c r="Q60" s="18"/>
      <c r="R60" s="18"/>
      <c r="S60" s="19"/>
      <c r="T60" s="18"/>
      <c r="U60" s="20"/>
    </row>
    <row r="61" spans="2:21" x14ac:dyDescent="0.15">
      <c r="B61" s="38"/>
      <c r="C61" s="30"/>
      <c r="D61" s="21"/>
      <c r="E61" s="25">
        <f t="shared" ref="E61:K61" si="27">E60/$D60*100</f>
        <v>55.094339622641506</v>
      </c>
      <c r="F61" s="22">
        <f t="shared" si="27"/>
        <v>9.8113207547169825</v>
      </c>
      <c r="G61" s="22">
        <f t="shared" si="27"/>
        <v>12.830188679245284</v>
      </c>
      <c r="H61" s="22">
        <f t="shared" si="27"/>
        <v>16.60377358490566</v>
      </c>
      <c r="I61" s="22">
        <f t="shared" si="27"/>
        <v>82.64150943396227</v>
      </c>
      <c r="J61" s="22">
        <f t="shared" si="27"/>
        <v>1.5094339622641511</v>
      </c>
      <c r="K61" s="22">
        <f t="shared" si="27"/>
        <v>1.1320754716981132</v>
      </c>
      <c r="L61" s="22"/>
      <c r="M61" s="22"/>
      <c r="N61" s="22"/>
      <c r="O61" s="22"/>
      <c r="P61" s="22"/>
      <c r="Q61" s="22"/>
      <c r="R61" s="22"/>
      <c r="S61" s="23"/>
      <c r="T61" s="22"/>
      <c r="U61" s="24"/>
    </row>
    <row r="62" spans="2:21" x14ac:dyDescent="0.15">
      <c r="B62" s="38"/>
      <c r="C62" s="29" t="s">
        <v>20</v>
      </c>
      <c r="D62" s="16">
        <v>35</v>
      </c>
      <c r="E62" s="17">
        <v>19</v>
      </c>
      <c r="F62" s="18">
        <v>6</v>
      </c>
      <c r="G62" s="18">
        <v>8</v>
      </c>
      <c r="H62" s="18">
        <v>5</v>
      </c>
      <c r="I62" s="18">
        <v>25</v>
      </c>
      <c r="J62" s="18">
        <v>1</v>
      </c>
      <c r="K62" s="18">
        <v>0</v>
      </c>
      <c r="L62" s="18"/>
      <c r="M62" s="18"/>
      <c r="N62" s="18"/>
      <c r="O62" s="18"/>
      <c r="P62" s="18"/>
      <c r="Q62" s="18"/>
      <c r="R62" s="18"/>
      <c r="S62" s="19"/>
      <c r="T62" s="18"/>
      <c r="U62" s="20"/>
    </row>
    <row r="63" spans="2:21" x14ac:dyDescent="0.15">
      <c r="B63" s="38"/>
      <c r="C63" s="30"/>
      <c r="D63" s="21"/>
      <c r="E63" s="25">
        <f t="shared" ref="E63:K63" si="28">E62/$D62*100</f>
        <v>54.285714285714285</v>
      </c>
      <c r="F63" s="22">
        <f t="shared" si="28"/>
        <v>17.142857142857142</v>
      </c>
      <c r="G63" s="22">
        <f t="shared" si="28"/>
        <v>22.857142857142858</v>
      </c>
      <c r="H63" s="22">
        <f t="shared" si="28"/>
        <v>14.285714285714285</v>
      </c>
      <c r="I63" s="22">
        <f t="shared" si="28"/>
        <v>71.428571428571431</v>
      </c>
      <c r="J63" s="22">
        <f t="shared" si="28"/>
        <v>2.8571428571428572</v>
      </c>
      <c r="K63" s="22">
        <f t="shared" si="28"/>
        <v>0</v>
      </c>
      <c r="L63" s="22"/>
      <c r="M63" s="22"/>
      <c r="N63" s="22"/>
      <c r="O63" s="22"/>
      <c r="P63" s="22"/>
      <c r="Q63" s="22"/>
      <c r="R63" s="22"/>
      <c r="S63" s="23"/>
      <c r="T63" s="22"/>
      <c r="U63" s="24"/>
    </row>
    <row r="64" spans="2:21" x14ac:dyDescent="0.15">
      <c r="B64" s="38"/>
      <c r="C64" s="29" t="s">
        <v>21</v>
      </c>
      <c r="D64" s="16">
        <v>351</v>
      </c>
      <c r="E64" s="17">
        <v>191</v>
      </c>
      <c r="F64" s="18">
        <v>45</v>
      </c>
      <c r="G64" s="18">
        <v>50</v>
      </c>
      <c r="H64" s="18">
        <v>66</v>
      </c>
      <c r="I64" s="18">
        <v>266</v>
      </c>
      <c r="J64" s="18">
        <v>7</v>
      </c>
      <c r="K64" s="18">
        <v>7</v>
      </c>
      <c r="L64" s="18"/>
      <c r="M64" s="18"/>
      <c r="N64" s="18"/>
      <c r="O64" s="18"/>
      <c r="P64" s="18"/>
      <c r="Q64" s="18"/>
      <c r="R64" s="18"/>
      <c r="S64" s="19"/>
      <c r="T64" s="18"/>
      <c r="U64" s="20"/>
    </row>
    <row r="65" spans="2:21" x14ac:dyDescent="0.15">
      <c r="B65" s="38"/>
      <c r="C65" s="30"/>
      <c r="D65" s="21"/>
      <c r="E65" s="25">
        <f t="shared" ref="E65:K65" si="29">E64/$D64*100</f>
        <v>54.415954415954417</v>
      </c>
      <c r="F65" s="22">
        <f t="shared" si="29"/>
        <v>12.820512820512819</v>
      </c>
      <c r="G65" s="22">
        <f t="shared" si="29"/>
        <v>14.245014245014245</v>
      </c>
      <c r="H65" s="22">
        <f t="shared" si="29"/>
        <v>18.803418803418804</v>
      </c>
      <c r="I65" s="22">
        <f t="shared" si="29"/>
        <v>75.78347578347578</v>
      </c>
      <c r="J65" s="22">
        <f t="shared" si="29"/>
        <v>1.9943019943019942</v>
      </c>
      <c r="K65" s="22">
        <f t="shared" si="29"/>
        <v>1.9943019943019942</v>
      </c>
      <c r="L65" s="22"/>
      <c r="M65" s="22"/>
      <c r="N65" s="22"/>
      <c r="O65" s="22"/>
      <c r="P65" s="22"/>
      <c r="Q65" s="22"/>
      <c r="R65" s="22"/>
      <c r="S65" s="23"/>
      <c r="T65" s="22"/>
      <c r="U65" s="24"/>
    </row>
    <row r="66" spans="2:21" x14ac:dyDescent="0.15">
      <c r="B66" s="38"/>
      <c r="C66" s="29" t="s">
        <v>22</v>
      </c>
      <c r="D66" s="16">
        <v>50</v>
      </c>
      <c r="E66" s="17">
        <v>23</v>
      </c>
      <c r="F66" s="18">
        <v>7</v>
      </c>
      <c r="G66" s="18">
        <v>7</v>
      </c>
      <c r="H66" s="18">
        <v>9</v>
      </c>
      <c r="I66" s="18">
        <v>43</v>
      </c>
      <c r="J66" s="18">
        <v>3</v>
      </c>
      <c r="K66" s="18">
        <v>1</v>
      </c>
      <c r="L66" s="18"/>
      <c r="M66" s="18"/>
      <c r="N66" s="18"/>
      <c r="O66" s="18"/>
      <c r="P66" s="18"/>
      <c r="Q66" s="18"/>
      <c r="R66" s="18"/>
      <c r="S66" s="19"/>
      <c r="T66" s="18"/>
      <c r="U66" s="20"/>
    </row>
    <row r="67" spans="2:21" x14ac:dyDescent="0.15">
      <c r="B67" s="38"/>
      <c r="C67" s="30"/>
      <c r="D67" s="21"/>
      <c r="E67" s="25">
        <f t="shared" ref="E67:K67" si="30">E66/$D66*100</f>
        <v>46</v>
      </c>
      <c r="F67" s="22">
        <f t="shared" si="30"/>
        <v>14.000000000000002</v>
      </c>
      <c r="G67" s="22">
        <f t="shared" si="30"/>
        <v>14.000000000000002</v>
      </c>
      <c r="H67" s="22">
        <f t="shared" si="30"/>
        <v>18</v>
      </c>
      <c r="I67" s="22">
        <f t="shared" si="30"/>
        <v>86</v>
      </c>
      <c r="J67" s="22">
        <f t="shared" si="30"/>
        <v>6</v>
      </c>
      <c r="K67" s="22">
        <f t="shared" si="30"/>
        <v>2</v>
      </c>
      <c r="L67" s="22"/>
      <c r="M67" s="22"/>
      <c r="N67" s="22"/>
      <c r="O67" s="22"/>
      <c r="P67" s="22"/>
      <c r="Q67" s="22"/>
      <c r="R67" s="22"/>
      <c r="S67" s="23"/>
      <c r="T67" s="22"/>
      <c r="U67" s="24"/>
    </row>
    <row r="68" spans="2:21" ht="9.75" customHeight="1" x14ac:dyDescent="0.15">
      <c r="B68" s="38"/>
      <c r="C68" s="29" t="s">
        <v>1</v>
      </c>
      <c r="D68" s="16">
        <v>12</v>
      </c>
      <c r="E68" s="17">
        <v>6</v>
      </c>
      <c r="F68" s="18">
        <v>0</v>
      </c>
      <c r="G68" s="18">
        <v>2</v>
      </c>
      <c r="H68" s="18">
        <v>2</v>
      </c>
      <c r="I68" s="18">
        <v>10</v>
      </c>
      <c r="J68" s="18">
        <v>0</v>
      </c>
      <c r="K68" s="18">
        <v>0</v>
      </c>
      <c r="L68" s="18"/>
      <c r="M68" s="18"/>
      <c r="N68" s="18"/>
      <c r="O68" s="18"/>
      <c r="P68" s="18"/>
      <c r="Q68" s="18"/>
      <c r="R68" s="18"/>
      <c r="S68" s="19"/>
      <c r="T68" s="18"/>
      <c r="U68" s="20"/>
    </row>
    <row r="69" spans="2:21" x14ac:dyDescent="0.15">
      <c r="B69" s="39"/>
      <c r="C69" s="30"/>
      <c r="D69" s="21"/>
      <c r="E69" s="25">
        <f t="shared" ref="E69:K69" si="31">E68/$D68*100</f>
        <v>50</v>
      </c>
      <c r="F69" s="22">
        <f t="shared" si="31"/>
        <v>0</v>
      </c>
      <c r="G69" s="22">
        <f t="shared" si="31"/>
        <v>16.666666666666664</v>
      </c>
      <c r="H69" s="22">
        <f t="shared" si="31"/>
        <v>16.666666666666664</v>
      </c>
      <c r="I69" s="22">
        <f t="shared" si="31"/>
        <v>83.333333333333343</v>
      </c>
      <c r="J69" s="22">
        <f t="shared" si="31"/>
        <v>0</v>
      </c>
      <c r="K69" s="22">
        <f t="shared" si="31"/>
        <v>0</v>
      </c>
      <c r="L69" s="22"/>
      <c r="M69" s="22"/>
      <c r="N69" s="22"/>
      <c r="O69" s="22"/>
      <c r="P69" s="22"/>
      <c r="Q69" s="22"/>
      <c r="R69" s="22"/>
      <c r="S69" s="23"/>
      <c r="T69" s="22"/>
      <c r="U69" s="24"/>
    </row>
    <row r="70" spans="2:21" x14ac:dyDescent="0.15">
      <c r="B70" s="42" t="s">
        <v>31</v>
      </c>
      <c r="C70" s="29" t="s">
        <v>32</v>
      </c>
      <c r="D70" s="16">
        <v>998</v>
      </c>
      <c r="E70" s="17">
        <v>545</v>
      </c>
      <c r="F70" s="18">
        <v>131</v>
      </c>
      <c r="G70" s="18">
        <v>158</v>
      </c>
      <c r="H70" s="18">
        <v>171</v>
      </c>
      <c r="I70" s="18">
        <v>777</v>
      </c>
      <c r="J70" s="18">
        <v>13</v>
      </c>
      <c r="K70" s="18">
        <v>11</v>
      </c>
      <c r="L70" s="18"/>
      <c r="M70" s="18"/>
      <c r="N70" s="18"/>
      <c r="O70" s="18"/>
      <c r="P70" s="18"/>
      <c r="Q70" s="18"/>
      <c r="R70" s="18"/>
      <c r="S70" s="19"/>
      <c r="T70" s="18"/>
      <c r="U70" s="20"/>
    </row>
    <row r="71" spans="2:21" x14ac:dyDescent="0.15">
      <c r="B71" s="43"/>
      <c r="C71" s="30"/>
      <c r="D71" s="21"/>
      <c r="E71" s="25">
        <f t="shared" ref="E71:K71" si="32">E70/$D70*100</f>
        <v>54.609218436873753</v>
      </c>
      <c r="F71" s="22">
        <f t="shared" si="32"/>
        <v>13.126252505010019</v>
      </c>
      <c r="G71" s="22">
        <f t="shared" si="32"/>
        <v>15.831663326653306</v>
      </c>
      <c r="H71" s="22">
        <f t="shared" si="32"/>
        <v>17.134268537074149</v>
      </c>
      <c r="I71" s="22">
        <f t="shared" si="32"/>
        <v>77.855711422845687</v>
      </c>
      <c r="J71" s="22">
        <f t="shared" si="32"/>
        <v>1.3026052104208417</v>
      </c>
      <c r="K71" s="22">
        <f t="shared" si="32"/>
        <v>1.1022044088176353</v>
      </c>
      <c r="L71" s="22"/>
      <c r="M71" s="22"/>
      <c r="N71" s="22"/>
      <c r="O71" s="22"/>
      <c r="P71" s="22"/>
      <c r="Q71" s="22"/>
      <c r="R71" s="22"/>
      <c r="S71" s="23"/>
      <c r="T71" s="22"/>
      <c r="U71" s="24"/>
    </row>
    <row r="72" spans="2:21" x14ac:dyDescent="0.15">
      <c r="B72" s="43"/>
      <c r="C72" s="29" t="s">
        <v>36</v>
      </c>
      <c r="D72" s="16">
        <v>56</v>
      </c>
      <c r="E72" s="17">
        <v>33</v>
      </c>
      <c r="F72" s="18">
        <v>6</v>
      </c>
      <c r="G72" s="18">
        <v>5</v>
      </c>
      <c r="H72" s="18">
        <v>11</v>
      </c>
      <c r="I72" s="18">
        <v>43</v>
      </c>
      <c r="J72" s="18">
        <v>1</v>
      </c>
      <c r="K72" s="18">
        <v>0</v>
      </c>
      <c r="L72" s="18"/>
      <c r="M72" s="18"/>
      <c r="N72" s="18"/>
      <c r="O72" s="18"/>
      <c r="P72" s="18"/>
      <c r="Q72" s="18"/>
      <c r="R72" s="18"/>
      <c r="S72" s="19"/>
      <c r="T72" s="18"/>
      <c r="U72" s="20"/>
    </row>
    <row r="73" spans="2:21" x14ac:dyDescent="0.15">
      <c r="B73" s="43"/>
      <c r="C73" s="30"/>
      <c r="D73" s="21"/>
      <c r="E73" s="25">
        <f t="shared" ref="E73:K73" si="33">E72/$D72*100</f>
        <v>58.928571428571431</v>
      </c>
      <c r="F73" s="22">
        <f t="shared" si="33"/>
        <v>10.714285714285714</v>
      </c>
      <c r="G73" s="22">
        <f t="shared" si="33"/>
        <v>8.9285714285714288</v>
      </c>
      <c r="H73" s="22">
        <f t="shared" si="33"/>
        <v>19.642857142857142</v>
      </c>
      <c r="I73" s="22">
        <f t="shared" si="33"/>
        <v>76.785714285714292</v>
      </c>
      <c r="J73" s="22">
        <f t="shared" si="33"/>
        <v>1.7857142857142856</v>
      </c>
      <c r="K73" s="22">
        <f t="shared" si="33"/>
        <v>0</v>
      </c>
      <c r="L73" s="22"/>
      <c r="M73" s="22"/>
      <c r="N73" s="22"/>
      <c r="O73" s="22"/>
      <c r="P73" s="22"/>
      <c r="Q73" s="22"/>
      <c r="R73" s="22"/>
      <c r="S73" s="23"/>
      <c r="T73" s="22"/>
      <c r="U73" s="24"/>
    </row>
    <row r="74" spans="2:21" x14ac:dyDescent="0.15">
      <c r="B74" s="43"/>
      <c r="C74" s="29" t="s">
        <v>37</v>
      </c>
      <c r="D74" s="16">
        <v>82</v>
      </c>
      <c r="E74" s="17">
        <v>45</v>
      </c>
      <c r="F74" s="18">
        <v>7</v>
      </c>
      <c r="G74" s="18">
        <v>11</v>
      </c>
      <c r="H74" s="18">
        <v>11</v>
      </c>
      <c r="I74" s="18">
        <v>71</v>
      </c>
      <c r="J74" s="18">
        <v>1</v>
      </c>
      <c r="K74" s="18">
        <v>0</v>
      </c>
      <c r="L74" s="18"/>
      <c r="M74" s="18"/>
      <c r="N74" s="18"/>
      <c r="O74" s="18"/>
      <c r="P74" s="18"/>
      <c r="Q74" s="18"/>
      <c r="R74" s="18"/>
      <c r="S74" s="19"/>
      <c r="T74" s="18"/>
      <c r="U74" s="20"/>
    </row>
    <row r="75" spans="2:21" x14ac:dyDescent="0.15">
      <c r="B75" s="43"/>
      <c r="C75" s="30"/>
      <c r="D75" s="21"/>
      <c r="E75" s="25">
        <f t="shared" ref="E75:K75" si="34">E74/$D74*100</f>
        <v>54.878048780487809</v>
      </c>
      <c r="F75" s="22">
        <f t="shared" si="34"/>
        <v>8.536585365853659</v>
      </c>
      <c r="G75" s="22">
        <f t="shared" si="34"/>
        <v>13.414634146341465</v>
      </c>
      <c r="H75" s="22">
        <f t="shared" si="34"/>
        <v>13.414634146341465</v>
      </c>
      <c r="I75" s="22">
        <f t="shared" si="34"/>
        <v>86.58536585365853</v>
      </c>
      <c r="J75" s="22">
        <f t="shared" si="34"/>
        <v>1.2195121951219512</v>
      </c>
      <c r="K75" s="22">
        <f t="shared" si="34"/>
        <v>0</v>
      </c>
      <c r="L75" s="22"/>
      <c r="M75" s="22"/>
      <c r="N75" s="22"/>
      <c r="O75" s="22"/>
      <c r="P75" s="22"/>
      <c r="Q75" s="22"/>
      <c r="R75" s="22"/>
      <c r="S75" s="23"/>
      <c r="T75" s="22"/>
      <c r="U75" s="24"/>
    </row>
    <row r="76" spans="2:21" x14ac:dyDescent="0.15">
      <c r="B76" s="43"/>
      <c r="C76" s="29" t="s">
        <v>38</v>
      </c>
      <c r="D76" s="16">
        <v>156</v>
      </c>
      <c r="E76" s="17">
        <v>86</v>
      </c>
      <c r="F76" s="18">
        <v>18</v>
      </c>
      <c r="G76" s="18">
        <v>24</v>
      </c>
      <c r="H76" s="18">
        <v>26</v>
      </c>
      <c r="I76" s="18">
        <v>127</v>
      </c>
      <c r="J76" s="18">
        <v>5</v>
      </c>
      <c r="K76" s="18">
        <v>1</v>
      </c>
      <c r="L76" s="18"/>
      <c r="M76" s="18"/>
      <c r="N76" s="18"/>
      <c r="O76" s="18"/>
      <c r="P76" s="18"/>
      <c r="Q76" s="18"/>
      <c r="R76" s="18"/>
      <c r="S76" s="19"/>
      <c r="T76" s="18"/>
      <c r="U76" s="20"/>
    </row>
    <row r="77" spans="2:21" x14ac:dyDescent="0.15">
      <c r="B77" s="43"/>
      <c r="C77" s="30"/>
      <c r="D77" s="21"/>
      <c r="E77" s="25">
        <f t="shared" ref="E77:K77" si="35">E76/$D76*100</f>
        <v>55.128205128205131</v>
      </c>
      <c r="F77" s="22">
        <f t="shared" si="35"/>
        <v>11.538461538461538</v>
      </c>
      <c r="G77" s="22">
        <f t="shared" si="35"/>
        <v>15.384615384615385</v>
      </c>
      <c r="H77" s="22">
        <f t="shared" si="35"/>
        <v>16.666666666666664</v>
      </c>
      <c r="I77" s="22">
        <f t="shared" si="35"/>
        <v>81.410256410256409</v>
      </c>
      <c r="J77" s="22">
        <f t="shared" si="35"/>
        <v>3.2051282051282048</v>
      </c>
      <c r="K77" s="22">
        <f t="shared" si="35"/>
        <v>0.64102564102564097</v>
      </c>
      <c r="L77" s="22"/>
      <c r="M77" s="22"/>
      <c r="N77" s="22"/>
      <c r="O77" s="22"/>
      <c r="P77" s="22"/>
      <c r="Q77" s="22"/>
      <c r="R77" s="22"/>
      <c r="S77" s="23"/>
      <c r="T77" s="22"/>
      <c r="U77" s="24"/>
    </row>
    <row r="78" spans="2:21" x14ac:dyDescent="0.15">
      <c r="B78" s="43"/>
      <c r="C78" s="29" t="s">
        <v>39</v>
      </c>
      <c r="D78" s="16">
        <v>94</v>
      </c>
      <c r="E78" s="17">
        <v>50</v>
      </c>
      <c r="F78" s="18">
        <v>11</v>
      </c>
      <c r="G78" s="18">
        <v>13</v>
      </c>
      <c r="H78" s="18">
        <v>18</v>
      </c>
      <c r="I78" s="18">
        <v>77</v>
      </c>
      <c r="J78" s="18">
        <v>1</v>
      </c>
      <c r="K78" s="18">
        <v>2</v>
      </c>
      <c r="L78" s="18"/>
      <c r="M78" s="18"/>
      <c r="N78" s="18"/>
      <c r="O78" s="18"/>
      <c r="P78" s="18"/>
      <c r="Q78" s="18"/>
      <c r="R78" s="18"/>
      <c r="S78" s="19"/>
      <c r="T78" s="18"/>
      <c r="U78" s="20"/>
    </row>
    <row r="79" spans="2:21" x14ac:dyDescent="0.15">
      <c r="B79" s="43"/>
      <c r="C79" s="30"/>
      <c r="D79" s="21"/>
      <c r="E79" s="25">
        <f t="shared" ref="E79:K79" si="36">E78/$D78*100</f>
        <v>53.191489361702125</v>
      </c>
      <c r="F79" s="22">
        <f t="shared" si="36"/>
        <v>11.702127659574469</v>
      </c>
      <c r="G79" s="22">
        <f t="shared" si="36"/>
        <v>13.829787234042554</v>
      </c>
      <c r="H79" s="22">
        <f t="shared" si="36"/>
        <v>19.148936170212767</v>
      </c>
      <c r="I79" s="22">
        <f t="shared" si="36"/>
        <v>81.914893617021278</v>
      </c>
      <c r="J79" s="22">
        <f t="shared" si="36"/>
        <v>1.0638297872340425</v>
      </c>
      <c r="K79" s="22">
        <f t="shared" si="36"/>
        <v>2.1276595744680851</v>
      </c>
      <c r="L79" s="22"/>
      <c r="M79" s="22"/>
      <c r="N79" s="22"/>
      <c r="O79" s="22"/>
      <c r="P79" s="22"/>
      <c r="Q79" s="22"/>
      <c r="R79" s="22"/>
      <c r="S79" s="23"/>
      <c r="T79" s="22"/>
      <c r="U79" s="24"/>
    </row>
    <row r="80" spans="2:21" x14ac:dyDescent="0.15">
      <c r="B80" s="43"/>
      <c r="C80" s="29" t="s">
        <v>40</v>
      </c>
      <c r="D80" s="16">
        <v>83</v>
      </c>
      <c r="E80" s="17">
        <v>39</v>
      </c>
      <c r="F80" s="18">
        <v>13</v>
      </c>
      <c r="G80" s="18">
        <v>14</v>
      </c>
      <c r="H80" s="18">
        <v>13</v>
      </c>
      <c r="I80" s="18">
        <v>63</v>
      </c>
      <c r="J80" s="18">
        <v>1</v>
      </c>
      <c r="K80" s="18">
        <v>1</v>
      </c>
      <c r="L80" s="18"/>
      <c r="M80" s="18"/>
      <c r="N80" s="18"/>
      <c r="O80" s="18"/>
      <c r="P80" s="18"/>
      <c r="Q80" s="18"/>
      <c r="R80" s="18"/>
      <c r="S80" s="19"/>
      <c r="T80" s="18"/>
      <c r="U80" s="20"/>
    </row>
    <row r="81" spans="2:21" x14ac:dyDescent="0.15">
      <c r="B81" s="43"/>
      <c r="C81" s="30"/>
      <c r="D81" s="21"/>
      <c r="E81" s="25">
        <f t="shared" ref="E81:K81" si="37">E80/$D80*100</f>
        <v>46.987951807228917</v>
      </c>
      <c r="F81" s="22">
        <f t="shared" si="37"/>
        <v>15.66265060240964</v>
      </c>
      <c r="G81" s="22">
        <f t="shared" si="37"/>
        <v>16.867469879518072</v>
      </c>
      <c r="H81" s="22">
        <f t="shared" si="37"/>
        <v>15.66265060240964</v>
      </c>
      <c r="I81" s="22">
        <f t="shared" si="37"/>
        <v>75.903614457831324</v>
      </c>
      <c r="J81" s="22">
        <f t="shared" si="37"/>
        <v>1.2048192771084338</v>
      </c>
      <c r="K81" s="22">
        <f t="shared" si="37"/>
        <v>1.2048192771084338</v>
      </c>
      <c r="L81" s="22"/>
      <c r="M81" s="22"/>
      <c r="N81" s="22"/>
      <c r="O81" s="22"/>
      <c r="P81" s="22"/>
      <c r="Q81" s="22"/>
      <c r="R81" s="22"/>
      <c r="S81" s="23"/>
      <c r="T81" s="22"/>
      <c r="U81" s="24"/>
    </row>
    <row r="82" spans="2:21" x14ac:dyDescent="0.15">
      <c r="B82" s="43"/>
      <c r="C82" s="29" t="s">
        <v>41</v>
      </c>
      <c r="D82" s="16">
        <v>73</v>
      </c>
      <c r="E82" s="17">
        <v>37</v>
      </c>
      <c r="F82" s="18">
        <v>10</v>
      </c>
      <c r="G82" s="18">
        <v>7</v>
      </c>
      <c r="H82" s="18">
        <v>9</v>
      </c>
      <c r="I82" s="18">
        <v>58</v>
      </c>
      <c r="J82" s="18">
        <v>0</v>
      </c>
      <c r="K82" s="18">
        <v>1</v>
      </c>
      <c r="L82" s="18"/>
      <c r="M82" s="18"/>
      <c r="N82" s="18"/>
      <c r="O82" s="18"/>
      <c r="P82" s="18"/>
      <c r="Q82" s="18"/>
      <c r="R82" s="18"/>
      <c r="S82" s="19"/>
      <c r="T82" s="18"/>
      <c r="U82" s="20"/>
    </row>
    <row r="83" spans="2:21" x14ac:dyDescent="0.15">
      <c r="B83" s="43"/>
      <c r="C83" s="30"/>
      <c r="D83" s="21"/>
      <c r="E83" s="25">
        <f t="shared" ref="E83:K83" si="38">E82/$D82*100</f>
        <v>50.684931506849317</v>
      </c>
      <c r="F83" s="22">
        <f t="shared" si="38"/>
        <v>13.698630136986301</v>
      </c>
      <c r="G83" s="22">
        <f t="shared" si="38"/>
        <v>9.5890410958904102</v>
      </c>
      <c r="H83" s="22">
        <f t="shared" si="38"/>
        <v>12.328767123287671</v>
      </c>
      <c r="I83" s="22">
        <f t="shared" si="38"/>
        <v>79.452054794520549</v>
      </c>
      <c r="J83" s="22">
        <f t="shared" si="38"/>
        <v>0</v>
      </c>
      <c r="K83" s="22">
        <f t="shared" si="38"/>
        <v>1.3698630136986301</v>
      </c>
      <c r="L83" s="22"/>
      <c r="M83" s="22"/>
      <c r="N83" s="22"/>
      <c r="O83" s="22"/>
      <c r="P83" s="22"/>
      <c r="Q83" s="22"/>
      <c r="R83" s="22"/>
      <c r="S83" s="23"/>
      <c r="T83" s="22"/>
      <c r="U83" s="24"/>
    </row>
    <row r="84" spans="2:21" x14ac:dyDescent="0.15">
      <c r="B84" s="43"/>
      <c r="C84" s="29" t="s">
        <v>34</v>
      </c>
      <c r="D84" s="16">
        <v>226</v>
      </c>
      <c r="E84" s="17">
        <v>111</v>
      </c>
      <c r="F84" s="18">
        <v>28</v>
      </c>
      <c r="G84" s="18">
        <v>29</v>
      </c>
      <c r="H84" s="18">
        <v>35</v>
      </c>
      <c r="I84" s="18">
        <v>186</v>
      </c>
      <c r="J84" s="18">
        <v>2</v>
      </c>
      <c r="K84" s="18">
        <v>1</v>
      </c>
      <c r="L84" s="18"/>
      <c r="M84" s="18"/>
      <c r="N84" s="18"/>
      <c r="O84" s="18"/>
      <c r="P84" s="18"/>
      <c r="Q84" s="18"/>
      <c r="R84" s="18"/>
      <c r="S84" s="19"/>
      <c r="T84" s="18"/>
      <c r="U84" s="20"/>
    </row>
    <row r="85" spans="2:21" x14ac:dyDescent="0.15">
      <c r="B85" s="43"/>
      <c r="C85" s="30"/>
      <c r="D85" s="21"/>
      <c r="E85" s="25">
        <f t="shared" ref="E85:K85" si="39">E84/$D84*100</f>
        <v>49.115044247787608</v>
      </c>
      <c r="F85" s="22">
        <f t="shared" si="39"/>
        <v>12.389380530973451</v>
      </c>
      <c r="G85" s="22">
        <f t="shared" si="39"/>
        <v>12.831858407079647</v>
      </c>
      <c r="H85" s="22">
        <f t="shared" si="39"/>
        <v>15.486725663716813</v>
      </c>
      <c r="I85" s="22">
        <f t="shared" si="39"/>
        <v>82.30088495575221</v>
      </c>
      <c r="J85" s="22">
        <f t="shared" si="39"/>
        <v>0.88495575221238942</v>
      </c>
      <c r="K85" s="22">
        <f t="shared" si="39"/>
        <v>0.44247787610619471</v>
      </c>
      <c r="L85" s="22"/>
      <c r="M85" s="22"/>
      <c r="N85" s="22"/>
      <c r="O85" s="22"/>
      <c r="P85" s="22"/>
      <c r="Q85" s="22"/>
      <c r="R85" s="22"/>
      <c r="S85" s="23"/>
      <c r="T85" s="22"/>
      <c r="U85" s="24"/>
    </row>
    <row r="86" spans="2:21" x14ac:dyDescent="0.15">
      <c r="B86" s="43"/>
      <c r="C86" s="29" t="s">
        <v>33</v>
      </c>
      <c r="D86" s="16">
        <v>317</v>
      </c>
      <c r="E86" s="17">
        <v>172</v>
      </c>
      <c r="F86" s="18">
        <v>45</v>
      </c>
      <c r="G86" s="18">
        <v>43</v>
      </c>
      <c r="H86" s="18">
        <v>53</v>
      </c>
      <c r="I86" s="18">
        <v>248</v>
      </c>
      <c r="J86" s="18">
        <v>3</v>
      </c>
      <c r="K86" s="18">
        <v>3</v>
      </c>
      <c r="L86" s="18"/>
      <c r="M86" s="18"/>
      <c r="N86" s="18"/>
      <c r="O86" s="18"/>
      <c r="P86" s="18"/>
      <c r="Q86" s="18"/>
      <c r="R86" s="18"/>
      <c r="S86" s="19"/>
      <c r="T86" s="18"/>
      <c r="U86" s="20"/>
    </row>
    <row r="87" spans="2:21" x14ac:dyDescent="0.15">
      <c r="B87" s="43"/>
      <c r="C87" s="30"/>
      <c r="D87" s="21"/>
      <c r="E87" s="25">
        <f t="shared" ref="E87:K87" si="40">E86/$D86*100</f>
        <v>54.25867507886435</v>
      </c>
      <c r="F87" s="22">
        <f t="shared" si="40"/>
        <v>14.195583596214512</v>
      </c>
      <c r="G87" s="22">
        <f t="shared" si="40"/>
        <v>13.564668769716087</v>
      </c>
      <c r="H87" s="22">
        <f t="shared" si="40"/>
        <v>16.719242902208201</v>
      </c>
      <c r="I87" s="22">
        <f t="shared" si="40"/>
        <v>78.233438485804413</v>
      </c>
      <c r="J87" s="22">
        <f t="shared" si="40"/>
        <v>0.94637223974763407</v>
      </c>
      <c r="K87" s="22">
        <f t="shared" si="40"/>
        <v>0.94637223974763407</v>
      </c>
      <c r="L87" s="22"/>
      <c r="M87" s="22"/>
      <c r="N87" s="22"/>
      <c r="O87" s="22"/>
      <c r="P87" s="22"/>
      <c r="Q87" s="22"/>
      <c r="R87" s="22"/>
      <c r="S87" s="23"/>
      <c r="T87" s="22"/>
      <c r="U87" s="24"/>
    </row>
    <row r="88" spans="2:21" ht="9.75" customHeight="1" x14ac:dyDescent="0.15">
      <c r="B88" s="43"/>
      <c r="C88" s="29" t="s">
        <v>35</v>
      </c>
      <c r="D88" s="16">
        <v>305</v>
      </c>
      <c r="E88" s="17">
        <v>136</v>
      </c>
      <c r="F88" s="18">
        <v>40</v>
      </c>
      <c r="G88" s="18">
        <v>54</v>
      </c>
      <c r="H88" s="18">
        <v>53</v>
      </c>
      <c r="I88" s="18">
        <v>259</v>
      </c>
      <c r="J88" s="18">
        <v>8</v>
      </c>
      <c r="K88" s="18">
        <v>1</v>
      </c>
      <c r="L88" s="18"/>
      <c r="M88" s="18"/>
      <c r="N88" s="18"/>
      <c r="O88" s="18"/>
      <c r="P88" s="18"/>
      <c r="Q88" s="18"/>
      <c r="R88" s="18"/>
      <c r="S88" s="19"/>
      <c r="T88" s="18"/>
      <c r="U88" s="20"/>
    </row>
    <row r="89" spans="2:21" x14ac:dyDescent="0.15">
      <c r="B89" s="43"/>
      <c r="C89" s="30"/>
      <c r="D89" s="21"/>
      <c r="E89" s="25">
        <f t="shared" ref="E89:K89" si="41">E88/$D88*100</f>
        <v>44.590163934426229</v>
      </c>
      <c r="F89" s="22">
        <f t="shared" si="41"/>
        <v>13.114754098360656</v>
      </c>
      <c r="G89" s="22">
        <f t="shared" si="41"/>
        <v>17.704918032786885</v>
      </c>
      <c r="H89" s="22">
        <f t="shared" si="41"/>
        <v>17.377049180327869</v>
      </c>
      <c r="I89" s="22">
        <f t="shared" si="41"/>
        <v>84.918032786885249</v>
      </c>
      <c r="J89" s="22">
        <f t="shared" si="41"/>
        <v>2.622950819672131</v>
      </c>
      <c r="K89" s="22">
        <f t="shared" si="41"/>
        <v>0.32786885245901637</v>
      </c>
      <c r="L89" s="22"/>
      <c r="M89" s="22"/>
      <c r="N89" s="22"/>
      <c r="O89" s="22"/>
      <c r="P89" s="22"/>
      <c r="Q89" s="22"/>
      <c r="R89" s="22"/>
      <c r="S89" s="23"/>
      <c r="T89" s="22"/>
      <c r="U89" s="24"/>
    </row>
    <row r="90" spans="2:21" x14ac:dyDescent="0.15">
      <c r="B90" s="43"/>
      <c r="C90" s="29" t="s">
        <v>1</v>
      </c>
      <c r="D90" s="16">
        <v>14</v>
      </c>
      <c r="E90" s="17">
        <v>6</v>
      </c>
      <c r="F90" s="18">
        <v>1</v>
      </c>
      <c r="G90" s="18">
        <v>2</v>
      </c>
      <c r="H90" s="18">
        <v>0</v>
      </c>
      <c r="I90" s="18">
        <v>12</v>
      </c>
      <c r="J90" s="18">
        <v>0</v>
      </c>
      <c r="K90" s="18">
        <v>0</v>
      </c>
      <c r="L90" s="18"/>
      <c r="M90" s="18"/>
      <c r="N90" s="18"/>
      <c r="O90" s="18"/>
      <c r="P90" s="18"/>
      <c r="Q90" s="18"/>
      <c r="R90" s="18"/>
      <c r="S90" s="19"/>
      <c r="T90" s="18"/>
      <c r="U90" s="20"/>
    </row>
    <row r="91" spans="2:21" x14ac:dyDescent="0.15">
      <c r="B91" s="44"/>
      <c r="C91" s="30"/>
      <c r="D91" s="21"/>
      <c r="E91" s="25">
        <f t="shared" ref="E91:K91" si="42">E90/$D90*100</f>
        <v>42.857142857142854</v>
      </c>
      <c r="F91" s="22">
        <f t="shared" si="42"/>
        <v>7.1428571428571423</v>
      </c>
      <c r="G91" s="22">
        <f t="shared" si="42"/>
        <v>14.285714285714285</v>
      </c>
      <c r="H91" s="22">
        <f t="shared" si="42"/>
        <v>0</v>
      </c>
      <c r="I91" s="22">
        <f t="shared" si="42"/>
        <v>85.714285714285708</v>
      </c>
      <c r="J91" s="22">
        <f t="shared" si="42"/>
        <v>0</v>
      </c>
      <c r="K91" s="22">
        <f t="shared" si="42"/>
        <v>0</v>
      </c>
      <c r="L91" s="22"/>
      <c r="M91" s="22"/>
      <c r="N91" s="22"/>
      <c r="O91" s="22"/>
      <c r="P91" s="22"/>
      <c r="Q91" s="22"/>
      <c r="R91" s="22"/>
      <c r="S91" s="23"/>
      <c r="T91" s="22"/>
      <c r="U91" s="24"/>
    </row>
  </sheetData>
  <mergeCells count="5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&amp;C&amp;8テーマ５－&amp;P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24F14-FB04-4236-BF00-9F70B20A0E7E}">
  <sheetPr codeName="Sheet7">
    <pageSetUpPr fitToPage="1"/>
  </sheetPr>
  <dimension ref="A1:U91"/>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s="8" customFormat="1" x14ac:dyDescent="0.15">
      <c r="A2" s="26" t="s">
        <v>88</v>
      </c>
      <c r="D2" s="9"/>
    </row>
    <row r="3" spans="1:21" s="7" customFormat="1" ht="20.100000000000001" customHeight="1" x14ac:dyDescent="0.15">
      <c r="A3" s="28" t="str">
        <f ca="1">RIGHT(CELL("filename",A3), LEN(CELL("filename",A3))-FIND("]",CELL("filename",A3)))</f>
        <v>問35-2</v>
      </c>
      <c r="B3" s="28"/>
      <c r="C3" s="7" t="s">
        <v>89</v>
      </c>
    </row>
    <row r="4" spans="1:21" s="8" customFormat="1" x14ac:dyDescent="0.15">
      <c r="D4" s="9"/>
    </row>
    <row r="5" spans="1:21" ht="120" customHeight="1" x14ac:dyDescent="0.15">
      <c r="B5" s="31" t="s">
        <v>23</v>
      </c>
      <c r="C5" s="32"/>
      <c r="D5" s="10" t="s">
        <v>0</v>
      </c>
      <c r="E5" s="27" t="s">
        <v>90</v>
      </c>
      <c r="F5" s="14" t="s">
        <v>91</v>
      </c>
      <c r="G5" s="14" t="s">
        <v>92</v>
      </c>
      <c r="H5" s="14" t="s">
        <v>93</v>
      </c>
      <c r="I5" s="14" t="s">
        <v>94</v>
      </c>
      <c r="J5" s="14" t="s">
        <v>95</v>
      </c>
      <c r="K5" s="14" t="s">
        <v>22</v>
      </c>
      <c r="L5" s="14" t="s">
        <v>96</v>
      </c>
      <c r="M5" s="14" t="s">
        <v>42</v>
      </c>
      <c r="N5" s="14"/>
      <c r="O5" s="15"/>
      <c r="P5" s="11"/>
      <c r="Q5" s="11"/>
      <c r="R5" s="11"/>
      <c r="S5" s="12"/>
      <c r="T5" s="11"/>
      <c r="U5" s="13"/>
    </row>
    <row r="6" spans="1:21" x14ac:dyDescent="0.15">
      <c r="B6" s="33" t="s">
        <v>2</v>
      </c>
      <c r="C6" s="34"/>
      <c r="D6" s="16">
        <v>562</v>
      </c>
      <c r="E6" s="17">
        <v>57</v>
      </c>
      <c r="F6" s="18">
        <v>28</v>
      </c>
      <c r="G6" s="18">
        <v>113</v>
      </c>
      <c r="H6" s="18">
        <v>44</v>
      </c>
      <c r="I6" s="18">
        <v>65</v>
      </c>
      <c r="J6" s="18">
        <v>50</v>
      </c>
      <c r="K6" s="18">
        <v>28</v>
      </c>
      <c r="L6" s="18">
        <v>55</v>
      </c>
      <c r="M6" s="18">
        <v>122</v>
      </c>
      <c r="N6" s="18"/>
      <c r="O6" s="18"/>
      <c r="P6" s="18"/>
      <c r="Q6" s="18"/>
      <c r="R6" s="18"/>
      <c r="S6" s="19"/>
      <c r="T6" s="18"/>
      <c r="U6" s="20"/>
    </row>
    <row r="7" spans="1:21" x14ac:dyDescent="0.15">
      <c r="B7" s="35"/>
      <c r="C7" s="36"/>
      <c r="D7" s="21"/>
      <c r="E7" s="25">
        <f t="shared" ref="E7:M7" si="0">E6/$D6*100</f>
        <v>10.142348754448399</v>
      </c>
      <c r="F7" s="22">
        <f t="shared" si="0"/>
        <v>4.9822064056939501</v>
      </c>
      <c r="G7" s="22">
        <f t="shared" si="0"/>
        <v>20.106761565836297</v>
      </c>
      <c r="H7" s="22">
        <f t="shared" si="0"/>
        <v>7.8291814946619214</v>
      </c>
      <c r="I7" s="22">
        <f t="shared" si="0"/>
        <v>11.565836298932384</v>
      </c>
      <c r="J7" s="22">
        <f t="shared" si="0"/>
        <v>8.8967971530249113</v>
      </c>
      <c r="K7" s="22">
        <f t="shared" si="0"/>
        <v>4.9822064056939501</v>
      </c>
      <c r="L7" s="22">
        <f t="shared" si="0"/>
        <v>9.7864768683274033</v>
      </c>
      <c r="M7" s="22">
        <f t="shared" si="0"/>
        <v>21.708185053380781</v>
      </c>
      <c r="N7" s="22"/>
      <c r="O7" s="22"/>
      <c r="P7" s="22"/>
      <c r="Q7" s="22"/>
      <c r="R7" s="22"/>
      <c r="S7" s="23"/>
      <c r="T7" s="22"/>
      <c r="U7" s="24"/>
    </row>
    <row r="8" spans="1:21" ht="11.25" customHeight="1" x14ac:dyDescent="0.15">
      <c r="B8" s="37" t="s">
        <v>28</v>
      </c>
      <c r="C8" s="29" t="s">
        <v>3</v>
      </c>
      <c r="D8" s="16">
        <v>271</v>
      </c>
      <c r="E8" s="17">
        <v>26</v>
      </c>
      <c r="F8" s="18">
        <v>22</v>
      </c>
      <c r="G8" s="18">
        <v>42</v>
      </c>
      <c r="H8" s="18">
        <v>16</v>
      </c>
      <c r="I8" s="18">
        <v>37</v>
      </c>
      <c r="J8" s="18">
        <v>24</v>
      </c>
      <c r="K8" s="18">
        <v>10</v>
      </c>
      <c r="L8" s="18">
        <v>32</v>
      </c>
      <c r="M8" s="18">
        <v>62</v>
      </c>
      <c r="N8" s="18"/>
      <c r="O8" s="18"/>
      <c r="P8" s="18"/>
      <c r="Q8" s="18"/>
      <c r="R8" s="18"/>
      <c r="S8" s="19"/>
      <c r="T8" s="18"/>
      <c r="U8" s="20"/>
    </row>
    <row r="9" spans="1:21" x14ac:dyDescent="0.15">
      <c r="B9" s="38"/>
      <c r="C9" s="30"/>
      <c r="D9" s="21"/>
      <c r="E9" s="25">
        <f t="shared" ref="E9:M9" si="1">E8/$D8*100</f>
        <v>9.5940959409594093</v>
      </c>
      <c r="F9" s="22">
        <f t="shared" si="1"/>
        <v>8.1180811808118083</v>
      </c>
      <c r="G9" s="22">
        <f t="shared" si="1"/>
        <v>15.498154981549817</v>
      </c>
      <c r="H9" s="22">
        <f t="shared" si="1"/>
        <v>5.9040590405904059</v>
      </c>
      <c r="I9" s="22">
        <f t="shared" si="1"/>
        <v>13.653136531365314</v>
      </c>
      <c r="J9" s="22">
        <f t="shared" si="1"/>
        <v>8.8560885608856079</v>
      </c>
      <c r="K9" s="22">
        <f t="shared" si="1"/>
        <v>3.6900369003690034</v>
      </c>
      <c r="L9" s="22">
        <f t="shared" si="1"/>
        <v>11.808118081180812</v>
      </c>
      <c r="M9" s="22">
        <f t="shared" si="1"/>
        <v>22.878228782287824</v>
      </c>
      <c r="N9" s="22"/>
      <c r="O9" s="22"/>
      <c r="P9" s="22"/>
      <c r="Q9" s="22"/>
      <c r="R9" s="22"/>
      <c r="S9" s="23"/>
      <c r="T9" s="22"/>
      <c r="U9" s="24"/>
    </row>
    <row r="10" spans="1:21" x14ac:dyDescent="0.15">
      <c r="B10" s="38"/>
      <c r="C10" s="29" t="s">
        <v>4</v>
      </c>
      <c r="D10" s="16">
        <v>288</v>
      </c>
      <c r="E10" s="17">
        <v>31</v>
      </c>
      <c r="F10" s="18">
        <v>6</v>
      </c>
      <c r="G10" s="18">
        <v>71</v>
      </c>
      <c r="H10" s="18">
        <v>27</v>
      </c>
      <c r="I10" s="18">
        <v>28</v>
      </c>
      <c r="J10" s="18">
        <v>26</v>
      </c>
      <c r="K10" s="18">
        <v>18</v>
      </c>
      <c r="L10" s="18">
        <v>22</v>
      </c>
      <c r="M10" s="18">
        <v>59</v>
      </c>
      <c r="N10" s="18"/>
      <c r="O10" s="18"/>
      <c r="P10" s="18"/>
      <c r="Q10" s="18"/>
      <c r="R10" s="18"/>
      <c r="S10" s="19"/>
      <c r="T10" s="18"/>
      <c r="U10" s="20"/>
    </row>
    <row r="11" spans="1:21" x14ac:dyDescent="0.15">
      <c r="B11" s="38"/>
      <c r="C11" s="30"/>
      <c r="D11" s="21"/>
      <c r="E11" s="25">
        <f t="shared" ref="E11:M11" si="2">E10/$D10*100</f>
        <v>10.763888888888889</v>
      </c>
      <c r="F11" s="22">
        <f t="shared" si="2"/>
        <v>2.083333333333333</v>
      </c>
      <c r="G11" s="22">
        <f t="shared" si="2"/>
        <v>24.652777777777779</v>
      </c>
      <c r="H11" s="22">
        <f t="shared" si="2"/>
        <v>9.375</v>
      </c>
      <c r="I11" s="22">
        <f t="shared" si="2"/>
        <v>9.7222222222222232</v>
      </c>
      <c r="J11" s="22">
        <f t="shared" si="2"/>
        <v>9.0277777777777768</v>
      </c>
      <c r="K11" s="22">
        <f t="shared" si="2"/>
        <v>6.25</v>
      </c>
      <c r="L11" s="22">
        <f t="shared" si="2"/>
        <v>7.6388888888888893</v>
      </c>
      <c r="M11" s="22">
        <f t="shared" si="2"/>
        <v>20.486111111111111</v>
      </c>
      <c r="N11" s="22"/>
      <c r="O11" s="22"/>
      <c r="P11" s="22"/>
      <c r="Q11" s="22"/>
      <c r="R11" s="22"/>
      <c r="S11" s="23"/>
      <c r="T11" s="22"/>
      <c r="U11" s="24"/>
    </row>
    <row r="12" spans="1:21" x14ac:dyDescent="0.15">
      <c r="B12" s="38"/>
      <c r="C12" s="29" t="s">
        <v>22</v>
      </c>
      <c r="D12" s="16">
        <v>1</v>
      </c>
      <c r="E12" s="17">
        <v>0</v>
      </c>
      <c r="F12" s="18">
        <v>0</v>
      </c>
      <c r="G12" s="18">
        <v>0</v>
      </c>
      <c r="H12" s="18">
        <v>0</v>
      </c>
      <c r="I12" s="18">
        <v>0</v>
      </c>
      <c r="J12" s="18">
        <v>0</v>
      </c>
      <c r="K12" s="18">
        <v>0</v>
      </c>
      <c r="L12" s="18">
        <v>0</v>
      </c>
      <c r="M12" s="18">
        <v>1</v>
      </c>
      <c r="N12" s="18"/>
      <c r="O12" s="18"/>
      <c r="P12" s="18"/>
      <c r="Q12" s="18"/>
      <c r="R12" s="18"/>
      <c r="S12" s="19"/>
      <c r="T12" s="18"/>
      <c r="U12" s="20"/>
    </row>
    <row r="13" spans="1:21" x14ac:dyDescent="0.15">
      <c r="B13" s="38"/>
      <c r="C13" s="30"/>
      <c r="D13" s="21"/>
      <c r="E13" s="25">
        <f t="shared" ref="E13:M13" si="3">E12/$D12*100</f>
        <v>0</v>
      </c>
      <c r="F13" s="22">
        <f t="shared" si="3"/>
        <v>0</v>
      </c>
      <c r="G13" s="22">
        <f t="shared" si="3"/>
        <v>0</v>
      </c>
      <c r="H13" s="22">
        <f t="shared" si="3"/>
        <v>0</v>
      </c>
      <c r="I13" s="22">
        <f t="shared" si="3"/>
        <v>0</v>
      </c>
      <c r="J13" s="22">
        <f t="shared" si="3"/>
        <v>0</v>
      </c>
      <c r="K13" s="22">
        <f t="shared" si="3"/>
        <v>0</v>
      </c>
      <c r="L13" s="22">
        <f t="shared" si="3"/>
        <v>0</v>
      </c>
      <c r="M13" s="22">
        <f t="shared" si="3"/>
        <v>100</v>
      </c>
      <c r="N13" s="22"/>
      <c r="O13" s="22"/>
      <c r="P13" s="22"/>
      <c r="Q13" s="22"/>
      <c r="R13" s="22"/>
      <c r="S13" s="23"/>
      <c r="T13" s="22"/>
      <c r="U13" s="24"/>
    </row>
    <row r="14" spans="1:21" ht="9.75" customHeight="1" x14ac:dyDescent="0.15">
      <c r="B14" s="38"/>
      <c r="C14" s="29" t="s">
        <v>1</v>
      </c>
      <c r="D14" s="16">
        <v>2</v>
      </c>
      <c r="E14" s="17">
        <v>0</v>
      </c>
      <c r="F14" s="18">
        <v>0</v>
      </c>
      <c r="G14" s="18">
        <v>0</v>
      </c>
      <c r="H14" s="18">
        <v>1</v>
      </c>
      <c r="I14" s="18">
        <v>0</v>
      </c>
      <c r="J14" s="18">
        <v>0</v>
      </c>
      <c r="K14" s="18">
        <v>0</v>
      </c>
      <c r="L14" s="18">
        <v>1</v>
      </c>
      <c r="M14" s="18">
        <v>0</v>
      </c>
      <c r="N14" s="18"/>
      <c r="O14" s="18"/>
      <c r="P14" s="18"/>
      <c r="Q14" s="18"/>
      <c r="R14" s="18"/>
      <c r="S14" s="19"/>
      <c r="T14" s="18"/>
      <c r="U14" s="20"/>
    </row>
    <row r="15" spans="1:21" x14ac:dyDescent="0.15">
      <c r="B15" s="39"/>
      <c r="C15" s="30"/>
      <c r="D15" s="21"/>
      <c r="E15" s="25">
        <f t="shared" ref="E15:M15" si="4">E14/$D14*100</f>
        <v>0</v>
      </c>
      <c r="F15" s="22">
        <f t="shared" si="4"/>
        <v>0</v>
      </c>
      <c r="G15" s="22">
        <f t="shared" si="4"/>
        <v>0</v>
      </c>
      <c r="H15" s="22">
        <f t="shared" si="4"/>
        <v>50</v>
      </c>
      <c r="I15" s="22">
        <f t="shared" si="4"/>
        <v>0</v>
      </c>
      <c r="J15" s="22">
        <f t="shared" si="4"/>
        <v>0</v>
      </c>
      <c r="K15" s="22">
        <f t="shared" si="4"/>
        <v>0</v>
      </c>
      <c r="L15" s="22">
        <f t="shared" si="4"/>
        <v>50</v>
      </c>
      <c r="M15" s="22">
        <f t="shared" si="4"/>
        <v>0</v>
      </c>
      <c r="N15" s="22"/>
      <c r="O15" s="22"/>
      <c r="P15" s="22"/>
      <c r="Q15" s="22"/>
      <c r="R15" s="22"/>
      <c r="S15" s="23"/>
      <c r="T15" s="22"/>
      <c r="U15" s="24"/>
    </row>
    <row r="16" spans="1:21" x14ac:dyDescent="0.15">
      <c r="B16" s="40" t="s">
        <v>45</v>
      </c>
      <c r="C16" s="29" t="s">
        <v>43</v>
      </c>
      <c r="D16" s="16">
        <v>51</v>
      </c>
      <c r="E16" s="17">
        <v>10</v>
      </c>
      <c r="F16" s="18">
        <v>3</v>
      </c>
      <c r="G16" s="18">
        <v>5</v>
      </c>
      <c r="H16" s="18">
        <v>4</v>
      </c>
      <c r="I16" s="18">
        <v>5</v>
      </c>
      <c r="J16" s="18">
        <v>4</v>
      </c>
      <c r="K16" s="18">
        <v>0</v>
      </c>
      <c r="L16" s="18">
        <v>10</v>
      </c>
      <c r="M16" s="18">
        <v>10</v>
      </c>
      <c r="N16" s="18"/>
      <c r="O16" s="18"/>
      <c r="P16" s="18"/>
      <c r="Q16" s="18"/>
      <c r="R16" s="18"/>
      <c r="S16" s="19"/>
      <c r="T16" s="18"/>
      <c r="U16" s="20"/>
    </row>
    <row r="17" spans="2:21" x14ac:dyDescent="0.15">
      <c r="B17" s="40"/>
      <c r="C17" s="30"/>
      <c r="D17" s="21"/>
      <c r="E17" s="25">
        <f t="shared" ref="E17:M17" si="5">E16/$D16*100</f>
        <v>19.607843137254903</v>
      </c>
      <c r="F17" s="22">
        <f t="shared" si="5"/>
        <v>5.8823529411764701</v>
      </c>
      <c r="G17" s="22">
        <f t="shared" si="5"/>
        <v>9.8039215686274517</v>
      </c>
      <c r="H17" s="22">
        <f t="shared" si="5"/>
        <v>7.8431372549019605</v>
      </c>
      <c r="I17" s="22">
        <f t="shared" si="5"/>
        <v>9.8039215686274517</v>
      </c>
      <c r="J17" s="22">
        <f t="shared" si="5"/>
        <v>7.8431372549019605</v>
      </c>
      <c r="K17" s="22">
        <f t="shared" si="5"/>
        <v>0</v>
      </c>
      <c r="L17" s="22">
        <f t="shared" si="5"/>
        <v>19.607843137254903</v>
      </c>
      <c r="M17" s="22">
        <f t="shared" si="5"/>
        <v>19.607843137254903</v>
      </c>
      <c r="N17" s="22"/>
      <c r="O17" s="22"/>
      <c r="P17" s="22"/>
      <c r="Q17" s="22"/>
      <c r="R17" s="22"/>
      <c r="S17" s="23"/>
      <c r="T17" s="22"/>
      <c r="U17" s="24"/>
    </row>
    <row r="18" spans="2:21" x14ac:dyDescent="0.15">
      <c r="B18" s="40"/>
      <c r="C18" s="29" t="s">
        <v>24</v>
      </c>
      <c r="D18" s="16">
        <v>51</v>
      </c>
      <c r="E18" s="17">
        <v>8</v>
      </c>
      <c r="F18" s="18">
        <v>6</v>
      </c>
      <c r="G18" s="18">
        <v>10</v>
      </c>
      <c r="H18" s="18">
        <v>4</v>
      </c>
      <c r="I18" s="18">
        <v>4</v>
      </c>
      <c r="J18" s="18">
        <v>4</v>
      </c>
      <c r="K18" s="18">
        <v>0</v>
      </c>
      <c r="L18" s="18">
        <v>5</v>
      </c>
      <c r="M18" s="18">
        <v>10</v>
      </c>
      <c r="N18" s="18"/>
      <c r="O18" s="18"/>
      <c r="P18" s="18"/>
      <c r="Q18" s="18"/>
      <c r="R18" s="18"/>
      <c r="S18" s="19"/>
      <c r="T18" s="18"/>
      <c r="U18" s="20"/>
    </row>
    <row r="19" spans="2:21" x14ac:dyDescent="0.15">
      <c r="B19" s="40"/>
      <c r="C19" s="30"/>
      <c r="D19" s="21"/>
      <c r="E19" s="25">
        <f t="shared" ref="E19:M19" si="6">E18/$D18*100</f>
        <v>15.686274509803921</v>
      </c>
      <c r="F19" s="22">
        <f t="shared" si="6"/>
        <v>11.76470588235294</v>
      </c>
      <c r="G19" s="22">
        <f t="shared" si="6"/>
        <v>19.607843137254903</v>
      </c>
      <c r="H19" s="22">
        <f t="shared" si="6"/>
        <v>7.8431372549019605</v>
      </c>
      <c r="I19" s="22">
        <f t="shared" si="6"/>
        <v>7.8431372549019605</v>
      </c>
      <c r="J19" s="22">
        <f t="shared" si="6"/>
        <v>7.8431372549019605</v>
      </c>
      <c r="K19" s="22">
        <f t="shared" si="6"/>
        <v>0</v>
      </c>
      <c r="L19" s="22">
        <f t="shared" si="6"/>
        <v>9.8039215686274517</v>
      </c>
      <c r="M19" s="22">
        <f t="shared" si="6"/>
        <v>19.607843137254903</v>
      </c>
      <c r="N19" s="22"/>
      <c r="O19" s="22"/>
      <c r="P19" s="22"/>
      <c r="Q19" s="22"/>
      <c r="R19" s="22"/>
      <c r="S19" s="23"/>
      <c r="T19" s="22"/>
      <c r="U19" s="24"/>
    </row>
    <row r="20" spans="2:21" x14ac:dyDescent="0.15">
      <c r="B20" s="40"/>
      <c r="C20" s="29" t="s">
        <v>25</v>
      </c>
      <c r="D20" s="16">
        <v>76</v>
      </c>
      <c r="E20" s="17">
        <v>10</v>
      </c>
      <c r="F20" s="18">
        <v>5</v>
      </c>
      <c r="G20" s="18">
        <v>7</v>
      </c>
      <c r="H20" s="18">
        <v>11</v>
      </c>
      <c r="I20" s="18">
        <v>11</v>
      </c>
      <c r="J20" s="18">
        <v>3</v>
      </c>
      <c r="K20" s="18">
        <v>7</v>
      </c>
      <c r="L20" s="18">
        <v>3</v>
      </c>
      <c r="M20" s="18">
        <v>19</v>
      </c>
      <c r="N20" s="18"/>
      <c r="O20" s="18"/>
      <c r="P20" s="18"/>
      <c r="Q20" s="18"/>
      <c r="R20" s="18"/>
      <c r="S20" s="19"/>
      <c r="T20" s="18"/>
      <c r="U20" s="20"/>
    </row>
    <row r="21" spans="2:21" x14ac:dyDescent="0.15">
      <c r="B21" s="40"/>
      <c r="C21" s="30"/>
      <c r="D21" s="21"/>
      <c r="E21" s="25">
        <f t="shared" ref="E21:M21" si="7">E20/$D20*100</f>
        <v>13.157894736842104</v>
      </c>
      <c r="F21" s="22">
        <f t="shared" si="7"/>
        <v>6.5789473684210522</v>
      </c>
      <c r="G21" s="22">
        <f t="shared" si="7"/>
        <v>9.2105263157894726</v>
      </c>
      <c r="H21" s="22">
        <f t="shared" si="7"/>
        <v>14.473684210526317</v>
      </c>
      <c r="I21" s="22">
        <f t="shared" si="7"/>
        <v>14.473684210526317</v>
      </c>
      <c r="J21" s="22">
        <f t="shared" si="7"/>
        <v>3.9473684210526314</v>
      </c>
      <c r="K21" s="22">
        <f t="shared" si="7"/>
        <v>9.2105263157894726</v>
      </c>
      <c r="L21" s="22">
        <f t="shared" si="7"/>
        <v>3.9473684210526314</v>
      </c>
      <c r="M21" s="22">
        <f t="shared" si="7"/>
        <v>25</v>
      </c>
      <c r="N21" s="22"/>
      <c r="O21" s="22"/>
      <c r="P21" s="22"/>
      <c r="Q21" s="22"/>
      <c r="R21" s="22"/>
      <c r="S21" s="23"/>
      <c r="T21" s="22"/>
      <c r="U21" s="24"/>
    </row>
    <row r="22" spans="2:21" x14ac:dyDescent="0.15">
      <c r="B22" s="40"/>
      <c r="C22" s="29" t="s">
        <v>26</v>
      </c>
      <c r="D22" s="16">
        <v>95</v>
      </c>
      <c r="E22" s="17">
        <v>11</v>
      </c>
      <c r="F22" s="18">
        <v>6</v>
      </c>
      <c r="G22" s="18">
        <v>20</v>
      </c>
      <c r="H22" s="18">
        <v>6</v>
      </c>
      <c r="I22" s="18">
        <v>17</v>
      </c>
      <c r="J22" s="18">
        <v>7</v>
      </c>
      <c r="K22" s="18">
        <v>1</v>
      </c>
      <c r="L22" s="18">
        <v>11</v>
      </c>
      <c r="M22" s="18">
        <v>16</v>
      </c>
      <c r="N22" s="18"/>
      <c r="O22" s="18"/>
      <c r="P22" s="18"/>
      <c r="Q22" s="18"/>
      <c r="R22" s="18"/>
      <c r="S22" s="19"/>
      <c r="T22" s="18"/>
      <c r="U22" s="20"/>
    </row>
    <row r="23" spans="2:21" x14ac:dyDescent="0.15">
      <c r="B23" s="40"/>
      <c r="C23" s="30"/>
      <c r="D23" s="21"/>
      <c r="E23" s="25">
        <f t="shared" ref="E23:M23" si="8">E22/$D22*100</f>
        <v>11.578947368421053</v>
      </c>
      <c r="F23" s="22">
        <f t="shared" si="8"/>
        <v>6.3157894736842106</v>
      </c>
      <c r="G23" s="22">
        <f t="shared" si="8"/>
        <v>21.052631578947366</v>
      </c>
      <c r="H23" s="22">
        <f t="shared" si="8"/>
        <v>6.3157894736842106</v>
      </c>
      <c r="I23" s="22">
        <f t="shared" si="8"/>
        <v>17.894736842105264</v>
      </c>
      <c r="J23" s="22">
        <f t="shared" si="8"/>
        <v>7.3684210526315779</v>
      </c>
      <c r="K23" s="22">
        <f t="shared" si="8"/>
        <v>1.0526315789473684</v>
      </c>
      <c r="L23" s="22">
        <f t="shared" si="8"/>
        <v>11.578947368421053</v>
      </c>
      <c r="M23" s="22">
        <f t="shared" si="8"/>
        <v>16.842105263157894</v>
      </c>
      <c r="N23" s="22"/>
      <c r="O23" s="22"/>
      <c r="P23" s="22"/>
      <c r="Q23" s="22"/>
      <c r="R23" s="22"/>
      <c r="S23" s="23"/>
      <c r="T23" s="22"/>
      <c r="U23" s="24"/>
    </row>
    <row r="24" spans="2:21" x14ac:dyDescent="0.15">
      <c r="B24" s="40"/>
      <c r="C24" s="29" t="s">
        <v>27</v>
      </c>
      <c r="D24" s="16">
        <v>107</v>
      </c>
      <c r="E24" s="17">
        <v>7</v>
      </c>
      <c r="F24" s="18">
        <v>6</v>
      </c>
      <c r="G24" s="18">
        <v>30</v>
      </c>
      <c r="H24" s="18">
        <v>5</v>
      </c>
      <c r="I24" s="18">
        <v>13</v>
      </c>
      <c r="J24" s="18">
        <v>11</v>
      </c>
      <c r="K24" s="18">
        <v>1</v>
      </c>
      <c r="L24" s="18">
        <v>10</v>
      </c>
      <c r="M24" s="18">
        <v>24</v>
      </c>
      <c r="N24" s="18"/>
      <c r="O24" s="18"/>
      <c r="P24" s="18"/>
      <c r="Q24" s="18"/>
      <c r="R24" s="18"/>
      <c r="S24" s="19"/>
      <c r="T24" s="18"/>
      <c r="U24" s="20"/>
    </row>
    <row r="25" spans="2:21" x14ac:dyDescent="0.15">
      <c r="B25" s="40"/>
      <c r="C25" s="30"/>
      <c r="D25" s="21"/>
      <c r="E25" s="25">
        <f t="shared" ref="E25:M25" si="9">E24/$D24*100</f>
        <v>6.5420560747663545</v>
      </c>
      <c r="F25" s="22">
        <f t="shared" si="9"/>
        <v>5.6074766355140184</v>
      </c>
      <c r="G25" s="22">
        <f t="shared" si="9"/>
        <v>28.037383177570092</v>
      </c>
      <c r="H25" s="22">
        <f t="shared" si="9"/>
        <v>4.6728971962616823</v>
      </c>
      <c r="I25" s="22">
        <f t="shared" si="9"/>
        <v>12.149532710280374</v>
      </c>
      <c r="J25" s="22">
        <f t="shared" si="9"/>
        <v>10.2803738317757</v>
      </c>
      <c r="K25" s="22">
        <f t="shared" si="9"/>
        <v>0.93457943925233633</v>
      </c>
      <c r="L25" s="22">
        <f t="shared" si="9"/>
        <v>9.3457943925233646</v>
      </c>
      <c r="M25" s="22">
        <f t="shared" si="9"/>
        <v>22.429906542056074</v>
      </c>
      <c r="N25" s="22"/>
      <c r="O25" s="22"/>
      <c r="P25" s="22"/>
      <c r="Q25" s="22"/>
      <c r="R25" s="22"/>
      <c r="S25" s="23"/>
      <c r="T25" s="22"/>
      <c r="U25" s="24"/>
    </row>
    <row r="26" spans="2:21" ht="9.75" customHeight="1" x14ac:dyDescent="0.15">
      <c r="B26" s="40"/>
      <c r="C26" s="29" t="s">
        <v>44</v>
      </c>
      <c r="D26" s="16">
        <v>181</v>
      </c>
      <c r="E26" s="17">
        <v>11</v>
      </c>
      <c r="F26" s="18">
        <v>2</v>
      </c>
      <c r="G26" s="18">
        <v>41</v>
      </c>
      <c r="H26" s="18">
        <v>14</v>
      </c>
      <c r="I26" s="18">
        <v>15</v>
      </c>
      <c r="J26" s="18">
        <v>21</v>
      </c>
      <c r="K26" s="18">
        <v>19</v>
      </c>
      <c r="L26" s="18">
        <v>15</v>
      </c>
      <c r="M26" s="18">
        <v>43</v>
      </c>
      <c r="N26" s="18"/>
      <c r="O26" s="18"/>
      <c r="P26" s="18"/>
      <c r="Q26" s="18"/>
      <c r="R26" s="18"/>
      <c r="S26" s="19"/>
      <c r="T26" s="18"/>
      <c r="U26" s="20"/>
    </row>
    <row r="27" spans="2:21" x14ac:dyDescent="0.15">
      <c r="B27" s="40"/>
      <c r="C27" s="30"/>
      <c r="D27" s="21"/>
      <c r="E27" s="25">
        <f t="shared" ref="E27:M27" si="10">E26/$D26*100</f>
        <v>6.0773480662983426</v>
      </c>
      <c r="F27" s="22">
        <f t="shared" si="10"/>
        <v>1.1049723756906076</v>
      </c>
      <c r="G27" s="22">
        <f t="shared" si="10"/>
        <v>22.651933701657459</v>
      </c>
      <c r="H27" s="22">
        <f t="shared" si="10"/>
        <v>7.7348066298342539</v>
      </c>
      <c r="I27" s="22">
        <f t="shared" si="10"/>
        <v>8.2872928176795568</v>
      </c>
      <c r="J27" s="22">
        <f t="shared" si="10"/>
        <v>11.602209944751381</v>
      </c>
      <c r="K27" s="22">
        <f t="shared" si="10"/>
        <v>10.497237569060774</v>
      </c>
      <c r="L27" s="22">
        <f t="shared" si="10"/>
        <v>8.2872928176795568</v>
      </c>
      <c r="M27" s="22">
        <f t="shared" si="10"/>
        <v>23.756906077348066</v>
      </c>
      <c r="N27" s="22"/>
      <c r="O27" s="22"/>
      <c r="P27" s="22"/>
      <c r="Q27" s="22"/>
      <c r="R27" s="22"/>
      <c r="S27" s="23"/>
      <c r="T27" s="22"/>
      <c r="U27" s="24"/>
    </row>
    <row r="28" spans="2:21" x14ac:dyDescent="0.15">
      <c r="B28" s="40"/>
      <c r="C28" s="29" t="s">
        <v>1</v>
      </c>
      <c r="D28" s="16">
        <v>1</v>
      </c>
      <c r="E28" s="17">
        <v>0</v>
      </c>
      <c r="F28" s="18">
        <v>0</v>
      </c>
      <c r="G28" s="18">
        <v>0</v>
      </c>
      <c r="H28" s="18">
        <v>0</v>
      </c>
      <c r="I28" s="18">
        <v>0</v>
      </c>
      <c r="J28" s="18">
        <v>0</v>
      </c>
      <c r="K28" s="18">
        <v>0</v>
      </c>
      <c r="L28" s="18">
        <v>1</v>
      </c>
      <c r="M28" s="18">
        <v>0</v>
      </c>
      <c r="N28" s="18"/>
      <c r="O28" s="18"/>
      <c r="P28" s="18"/>
      <c r="Q28" s="18"/>
      <c r="R28" s="18"/>
      <c r="S28" s="19"/>
      <c r="T28" s="18"/>
      <c r="U28" s="20"/>
    </row>
    <row r="29" spans="2:21" x14ac:dyDescent="0.15">
      <c r="B29" s="41"/>
      <c r="C29" s="30"/>
      <c r="D29" s="21"/>
      <c r="E29" s="25">
        <f t="shared" ref="E29:M29" si="11">E28/$D28*100</f>
        <v>0</v>
      </c>
      <c r="F29" s="22">
        <f t="shared" si="11"/>
        <v>0</v>
      </c>
      <c r="G29" s="22">
        <f t="shared" si="11"/>
        <v>0</v>
      </c>
      <c r="H29" s="22">
        <f t="shared" si="11"/>
        <v>0</v>
      </c>
      <c r="I29" s="22">
        <f t="shared" si="11"/>
        <v>0</v>
      </c>
      <c r="J29" s="22">
        <f t="shared" si="11"/>
        <v>0</v>
      </c>
      <c r="K29" s="22">
        <f t="shared" si="11"/>
        <v>0</v>
      </c>
      <c r="L29" s="22">
        <f t="shared" si="11"/>
        <v>100</v>
      </c>
      <c r="M29" s="22">
        <f t="shared" si="11"/>
        <v>0</v>
      </c>
      <c r="N29" s="22"/>
      <c r="O29" s="22"/>
      <c r="P29" s="22"/>
      <c r="Q29" s="22"/>
      <c r="R29" s="22"/>
      <c r="S29" s="23"/>
      <c r="T29" s="22"/>
      <c r="U29" s="24"/>
    </row>
    <row r="30" spans="2:21" x14ac:dyDescent="0.15">
      <c r="B30" s="37" t="s">
        <v>29</v>
      </c>
      <c r="C30" s="29" t="s">
        <v>5</v>
      </c>
      <c r="D30" s="16">
        <v>57</v>
      </c>
      <c r="E30" s="17">
        <v>6</v>
      </c>
      <c r="F30" s="18">
        <v>2</v>
      </c>
      <c r="G30" s="18">
        <v>8</v>
      </c>
      <c r="H30" s="18">
        <v>5</v>
      </c>
      <c r="I30" s="18">
        <v>5</v>
      </c>
      <c r="J30" s="18">
        <v>9</v>
      </c>
      <c r="K30" s="18">
        <v>3</v>
      </c>
      <c r="L30" s="18">
        <v>5</v>
      </c>
      <c r="M30" s="18">
        <v>14</v>
      </c>
      <c r="N30" s="18"/>
      <c r="O30" s="18"/>
      <c r="P30" s="18"/>
      <c r="Q30" s="18"/>
      <c r="R30" s="18"/>
      <c r="S30" s="19"/>
      <c r="T30" s="18"/>
      <c r="U30" s="20"/>
    </row>
    <row r="31" spans="2:21" x14ac:dyDescent="0.15">
      <c r="B31" s="38"/>
      <c r="C31" s="30"/>
      <c r="D31" s="21"/>
      <c r="E31" s="25">
        <f t="shared" ref="E31:M31" si="12">E30/$D30*100</f>
        <v>10.526315789473683</v>
      </c>
      <c r="F31" s="22">
        <f t="shared" si="12"/>
        <v>3.5087719298245612</v>
      </c>
      <c r="G31" s="22">
        <f t="shared" si="12"/>
        <v>14.035087719298245</v>
      </c>
      <c r="H31" s="22">
        <f t="shared" si="12"/>
        <v>8.7719298245614024</v>
      </c>
      <c r="I31" s="22">
        <f t="shared" si="12"/>
        <v>8.7719298245614024</v>
      </c>
      <c r="J31" s="22">
        <f t="shared" si="12"/>
        <v>15.789473684210526</v>
      </c>
      <c r="K31" s="22">
        <f t="shared" si="12"/>
        <v>5.2631578947368416</v>
      </c>
      <c r="L31" s="22">
        <f t="shared" si="12"/>
        <v>8.7719298245614024</v>
      </c>
      <c r="M31" s="22">
        <f t="shared" si="12"/>
        <v>24.561403508771928</v>
      </c>
      <c r="N31" s="22"/>
      <c r="O31" s="22"/>
      <c r="P31" s="22"/>
      <c r="Q31" s="22"/>
      <c r="R31" s="22"/>
      <c r="S31" s="23"/>
      <c r="T31" s="22"/>
      <c r="U31" s="24"/>
    </row>
    <row r="32" spans="2:21" x14ac:dyDescent="0.15">
      <c r="B32" s="38"/>
      <c r="C32" s="29" t="s">
        <v>6</v>
      </c>
      <c r="D32" s="16">
        <v>81</v>
      </c>
      <c r="E32" s="17">
        <v>11</v>
      </c>
      <c r="F32" s="18">
        <v>5</v>
      </c>
      <c r="G32" s="18">
        <v>14</v>
      </c>
      <c r="H32" s="18">
        <v>6</v>
      </c>
      <c r="I32" s="18">
        <v>6</v>
      </c>
      <c r="J32" s="18">
        <v>3</v>
      </c>
      <c r="K32" s="18">
        <v>4</v>
      </c>
      <c r="L32" s="18">
        <v>8</v>
      </c>
      <c r="M32" s="18">
        <v>24</v>
      </c>
      <c r="N32" s="18"/>
      <c r="O32" s="18"/>
      <c r="P32" s="18"/>
      <c r="Q32" s="18"/>
      <c r="R32" s="18"/>
      <c r="S32" s="19"/>
      <c r="T32" s="18"/>
      <c r="U32" s="20"/>
    </row>
    <row r="33" spans="2:21" x14ac:dyDescent="0.15">
      <c r="B33" s="38"/>
      <c r="C33" s="30"/>
      <c r="D33" s="21"/>
      <c r="E33" s="25">
        <f t="shared" ref="E33:M33" si="13">E32/$D32*100</f>
        <v>13.580246913580247</v>
      </c>
      <c r="F33" s="22">
        <f t="shared" si="13"/>
        <v>6.1728395061728394</v>
      </c>
      <c r="G33" s="22">
        <f t="shared" si="13"/>
        <v>17.283950617283949</v>
      </c>
      <c r="H33" s="22">
        <f t="shared" si="13"/>
        <v>7.4074074074074066</v>
      </c>
      <c r="I33" s="22">
        <f t="shared" si="13"/>
        <v>7.4074074074074066</v>
      </c>
      <c r="J33" s="22">
        <f t="shared" si="13"/>
        <v>3.7037037037037033</v>
      </c>
      <c r="K33" s="22">
        <f t="shared" si="13"/>
        <v>4.9382716049382713</v>
      </c>
      <c r="L33" s="22">
        <f t="shared" si="13"/>
        <v>9.8765432098765427</v>
      </c>
      <c r="M33" s="22">
        <f t="shared" si="13"/>
        <v>29.629629629629626</v>
      </c>
      <c r="N33" s="22"/>
      <c r="O33" s="22"/>
      <c r="P33" s="22"/>
      <c r="Q33" s="22"/>
      <c r="R33" s="22"/>
      <c r="S33" s="23"/>
      <c r="T33" s="22"/>
      <c r="U33" s="24"/>
    </row>
    <row r="34" spans="2:21" x14ac:dyDescent="0.15">
      <c r="B34" s="38"/>
      <c r="C34" s="29" t="s">
        <v>7</v>
      </c>
      <c r="D34" s="16">
        <v>73</v>
      </c>
      <c r="E34" s="17">
        <v>8</v>
      </c>
      <c r="F34" s="18">
        <v>5</v>
      </c>
      <c r="G34" s="18">
        <v>12</v>
      </c>
      <c r="H34" s="18">
        <v>5</v>
      </c>
      <c r="I34" s="18">
        <v>7</v>
      </c>
      <c r="J34" s="18">
        <v>7</v>
      </c>
      <c r="K34" s="18">
        <v>3</v>
      </c>
      <c r="L34" s="18">
        <v>8</v>
      </c>
      <c r="M34" s="18">
        <v>18</v>
      </c>
      <c r="N34" s="18"/>
      <c r="O34" s="18"/>
      <c r="P34" s="18"/>
      <c r="Q34" s="18"/>
      <c r="R34" s="18"/>
      <c r="S34" s="19"/>
      <c r="T34" s="18"/>
      <c r="U34" s="20"/>
    </row>
    <row r="35" spans="2:21" x14ac:dyDescent="0.15">
      <c r="B35" s="38"/>
      <c r="C35" s="30"/>
      <c r="D35" s="21"/>
      <c r="E35" s="25">
        <f t="shared" ref="E35:M35" si="14">E34/$D34*100</f>
        <v>10.95890410958904</v>
      </c>
      <c r="F35" s="22">
        <f t="shared" si="14"/>
        <v>6.8493150684931505</v>
      </c>
      <c r="G35" s="22">
        <f t="shared" si="14"/>
        <v>16.43835616438356</v>
      </c>
      <c r="H35" s="22">
        <f t="shared" si="14"/>
        <v>6.8493150684931505</v>
      </c>
      <c r="I35" s="22">
        <f t="shared" si="14"/>
        <v>9.5890410958904102</v>
      </c>
      <c r="J35" s="22">
        <f t="shared" si="14"/>
        <v>9.5890410958904102</v>
      </c>
      <c r="K35" s="22">
        <f t="shared" si="14"/>
        <v>4.10958904109589</v>
      </c>
      <c r="L35" s="22">
        <f t="shared" si="14"/>
        <v>10.95890410958904</v>
      </c>
      <c r="M35" s="22">
        <f t="shared" si="14"/>
        <v>24.657534246575342</v>
      </c>
      <c r="N35" s="22"/>
      <c r="O35" s="22"/>
      <c r="P35" s="22"/>
      <c r="Q35" s="22"/>
      <c r="R35" s="22"/>
      <c r="S35" s="23"/>
      <c r="T35" s="22"/>
      <c r="U35" s="24"/>
    </row>
    <row r="36" spans="2:21" x14ac:dyDescent="0.15">
      <c r="B36" s="38"/>
      <c r="C36" s="29" t="s">
        <v>8</v>
      </c>
      <c r="D36" s="16">
        <v>44</v>
      </c>
      <c r="E36" s="17">
        <v>5</v>
      </c>
      <c r="F36" s="18">
        <v>3</v>
      </c>
      <c r="G36" s="18">
        <v>7</v>
      </c>
      <c r="H36" s="18">
        <v>5</v>
      </c>
      <c r="I36" s="18">
        <v>5</v>
      </c>
      <c r="J36" s="18">
        <v>3</v>
      </c>
      <c r="K36" s="18">
        <v>4</v>
      </c>
      <c r="L36" s="18">
        <v>4</v>
      </c>
      <c r="M36" s="18">
        <v>8</v>
      </c>
      <c r="N36" s="18"/>
      <c r="O36" s="18"/>
      <c r="P36" s="18"/>
      <c r="Q36" s="18"/>
      <c r="R36" s="18"/>
      <c r="S36" s="19"/>
      <c r="T36" s="18"/>
      <c r="U36" s="20"/>
    </row>
    <row r="37" spans="2:21" x14ac:dyDescent="0.15">
      <c r="B37" s="38"/>
      <c r="C37" s="30"/>
      <c r="D37" s="21"/>
      <c r="E37" s="25">
        <f t="shared" ref="E37:M37" si="15">E36/$D36*100</f>
        <v>11.363636363636363</v>
      </c>
      <c r="F37" s="22">
        <f t="shared" si="15"/>
        <v>6.8181818181818175</v>
      </c>
      <c r="G37" s="22">
        <f t="shared" si="15"/>
        <v>15.909090909090908</v>
      </c>
      <c r="H37" s="22">
        <f t="shared" si="15"/>
        <v>11.363636363636363</v>
      </c>
      <c r="I37" s="22">
        <f t="shared" si="15"/>
        <v>11.363636363636363</v>
      </c>
      <c r="J37" s="22">
        <f t="shared" si="15"/>
        <v>6.8181818181818175</v>
      </c>
      <c r="K37" s="22">
        <f t="shared" si="15"/>
        <v>9.0909090909090917</v>
      </c>
      <c r="L37" s="22">
        <f t="shared" si="15"/>
        <v>9.0909090909090917</v>
      </c>
      <c r="M37" s="22">
        <f t="shared" si="15"/>
        <v>18.181818181818183</v>
      </c>
      <c r="N37" s="22"/>
      <c r="O37" s="22"/>
      <c r="P37" s="22"/>
      <c r="Q37" s="22"/>
      <c r="R37" s="22"/>
      <c r="S37" s="23"/>
      <c r="T37" s="22"/>
      <c r="U37" s="24"/>
    </row>
    <row r="38" spans="2:21" x14ac:dyDescent="0.15">
      <c r="B38" s="38"/>
      <c r="C38" s="29" t="s">
        <v>9</v>
      </c>
      <c r="D38" s="16">
        <v>41</v>
      </c>
      <c r="E38" s="17">
        <v>6</v>
      </c>
      <c r="F38" s="18">
        <v>3</v>
      </c>
      <c r="G38" s="18">
        <v>5</v>
      </c>
      <c r="H38" s="18">
        <v>4</v>
      </c>
      <c r="I38" s="18">
        <v>8</v>
      </c>
      <c r="J38" s="18">
        <v>5</v>
      </c>
      <c r="K38" s="18">
        <v>1</v>
      </c>
      <c r="L38" s="18">
        <v>4</v>
      </c>
      <c r="M38" s="18">
        <v>5</v>
      </c>
      <c r="N38" s="18"/>
      <c r="O38" s="18"/>
      <c r="P38" s="18"/>
      <c r="Q38" s="18"/>
      <c r="R38" s="18"/>
      <c r="S38" s="19"/>
      <c r="T38" s="18"/>
      <c r="U38" s="20"/>
    </row>
    <row r="39" spans="2:21" x14ac:dyDescent="0.15">
      <c r="B39" s="38"/>
      <c r="C39" s="30"/>
      <c r="D39" s="21"/>
      <c r="E39" s="25">
        <f t="shared" ref="E39:M39" si="16">E38/$D38*100</f>
        <v>14.634146341463413</v>
      </c>
      <c r="F39" s="22">
        <f t="shared" si="16"/>
        <v>7.3170731707317067</v>
      </c>
      <c r="G39" s="22">
        <f t="shared" si="16"/>
        <v>12.195121951219512</v>
      </c>
      <c r="H39" s="22">
        <f t="shared" si="16"/>
        <v>9.7560975609756095</v>
      </c>
      <c r="I39" s="22">
        <f t="shared" si="16"/>
        <v>19.512195121951219</v>
      </c>
      <c r="J39" s="22">
        <f t="shared" si="16"/>
        <v>12.195121951219512</v>
      </c>
      <c r="K39" s="22">
        <f t="shared" si="16"/>
        <v>2.4390243902439024</v>
      </c>
      <c r="L39" s="22">
        <f t="shared" si="16"/>
        <v>9.7560975609756095</v>
      </c>
      <c r="M39" s="22">
        <f t="shared" si="16"/>
        <v>12.195121951219512</v>
      </c>
      <c r="N39" s="22"/>
      <c r="O39" s="22"/>
      <c r="P39" s="22"/>
      <c r="Q39" s="22"/>
      <c r="R39" s="22"/>
      <c r="S39" s="23"/>
      <c r="T39" s="22"/>
      <c r="U39" s="24"/>
    </row>
    <row r="40" spans="2:21" x14ac:dyDescent="0.15">
      <c r="B40" s="38"/>
      <c r="C40" s="29" t="s">
        <v>10</v>
      </c>
      <c r="D40" s="16">
        <v>59</v>
      </c>
      <c r="E40" s="17">
        <v>4</v>
      </c>
      <c r="F40" s="18">
        <v>2</v>
      </c>
      <c r="G40" s="18">
        <v>11</v>
      </c>
      <c r="H40" s="18">
        <v>4</v>
      </c>
      <c r="I40" s="18">
        <v>12</v>
      </c>
      <c r="J40" s="18">
        <v>6</v>
      </c>
      <c r="K40" s="18">
        <v>3</v>
      </c>
      <c r="L40" s="18">
        <v>7</v>
      </c>
      <c r="M40" s="18">
        <v>10</v>
      </c>
      <c r="N40" s="18"/>
      <c r="O40" s="18"/>
      <c r="P40" s="18"/>
      <c r="Q40" s="18"/>
      <c r="R40" s="18"/>
      <c r="S40" s="19"/>
      <c r="T40" s="18"/>
      <c r="U40" s="20"/>
    </row>
    <row r="41" spans="2:21" x14ac:dyDescent="0.15">
      <c r="B41" s="38"/>
      <c r="C41" s="30"/>
      <c r="D41" s="21"/>
      <c r="E41" s="25">
        <f t="shared" ref="E41:M41" si="17">E40/$D40*100</f>
        <v>6.7796610169491522</v>
      </c>
      <c r="F41" s="22">
        <f t="shared" si="17"/>
        <v>3.3898305084745761</v>
      </c>
      <c r="G41" s="22">
        <f t="shared" si="17"/>
        <v>18.64406779661017</v>
      </c>
      <c r="H41" s="22">
        <f t="shared" si="17"/>
        <v>6.7796610169491522</v>
      </c>
      <c r="I41" s="22">
        <f t="shared" si="17"/>
        <v>20.33898305084746</v>
      </c>
      <c r="J41" s="22">
        <f t="shared" si="17"/>
        <v>10.16949152542373</v>
      </c>
      <c r="K41" s="22">
        <f t="shared" si="17"/>
        <v>5.0847457627118651</v>
      </c>
      <c r="L41" s="22">
        <f t="shared" si="17"/>
        <v>11.864406779661017</v>
      </c>
      <c r="M41" s="22">
        <f t="shared" si="17"/>
        <v>16.949152542372879</v>
      </c>
      <c r="N41" s="22"/>
      <c r="O41" s="22"/>
      <c r="P41" s="22"/>
      <c r="Q41" s="22"/>
      <c r="R41" s="22"/>
      <c r="S41" s="23"/>
      <c r="T41" s="22"/>
      <c r="U41" s="24"/>
    </row>
    <row r="42" spans="2:21" x14ac:dyDescent="0.15">
      <c r="B42" s="38"/>
      <c r="C42" s="29" t="s">
        <v>11</v>
      </c>
      <c r="D42" s="16">
        <v>34</v>
      </c>
      <c r="E42" s="17">
        <v>1</v>
      </c>
      <c r="F42" s="18">
        <v>1</v>
      </c>
      <c r="G42" s="18">
        <v>13</v>
      </c>
      <c r="H42" s="18">
        <v>3</v>
      </c>
      <c r="I42" s="18">
        <v>2</v>
      </c>
      <c r="J42" s="18">
        <v>3</v>
      </c>
      <c r="K42" s="18">
        <v>1</v>
      </c>
      <c r="L42" s="18">
        <v>3</v>
      </c>
      <c r="M42" s="18">
        <v>7</v>
      </c>
      <c r="N42" s="18"/>
      <c r="O42" s="18"/>
      <c r="P42" s="18"/>
      <c r="Q42" s="18"/>
      <c r="R42" s="18"/>
      <c r="S42" s="19"/>
      <c r="T42" s="18"/>
      <c r="U42" s="20"/>
    </row>
    <row r="43" spans="2:21" x14ac:dyDescent="0.15">
      <c r="B43" s="38"/>
      <c r="C43" s="30"/>
      <c r="D43" s="21"/>
      <c r="E43" s="25">
        <f t="shared" ref="E43:M43" si="18">E42/$D42*100</f>
        <v>2.9411764705882351</v>
      </c>
      <c r="F43" s="22">
        <f t="shared" si="18"/>
        <v>2.9411764705882351</v>
      </c>
      <c r="G43" s="22">
        <f t="shared" si="18"/>
        <v>38.235294117647058</v>
      </c>
      <c r="H43" s="22">
        <f t="shared" si="18"/>
        <v>8.8235294117647065</v>
      </c>
      <c r="I43" s="22">
        <f t="shared" si="18"/>
        <v>5.8823529411764701</v>
      </c>
      <c r="J43" s="22">
        <f t="shared" si="18"/>
        <v>8.8235294117647065</v>
      </c>
      <c r="K43" s="22">
        <f t="shared" si="18"/>
        <v>2.9411764705882351</v>
      </c>
      <c r="L43" s="22">
        <f t="shared" si="18"/>
        <v>8.8235294117647065</v>
      </c>
      <c r="M43" s="22">
        <f t="shared" si="18"/>
        <v>20.588235294117645</v>
      </c>
      <c r="N43" s="22"/>
      <c r="O43" s="22"/>
      <c r="P43" s="22"/>
      <c r="Q43" s="22"/>
      <c r="R43" s="22"/>
      <c r="S43" s="23"/>
      <c r="T43" s="22"/>
      <c r="U43" s="24"/>
    </row>
    <row r="44" spans="2:21" x14ac:dyDescent="0.15">
      <c r="B44" s="38"/>
      <c r="C44" s="29" t="s">
        <v>12</v>
      </c>
      <c r="D44" s="16">
        <v>40</v>
      </c>
      <c r="E44" s="17">
        <v>2</v>
      </c>
      <c r="F44" s="18">
        <v>0</v>
      </c>
      <c r="G44" s="18">
        <v>12</v>
      </c>
      <c r="H44" s="18">
        <v>2</v>
      </c>
      <c r="I44" s="18">
        <v>3</v>
      </c>
      <c r="J44" s="18">
        <v>6</v>
      </c>
      <c r="K44" s="18">
        <v>2</v>
      </c>
      <c r="L44" s="18">
        <v>5</v>
      </c>
      <c r="M44" s="18">
        <v>8</v>
      </c>
      <c r="N44" s="18"/>
      <c r="O44" s="18"/>
      <c r="P44" s="18"/>
      <c r="Q44" s="18"/>
      <c r="R44" s="18"/>
      <c r="S44" s="19"/>
      <c r="T44" s="18"/>
      <c r="U44" s="20"/>
    </row>
    <row r="45" spans="2:21" x14ac:dyDescent="0.15">
      <c r="B45" s="38"/>
      <c r="C45" s="30"/>
      <c r="D45" s="21"/>
      <c r="E45" s="25">
        <f t="shared" ref="E45:M45" si="19">E44/$D44*100</f>
        <v>5</v>
      </c>
      <c r="F45" s="22">
        <f t="shared" si="19"/>
        <v>0</v>
      </c>
      <c r="G45" s="22">
        <f t="shared" si="19"/>
        <v>30</v>
      </c>
      <c r="H45" s="22">
        <f t="shared" si="19"/>
        <v>5</v>
      </c>
      <c r="I45" s="22">
        <f t="shared" si="19"/>
        <v>7.5</v>
      </c>
      <c r="J45" s="22">
        <f t="shared" si="19"/>
        <v>15</v>
      </c>
      <c r="K45" s="22">
        <f t="shared" si="19"/>
        <v>5</v>
      </c>
      <c r="L45" s="22">
        <f t="shared" si="19"/>
        <v>12.5</v>
      </c>
      <c r="M45" s="22">
        <f t="shared" si="19"/>
        <v>20</v>
      </c>
      <c r="N45" s="22"/>
      <c r="O45" s="22"/>
      <c r="P45" s="22"/>
      <c r="Q45" s="22"/>
      <c r="R45" s="22"/>
      <c r="S45" s="23"/>
      <c r="T45" s="22"/>
      <c r="U45" s="24"/>
    </row>
    <row r="46" spans="2:21" x14ac:dyDescent="0.15">
      <c r="B46" s="38"/>
      <c r="C46" s="29" t="s">
        <v>13</v>
      </c>
      <c r="D46" s="16">
        <v>83</v>
      </c>
      <c r="E46" s="17">
        <v>8</v>
      </c>
      <c r="F46" s="18">
        <v>4</v>
      </c>
      <c r="G46" s="18">
        <v>15</v>
      </c>
      <c r="H46" s="18">
        <v>7</v>
      </c>
      <c r="I46" s="18">
        <v>11</v>
      </c>
      <c r="J46" s="18">
        <v>6</v>
      </c>
      <c r="K46" s="18">
        <v>5</v>
      </c>
      <c r="L46" s="18">
        <v>6</v>
      </c>
      <c r="M46" s="18">
        <v>21</v>
      </c>
      <c r="N46" s="18"/>
      <c r="O46" s="18"/>
      <c r="P46" s="18"/>
      <c r="Q46" s="18"/>
      <c r="R46" s="18"/>
      <c r="S46" s="19"/>
      <c r="T46" s="18"/>
      <c r="U46" s="20"/>
    </row>
    <row r="47" spans="2:21" x14ac:dyDescent="0.15">
      <c r="B47" s="38"/>
      <c r="C47" s="30"/>
      <c r="D47" s="21"/>
      <c r="E47" s="25">
        <f t="shared" ref="E47:M47" si="20">E46/$D46*100</f>
        <v>9.6385542168674707</v>
      </c>
      <c r="F47" s="22">
        <f t="shared" si="20"/>
        <v>4.8192771084337354</v>
      </c>
      <c r="G47" s="22">
        <f t="shared" si="20"/>
        <v>18.072289156626507</v>
      </c>
      <c r="H47" s="22">
        <f t="shared" si="20"/>
        <v>8.4337349397590362</v>
      </c>
      <c r="I47" s="22">
        <f t="shared" si="20"/>
        <v>13.253012048192772</v>
      </c>
      <c r="J47" s="22">
        <f t="shared" si="20"/>
        <v>7.2289156626506017</v>
      </c>
      <c r="K47" s="22">
        <f t="shared" si="20"/>
        <v>6.024096385542169</v>
      </c>
      <c r="L47" s="22">
        <f t="shared" si="20"/>
        <v>7.2289156626506017</v>
      </c>
      <c r="M47" s="22">
        <f t="shared" si="20"/>
        <v>25.301204819277107</v>
      </c>
      <c r="N47" s="22"/>
      <c r="O47" s="22"/>
      <c r="P47" s="22"/>
      <c r="Q47" s="22"/>
      <c r="R47" s="22"/>
      <c r="S47" s="23"/>
      <c r="T47" s="22"/>
      <c r="U47" s="24"/>
    </row>
    <row r="48" spans="2:21" ht="9.75" customHeight="1" x14ac:dyDescent="0.15">
      <c r="B48" s="38"/>
      <c r="C48" s="29" t="s">
        <v>14</v>
      </c>
      <c r="D48" s="16">
        <v>45</v>
      </c>
      <c r="E48" s="17">
        <v>6</v>
      </c>
      <c r="F48" s="18">
        <v>3</v>
      </c>
      <c r="G48" s="18">
        <v>15</v>
      </c>
      <c r="H48" s="18">
        <v>3</v>
      </c>
      <c r="I48" s="18">
        <v>6</v>
      </c>
      <c r="J48" s="18">
        <v>2</v>
      </c>
      <c r="K48" s="18">
        <v>2</v>
      </c>
      <c r="L48" s="18">
        <v>3</v>
      </c>
      <c r="M48" s="18">
        <v>5</v>
      </c>
      <c r="N48" s="18"/>
      <c r="O48" s="18"/>
      <c r="P48" s="18"/>
      <c r="Q48" s="18"/>
      <c r="R48" s="18"/>
      <c r="S48" s="19"/>
      <c r="T48" s="18"/>
      <c r="U48" s="20"/>
    </row>
    <row r="49" spans="2:21" x14ac:dyDescent="0.15">
      <c r="B49" s="38"/>
      <c r="C49" s="30"/>
      <c r="D49" s="21"/>
      <c r="E49" s="25">
        <f t="shared" ref="E49:M49" si="21">E48/$D48*100</f>
        <v>13.333333333333334</v>
      </c>
      <c r="F49" s="22">
        <f t="shared" si="21"/>
        <v>6.666666666666667</v>
      </c>
      <c r="G49" s="22">
        <f t="shared" si="21"/>
        <v>33.333333333333329</v>
      </c>
      <c r="H49" s="22">
        <f t="shared" si="21"/>
        <v>6.666666666666667</v>
      </c>
      <c r="I49" s="22">
        <f t="shared" si="21"/>
        <v>13.333333333333334</v>
      </c>
      <c r="J49" s="22">
        <f t="shared" si="21"/>
        <v>4.4444444444444446</v>
      </c>
      <c r="K49" s="22">
        <f t="shared" si="21"/>
        <v>4.4444444444444446</v>
      </c>
      <c r="L49" s="22">
        <f t="shared" si="21"/>
        <v>6.666666666666667</v>
      </c>
      <c r="M49" s="22">
        <f t="shared" si="21"/>
        <v>11.111111111111111</v>
      </c>
      <c r="N49" s="22"/>
      <c r="O49" s="22"/>
      <c r="P49" s="22"/>
      <c r="Q49" s="22"/>
      <c r="R49" s="22"/>
      <c r="S49" s="23"/>
      <c r="T49" s="22"/>
      <c r="U49" s="24"/>
    </row>
    <row r="50" spans="2:21" x14ac:dyDescent="0.15">
      <c r="B50" s="38"/>
      <c r="C50" s="29" t="s">
        <v>1</v>
      </c>
      <c r="D50" s="16">
        <v>5</v>
      </c>
      <c r="E50" s="17">
        <v>0</v>
      </c>
      <c r="F50" s="18">
        <v>0</v>
      </c>
      <c r="G50" s="18">
        <v>1</v>
      </c>
      <c r="H50" s="18">
        <v>0</v>
      </c>
      <c r="I50" s="18">
        <v>0</v>
      </c>
      <c r="J50" s="18">
        <v>0</v>
      </c>
      <c r="K50" s="18">
        <v>0</v>
      </c>
      <c r="L50" s="18">
        <v>2</v>
      </c>
      <c r="M50" s="18">
        <v>2</v>
      </c>
      <c r="N50" s="18"/>
      <c r="O50" s="18"/>
      <c r="P50" s="18"/>
      <c r="Q50" s="18"/>
      <c r="R50" s="18"/>
      <c r="S50" s="19"/>
      <c r="T50" s="18"/>
      <c r="U50" s="20"/>
    </row>
    <row r="51" spans="2:21" x14ac:dyDescent="0.15">
      <c r="B51" s="39"/>
      <c r="C51" s="30"/>
      <c r="D51" s="21"/>
      <c r="E51" s="25">
        <f t="shared" ref="E51:M51" si="22">E50/$D50*100</f>
        <v>0</v>
      </c>
      <c r="F51" s="22">
        <f t="shared" si="22"/>
        <v>0</v>
      </c>
      <c r="G51" s="22">
        <f t="shared" si="22"/>
        <v>20</v>
      </c>
      <c r="H51" s="22">
        <f t="shared" si="22"/>
        <v>0</v>
      </c>
      <c r="I51" s="22">
        <f t="shared" si="22"/>
        <v>0</v>
      </c>
      <c r="J51" s="22">
        <f t="shared" si="22"/>
        <v>0</v>
      </c>
      <c r="K51" s="22">
        <f t="shared" si="22"/>
        <v>0</v>
      </c>
      <c r="L51" s="22">
        <f t="shared" si="22"/>
        <v>40</v>
      </c>
      <c r="M51" s="22">
        <f t="shared" si="22"/>
        <v>40</v>
      </c>
      <c r="N51" s="22"/>
      <c r="O51" s="22"/>
      <c r="P51" s="22"/>
      <c r="Q51" s="22"/>
      <c r="R51" s="22"/>
      <c r="S51" s="23"/>
      <c r="T51" s="22"/>
      <c r="U51" s="24"/>
    </row>
    <row r="52" spans="2:21" x14ac:dyDescent="0.15">
      <c r="B52" s="37" t="s">
        <v>30</v>
      </c>
      <c r="C52" s="29" t="s">
        <v>15</v>
      </c>
      <c r="D52" s="16">
        <v>150</v>
      </c>
      <c r="E52" s="17">
        <v>25</v>
      </c>
      <c r="F52" s="18">
        <v>10</v>
      </c>
      <c r="G52" s="18">
        <v>20</v>
      </c>
      <c r="H52" s="18">
        <v>9</v>
      </c>
      <c r="I52" s="18">
        <v>26</v>
      </c>
      <c r="J52" s="18">
        <v>11</v>
      </c>
      <c r="K52" s="18">
        <v>2</v>
      </c>
      <c r="L52" s="18">
        <v>16</v>
      </c>
      <c r="M52" s="18">
        <v>31</v>
      </c>
      <c r="N52" s="18"/>
      <c r="O52" s="18"/>
      <c r="P52" s="18"/>
      <c r="Q52" s="18"/>
      <c r="R52" s="18"/>
      <c r="S52" s="19"/>
      <c r="T52" s="18"/>
      <c r="U52" s="20"/>
    </row>
    <row r="53" spans="2:21" x14ac:dyDescent="0.15">
      <c r="B53" s="38"/>
      <c r="C53" s="30"/>
      <c r="D53" s="21"/>
      <c r="E53" s="25">
        <f t="shared" ref="E53:M53" si="23">E52/$D52*100</f>
        <v>16.666666666666664</v>
      </c>
      <c r="F53" s="22">
        <f t="shared" si="23"/>
        <v>6.666666666666667</v>
      </c>
      <c r="G53" s="22">
        <f t="shared" si="23"/>
        <v>13.333333333333334</v>
      </c>
      <c r="H53" s="22">
        <f t="shared" si="23"/>
        <v>6</v>
      </c>
      <c r="I53" s="22">
        <f t="shared" si="23"/>
        <v>17.333333333333336</v>
      </c>
      <c r="J53" s="22">
        <f t="shared" si="23"/>
        <v>7.333333333333333</v>
      </c>
      <c r="K53" s="22">
        <f t="shared" si="23"/>
        <v>1.3333333333333335</v>
      </c>
      <c r="L53" s="22">
        <f t="shared" si="23"/>
        <v>10.666666666666668</v>
      </c>
      <c r="M53" s="22">
        <f t="shared" si="23"/>
        <v>20.666666666666668</v>
      </c>
      <c r="N53" s="22"/>
      <c r="O53" s="22"/>
      <c r="P53" s="22"/>
      <c r="Q53" s="22"/>
      <c r="R53" s="22"/>
      <c r="S53" s="23"/>
      <c r="T53" s="22"/>
      <c r="U53" s="24"/>
    </row>
    <row r="54" spans="2:21" x14ac:dyDescent="0.15">
      <c r="B54" s="38"/>
      <c r="C54" s="29" t="s">
        <v>16</v>
      </c>
      <c r="D54" s="16">
        <v>25</v>
      </c>
      <c r="E54" s="17">
        <v>4</v>
      </c>
      <c r="F54" s="18">
        <v>4</v>
      </c>
      <c r="G54" s="18">
        <v>4</v>
      </c>
      <c r="H54" s="18">
        <v>3</v>
      </c>
      <c r="I54" s="18">
        <v>4</v>
      </c>
      <c r="J54" s="18">
        <v>0</v>
      </c>
      <c r="K54" s="18">
        <v>0</v>
      </c>
      <c r="L54" s="18">
        <v>1</v>
      </c>
      <c r="M54" s="18">
        <v>5</v>
      </c>
      <c r="N54" s="18"/>
      <c r="O54" s="18"/>
      <c r="P54" s="18"/>
      <c r="Q54" s="18"/>
      <c r="R54" s="18"/>
      <c r="S54" s="19"/>
      <c r="T54" s="18"/>
      <c r="U54" s="20"/>
    </row>
    <row r="55" spans="2:21" x14ac:dyDescent="0.15">
      <c r="B55" s="38"/>
      <c r="C55" s="30"/>
      <c r="D55" s="21"/>
      <c r="E55" s="25">
        <f t="shared" ref="E55:M55" si="24">E54/$D54*100</f>
        <v>16</v>
      </c>
      <c r="F55" s="22">
        <f t="shared" si="24"/>
        <v>16</v>
      </c>
      <c r="G55" s="22">
        <f t="shared" si="24"/>
        <v>16</v>
      </c>
      <c r="H55" s="22">
        <f t="shared" si="24"/>
        <v>12</v>
      </c>
      <c r="I55" s="22">
        <f t="shared" si="24"/>
        <v>16</v>
      </c>
      <c r="J55" s="22">
        <f t="shared" si="24"/>
        <v>0</v>
      </c>
      <c r="K55" s="22">
        <f t="shared" si="24"/>
        <v>0</v>
      </c>
      <c r="L55" s="22">
        <f t="shared" si="24"/>
        <v>4</v>
      </c>
      <c r="M55" s="22">
        <f t="shared" si="24"/>
        <v>20</v>
      </c>
      <c r="N55" s="22"/>
      <c r="O55" s="22"/>
      <c r="P55" s="22"/>
      <c r="Q55" s="22"/>
      <c r="R55" s="22"/>
      <c r="S55" s="23"/>
      <c r="T55" s="22"/>
      <c r="U55" s="24"/>
    </row>
    <row r="56" spans="2:21" x14ac:dyDescent="0.15">
      <c r="B56" s="38"/>
      <c r="C56" s="29" t="s">
        <v>17</v>
      </c>
      <c r="D56" s="16">
        <v>26</v>
      </c>
      <c r="E56" s="17">
        <v>4</v>
      </c>
      <c r="F56" s="18">
        <v>1</v>
      </c>
      <c r="G56" s="18">
        <v>2</v>
      </c>
      <c r="H56" s="18">
        <v>0</v>
      </c>
      <c r="I56" s="18">
        <v>7</v>
      </c>
      <c r="J56" s="18">
        <v>1</v>
      </c>
      <c r="K56" s="18">
        <v>3</v>
      </c>
      <c r="L56" s="18">
        <v>2</v>
      </c>
      <c r="M56" s="18">
        <v>6</v>
      </c>
      <c r="N56" s="18"/>
      <c r="O56" s="18"/>
      <c r="P56" s="18"/>
      <c r="Q56" s="18"/>
      <c r="R56" s="18"/>
      <c r="S56" s="19"/>
      <c r="T56" s="18"/>
      <c r="U56" s="20"/>
    </row>
    <row r="57" spans="2:21" x14ac:dyDescent="0.15">
      <c r="B57" s="38"/>
      <c r="C57" s="30"/>
      <c r="D57" s="21"/>
      <c r="E57" s="25">
        <f t="shared" ref="E57:M57" si="25">E56/$D56*100</f>
        <v>15.384615384615385</v>
      </c>
      <c r="F57" s="22">
        <f t="shared" si="25"/>
        <v>3.8461538461538463</v>
      </c>
      <c r="G57" s="22">
        <f t="shared" si="25"/>
        <v>7.6923076923076925</v>
      </c>
      <c r="H57" s="22">
        <f t="shared" si="25"/>
        <v>0</v>
      </c>
      <c r="I57" s="22">
        <f t="shared" si="25"/>
        <v>26.923076923076923</v>
      </c>
      <c r="J57" s="22">
        <f t="shared" si="25"/>
        <v>3.8461538461538463</v>
      </c>
      <c r="K57" s="22">
        <f t="shared" si="25"/>
        <v>11.538461538461538</v>
      </c>
      <c r="L57" s="22">
        <f t="shared" si="25"/>
        <v>7.6923076923076925</v>
      </c>
      <c r="M57" s="22">
        <f t="shared" si="25"/>
        <v>23.076923076923077</v>
      </c>
      <c r="N57" s="22"/>
      <c r="O57" s="22"/>
      <c r="P57" s="22"/>
      <c r="Q57" s="22"/>
      <c r="R57" s="22"/>
      <c r="S57" s="23"/>
      <c r="T57" s="22"/>
      <c r="U57" s="24"/>
    </row>
    <row r="58" spans="2:21" x14ac:dyDescent="0.15">
      <c r="B58" s="38"/>
      <c r="C58" s="29" t="s">
        <v>18</v>
      </c>
      <c r="D58" s="16">
        <v>73</v>
      </c>
      <c r="E58" s="17">
        <v>8</v>
      </c>
      <c r="F58" s="18">
        <v>6</v>
      </c>
      <c r="G58" s="18">
        <v>16</v>
      </c>
      <c r="H58" s="18">
        <v>11</v>
      </c>
      <c r="I58" s="18">
        <v>7</v>
      </c>
      <c r="J58" s="18">
        <v>4</v>
      </c>
      <c r="K58" s="18">
        <v>2</v>
      </c>
      <c r="L58" s="18">
        <v>4</v>
      </c>
      <c r="M58" s="18">
        <v>15</v>
      </c>
      <c r="N58" s="18"/>
      <c r="O58" s="18"/>
      <c r="P58" s="18"/>
      <c r="Q58" s="18"/>
      <c r="R58" s="18"/>
      <c r="S58" s="19"/>
      <c r="T58" s="18"/>
      <c r="U58" s="20"/>
    </row>
    <row r="59" spans="2:21" x14ac:dyDescent="0.15">
      <c r="B59" s="38"/>
      <c r="C59" s="30"/>
      <c r="D59" s="21"/>
      <c r="E59" s="25">
        <f t="shared" ref="E59:M59" si="26">E58/$D58*100</f>
        <v>10.95890410958904</v>
      </c>
      <c r="F59" s="22">
        <f t="shared" si="26"/>
        <v>8.2191780821917799</v>
      </c>
      <c r="G59" s="22">
        <f t="shared" si="26"/>
        <v>21.917808219178081</v>
      </c>
      <c r="H59" s="22">
        <f t="shared" si="26"/>
        <v>15.068493150684931</v>
      </c>
      <c r="I59" s="22">
        <f t="shared" si="26"/>
        <v>9.5890410958904102</v>
      </c>
      <c r="J59" s="22">
        <f t="shared" si="26"/>
        <v>5.4794520547945202</v>
      </c>
      <c r="K59" s="22">
        <f t="shared" si="26"/>
        <v>2.7397260273972601</v>
      </c>
      <c r="L59" s="22">
        <f t="shared" si="26"/>
        <v>5.4794520547945202</v>
      </c>
      <c r="M59" s="22">
        <f t="shared" si="26"/>
        <v>20.547945205479451</v>
      </c>
      <c r="N59" s="22"/>
      <c r="O59" s="22"/>
      <c r="P59" s="22"/>
      <c r="Q59" s="22"/>
      <c r="R59" s="22"/>
      <c r="S59" s="23"/>
      <c r="T59" s="22"/>
      <c r="U59" s="24"/>
    </row>
    <row r="60" spans="2:21" x14ac:dyDescent="0.15">
      <c r="B60" s="38"/>
      <c r="C60" s="29" t="s">
        <v>19</v>
      </c>
      <c r="D60" s="16">
        <v>80</v>
      </c>
      <c r="E60" s="17">
        <v>6</v>
      </c>
      <c r="F60" s="18">
        <v>0</v>
      </c>
      <c r="G60" s="18">
        <v>20</v>
      </c>
      <c r="H60" s="18">
        <v>7</v>
      </c>
      <c r="I60" s="18">
        <v>6</v>
      </c>
      <c r="J60" s="18">
        <v>11</v>
      </c>
      <c r="K60" s="18">
        <v>8</v>
      </c>
      <c r="L60" s="18">
        <v>6</v>
      </c>
      <c r="M60" s="18">
        <v>16</v>
      </c>
      <c r="N60" s="18"/>
      <c r="O60" s="18"/>
      <c r="P60" s="18"/>
      <c r="Q60" s="18"/>
      <c r="R60" s="18"/>
      <c r="S60" s="19"/>
      <c r="T60" s="18"/>
      <c r="U60" s="20"/>
    </row>
    <row r="61" spans="2:21" x14ac:dyDescent="0.15">
      <c r="B61" s="38"/>
      <c r="C61" s="30"/>
      <c r="D61" s="21"/>
      <c r="E61" s="25">
        <f t="shared" ref="E61:M61" si="27">E60/$D60*100</f>
        <v>7.5</v>
      </c>
      <c r="F61" s="22">
        <f t="shared" si="27"/>
        <v>0</v>
      </c>
      <c r="G61" s="22">
        <f t="shared" si="27"/>
        <v>25</v>
      </c>
      <c r="H61" s="22">
        <f t="shared" si="27"/>
        <v>8.75</v>
      </c>
      <c r="I61" s="22">
        <f t="shared" si="27"/>
        <v>7.5</v>
      </c>
      <c r="J61" s="22">
        <f t="shared" si="27"/>
        <v>13.750000000000002</v>
      </c>
      <c r="K61" s="22">
        <f t="shared" si="27"/>
        <v>10</v>
      </c>
      <c r="L61" s="22">
        <f t="shared" si="27"/>
        <v>7.5</v>
      </c>
      <c r="M61" s="22">
        <f t="shared" si="27"/>
        <v>20</v>
      </c>
      <c r="N61" s="22"/>
      <c r="O61" s="22"/>
      <c r="P61" s="22"/>
      <c r="Q61" s="22"/>
      <c r="R61" s="22"/>
      <c r="S61" s="23"/>
      <c r="T61" s="22"/>
      <c r="U61" s="24"/>
    </row>
    <row r="62" spans="2:21" x14ac:dyDescent="0.15">
      <c r="B62" s="38"/>
      <c r="C62" s="29" t="s">
        <v>20</v>
      </c>
      <c r="D62" s="16">
        <v>17</v>
      </c>
      <c r="E62" s="17">
        <v>4</v>
      </c>
      <c r="F62" s="18">
        <v>0</v>
      </c>
      <c r="G62" s="18">
        <v>2</v>
      </c>
      <c r="H62" s="18">
        <v>0</v>
      </c>
      <c r="I62" s="18">
        <v>0</v>
      </c>
      <c r="J62" s="18">
        <v>2</v>
      </c>
      <c r="K62" s="18">
        <v>0</v>
      </c>
      <c r="L62" s="18">
        <v>4</v>
      </c>
      <c r="M62" s="18">
        <v>5</v>
      </c>
      <c r="N62" s="18"/>
      <c r="O62" s="18"/>
      <c r="P62" s="18"/>
      <c r="Q62" s="18"/>
      <c r="R62" s="18"/>
      <c r="S62" s="19"/>
      <c r="T62" s="18"/>
      <c r="U62" s="20"/>
    </row>
    <row r="63" spans="2:21" x14ac:dyDescent="0.15">
      <c r="B63" s="38"/>
      <c r="C63" s="30"/>
      <c r="D63" s="21"/>
      <c r="E63" s="25">
        <f t="shared" ref="E63:M63" si="28">E62/$D62*100</f>
        <v>23.52941176470588</v>
      </c>
      <c r="F63" s="22">
        <f t="shared" si="28"/>
        <v>0</v>
      </c>
      <c r="G63" s="22">
        <f t="shared" si="28"/>
        <v>11.76470588235294</v>
      </c>
      <c r="H63" s="22">
        <f t="shared" si="28"/>
        <v>0</v>
      </c>
      <c r="I63" s="22">
        <f t="shared" si="28"/>
        <v>0</v>
      </c>
      <c r="J63" s="22">
        <f t="shared" si="28"/>
        <v>11.76470588235294</v>
      </c>
      <c r="K63" s="22">
        <f t="shared" si="28"/>
        <v>0</v>
      </c>
      <c r="L63" s="22">
        <f t="shared" si="28"/>
        <v>23.52941176470588</v>
      </c>
      <c r="M63" s="22">
        <f t="shared" si="28"/>
        <v>29.411764705882355</v>
      </c>
      <c r="N63" s="22"/>
      <c r="O63" s="22"/>
      <c r="P63" s="22"/>
      <c r="Q63" s="22"/>
      <c r="R63" s="22"/>
      <c r="S63" s="23"/>
      <c r="T63" s="22"/>
      <c r="U63" s="24"/>
    </row>
    <row r="64" spans="2:21" x14ac:dyDescent="0.15">
      <c r="B64" s="38"/>
      <c r="C64" s="29" t="s">
        <v>21</v>
      </c>
      <c r="D64" s="16">
        <v>174</v>
      </c>
      <c r="E64" s="17">
        <v>5</v>
      </c>
      <c r="F64" s="18">
        <v>6</v>
      </c>
      <c r="G64" s="18">
        <v>42</v>
      </c>
      <c r="H64" s="18">
        <v>14</v>
      </c>
      <c r="I64" s="18">
        <v>13</v>
      </c>
      <c r="J64" s="18">
        <v>18</v>
      </c>
      <c r="K64" s="18">
        <v>13</v>
      </c>
      <c r="L64" s="18">
        <v>20</v>
      </c>
      <c r="M64" s="18">
        <v>43</v>
      </c>
      <c r="N64" s="18"/>
      <c r="O64" s="18"/>
      <c r="P64" s="18"/>
      <c r="Q64" s="18"/>
      <c r="R64" s="18"/>
      <c r="S64" s="19"/>
      <c r="T64" s="18"/>
      <c r="U64" s="20"/>
    </row>
    <row r="65" spans="2:21" x14ac:dyDescent="0.15">
      <c r="B65" s="38"/>
      <c r="C65" s="30"/>
      <c r="D65" s="21"/>
      <c r="E65" s="25">
        <f t="shared" ref="E65:M65" si="29">E64/$D64*100</f>
        <v>2.8735632183908044</v>
      </c>
      <c r="F65" s="22">
        <f t="shared" si="29"/>
        <v>3.4482758620689653</v>
      </c>
      <c r="G65" s="22">
        <f t="shared" si="29"/>
        <v>24.137931034482758</v>
      </c>
      <c r="H65" s="22">
        <f t="shared" si="29"/>
        <v>8.0459770114942533</v>
      </c>
      <c r="I65" s="22">
        <f t="shared" si="29"/>
        <v>7.4712643678160928</v>
      </c>
      <c r="J65" s="22">
        <f t="shared" si="29"/>
        <v>10.344827586206897</v>
      </c>
      <c r="K65" s="22">
        <f t="shared" si="29"/>
        <v>7.4712643678160928</v>
      </c>
      <c r="L65" s="22">
        <f t="shared" si="29"/>
        <v>11.494252873563218</v>
      </c>
      <c r="M65" s="22">
        <f t="shared" si="29"/>
        <v>24.712643678160919</v>
      </c>
      <c r="N65" s="22"/>
      <c r="O65" s="22"/>
      <c r="P65" s="22"/>
      <c r="Q65" s="22"/>
      <c r="R65" s="22"/>
      <c r="S65" s="23"/>
      <c r="T65" s="22"/>
      <c r="U65" s="24"/>
    </row>
    <row r="66" spans="2:21" x14ac:dyDescent="0.15">
      <c r="B66" s="38"/>
      <c r="C66" s="29" t="s">
        <v>22</v>
      </c>
      <c r="D66" s="16">
        <v>14</v>
      </c>
      <c r="E66" s="17">
        <v>1</v>
      </c>
      <c r="F66" s="18">
        <v>1</v>
      </c>
      <c r="G66" s="18">
        <v>6</v>
      </c>
      <c r="H66" s="18">
        <v>0</v>
      </c>
      <c r="I66" s="18">
        <v>2</v>
      </c>
      <c r="J66" s="18">
        <v>2</v>
      </c>
      <c r="K66" s="18">
        <v>0</v>
      </c>
      <c r="L66" s="18">
        <v>1</v>
      </c>
      <c r="M66" s="18">
        <v>1</v>
      </c>
      <c r="N66" s="18"/>
      <c r="O66" s="18"/>
      <c r="P66" s="18"/>
      <c r="Q66" s="18"/>
      <c r="R66" s="18"/>
      <c r="S66" s="19"/>
      <c r="T66" s="18"/>
      <c r="U66" s="20"/>
    </row>
    <row r="67" spans="2:21" x14ac:dyDescent="0.15">
      <c r="B67" s="38"/>
      <c r="C67" s="30"/>
      <c r="D67" s="21"/>
      <c r="E67" s="25">
        <f t="shared" ref="E67:M67" si="30">E66/$D66*100</f>
        <v>7.1428571428571423</v>
      </c>
      <c r="F67" s="22">
        <f t="shared" si="30"/>
        <v>7.1428571428571423</v>
      </c>
      <c r="G67" s="22">
        <f t="shared" si="30"/>
        <v>42.857142857142854</v>
      </c>
      <c r="H67" s="22">
        <f t="shared" si="30"/>
        <v>0</v>
      </c>
      <c r="I67" s="22">
        <f t="shared" si="30"/>
        <v>14.285714285714285</v>
      </c>
      <c r="J67" s="22">
        <f t="shared" si="30"/>
        <v>14.285714285714285</v>
      </c>
      <c r="K67" s="22">
        <f t="shared" si="30"/>
        <v>0</v>
      </c>
      <c r="L67" s="22">
        <f t="shared" si="30"/>
        <v>7.1428571428571423</v>
      </c>
      <c r="M67" s="22">
        <f t="shared" si="30"/>
        <v>7.1428571428571423</v>
      </c>
      <c r="N67" s="22"/>
      <c r="O67" s="22"/>
      <c r="P67" s="22"/>
      <c r="Q67" s="22"/>
      <c r="R67" s="22"/>
      <c r="S67" s="23"/>
      <c r="T67" s="22"/>
      <c r="U67" s="24"/>
    </row>
    <row r="68" spans="2:21" ht="9.75" customHeight="1" x14ac:dyDescent="0.15">
      <c r="B68" s="38"/>
      <c r="C68" s="29" t="s">
        <v>1</v>
      </c>
      <c r="D68" s="16">
        <v>3</v>
      </c>
      <c r="E68" s="17">
        <v>0</v>
      </c>
      <c r="F68" s="18">
        <v>0</v>
      </c>
      <c r="G68" s="18">
        <v>1</v>
      </c>
      <c r="H68" s="18">
        <v>0</v>
      </c>
      <c r="I68" s="18">
        <v>0</v>
      </c>
      <c r="J68" s="18">
        <v>1</v>
      </c>
      <c r="K68" s="18">
        <v>0</v>
      </c>
      <c r="L68" s="18">
        <v>1</v>
      </c>
      <c r="M68" s="18">
        <v>0</v>
      </c>
      <c r="N68" s="18"/>
      <c r="O68" s="18"/>
      <c r="P68" s="18"/>
      <c r="Q68" s="18"/>
      <c r="R68" s="18"/>
      <c r="S68" s="19"/>
      <c r="T68" s="18"/>
      <c r="U68" s="20"/>
    </row>
    <row r="69" spans="2:21" x14ac:dyDescent="0.15">
      <c r="B69" s="39"/>
      <c r="C69" s="30"/>
      <c r="D69" s="21"/>
      <c r="E69" s="25">
        <f t="shared" ref="E69:M69" si="31">E68/$D68*100</f>
        <v>0</v>
      </c>
      <c r="F69" s="22">
        <f t="shared" si="31"/>
        <v>0</v>
      </c>
      <c r="G69" s="22">
        <f t="shared" si="31"/>
        <v>33.333333333333329</v>
      </c>
      <c r="H69" s="22">
        <f t="shared" si="31"/>
        <v>0</v>
      </c>
      <c r="I69" s="22">
        <f t="shared" si="31"/>
        <v>0</v>
      </c>
      <c r="J69" s="22">
        <f t="shared" si="31"/>
        <v>33.333333333333329</v>
      </c>
      <c r="K69" s="22">
        <f t="shared" si="31"/>
        <v>0</v>
      </c>
      <c r="L69" s="22">
        <f t="shared" si="31"/>
        <v>33.333333333333329</v>
      </c>
      <c r="M69" s="22">
        <f t="shared" si="31"/>
        <v>0</v>
      </c>
      <c r="N69" s="22"/>
      <c r="O69" s="22"/>
      <c r="P69" s="22"/>
      <c r="Q69" s="22"/>
      <c r="R69" s="22"/>
      <c r="S69" s="23"/>
      <c r="T69" s="22"/>
      <c r="U69" s="24"/>
    </row>
    <row r="70" spans="2:21" x14ac:dyDescent="0.15">
      <c r="B70" s="42" t="s">
        <v>31</v>
      </c>
      <c r="C70" s="29" t="s">
        <v>32</v>
      </c>
      <c r="D70" s="16">
        <v>310</v>
      </c>
      <c r="E70" s="17">
        <v>34</v>
      </c>
      <c r="F70" s="18">
        <v>15</v>
      </c>
      <c r="G70" s="18">
        <v>66</v>
      </c>
      <c r="H70" s="18">
        <v>25</v>
      </c>
      <c r="I70" s="18">
        <v>40</v>
      </c>
      <c r="J70" s="18">
        <v>30</v>
      </c>
      <c r="K70" s="18">
        <v>17</v>
      </c>
      <c r="L70" s="18">
        <v>20</v>
      </c>
      <c r="M70" s="18">
        <v>63</v>
      </c>
      <c r="N70" s="18"/>
      <c r="O70" s="18"/>
      <c r="P70" s="18"/>
      <c r="Q70" s="18"/>
      <c r="R70" s="18"/>
      <c r="S70" s="19"/>
      <c r="T70" s="18"/>
      <c r="U70" s="20"/>
    </row>
    <row r="71" spans="2:21" x14ac:dyDescent="0.15">
      <c r="B71" s="43"/>
      <c r="C71" s="30"/>
      <c r="D71" s="21"/>
      <c r="E71" s="25">
        <f t="shared" ref="E71:M71" si="32">E70/$D70*100</f>
        <v>10.967741935483872</v>
      </c>
      <c r="F71" s="22">
        <f t="shared" si="32"/>
        <v>4.838709677419355</v>
      </c>
      <c r="G71" s="22">
        <f t="shared" si="32"/>
        <v>21.29032258064516</v>
      </c>
      <c r="H71" s="22">
        <f t="shared" si="32"/>
        <v>8.064516129032258</v>
      </c>
      <c r="I71" s="22">
        <f t="shared" si="32"/>
        <v>12.903225806451612</v>
      </c>
      <c r="J71" s="22">
        <f t="shared" si="32"/>
        <v>9.67741935483871</v>
      </c>
      <c r="K71" s="22">
        <f t="shared" si="32"/>
        <v>5.4838709677419359</v>
      </c>
      <c r="L71" s="22">
        <f t="shared" si="32"/>
        <v>6.4516129032258061</v>
      </c>
      <c r="M71" s="22">
        <f t="shared" si="32"/>
        <v>20.322580645161288</v>
      </c>
      <c r="N71" s="22"/>
      <c r="O71" s="22"/>
      <c r="P71" s="22"/>
      <c r="Q71" s="22"/>
      <c r="R71" s="22"/>
      <c r="S71" s="23"/>
      <c r="T71" s="22"/>
      <c r="U71" s="24"/>
    </row>
    <row r="72" spans="2:21" x14ac:dyDescent="0.15">
      <c r="B72" s="43"/>
      <c r="C72" s="29" t="s">
        <v>36</v>
      </c>
      <c r="D72" s="16">
        <v>17</v>
      </c>
      <c r="E72" s="17">
        <v>4</v>
      </c>
      <c r="F72" s="18">
        <v>1</v>
      </c>
      <c r="G72" s="18">
        <v>3</v>
      </c>
      <c r="H72" s="18">
        <v>3</v>
      </c>
      <c r="I72" s="18">
        <v>3</v>
      </c>
      <c r="J72" s="18">
        <v>2</v>
      </c>
      <c r="K72" s="18">
        <v>0</v>
      </c>
      <c r="L72" s="18">
        <v>1</v>
      </c>
      <c r="M72" s="18">
        <v>0</v>
      </c>
      <c r="N72" s="18"/>
      <c r="O72" s="18"/>
      <c r="P72" s="18"/>
      <c r="Q72" s="18"/>
      <c r="R72" s="18"/>
      <c r="S72" s="19"/>
      <c r="T72" s="18"/>
      <c r="U72" s="20"/>
    </row>
    <row r="73" spans="2:21" x14ac:dyDescent="0.15">
      <c r="B73" s="43"/>
      <c r="C73" s="30"/>
      <c r="D73" s="21"/>
      <c r="E73" s="25">
        <f t="shared" ref="E73:M73" si="33">E72/$D72*100</f>
        <v>23.52941176470588</v>
      </c>
      <c r="F73" s="22">
        <f t="shared" si="33"/>
        <v>5.8823529411764701</v>
      </c>
      <c r="G73" s="22">
        <f t="shared" si="33"/>
        <v>17.647058823529413</v>
      </c>
      <c r="H73" s="22">
        <f t="shared" si="33"/>
        <v>17.647058823529413</v>
      </c>
      <c r="I73" s="22">
        <f t="shared" si="33"/>
        <v>17.647058823529413</v>
      </c>
      <c r="J73" s="22">
        <f t="shared" si="33"/>
        <v>11.76470588235294</v>
      </c>
      <c r="K73" s="22">
        <f t="shared" si="33"/>
        <v>0</v>
      </c>
      <c r="L73" s="22">
        <f t="shared" si="33"/>
        <v>5.8823529411764701</v>
      </c>
      <c r="M73" s="22">
        <f t="shared" si="33"/>
        <v>0</v>
      </c>
      <c r="N73" s="22"/>
      <c r="O73" s="22"/>
      <c r="P73" s="22"/>
      <c r="Q73" s="22"/>
      <c r="R73" s="22"/>
      <c r="S73" s="23"/>
      <c r="T73" s="22"/>
      <c r="U73" s="24"/>
    </row>
    <row r="74" spans="2:21" x14ac:dyDescent="0.15">
      <c r="B74" s="43"/>
      <c r="C74" s="29" t="s">
        <v>37</v>
      </c>
      <c r="D74" s="16">
        <v>15</v>
      </c>
      <c r="E74" s="17">
        <v>3</v>
      </c>
      <c r="F74" s="18">
        <v>4</v>
      </c>
      <c r="G74" s="18">
        <v>1</v>
      </c>
      <c r="H74" s="18">
        <v>2</v>
      </c>
      <c r="I74" s="18">
        <v>0</v>
      </c>
      <c r="J74" s="18">
        <v>2</v>
      </c>
      <c r="K74" s="18">
        <v>1</v>
      </c>
      <c r="L74" s="18">
        <v>2</v>
      </c>
      <c r="M74" s="18">
        <v>0</v>
      </c>
      <c r="N74" s="18"/>
      <c r="O74" s="18"/>
      <c r="P74" s="18"/>
      <c r="Q74" s="18"/>
      <c r="R74" s="18"/>
      <c r="S74" s="19"/>
      <c r="T74" s="18"/>
      <c r="U74" s="20"/>
    </row>
    <row r="75" spans="2:21" x14ac:dyDescent="0.15">
      <c r="B75" s="43"/>
      <c r="C75" s="30"/>
      <c r="D75" s="21"/>
      <c r="E75" s="25">
        <f t="shared" ref="E75:M75" si="34">E74/$D74*100</f>
        <v>20</v>
      </c>
      <c r="F75" s="22">
        <f t="shared" si="34"/>
        <v>26.666666666666668</v>
      </c>
      <c r="G75" s="22">
        <f t="shared" si="34"/>
        <v>6.666666666666667</v>
      </c>
      <c r="H75" s="22">
        <f t="shared" si="34"/>
        <v>13.333333333333334</v>
      </c>
      <c r="I75" s="22">
        <f t="shared" si="34"/>
        <v>0</v>
      </c>
      <c r="J75" s="22">
        <f t="shared" si="34"/>
        <v>13.333333333333334</v>
      </c>
      <c r="K75" s="22">
        <f t="shared" si="34"/>
        <v>6.666666666666667</v>
      </c>
      <c r="L75" s="22">
        <f t="shared" si="34"/>
        <v>13.333333333333334</v>
      </c>
      <c r="M75" s="22">
        <f t="shared" si="34"/>
        <v>0</v>
      </c>
      <c r="N75" s="22"/>
      <c r="O75" s="22"/>
      <c r="P75" s="22"/>
      <c r="Q75" s="22"/>
      <c r="R75" s="22"/>
      <c r="S75" s="23"/>
      <c r="T75" s="22"/>
      <c r="U75" s="24"/>
    </row>
    <row r="76" spans="2:21" x14ac:dyDescent="0.15">
      <c r="B76" s="43"/>
      <c r="C76" s="29" t="s">
        <v>38</v>
      </c>
      <c r="D76" s="16">
        <v>37</v>
      </c>
      <c r="E76" s="17">
        <v>6</v>
      </c>
      <c r="F76" s="18">
        <v>5</v>
      </c>
      <c r="G76" s="18">
        <v>2</v>
      </c>
      <c r="H76" s="18">
        <v>6</v>
      </c>
      <c r="I76" s="18">
        <v>2</v>
      </c>
      <c r="J76" s="18">
        <v>4</v>
      </c>
      <c r="K76" s="18">
        <v>3</v>
      </c>
      <c r="L76" s="18">
        <v>2</v>
      </c>
      <c r="M76" s="18">
        <v>7</v>
      </c>
      <c r="N76" s="18"/>
      <c r="O76" s="18"/>
      <c r="P76" s="18"/>
      <c r="Q76" s="18"/>
      <c r="R76" s="18"/>
      <c r="S76" s="19"/>
      <c r="T76" s="18"/>
      <c r="U76" s="20"/>
    </row>
    <row r="77" spans="2:21" x14ac:dyDescent="0.15">
      <c r="B77" s="43"/>
      <c r="C77" s="30"/>
      <c r="D77" s="21"/>
      <c r="E77" s="25">
        <f t="shared" ref="E77:M77" si="35">E76/$D76*100</f>
        <v>16.216216216216218</v>
      </c>
      <c r="F77" s="22">
        <f t="shared" si="35"/>
        <v>13.513513513513514</v>
      </c>
      <c r="G77" s="22">
        <f t="shared" si="35"/>
        <v>5.4054054054054053</v>
      </c>
      <c r="H77" s="22">
        <f t="shared" si="35"/>
        <v>16.216216216216218</v>
      </c>
      <c r="I77" s="22">
        <f t="shared" si="35"/>
        <v>5.4054054054054053</v>
      </c>
      <c r="J77" s="22">
        <f t="shared" si="35"/>
        <v>10.810810810810811</v>
      </c>
      <c r="K77" s="22">
        <f t="shared" si="35"/>
        <v>8.1081081081081088</v>
      </c>
      <c r="L77" s="22">
        <f t="shared" si="35"/>
        <v>5.4054054054054053</v>
      </c>
      <c r="M77" s="22">
        <f t="shared" si="35"/>
        <v>18.918918918918919</v>
      </c>
      <c r="N77" s="22"/>
      <c r="O77" s="22"/>
      <c r="P77" s="22"/>
      <c r="Q77" s="22"/>
      <c r="R77" s="22"/>
      <c r="S77" s="23"/>
      <c r="T77" s="22"/>
      <c r="U77" s="24"/>
    </row>
    <row r="78" spans="2:21" x14ac:dyDescent="0.15">
      <c r="B78" s="43"/>
      <c r="C78" s="29" t="s">
        <v>39</v>
      </c>
      <c r="D78" s="16">
        <v>26</v>
      </c>
      <c r="E78" s="17">
        <v>1</v>
      </c>
      <c r="F78" s="18">
        <v>4</v>
      </c>
      <c r="G78" s="18">
        <v>2</v>
      </c>
      <c r="H78" s="18">
        <v>3</v>
      </c>
      <c r="I78" s="18">
        <v>4</v>
      </c>
      <c r="J78" s="18">
        <v>1</v>
      </c>
      <c r="K78" s="18">
        <v>2</v>
      </c>
      <c r="L78" s="18">
        <v>3</v>
      </c>
      <c r="M78" s="18">
        <v>6</v>
      </c>
      <c r="N78" s="18"/>
      <c r="O78" s="18"/>
      <c r="P78" s="18"/>
      <c r="Q78" s="18"/>
      <c r="R78" s="18"/>
      <c r="S78" s="19"/>
      <c r="T78" s="18"/>
      <c r="U78" s="20"/>
    </row>
    <row r="79" spans="2:21" x14ac:dyDescent="0.15">
      <c r="B79" s="43"/>
      <c r="C79" s="30"/>
      <c r="D79" s="21"/>
      <c r="E79" s="25">
        <f t="shared" ref="E79:M79" si="36">E78/$D78*100</f>
        <v>3.8461538461538463</v>
      </c>
      <c r="F79" s="22">
        <f t="shared" si="36"/>
        <v>15.384615384615385</v>
      </c>
      <c r="G79" s="22">
        <f t="shared" si="36"/>
        <v>7.6923076923076925</v>
      </c>
      <c r="H79" s="22">
        <f t="shared" si="36"/>
        <v>11.538461538461538</v>
      </c>
      <c r="I79" s="22">
        <f t="shared" si="36"/>
        <v>15.384615384615385</v>
      </c>
      <c r="J79" s="22">
        <f t="shared" si="36"/>
        <v>3.8461538461538463</v>
      </c>
      <c r="K79" s="22">
        <f t="shared" si="36"/>
        <v>7.6923076923076925</v>
      </c>
      <c r="L79" s="22">
        <f t="shared" si="36"/>
        <v>11.538461538461538</v>
      </c>
      <c r="M79" s="22">
        <f t="shared" si="36"/>
        <v>23.076923076923077</v>
      </c>
      <c r="N79" s="22"/>
      <c r="O79" s="22"/>
      <c r="P79" s="22"/>
      <c r="Q79" s="22"/>
      <c r="R79" s="22"/>
      <c r="S79" s="23"/>
      <c r="T79" s="22"/>
      <c r="U79" s="24"/>
    </row>
    <row r="80" spans="2:21" x14ac:dyDescent="0.15">
      <c r="B80" s="43"/>
      <c r="C80" s="29" t="s">
        <v>40</v>
      </c>
      <c r="D80" s="16">
        <v>22</v>
      </c>
      <c r="E80" s="17">
        <v>2</v>
      </c>
      <c r="F80" s="18">
        <v>3</v>
      </c>
      <c r="G80" s="18">
        <v>1</v>
      </c>
      <c r="H80" s="18">
        <v>5</v>
      </c>
      <c r="I80" s="18">
        <v>5</v>
      </c>
      <c r="J80" s="18">
        <v>0</v>
      </c>
      <c r="K80" s="18">
        <v>0</v>
      </c>
      <c r="L80" s="18">
        <v>6</v>
      </c>
      <c r="M80" s="18">
        <v>0</v>
      </c>
      <c r="N80" s="18"/>
      <c r="O80" s="18"/>
      <c r="P80" s="18"/>
      <c r="Q80" s="18"/>
      <c r="R80" s="18"/>
      <c r="S80" s="19"/>
      <c r="T80" s="18"/>
      <c r="U80" s="20"/>
    </row>
    <row r="81" spans="2:21" x14ac:dyDescent="0.15">
      <c r="B81" s="43"/>
      <c r="C81" s="30"/>
      <c r="D81" s="21"/>
      <c r="E81" s="25">
        <f t="shared" ref="E81:M81" si="37">E80/$D80*100</f>
        <v>9.0909090909090917</v>
      </c>
      <c r="F81" s="22">
        <f t="shared" si="37"/>
        <v>13.636363636363635</v>
      </c>
      <c r="G81" s="22">
        <f t="shared" si="37"/>
        <v>4.5454545454545459</v>
      </c>
      <c r="H81" s="22">
        <f t="shared" si="37"/>
        <v>22.727272727272727</v>
      </c>
      <c r="I81" s="22">
        <f t="shared" si="37"/>
        <v>22.727272727272727</v>
      </c>
      <c r="J81" s="22">
        <f t="shared" si="37"/>
        <v>0</v>
      </c>
      <c r="K81" s="22">
        <f t="shared" si="37"/>
        <v>0</v>
      </c>
      <c r="L81" s="22">
        <f t="shared" si="37"/>
        <v>27.27272727272727</v>
      </c>
      <c r="M81" s="22">
        <f t="shared" si="37"/>
        <v>0</v>
      </c>
      <c r="N81" s="22"/>
      <c r="O81" s="22"/>
      <c r="P81" s="22"/>
      <c r="Q81" s="22"/>
      <c r="R81" s="22"/>
      <c r="S81" s="23"/>
      <c r="T81" s="22"/>
      <c r="U81" s="24"/>
    </row>
    <row r="82" spans="2:21" x14ac:dyDescent="0.15">
      <c r="B82" s="43"/>
      <c r="C82" s="29" t="s">
        <v>41</v>
      </c>
      <c r="D82" s="16">
        <v>31</v>
      </c>
      <c r="E82" s="17">
        <v>10</v>
      </c>
      <c r="F82" s="18">
        <v>0</v>
      </c>
      <c r="G82" s="18">
        <v>4</v>
      </c>
      <c r="H82" s="18">
        <v>1</v>
      </c>
      <c r="I82" s="18">
        <v>3</v>
      </c>
      <c r="J82" s="18">
        <v>4</v>
      </c>
      <c r="K82" s="18">
        <v>0</v>
      </c>
      <c r="L82" s="18">
        <v>3</v>
      </c>
      <c r="M82" s="18">
        <v>6</v>
      </c>
      <c r="N82" s="18"/>
      <c r="O82" s="18"/>
      <c r="P82" s="18"/>
      <c r="Q82" s="18"/>
      <c r="R82" s="18"/>
      <c r="S82" s="19"/>
      <c r="T82" s="18"/>
      <c r="U82" s="20"/>
    </row>
    <row r="83" spans="2:21" x14ac:dyDescent="0.15">
      <c r="B83" s="43"/>
      <c r="C83" s="30"/>
      <c r="D83" s="21"/>
      <c r="E83" s="25">
        <f t="shared" ref="E83:M83" si="38">E82/$D82*100</f>
        <v>32.258064516129032</v>
      </c>
      <c r="F83" s="22">
        <f t="shared" si="38"/>
        <v>0</v>
      </c>
      <c r="G83" s="22">
        <f t="shared" si="38"/>
        <v>12.903225806451612</v>
      </c>
      <c r="H83" s="22">
        <f t="shared" si="38"/>
        <v>3.225806451612903</v>
      </c>
      <c r="I83" s="22">
        <f t="shared" si="38"/>
        <v>9.67741935483871</v>
      </c>
      <c r="J83" s="22">
        <f t="shared" si="38"/>
        <v>12.903225806451612</v>
      </c>
      <c r="K83" s="22">
        <f t="shared" si="38"/>
        <v>0</v>
      </c>
      <c r="L83" s="22">
        <f t="shared" si="38"/>
        <v>9.67741935483871</v>
      </c>
      <c r="M83" s="22">
        <f t="shared" si="38"/>
        <v>19.35483870967742</v>
      </c>
      <c r="N83" s="22"/>
      <c r="O83" s="22"/>
      <c r="P83" s="22"/>
      <c r="Q83" s="22"/>
      <c r="R83" s="22"/>
      <c r="S83" s="23"/>
      <c r="T83" s="22"/>
      <c r="U83" s="24"/>
    </row>
    <row r="84" spans="2:21" x14ac:dyDescent="0.15">
      <c r="B84" s="43"/>
      <c r="C84" s="29" t="s">
        <v>34</v>
      </c>
      <c r="D84" s="16">
        <v>100</v>
      </c>
      <c r="E84" s="17">
        <v>13</v>
      </c>
      <c r="F84" s="18">
        <v>9</v>
      </c>
      <c r="G84" s="18">
        <v>21</v>
      </c>
      <c r="H84" s="18">
        <v>3</v>
      </c>
      <c r="I84" s="18">
        <v>12</v>
      </c>
      <c r="J84" s="18">
        <v>8</v>
      </c>
      <c r="K84" s="18">
        <v>1</v>
      </c>
      <c r="L84" s="18">
        <v>9</v>
      </c>
      <c r="M84" s="18">
        <v>24</v>
      </c>
      <c r="N84" s="18"/>
      <c r="O84" s="18"/>
      <c r="P84" s="18"/>
      <c r="Q84" s="18"/>
      <c r="R84" s="18"/>
      <c r="S84" s="19"/>
      <c r="T84" s="18"/>
      <c r="U84" s="20"/>
    </row>
    <row r="85" spans="2:21" x14ac:dyDescent="0.15">
      <c r="B85" s="43"/>
      <c r="C85" s="30"/>
      <c r="D85" s="21"/>
      <c r="E85" s="25">
        <f t="shared" ref="E85:M85" si="39">E84/$D84*100</f>
        <v>13</v>
      </c>
      <c r="F85" s="22">
        <f t="shared" si="39"/>
        <v>9</v>
      </c>
      <c r="G85" s="22">
        <f t="shared" si="39"/>
        <v>21</v>
      </c>
      <c r="H85" s="22">
        <f t="shared" si="39"/>
        <v>3</v>
      </c>
      <c r="I85" s="22">
        <f t="shared" si="39"/>
        <v>12</v>
      </c>
      <c r="J85" s="22">
        <f t="shared" si="39"/>
        <v>8</v>
      </c>
      <c r="K85" s="22">
        <f t="shared" si="39"/>
        <v>1</v>
      </c>
      <c r="L85" s="22">
        <f t="shared" si="39"/>
        <v>9</v>
      </c>
      <c r="M85" s="22">
        <f t="shared" si="39"/>
        <v>24</v>
      </c>
      <c r="N85" s="22"/>
      <c r="O85" s="22"/>
      <c r="P85" s="22"/>
      <c r="Q85" s="22"/>
      <c r="R85" s="22"/>
      <c r="S85" s="23"/>
      <c r="T85" s="22"/>
      <c r="U85" s="24"/>
    </row>
    <row r="86" spans="2:21" x14ac:dyDescent="0.15">
      <c r="B86" s="43"/>
      <c r="C86" s="29" t="s">
        <v>33</v>
      </c>
      <c r="D86" s="16">
        <v>124</v>
      </c>
      <c r="E86" s="17">
        <v>12</v>
      </c>
      <c r="F86" s="18">
        <v>5</v>
      </c>
      <c r="G86" s="18">
        <v>27</v>
      </c>
      <c r="H86" s="18">
        <v>9</v>
      </c>
      <c r="I86" s="18">
        <v>7</v>
      </c>
      <c r="J86" s="18">
        <v>17</v>
      </c>
      <c r="K86" s="18">
        <v>8</v>
      </c>
      <c r="L86" s="18">
        <v>14</v>
      </c>
      <c r="M86" s="18">
        <v>25</v>
      </c>
      <c r="N86" s="18"/>
      <c r="O86" s="18"/>
      <c r="P86" s="18"/>
      <c r="Q86" s="18"/>
      <c r="R86" s="18"/>
      <c r="S86" s="19"/>
      <c r="T86" s="18"/>
      <c r="U86" s="20"/>
    </row>
    <row r="87" spans="2:21" x14ac:dyDescent="0.15">
      <c r="B87" s="43"/>
      <c r="C87" s="30"/>
      <c r="D87" s="21"/>
      <c r="E87" s="25">
        <f t="shared" ref="E87:M87" si="40">E86/$D86*100</f>
        <v>9.67741935483871</v>
      </c>
      <c r="F87" s="22">
        <f t="shared" si="40"/>
        <v>4.032258064516129</v>
      </c>
      <c r="G87" s="22">
        <f t="shared" si="40"/>
        <v>21.774193548387096</v>
      </c>
      <c r="H87" s="22">
        <f t="shared" si="40"/>
        <v>7.2580645161290329</v>
      </c>
      <c r="I87" s="22">
        <f t="shared" si="40"/>
        <v>5.6451612903225801</v>
      </c>
      <c r="J87" s="22">
        <f t="shared" si="40"/>
        <v>13.709677419354838</v>
      </c>
      <c r="K87" s="22">
        <f t="shared" si="40"/>
        <v>6.4516129032258061</v>
      </c>
      <c r="L87" s="22">
        <f t="shared" si="40"/>
        <v>11.29032258064516</v>
      </c>
      <c r="M87" s="22">
        <f t="shared" si="40"/>
        <v>20.161290322580644</v>
      </c>
      <c r="N87" s="22"/>
      <c r="O87" s="22"/>
      <c r="P87" s="22"/>
      <c r="Q87" s="22"/>
      <c r="R87" s="22"/>
      <c r="S87" s="23"/>
      <c r="T87" s="22"/>
      <c r="U87" s="24"/>
    </row>
    <row r="88" spans="2:21" ht="9.75" customHeight="1" x14ac:dyDescent="0.15">
      <c r="B88" s="43"/>
      <c r="C88" s="29" t="s">
        <v>35</v>
      </c>
      <c r="D88" s="16">
        <v>108</v>
      </c>
      <c r="E88" s="17">
        <v>8</v>
      </c>
      <c r="F88" s="18">
        <v>3</v>
      </c>
      <c r="G88" s="18">
        <v>18</v>
      </c>
      <c r="H88" s="18">
        <v>11</v>
      </c>
      <c r="I88" s="18">
        <v>13</v>
      </c>
      <c r="J88" s="18">
        <v>9</v>
      </c>
      <c r="K88" s="18">
        <v>3</v>
      </c>
      <c r="L88" s="18">
        <v>14</v>
      </c>
      <c r="M88" s="18">
        <v>29</v>
      </c>
      <c r="N88" s="18"/>
      <c r="O88" s="18"/>
      <c r="P88" s="18"/>
      <c r="Q88" s="18"/>
      <c r="R88" s="18"/>
      <c r="S88" s="19"/>
      <c r="T88" s="18"/>
      <c r="U88" s="20"/>
    </row>
    <row r="89" spans="2:21" x14ac:dyDescent="0.15">
      <c r="B89" s="43"/>
      <c r="C89" s="30"/>
      <c r="D89" s="21"/>
      <c r="E89" s="25">
        <f t="shared" ref="E89:M89" si="41">E88/$D88*100</f>
        <v>7.4074074074074066</v>
      </c>
      <c r="F89" s="22">
        <f t="shared" si="41"/>
        <v>2.7777777777777777</v>
      </c>
      <c r="G89" s="22">
        <f t="shared" si="41"/>
        <v>16.666666666666664</v>
      </c>
      <c r="H89" s="22">
        <f t="shared" si="41"/>
        <v>10.185185185185185</v>
      </c>
      <c r="I89" s="22">
        <f t="shared" si="41"/>
        <v>12.037037037037036</v>
      </c>
      <c r="J89" s="22">
        <f t="shared" si="41"/>
        <v>8.3333333333333321</v>
      </c>
      <c r="K89" s="22">
        <f t="shared" si="41"/>
        <v>2.7777777777777777</v>
      </c>
      <c r="L89" s="22">
        <f t="shared" si="41"/>
        <v>12.962962962962962</v>
      </c>
      <c r="M89" s="22">
        <f t="shared" si="41"/>
        <v>26.851851851851855</v>
      </c>
      <c r="N89" s="22"/>
      <c r="O89" s="22"/>
      <c r="P89" s="22"/>
      <c r="Q89" s="22"/>
      <c r="R89" s="22"/>
      <c r="S89" s="23"/>
      <c r="T89" s="22"/>
      <c r="U89" s="24"/>
    </row>
    <row r="90" spans="2:21" x14ac:dyDescent="0.15">
      <c r="B90" s="43"/>
      <c r="C90" s="29" t="s">
        <v>1</v>
      </c>
      <c r="D90" s="16">
        <v>7</v>
      </c>
      <c r="E90" s="17">
        <v>0</v>
      </c>
      <c r="F90" s="18">
        <v>1</v>
      </c>
      <c r="G90" s="18">
        <v>1</v>
      </c>
      <c r="H90" s="18">
        <v>0</v>
      </c>
      <c r="I90" s="18">
        <v>0</v>
      </c>
      <c r="J90" s="18">
        <v>1</v>
      </c>
      <c r="K90" s="18">
        <v>1</v>
      </c>
      <c r="L90" s="18">
        <v>1</v>
      </c>
      <c r="M90" s="18">
        <v>2</v>
      </c>
      <c r="N90" s="18"/>
      <c r="O90" s="18"/>
      <c r="P90" s="18"/>
      <c r="Q90" s="18"/>
      <c r="R90" s="18"/>
      <c r="S90" s="19"/>
      <c r="T90" s="18"/>
      <c r="U90" s="20"/>
    </row>
    <row r="91" spans="2:21" x14ac:dyDescent="0.15">
      <c r="B91" s="44"/>
      <c r="C91" s="30"/>
      <c r="D91" s="21"/>
      <c r="E91" s="25">
        <f t="shared" ref="E91:M91" si="42">E90/$D90*100</f>
        <v>0</v>
      </c>
      <c r="F91" s="22">
        <f t="shared" si="42"/>
        <v>14.285714285714285</v>
      </c>
      <c r="G91" s="22">
        <f t="shared" si="42"/>
        <v>14.285714285714285</v>
      </c>
      <c r="H91" s="22">
        <f t="shared" si="42"/>
        <v>0</v>
      </c>
      <c r="I91" s="22">
        <f t="shared" si="42"/>
        <v>0</v>
      </c>
      <c r="J91" s="22">
        <f t="shared" si="42"/>
        <v>14.285714285714285</v>
      </c>
      <c r="K91" s="22">
        <f t="shared" si="42"/>
        <v>14.285714285714285</v>
      </c>
      <c r="L91" s="22">
        <f t="shared" si="42"/>
        <v>14.285714285714285</v>
      </c>
      <c r="M91" s="22">
        <f t="shared" si="42"/>
        <v>28.571428571428569</v>
      </c>
      <c r="N91" s="22"/>
      <c r="O91" s="22"/>
      <c r="P91" s="22"/>
      <c r="Q91" s="22"/>
      <c r="R91" s="22"/>
      <c r="S91" s="23"/>
      <c r="T91" s="22"/>
      <c r="U91" s="24"/>
    </row>
  </sheetData>
  <mergeCells count="5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D7">
    <cfRule type="expression" dxfId="42" priority="47">
      <formula>NOT(SUM($E7:$U7)=100)</formula>
    </cfRule>
  </conditionalFormatting>
  <conditionalFormatting sqref="D9">
    <cfRule type="expression" dxfId="41" priority="1">
      <formula>NOT(SUM($E9:$U9)=100)</formula>
    </cfRule>
  </conditionalFormatting>
  <conditionalFormatting sqref="D11">
    <cfRule type="expression" dxfId="40" priority="46">
      <formula>NOT(SUM($E11:$U11)=100)</formula>
    </cfRule>
  </conditionalFormatting>
  <conditionalFormatting sqref="D13">
    <cfRule type="expression" dxfId="39" priority="45">
      <formula>NOT(SUM($E13:$U13)=100)</formula>
    </cfRule>
  </conditionalFormatting>
  <conditionalFormatting sqref="D15">
    <cfRule type="expression" dxfId="38" priority="44">
      <formula>NOT(SUM($E15:$U15)=100)</formula>
    </cfRule>
  </conditionalFormatting>
  <conditionalFormatting sqref="D17">
    <cfRule type="expression" dxfId="37" priority="43">
      <formula>NOT(SUM($E17:$U17)=100)</formula>
    </cfRule>
  </conditionalFormatting>
  <conditionalFormatting sqref="D19">
    <cfRule type="expression" dxfId="36" priority="42">
      <formula>NOT(SUM($E19:$U19)=100)</formula>
    </cfRule>
  </conditionalFormatting>
  <conditionalFormatting sqref="D21">
    <cfRule type="expression" dxfId="35" priority="41">
      <formula>NOT(SUM($E21:$U21)=100)</formula>
    </cfRule>
  </conditionalFormatting>
  <conditionalFormatting sqref="D23">
    <cfRule type="expression" dxfId="34" priority="40">
      <formula>NOT(SUM($E23:$U23)=100)</formula>
    </cfRule>
  </conditionalFormatting>
  <conditionalFormatting sqref="D25">
    <cfRule type="expression" dxfId="33" priority="39">
      <formula>NOT(SUM($E25:$U25)=100)</formula>
    </cfRule>
  </conditionalFormatting>
  <conditionalFormatting sqref="D27">
    <cfRule type="expression" dxfId="32" priority="38">
      <formula>NOT(SUM($E27:$U27)=100)</formula>
    </cfRule>
  </conditionalFormatting>
  <conditionalFormatting sqref="D29">
    <cfRule type="expression" dxfId="31" priority="37">
      <formula>NOT(SUM($E29:$U29)=100)</formula>
    </cfRule>
  </conditionalFormatting>
  <conditionalFormatting sqref="D31">
    <cfRule type="expression" dxfId="30" priority="36">
      <formula>NOT(SUM($E31:$U31)=100)</formula>
    </cfRule>
  </conditionalFormatting>
  <conditionalFormatting sqref="D33">
    <cfRule type="expression" dxfId="29" priority="35">
      <formula>NOT(SUM($E33:$U33)=100)</formula>
    </cfRule>
  </conditionalFormatting>
  <conditionalFormatting sqref="D35">
    <cfRule type="expression" dxfId="28" priority="34">
      <formula>NOT(SUM($E35:$U35)=100)</formula>
    </cfRule>
  </conditionalFormatting>
  <conditionalFormatting sqref="D37">
    <cfRule type="expression" dxfId="27" priority="33">
      <formula>NOT(SUM($E37:$U37)=100)</formula>
    </cfRule>
  </conditionalFormatting>
  <conditionalFormatting sqref="D39">
    <cfRule type="expression" dxfId="26" priority="32">
      <formula>NOT(SUM($E39:$U39)=100)</formula>
    </cfRule>
  </conditionalFormatting>
  <conditionalFormatting sqref="D41">
    <cfRule type="expression" dxfId="25" priority="31">
      <formula>NOT(SUM($E41:$U41)=100)</formula>
    </cfRule>
  </conditionalFormatting>
  <conditionalFormatting sqref="D43">
    <cfRule type="expression" dxfId="24" priority="30">
      <formula>NOT(SUM($E43:$U43)=100)</formula>
    </cfRule>
  </conditionalFormatting>
  <conditionalFormatting sqref="D45">
    <cfRule type="expression" dxfId="23" priority="29">
      <formula>NOT(SUM($E45:$U45)=100)</formula>
    </cfRule>
  </conditionalFormatting>
  <conditionalFormatting sqref="D47">
    <cfRule type="expression" dxfId="22" priority="28">
      <formula>NOT(SUM($E47:$U47)=100)</formula>
    </cfRule>
  </conditionalFormatting>
  <conditionalFormatting sqref="D49">
    <cfRule type="expression" dxfId="21" priority="27">
      <formula>NOT(SUM($E49:$U49)=100)</formula>
    </cfRule>
  </conditionalFormatting>
  <conditionalFormatting sqref="D51">
    <cfRule type="expression" dxfId="20" priority="26">
      <formula>NOT(SUM($E51:$U51)=100)</formula>
    </cfRule>
  </conditionalFormatting>
  <conditionalFormatting sqref="D53">
    <cfRule type="expression" dxfId="19" priority="25">
      <formula>NOT(SUM($E53:$U53)=100)</formula>
    </cfRule>
  </conditionalFormatting>
  <conditionalFormatting sqref="D55">
    <cfRule type="expression" dxfId="18" priority="24">
      <formula>NOT(SUM($E55:$U55)=100)</formula>
    </cfRule>
  </conditionalFormatting>
  <conditionalFormatting sqref="D57">
    <cfRule type="expression" dxfId="17" priority="23">
      <formula>NOT(SUM($E57:$U57)=100)</formula>
    </cfRule>
  </conditionalFormatting>
  <conditionalFormatting sqref="D59">
    <cfRule type="expression" dxfId="16" priority="22">
      <formula>NOT(SUM($E59:$U59)=100)</formula>
    </cfRule>
  </conditionalFormatting>
  <conditionalFormatting sqref="D61">
    <cfRule type="expression" dxfId="15" priority="21">
      <formula>NOT(SUM($E61:$U61)=100)</formula>
    </cfRule>
  </conditionalFormatting>
  <conditionalFormatting sqref="D63">
    <cfRule type="expression" dxfId="14" priority="20">
      <formula>NOT(SUM($E63:$U63)=100)</formula>
    </cfRule>
  </conditionalFormatting>
  <conditionalFormatting sqref="D65">
    <cfRule type="expression" dxfId="13" priority="19">
      <formula>NOT(SUM($E65:$U65)=100)</formula>
    </cfRule>
  </conditionalFormatting>
  <conditionalFormatting sqref="D67">
    <cfRule type="expression" dxfId="12" priority="18">
      <formula>NOT(SUM($E67:$U67)=100)</formula>
    </cfRule>
  </conditionalFormatting>
  <conditionalFormatting sqref="D69">
    <cfRule type="expression" dxfId="11" priority="17">
      <formula>NOT(SUM($E69:$U69)=100)</formula>
    </cfRule>
  </conditionalFormatting>
  <conditionalFormatting sqref="D71">
    <cfRule type="expression" dxfId="10" priority="16">
      <formula>NOT(SUM($E71:$U71)=100)</formula>
    </cfRule>
  </conditionalFormatting>
  <conditionalFormatting sqref="D73">
    <cfRule type="expression" dxfId="9" priority="15">
      <formula>NOT(SUM($E73:$U73)=100)</formula>
    </cfRule>
  </conditionalFormatting>
  <conditionalFormatting sqref="D75">
    <cfRule type="expression" dxfId="8" priority="14">
      <formula>NOT(SUM($E75:$U75)=100)</formula>
    </cfRule>
  </conditionalFormatting>
  <conditionalFormatting sqref="D77">
    <cfRule type="expression" dxfId="7" priority="13">
      <formula>NOT(SUM($E77:$U77)=100)</formula>
    </cfRule>
  </conditionalFormatting>
  <conditionalFormatting sqref="D79">
    <cfRule type="expression" dxfId="6" priority="12">
      <formula>NOT(SUM($E79:$U79)=100)</formula>
    </cfRule>
  </conditionalFormatting>
  <conditionalFormatting sqref="D81">
    <cfRule type="expression" dxfId="5" priority="11">
      <formula>NOT(SUM($E81:$U81)=100)</formula>
    </cfRule>
  </conditionalFormatting>
  <conditionalFormatting sqref="D83">
    <cfRule type="expression" dxfId="4" priority="10">
      <formula>NOT(SUM($E83:$U83)=100)</formula>
    </cfRule>
  </conditionalFormatting>
  <conditionalFormatting sqref="D85">
    <cfRule type="expression" dxfId="3" priority="9">
      <formula>NOT(SUM($E85:$U85)=100)</formula>
    </cfRule>
  </conditionalFormatting>
  <conditionalFormatting sqref="D87">
    <cfRule type="expression" dxfId="2" priority="8">
      <formula>NOT(SUM($E87:$U87)=100)</formula>
    </cfRule>
  </conditionalFormatting>
  <conditionalFormatting sqref="D89">
    <cfRule type="expression" dxfId="1" priority="7">
      <formula>NOT(SUM($E89:$U89)=100)</formula>
    </cfRule>
  </conditionalFormatting>
  <conditionalFormatting sqref="D91">
    <cfRule type="expression" dxfId="0" priority="6">
      <formula>NOT(SUM($E91:$U91)=100)</formula>
    </cfRule>
  </conditionalFormatting>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&amp;C&amp;8テーマ５－&amp;P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問32</vt:lpstr>
      <vt:lpstr>問32-1</vt:lpstr>
      <vt:lpstr>問33</vt:lpstr>
      <vt:lpstr>問34</vt:lpstr>
      <vt:lpstr>問35</vt:lpstr>
      <vt:lpstr>問35-1</vt:lpstr>
      <vt:lpstr>問35-2</vt:lpstr>
      <vt:lpstr>問32!Print_Area</vt:lpstr>
      <vt:lpstr>'問32-1'!Print_Area</vt:lpstr>
      <vt:lpstr>問33!Print_Area</vt:lpstr>
      <vt:lpstr>問34!Print_Area</vt:lpstr>
      <vt:lpstr>問35!Print_Area</vt:lpstr>
      <vt:lpstr>'問35-1'!Print_Area</vt:lpstr>
      <vt:lpstr>'問35-2'!Print_Area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2023-09-21T08:38:59Z</cp:lastPrinted>
  <dcterms:created xsi:type="dcterms:W3CDTF">2020-07-15T03:37:12Z</dcterms:created>
  <dcterms:modified xsi:type="dcterms:W3CDTF">2023-10-31T00:13:30Z</dcterms:modified>
</cp:coreProperties>
</file>