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広報部\20市民の声を聞く課\05 市民意識調査\R5\第2回\14　公表\HP\"/>
    </mc:Choice>
  </mc:AlternateContent>
  <xr:revisionPtr revIDLastSave="0" documentId="13_ncr:1_{00F02757-2115-4D8A-B067-A0ABECF389C0}" xr6:coauthVersionLast="47" xr6:coauthVersionMax="47" xr10:uidLastSave="{00000000-0000-0000-0000-000000000000}"/>
  <bookViews>
    <workbookView xWindow="-120" yWindow="-120" windowWidth="29040" windowHeight="15840" xr2:uid="{0D7715D6-CFB5-4AF8-876F-D2519CECA118}"/>
  </bookViews>
  <sheets>
    <sheet name="問25" sheetId="5" r:id="rId1"/>
    <sheet name="問26" sheetId="7" r:id="rId2"/>
    <sheet name="問27" sheetId="8" r:id="rId3"/>
    <sheet name="問28" sheetId="9" r:id="rId4"/>
    <sheet name="問29" sheetId="10" r:id="rId5"/>
    <sheet name="問30" sheetId="11" r:id="rId6"/>
    <sheet name="問31" sheetId="12" r:id="rId7"/>
  </sheets>
  <definedNames>
    <definedName name="_xlnm._FilterDatabase" localSheetId="0" hidden="1">問25!$B$4:$G$90</definedName>
    <definedName name="_xlnm._FilterDatabase" localSheetId="1" hidden="1">問26!$B$4:$G$90</definedName>
    <definedName name="_xlnm._FilterDatabase" localSheetId="2" hidden="1">問27!$B$4:$G$90</definedName>
    <definedName name="_xlnm._FilterDatabase" localSheetId="3" hidden="1">問28!$B$4:$G$90</definedName>
    <definedName name="_xlnm._FilterDatabase" localSheetId="4" hidden="1">問29!$B$4:$G$90</definedName>
    <definedName name="_xlnm._FilterDatabase" localSheetId="5" hidden="1">問30!$B$4:$G$90</definedName>
    <definedName name="_xlnm._FilterDatabase" localSheetId="6" hidden="1">問31!$B$4:$G$90</definedName>
    <definedName name="_xlnm.Print_Area" localSheetId="0">問25!$A$1:$U$90</definedName>
    <definedName name="_xlnm.Print_Area" localSheetId="1">問26!$A$1:$U$90</definedName>
    <definedName name="_xlnm.Print_Area" localSheetId="2">問27!$A$1:$U$90</definedName>
    <definedName name="_xlnm.Print_Area" localSheetId="3">問28!$A$1:$U$90</definedName>
    <definedName name="_xlnm.Print_Area" localSheetId="4">問29!$A$1:$U$90</definedName>
    <definedName name="_xlnm.Print_Area" localSheetId="5">問30!$A$1:$U$90</definedName>
    <definedName name="_xlnm.Print_Area" localSheetId="6">問31!$A$1:$U$90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F18" i="5"/>
  <c r="H18" i="5"/>
  <c r="I18" i="5"/>
  <c r="J18" i="5"/>
  <c r="K18" i="5"/>
  <c r="L18" i="5"/>
  <c r="M18" i="5"/>
  <c r="N18" i="5"/>
  <c r="O18" i="5"/>
  <c r="P18" i="5"/>
  <c r="Q18" i="5"/>
  <c r="R18" i="5"/>
  <c r="S18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E16" i="5"/>
  <c r="E18" i="5"/>
  <c r="E20" i="5"/>
  <c r="E22" i="5"/>
  <c r="P90" i="12"/>
  <c r="O90" i="12"/>
  <c r="N90" i="12"/>
  <c r="M90" i="12"/>
  <c r="L90" i="12"/>
  <c r="K90" i="12"/>
  <c r="J90" i="12"/>
  <c r="I90" i="12"/>
  <c r="H90" i="12"/>
  <c r="G90" i="12"/>
  <c r="F90" i="12"/>
  <c r="E90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P8" i="12"/>
  <c r="O8" i="12"/>
  <c r="N8" i="12"/>
  <c r="M8" i="12"/>
  <c r="L8" i="12"/>
  <c r="K8" i="12"/>
  <c r="J8" i="12"/>
  <c r="I8" i="12"/>
  <c r="H8" i="12"/>
  <c r="G8" i="12"/>
  <c r="F8" i="12"/>
  <c r="E8" i="12"/>
  <c r="P6" i="12"/>
  <c r="O6" i="12"/>
  <c r="N6" i="12"/>
  <c r="M6" i="12"/>
  <c r="L6" i="12"/>
  <c r="K6" i="12"/>
  <c r="J6" i="12"/>
  <c r="I6" i="12"/>
  <c r="H6" i="12"/>
  <c r="G6" i="12"/>
  <c r="F6" i="12"/>
  <c r="E6" i="12"/>
  <c r="A2" i="12"/>
  <c r="P90" i="11"/>
  <c r="O90" i="11"/>
  <c r="N90" i="11"/>
  <c r="M90" i="11"/>
  <c r="L90" i="11"/>
  <c r="K90" i="11"/>
  <c r="J90" i="11"/>
  <c r="I90" i="11"/>
  <c r="H90" i="11"/>
  <c r="G90" i="11"/>
  <c r="F90" i="11"/>
  <c r="E90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P8" i="11"/>
  <c r="O8" i="11"/>
  <c r="N8" i="11"/>
  <c r="M8" i="11"/>
  <c r="L8" i="11"/>
  <c r="K8" i="11"/>
  <c r="J8" i="11"/>
  <c r="I8" i="11"/>
  <c r="H8" i="11"/>
  <c r="G8" i="11"/>
  <c r="F8" i="11"/>
  <c r="E8" i="11"/>
  <c r="P6" i="11"/>
  <c r="O6" i="11"/>
  <c r="N6" i="11"/>
  <c r="M6" i="11"/>
  <c r="L6" i="11"/>
  <c r="K6" i="11"/>
  <c r="J6" i="11"/>
  <c r="I6" i="11"/>
  <c r="H6" i="11"/>
  <c r="G6" i="11"/>
  <c r="F6" i="11"/>
  <c r="E6" i="11"/>
  <c r="A2" i="11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A2" i="10"/>
  <c r="J90" i="9"/>
  <c r="I90" i="9"/>
  <c r="H90" i="9"/>
  <c r="G90" i="9"/>
  <c r="F90" i="9"/>
  <c r="E90" i="9"/>
  <c r="J88" i="9"/>
  <c r="I88" i="9"/>
  <c r="H88" i="9"/>
  <c r="G88" i="9"/>
  <c r="F88" i="9"/>
  <c r="E88" i="9"/>
  <c r="J86" i="9"/>
  <c r="I86" i="9"/>
  <c r="H86" i="9"/>
  <c r="G86" i="9"/>
  <c r="F86" i="9"/>
  <c r="E86" i="9"/>
  <c r="J84" i="9"/>
  <c r="I84" i="9"/>
  <c r="H84" i="9"/>
  <c r="G84" i="9"/>
  <c r="F84" i="9"/>
  <c r="E84" i="9"/>
  <c r="J82" i="9"/>
  <c r="I82" i="9"/>
  <c r="H82" i="9"/>
  <c r="G82" i="9"/>
  <c r="F82" i="9"/>
  <c r="E82" i="9"/>
  <c r="J80" i="9"/>
  <c r="I80" i="9"/>
  <c r="H80" i="9"/>
  <c r="G80" i="9"/>
  <c r="F80" i="9"/>
  <c r="E80" i="9"/>
  <c r="J78" i="9"/>
  <c r="I78" i="9"/>
  <c r="H78" i="9"/>
  <c r="G78" i="9"/>
  <c r="F78" i="9"/>
  <c r="E78" i="9"/>
  <c r="J76" i="9"/>
  <c r="I76" i="9"/>
  <c r="H76" i="9"/>
  <c r="G76" i="9"/>
  <c r="F76" i="9"/>
  <c r="E76" i="9"/>
  <c r="J74" i="9"/>
  <c r="I74" i="9"/>
  <c r="H74" i="9"/>
  <c r="G74" i="9"/>
  <c r="F74" i="9"/>
  <c r="E74" i="9"/>
  <c r="J72" i="9"/>
  <c r="I72" i="9"/>
  <c r="H72" i="9"/>
  <c r="G72" i="9"/>
  <c r="F72" i="9"/>
  <c r="E72" i="9"/>
  <c r="J70" i="9"/>
  <c r="I70" i="9"/>
  <c r="H70" i="9"/>
  <c r="G70" i="9"/>
  <c r="F70" i="9"/>
  <c r="E70" i="9"/>
  <c r="J68" i="9"/>
  <c r="I68" i="9"/>
  <c r="H68" i="9"/>
  <c r="G68" i="9"/>
  <c r="F68" i="9"/>
  <c r="E68" i="9"/>
  <c r="J66" i="9"/>
  <c r="I66" i="9"/>
  <c r="H66" i="9"/>
  <c r="G66" i="9"/>
  <c r="F66" i="9"/>
  <c r="E66" i="9"/>
  <c r="J64" i="9"/>
  <c r="I64" i="9"/>
  <c r="H64" i="9"/>
  <c r="G64" i="9"/>
  <c r="F64" i="9"/>
  <c r="E64" i="9"/>
  <c r="J62" i="9"/>
  <c r="I62" i="9"/>
  <c r="H62" i="9"/>
  <c r="G62" i="9"/>
  <c r="F62" i="9"/>
  <c r="E62" i="9"/>
  <c r="J60" i="9"/>
  <c r="I60" i="9"/>
  <c r="H60" i="9"/>
  <c r="G60" i="9"/>
  <c r="F60" i="9"/>
  <c r="E60" i="9"/>
  <c r="J58" i="9"/>
  <c r="I58" i="9"/>
  <c r="H58" i="9"/>
  <c r="G58" i="9"/>
  <c r="F58" i="9"/>
  <c r="E58" i="9"/>
  <c r="J56" i="9"/>
  <c r="I56" i="9"/>
  <c r="H56" i="9"/>
  <c r="G56" i="9"/>
  <c r="F56" i="9"/>
  <c r="E56" i="9"/>
  <c r="J54" i="9"/>
  <c r="I54" i="9"/>
  <c r="H54" i="9"/>
  <c r="G54" i="9"/>
  <c r="F54" i="9"/>
  <c r="E54" i="9"/>
  <c r="J52" i="9"/>
  <c r="I52" i="9"/>
  <c r="H52" i="9"/>
  <c r="G52" i="9"/>
  <c r="F52" i="9"/>
  <c r="E52" i="9"/>
  <c r="J50" i="9"/>
  <c r="I50" i="9"/>
  <c r="H50" i="9"/>
  <c r="G50" i="9"/>
  <c r="F50" i="9"/>
  <c r="E50" i="9"/>
  <c r="J48" i="9"/>
  <c r="I48" i="9"/>
  <c r="H48" i="9"/>
  <c r="G48" i="9"/>
  <c r="F48" i="9"/>
  <c r="E48" i="9"/>
  <c r="J46" i="9"/>
  <c r="I46" i="9"/>
  <c r="H46" i="9"/>
  <c r="G46" i="9"/>
  <c r="F46" i="9"/>
  <c r="E46" i="9"/>
  <c r="J44" i="9"/>
  <c r="I44" i="9"/>
  <c r="H44" i="9"/>
  <c r="G44" i="9"/>
  <c r="F44" i="9"/>
  <c r="E44" i="9"/>
  <c r="J42" i="9"/>
  <c r="I42" i="9"/>
  <c r="H42" i="9"/>
  <c r="G42" i="9"/>
  <c r="F42" i="9"/>
  <c r="E42" i="9"/>
  <c r="J40" i="9"/>
  <c r="I40" i="9"/>
  <c r="H40" i="9"/>
  <c r="G40" i="9"/>
  <c r="F40" i="9"/>
  <c r="E40" i="9"/>
  <c r="J38" i="9"/>
  <c r="I38" i="9"/>
  <c r="H38" i="9"/>
  <c r="G38" i="9"/>
  <c r="F38" i="9"/>
  <c r="E38" i="9"/>
  <c r="J36" i="9"/>
  <c r="I36" i="9"/>
  <c r="H36" i="9"/>
  <c r="G36" i="9"/>
  <c r="F36" i="9"/>
  <c r="E36" i="9"/>
  <c r="J34" i="9"/>
  <c r="I34" i="9"/>
  <c r="H34" i="9"/>
  <c r="G34" i="9"/>
  <c r="F34" i="9"/>
  <c r="E34" i="9"/>
  <c r="J32" i="9"/>
  <c r="I32" i="9"/>
  <c r="H32" i="9"/>
  <c r="G32" i="9"/>
  <c r="F32" i="9"/>
  <c r="E32" i="9"/>
  <c r="J30" i="9"/>
  <c r="I30" i="9"/>
  <c r="H30" i="9"/>
  <c r="G30" i="9"/>
  <c r="F30" i="9"/>
  <c r="E30" i="9"/>
  <c r="J28" i="9"/>
  <c r="I28" i="9"/>
  <c r="H28" i="9"/>
  <c r="G28" i="9"/>
  <c r="F28" i="9"/>
  <c r="E28" i="9"/>
  <c r="J26" i="9"/>
  <c r="I26" i="9"/>
  <c r="H26" i="9"/>
  <c r="G26" i="9"/>
  <c r="F26" i="9"/>
  <c r="E26" i="9"/>
  <c r="J24" i="9"/>
  <c r="I24" i="9"/>
  <c r="H24" i="9"/>
  <c r="G24" i="9"/>
  <c r="F24" i="9"/>
  <c r="E24" i="9"/>
  <c r="J22" i="9"/>
  <c r="I22" i="9"/>
  <c r="H22" i="9"/>
  <c r="G22" i="9"/>
  <c r="F22" i="9"/>
  <c r="E22" i="9"/>
  <c r="J20" i="9"/>
  <c r="I20" i="9"/>
  <c r="H20" i="9"/>
  <c r="G20" i="9"/>
  <c r="F20" i="9"/>
  <c r="E20" i="9"/>
  <c r="J18" i="9"/>
  <c r="I18" i="9"/>
  <c r="H18" i="9"/>
  <c r="G18" i="9"/>
  <c r="F18" i="9"/>
  <c r="E18" i="9"/>
  <c r="J16" i="9"/>
  <c r="I16" i="9"/>
  <c r="H16" i="9"/>
  <c r="G16" i="9"/>
  <c r="F16" i="9"/>
  <c r="E16" i="9"/>
  <c r="J14" i="9"/>
  <c r="I14" i="9"/>
  <c r="H14" i="9"/>
  <c r="G14" i="9"/>
  <c r="F14" i="9"/>
  <c r="E14" i="9"/>
  <c r="J12" i="9"/>
  <c r="I12" i="9"/>
  <c r="H12" i="9"/>
  <c r="G12" i="9"/>
  <c r="F12" i="9"/>
  <c r="E12" i="9"/>
  <c r="J10" i="9"/>
  <c r="I10" i="9"/>
  <c r="H10" i="9"/>
  <c r="G10" i="9"/>
  <c r="F10" i="9"/>
  <c r="E10" i="9"/>
  <c r="J8" i="9"/>
  <c r="I8" i="9"/>
  <c r="H8" i="9"/>
  <c r="G8" i="9"/>
  <c r="F8" i="9"/>
  <c r="E8" i="9"/>
  <c r="J6" i="9"/>
  <c r="I6" i="9"/>
  <c r="H6" i="9"/>
  <c r="G6" i="9"/>
  <c r="F6" i="9"/>
  <c r="E6" i="9"/>
  <c r="A2" i="9"/>
  <c r="J90" i="8"/>
  <c r="I90" i="8"/>
  <c r="H90" i="8"/>
  <c r="G90" i="8"/>
  <c r="F90" i="8"/>
  <c r="E90" i="8"/>
  <c r="J88" i="8"/>
  <c r="I88" i="8"/>
  <c r="H88" i="8"/>
  <c r="G88" i="8"/>
  <c r="F88" i="8"/>
  <c r="E88" i="8"/>
  <c r="J86" i="8"/>
  <c r="I86" i="8"/>
  <c r="H86" i="8"/>
  <c r="G86" i="8"/>
  <c r="F86" i="8"/>
  <c r="E86" i="8"/>
  <c r="J84" i="8"/>
  <c r="I84" i="8"/>
  <c r="H84" i="8"/>
  <c r="G84" i="8"/>
  <c r="F84" i="8"/>
  <c r="E84" i="8"/>
  <c r="J82" i="8"/>
  <c r="I82" i="8"/>
  <c r="H82" i="8"/>
  <c r="G82" i="8"/>
  <c r="F82" i="8"/>
  <c r="E82" i="8"/>
  <c r="J80" i="8"/>
  <c r="I80" i="8"/>
  <c r="H80" i="8"/>
  <c r="G80" i="8"/>
  <c r="F80" i="8"/>
  <c r="E80" i="8"/>
  <c r="J78" i="8"/>
  <c r="I78" i="8"/>
  <c r="H78" i="8"/>
  <c r="G78" i="8"/>
  <c r="F78" i="8"/>
  <c r="E78" i="8"/>
  <c r="J76" i="8"/>
  <c r="I76" i="8"/>
  <c r="H76" i="8"/>
  <c r="G76" i="8"/>
  <c r="F76" i="8"/>
  <c r="E76" i="8"/>
  <c r="J74" i="8"/>
  <c r="I74" i="8"/>
  <c r="H74" i="8"/>
  <c r="G74" i="8"/>
  <c r="F74" i="8"/>
  <c r="E74" i="8"/>
  <c r="J72" i="8"/>
  <c r="I72" i="8"/>
  <c r="H72" i="8"/>
  <c r="G72" i="8"/>
  <c r="F72" i="8"/>
  <c r="E72" i="8"/>
  <c r="J70" i="8"/>
  <c r="I70" i="8"/>
  <c r="H70" i="8"/>
  <c r="G70" i="8"/>
  <c r="F70" i="8"/>
  <c r="E70" i="8"/>
  <c r="J68" i="8"/>
  <c r="I68" i="8"/>
  <c r="H68" i="8"/>
  <c r="G68" i="8"/>
  <c r="F68" i="8"/>
  <c r="E68" i="8"/>
  <c r="J66" i="8"/>
  <c r="I66" i="8"/>
  <c r="H66" i="8"/>
  <c r="G66" i="8"/>
  <c r="F66" i="8"/>
  <c r="E66" i="8"/>
  <c r="J64" i="8"/>
  <c r="I64" i="8"/>
  <c r="H64" i="8"/>
  <c r="G64" i="8"/>
  <c r="F64" i="8"/>
  <c r="E64" i="8"/>
  <c r="J62" i="8"/>
  <c r="I62" i="8"/>
  <c r="H62" i="8"/>
  <c r="G62" i="8"/>
  <c r="F62" i="8"/>
  <c r="E62" i="8"/>
  <c r="J60" i="8"/>
  <c r="I60" i="8"/>
  <c r="H60" i="8"/>
  <c r="G60" i="8"/>
  <c r="F60" i="8"/>
  <c r="E60" i="8"/>
  <c r="J58" i="8"/>
  <c r="I58" i="8"/>
  <c r="H58" i="8"/>
  <c r="G58" i="8"/>
  <c r="F58" i="8"/>
  <c r="E58" i="8"/>
  <c r="J56" i="8"/>
  <c r="I56" i="8"/>
  <c r="H56" i="8"/>
  <c r="G56" i="8"/>
  <c r="F56" i="8"/>
  <c r="E56" i="8"/>
  <c r="J54" i="8"/>
  <c r="I54" i="8"/>
  <c r="H54" i="8"/>
  <c r="G54" i="8"/>
  <c r="F54" i="8"/>
  <c r="E54" i="8"/>
  <c r="J52" i="8"/>
  <c r="I52" i="8"/>
  <c r="H52" i="8"/>
  <c r="G52" i="8"/>
  <c r="F52" i="8"/>
  <c r="E52" i="8"/>
  <c r="J50" i="8"/>
  <c r="I50" i="8"/>
  <c r="H50" i="8"/>
  <c r="G50" i="8"/>
  <c r="F50" i="8"/>
  <c r="E50" i="8"/>
  <c r="J48" i="8"/>
  <c r="I48" i="8"/>
  <c r="H48" i="8"/>
  <c r="G48" i="8"/>
  <c r="F48" i="8"/>
  <c r="E48" i="8"/>
  <c r="J46" i="8"/>
  <c r="I46" i="8"/>
  <c r="H46" i="8"/>
  <c r="G46" i="8"/>
  <c r="F46" i="8"/>
  <c r="E46" i="8"/>
  <c r="J44" i="8"/>
  <c r="I44" i="8"/>
  <c r="H44" i="8"/>
  <c r="G44" i="8"/>
  <c r="F44" i="8"/>
  <c r="E44" i="8"/>
  <c r="J42" i="8"/>
  <c r="I42" i="8"/>
  <c r="H42" i="8"/>
  <c r="G42" i="8"/>
  <c r="F42" i="8"/>
  <c r="E42" i="8"/>
  <c r="J40" i="8"/>
  <c r="I40" i="8"/>
  <c r="H40" i="8"/>
  <c r="G40" i="8"/>
  <c r="F40" i="8"/>
  <c r="E40" i="8"/>
  <c r="J38" i="8"/>
  <c r="I38" i="8"/>
  <c r="H38" i="8"/>
  <c r="G38" i="8"/>
  <c r="F38" i="8"/>
  <c r="E38" i="8"/>
  <c r="J36" i="8"/>
  <c r="I36" i="8"/>
  <c r="H36" i="8"/>
  <c r="G36" i="8"/>
  <c r="F36" i="8"/>
  <c r="E36" i="8"/>
  <c r="J34" i="8"/>
  <c r="I34" i="8"/>
  <c r="H34" i="8"/>
  <c r="G34" i="8"/>
  <c r="F34" i="8"/>
  <c r="E34" i="8"/>
  <c r="J32" i="8"/>
  <c r="I32" i="8"/>
  <c r="H32" i="8"/>
  <c r="G32" i="8"/>
  <c r="F32" i="8"/>
  <c r="E32" i="8"/>
  <c r="J30" i="8"/>
  <c r="I30" i="8"/>
  <c r="H30" i="8"/>
  <c r="G30" i="8"/>
  <c r="F30" i="8"/>
  <c r="E30" i="8"/>
  <c r="J28" i="8"/>
  <c r="I28" i="8"/>
  <c r="H28" i="8"/>
  <c r="G28" i="8"/>
  <c r="F28" i="8"/>
  <c r="E28" i="8"/>
  <c r="J26" i="8"/>
  <c r="I26" i="8"/>
  <c r="H26" i="8"/>
  <c r="G26" i="8"/>
  <c r="F26" i="8"/>
  <c r="E26" i="8"/>
  <c r="J24" i="8"/>
  <c r="I24" i="8"/>
  <c r="H24" i="8"/>
  <c r="G24" i="8"/>
  <c r="F24" i="8"/>
  <c r="E24" i="8"/>
  <c r="J22" i="8"/>
  <c r="I22" i="8"/>
  <c r="H22" i="8"/>
  <c r="G22" i="8"/>
  <c r="F22" i="8"/>
  <c r="E22" i="8"/>
  <c r="J20" i="8"/>
  <c r="I20" i="8"/>
  <c r="H20" i="8"/>
  <c r="G20" i="8"/>
  <c r="F20" i="8"/>
  <c r="E20" i="8"/>
  <c r="J18" i="8"/>
  <c r="I18" i="8"/>
  <c r="H18" i="8"/>
  <c r="G18" i="8"/>
  <c r="F18" i="8"/>
  <c r="E18" i="8"/>
  <c r="J16" i="8"/>
  <c r="I16" i="8"/>
  <c r="H16" i="8"/>
  <c r="G16" i="8"/>
  <c r="F16" i="8"/>
  <c r="E16" i="8"/>
  <c r="J14" i="8"/>
  <c r="I14" i="8"/>
  <c r="H14" i="8"/>
  <c r="G14" i="8"/>
  <c r="F14" i="8"/>
  <c r="E14" i="8"/>
  <c r="J12" i="8"/>
  <c r="I12" i="8"/>
  <c r="H12" i="8"/>
  <c r="G12" i="8"/>
  <c r="F12" i="8"/>
  <c r="E12" i="8"/>
  <c r="J10" i="8"/>
  <c r="I10" i="8"/>
  <c r="H10" i="8"/>
  <c r="G10" i="8"/>
  <c r="F10" i="8"/>
  <c r="E10" i="8"/>
  <c r="J8" i="8"/>
  <c r="I8" i="8"/>
  <c r="H8" i="8"/>
  <c r="G8" i="8"/>
  <c r="F8" i="8"/>
  <c r="E8" i="8"/>
  <c r="J6" i="8"/>
  <c r="I6" i="8"/>
  <c r="H6" i="8"/>
  <c r="G6" i="8"/>
  <c r="F6" i="8"/>
  <c r="E6" i="8"/>
  <c r="A2" i="8"/>
  <c r="M90" i="7"/>
  <c r="L90" i="7"/>
  <c r="K90" i="7"/>
  <c r="J90" i="7"/>
  <c r="I90" i="7"/>
  <c r="H90" i="7"/>
  <c r="G90" i="7"/>
  <c r="F90" i="7"/>
  <c r="E90" i="7"/>
  <c r="M88" i="7"/>
  <c r="L88" i="7"/>
  <c r="K88" i="7"/>
  <c r="J88" i="7"/>
  <c r="I88" i="7"/>
  <c r="H88" i="7"/>
  <c r="G88" i="7"/>
  <c r="F88" i="7"/>
  <c r="E88" i="7"/>
  <c r="M86" i="7"/>
  <c r="L86" i="7"/>
  <c r="K86" i="7"/>
  <c r="J86" i="7"/>
  <c r="I86" i="7"/>
  <c r="H86" i="7"/>
  <c r="G86" i="7"/>
  <c r="F86" i="7"/>
  <c r="E86" i="7"/>
  <c r="M84" i="7"/>
  <c r="L84" i="7"/>
  <c r="K84" i="7"/>
  <c r="J84" i="7"/>
  <c r="I84" i="7"/>
  <c r="H84" i="7"/>
  <c r="G84" i="7"/>
  <c r="F84" i="7"/>
  <c r="E84" i="7"/>
  <c r="M82" i="7"/>
  <c r="L82" i="7"/>
  <c r="K82" i="7"/>
  <c r="J82" i="7"/>
  <c r="I82" i="7"/>
  <c r="H82" i="7"/>
  <c r="G82" i="7"/>
  <c r="F82" i="7"/>
  <c r="E82" i="7"/>
  <c r="M80" i="7"/>
  <c r="L80" i="7"/>
  <c r="K80" i="7"/>
  <c r="J80" i="7"/>
  <c r="I80" i="7"/>
  <c r="H80" i="7"/>
  <c r="G80" i="7"/>
  <c r="F80" i="7"/>
  <c r="E80" i="7"/>
  <c r="M78" i="7"/>
  <c r="L78" i="7"/>
  <c r="K78" i="7"/>
  <c r="J78" i="7"/>
  <c r="I78" i="7"/>
  <c r="H78" i="7"/>
  <c r="G78" i="7"/>
  <c r="F78" i="7"/>
  <c r="E78" i="7"/>
  <c r="M76" i="7"/>
  <c r="L76" i="7"/>
  <c r="K76" i="7"/>
  <c r="J76" i="7"/>
  <c r="I76" i="7"/>
  <c r="H76" i="7"/>
  <c r="G76" i="7"/>
  <c r="F76" i="7"/>
  <c r="E76" i="7"/>
  <c r="M74" i="7"/>
  <c r="L74" i="7"/>
  <c r="K74" i="7"/>
  <c r="J74" i="7"/>
  <c r="I74" i="7"/>
  <c r="H74" i="7"/>
  <c r="G74" i="7"/>
  <c r="F74" i="7"/>
  <c r="E74" i="7"/>
  <c r="M72" i="7"/>
  <c r="L72" i="7"/>
  <c r="K72" i="7"/>
  <c r="J72" i="7"/>
  <c r="I72" i="7"/>
  <c r="H72" i="7"/>
  <c r="G72" i="7"/>
  <c r="F72" i="7"/>
  <c r="E72" i="7"/>
  <c r="M70" i="7"/>
  <c r="L70" i="7"/>
  <c r="K70" i="7"/>
  <c r="J70" i="7"/>
  <c r="I70" i="7"/>
  <c r="H70" i="7"/>
  <c r="G70" i="7"/>
  <c r="F70" i="7"/>
  <c r="E70" i="7"/>
  <c r="M68" i="7"/>
  <c r="L68" i="7"/>
  <c r="K68" i="7"/>
  <c r="J68" i="7"/>
  <c r="I68" i="7"/>
  <c r="H68" i="7"/>
  <c r="G68" i="7"/>
  <c r="F68" i="7"/>
  <c r="E68" i="7"/>
  <c r="M66" i="7"/>
  <c r="L66" i="7"/>
  <c r="K66" i="7"/>
  <c r="J66" i="7"/>
  <c r="I66" i="7"/>
  <c r="H66" i="7"/>
  <c r="G66" i="7"/>
  <c r="F66" i="7"/>
  <c r="E66" i="7"/>
  <c r="M64" i="7"/>
  <c r="L64" i="7"/>
  <c r="K64" i="7"/>
  <c r="J64" i="7"/>
  <c r="I64" i="7"/>
  <c r="H64" i="7"/>
  <c r="G64" i="7"/>
  <c r="F64" i="7"/>
  <c r="E64" i="7"/>
  <c r="M62" i="7"/>
  <c r="L62" i="7"/>
  <c r="K62" i="7"/>
  <c r="J62" i="7"/>
  <c r="I62" i="7"/>
  <c r="H62" i="7"/>
  <c r="G62" i="7"/>
  <c r="F62" i="7"/>
  <c r="E62" i="7"/>
  <c r="M60" i="7"/>
  <c r="L60" i="7"/>
  <c r="K60" i="7"/>
  <c r="J60" i="7"/>
  <c r="I60" i="7"/>
  <c r="H60" i="7"/>
  <c r="G60" i="7"/>
  <c r="F60" i="7"/>
  <c r="E60" i="7"/>
  <c r="M58" i="7"/>
  <c r="L58" i="7"/>
  <c r="K58" i="7"/>
  <c r="J58" i="7"/>
  <c r="I58" i="7"/>
  <c r="H58" i="7"/>
  <c r="G58" i="7"/>
  <c r="F58" i="7"/>
  <c r="E58" i="7"/>
  <c r="M56" i="7"/>
  <c r="L56" i="7"/>
  <c r="K56" i="7"/>
  <c r="J56" i="7"/>
  <c r="I56" i="7"/>
  <c r="H56" i="7"/>
  <c r="G56" i="7"/>
  <c r="F56" i="7"/>
  <c r="E56" i="7"/>
  <c r="M54" i="7"/>
  <c r="L54" i="7"/>
  <c r="K54" i="7"/>
  <c r="J54" i="7"/>
  <c r="I54" i="7"/>
  <c r="H54" i="7"/>
  <c r="G54" i="7"/>
  <c r="F54" i="7"/>
  <c r="E54" i="7"/>
  <c r="M52" i="7"/>
  <c r="L52" i="7"/>
  <c r="K52" i="7"/>
  <c r="J52" i="7"/>
  <c r="I52" i="7"/>
  <c r="H52" i="7"/>
  <c r="G52" i="7"/>
  <c r="F52" i="7"/>
  <c r="E52" i="7"/>
  <c r="M50" i="7"/>
  <c r="L50" i="7"/>
  <c r="K50" i="7"/>
  <c r="J50" i="7"/>
  <c r="I50" i="7"/>
  <c r="H50" i="7"/>
  <c r="G50" i="7"/>
  <c r="F50" i="7"/>
  <c r="E50" i="7"/>
  <c r="M48" i="7"/>
  <c r="L48" i="7"/>
  <c r="K48" i="7"/>
  <c r="J48" i="7"/>
  <c r="I48" i="7"/>
  <c r="H48" i="7"/>
  <c r="G48" i="7"/>
  <c r="F48" i="7"/>
  <c r="E48" i="7"/>
  <c r="M46" i="7"/>
  <c r="L46" i="7"/>
  <c r="K46" i="7"/>
  <c r="J46" i="7"/>
  <c r="I46" i="7"/>
  <c r="H46" i="7"/>
  <c r="G46" i="7"/>
  <c r="F46" i="7"/>
  <c r="E46" i="7"/>
  <c r="M44" i="7"/>
  <c r="L44" i="7"/>
  <c r="K44" i="7"/>
  <c r="J44" i="7"/>
  <c r="I44" i="7"/>
  <c r="H44" i="7"/>
  <c r="G44" i="7"/>
  <c r="F44" i="7"/>
  <c r="E44" i="7"/>
  <c r="M42" i="7"/>
  <c r="L42" i="7"/>
  <c r="K42" i="7"/>
  <c r="J42" i="7"/>
  <c r="I42" i="7"/>
  <c r="H42" i="7"/>
  <c r="G42" i="7"/>
  <c r="F42" i="7"/>
  <c r="E42" i="7"/>
  <c r="M40" i="7"/>
  <c r="L40" i="7"/>
  <c r="K40" i="7"/>
  <c r="J40" i="7"/>
  <c r="I40" i="7"/>
  <c r="H40" i="7"/>
  <c r="G40" i="7"/>
  <c r="F40" i="7"/>
  <c r="E40" i="7"/>
  <c r="M38" i="7"/>
  <c r="L38" i="7"/>
  <c r="K38" i="7"/>
  <c r="J38" i="7"/>
  <c r="I38" i="7"/>
  <c r="H38" i="7"/>
  <c r="G38" i="7"/>
  <c r="F38" i="7"/>
  <c r="E38" i="7"/>
  <c r="M36" i="7"/>
  <c r="L36" i="7"/>
  <c r="K36" i="7"/>
  <c r="J36" i="7"/>
  <c r="I36" i="7"/>
  <c r="H36" i="7"/>
  <c r="G36" i="7"/>
  <c r="F36" i="7"/>
  <c r="E36" i="7"/>
  <c r="M34" i="7"/>
  <c r="L34" i="7"/>
  <c r="K34" i="7"/>
  <c r="J34" i="7"/>
  <c r="I34" i="7"/>
  <c r="H34" i="7"/>
  <c r="G34" i="7"/>
  <c r="F34" i="7"/>
  <c r="E34" i="7"/>
  <c r="M32" i="7"/>
  <c r="L32" i="7"/>
  <c r="K32" i="7"/>
  <c r="J32" i="7"/>
  <c r="I32" i="7"/>
  <c r="H32" i="7"/>
  <c r="G32" i="7"/>
  <c r="F32" i="7"/>
  <c r="E32" i="7"/>
  <c r="M30" i="7"/>
  <c r="L30" i="7"/>
  <c r="K30" i="7"/>
  <c r="J30" i="7"/>
  <c r="I30" i="7"/>
  <c r="H30" i="7"/>
  <c r="G30" i="7"/>
  <c r="F30" i="7"/>
  <c r="E30" i="7"/>
  <c r="M28" i="7"/>
  <c r="L28" i="7"/>
  <c r="K28" i="7"/>
  <c r="J28" i="7"/>
  <c r="I28" i="7"/>
  <c r="H28" i="7"/>
  <c r="G28" i="7"/>
  <c r="F28" i="7"/>
  <c r="E28" i="7"/>
  <c r="M26" i="7"/>
  <c r="L26" i="7"/>
  <c r="K26" i="7"/>
  <c r="J26" i="7"/>
  <c r="I26" i="7"/>
  <c r="H26" i="7"/>
  <c r="G26" i="7"/>
  <c r="F26" i="7"/>
  <c r="E26" i="7"/>
  <c r="M24" i="7"/>
  <c r="L24" i="7"/>
  <c r="K24" i="7"/>
  <c r="J24" i="7"/>
  <c r="I24" i="7"/>
  <c r="H24" i="7"/>
  <c r="G24" i="7"/>
  <c r="F24" i="7"/>
  <c r="E24" i="7"/>
  <c r="M22" i="7"/>
  <c r="L22" i="7"/>
  <c r="K22" i="7"/>
  <c r="J22" i="7"/>
  <c r="I22" i="7"/>
  <c r="H22" i="7"/>
  <c r="G22" i="7"/>
  <c r="F22" i="7"/>
  <c r="E22" i="7"/>
  <c r="M20" i="7"/>
  <c r="L20" i="7"/>
  <c r="K20" i="7"/>
  <c r="J20" i="7"/>
  <c r="I20" i="7"/>
  <c r="H20" i="7"/>
  <c r="G20" i="7"/>
  <c r="F20" i="7"/>
  <c r="E20" i="7"/>
  <c r="M18" i="7"/>
  <c r="L18" i="7"/>
  <c r="K18" i="7"/>
  <c r="J18" i="7"/>
  <c r="I18" i="7"/>
  <c r="H18" i="7"/>
  <c r="G18" i="7"/>
  <c r="F18" i="7"/>
  <c r="E18" i="7"/>
  <c r="M16" i="7"/>
  <c r="L16" i="7"/>
  <c r="K16" i="7"/>
  <c r="J16" i="7"/>
  <c r="I16" i="7"/>
  <c r="H16" i="7"/>
  <c r="G16" i="7"/>
  <c r="F16" i="7"/>
  <c r="E16" i="7"/>
  <c r="M14" i="7"/>
  <c r="L14" i="7"/>
  <c r="K14" i="7"/>
  <c r="J14" i="7"/>
  <c r="I14" i="7"/>
  <c r="H14" i="7"/>
  <c r="G14" i="7"/>
  <c r="F14" i="7"/>
  <c r="E14" i="7"/>
  <c r="M12" i="7"/>
  <c r="L12" i="7"/>
  <c r="K12" i="7"/>
  <c r="J12" i="7"/>
  <c r="I12" i="7"/>
  <c r="H12" i="7"/>
  <c r="G12" i="7"/>
  <c r="F12" i="7"/>
  <c r="E12" i="7"/>
  <c r="M10" i="7"/>
  <c r="L10" i="7"/>
  <c r="K10" i="7"/>
  <c r="J10" i="7"/>
  <c r="I10" i="7"/>
  <c r="H10" i="7"/>
  <c r="G10" i="7"/>
  <c r="F10" i="7"/>
  <c r="E10" i="7"/>
  <c r="M8" i="7"/>
  <c r="L8" i="7"/>
  <c r="K8" i="7"/>
  <c r="J8" i="7"/>
  <c r="I8" i="7"/>
  <c r="H8" i="7"/>
  <c r="G8" i="7"/>
  <c r="F8" i="7"/>
  <c r="E8" i="7"/>
  <c r="M6" i="7"/>
  <c r="L6" i="7"/>
  <c r="K6" i="7"/>
  <c r="J6" i="7"/>
  <c r="I6" i="7"/>
  <c r="H6" i="7"/>
  <c r="G6" i="7"/>
  <c r="F6" i="7"/>
  <c r="E6" i="7"/>
  <c r="A2" i="7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A2" i="5"/>
</calcChain>
</file>

<file path=xl/sharedStrings.xml><?xml version="1.0" encoding="utf-8"?>
<sst xmlns="http://schemas.openxmlformats.org/spreadsheetml/2006/main" count="440" uniqueCount="115">
  <si>
    <t>サンプル数</t>
  </si>
  <si>
    <t>無回答</t>
  </si>
  <si>
    <t>全体</t>
  </si>
  <si>
    <t>男性</t>
  </si>
  <si>
    <t>女性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</si>
  <si>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</si>
  <si>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</si>
  <si>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</si>
  <si>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</si>
  <si>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</si>
  <si>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</si>
  <si>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</si>
  <si>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</si>
  <si>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</si>
  <si>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</si>
  <si>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会社員</t>
  </si>
  <si>
    <t>公務員</t>
  </si>
  <si>
    <t>自営業</t>
  </si>
  <si>
    <t>パート・アルバイト</t>
  </si>
  <si>
    <t>主婦・主夫</t>
  </si>
  <si>
    <t>学生</t>
  </si>
  <si>
    <t>無職</t>
  </si>
  <si>
    <t>その他</t>
  </si>
  <si>
    <t>(実数/比率)</t>
  </si>
  <si>
    <t>30～39 歳</t>
  </si>
  <si>
    <t>40～49 歳</t>
  </si>
  <si>
    <t>50～59 歳</t>
  </si>
  <si>
    <t>60～69 歳</t>
  </si>
  <si>
    <t>性別</t>
    <phoneticPr fontId="1"/>
  </si>
  <si>
    <t>居住区</t>
    <phoneticPr fontId="1"/>
  </si>
  <si>
    <t>職業</t>
    <phoneticPr fontId="1"/>
  </si>
  <si>
    <t>同居家族</t>
    <rPh sb="0" eb="2">
      <t>ドウキョ</t>
    </rPh>
    <rPh sb="2" eb="4">
      <t>カゾク</t>
    </rPh>
    <phoneticPr fontId="1"/>
  </si>
  <si>
    <t>配偶者</t>
    <phoneticPr fontId="1"/>
  </si>
  <si>
    <t>上記「1」～
「8」以外の方</t>
    <phoneticPr fontId="1"/>
  </si>
  <si>
    <t>65歳以上の
高齢者</t>
    <phoneticPr fontId="1"/>
  </si>
  <si>
    <t>いない</t>
    <phoneticPr fontId="1"/>
  </si>
  <si>
    <t>乳幼児
（0～2歳程度）</t>
    <phoneticPr fontId="1"/>
  </si>
  <si>
    <t>就学前児童
（3～5歳程度）</t>
    <phoneticPr fontId="1"/>
  </si>
  <si>
    <t>小学生
（6～12歳程度）</t>
    <phoneticPr fontId="1"/>
  </si>
  <si>
    <t>中学生
（13～15歳程度）</t>
    <phoneticPr fontId="1"/>
  </si>
  <si>
    <t>高校生
（16～18歳程度）</t>
    <phoneticPr fontId="1"/>
  </si>
  <si>
    <t>大学（院）
・専門学校生</t>
    <phoneticPr fontId="1"/>
  </si>
  <si>
    <t>無回答</t>
    <rPh sb="0" eb="3">
      <t>ムカイトウ</t>
    </rPh>
    <phoneticPr fontId="1"/>
  </si>
  <si>
    <t>29歳以下</t>
    <rPh sb="2" eb="3">
      <t>サイ</t>
    </rPh>
    <rPh sb="3" eb="5">
      <t>イカ</t>
    </rPh>
    <phoneticPr fontId="1"/>
  </si>
  <si>
    <t>70歳以上</t>
    <phoneticPr fontId="1"/>
  </si>
  <si>
    <t>年代</t>
    <rPh sb="0" eb="2">
      <t>ネンダイ</t>
    </rPh>
    <phoneticPr fontId="1"/>
  </si>
  <si>
    <t>市内に農地があり、農家がいること</t>
  </si>
  <si>
    <t>小売店での札幌産農産物の販売</t>
  </si>
  <si>
    <t>飲食店での札幌産農産物の提供</t>
  </si>
  <si>
    <t>学校給食での札幌産農産物の提供</t>
  </si>
  <si>
    <t>札幌産農産物を表示する「さっぽろとれたてっこマーク」</t>
  </si>
  <si>
    <t>札幌黄（たまねぎ）や札幌大球（キャベツ）、サトホロ（いちご）など、札幌ゆかりの野菜</t>
  </si>
  <si>
    <t>農家の直売所やマルシェ</t>
  </si>
  <si>
    <t>農家の飲食店（カフェやレストランなど）</t>
  </si>
  <si>
    <t>収穫などが体験できる「観光農園」</t>
  </si>
  <si>
    <t>一連の農作業が体験・学習できる「農業体験農園」</t>
  </si>
  <si>
    <t>区画割りされた農地を借りる「市民農園」</t>
  </si>
  <si>
    <t>農業体験交流施設「さとらんど」（※）</t>
  </si>
  <si>
    <t>その他</t>
    <rPh sb="2" eb="3">
      <t>タ</t>
    </rPh>
    <phoneticPr fontId="1"/>
  </si>
  <si>
    <t>知っていることはない</t>
  </si>
  <si>
    <t>あなたが、今後、農業に関わるとしたら、どのような形で関わりたいと思いますか。あてはまるものに１つだけ○をつけてください。</t>
    <phoneticPr fontId="1"/>
  </si>
  <si>
    <t>市民農園の利用（区画割りされた農地を借りて自由に栽培する）</t>
  </si>
  <si>
    <t>観光農園の利用（果物や野菜の収穫のみを体験する）</t>
  </si>
  <si>
    <t>体験農園の利用（植付・管理・収穫など、一連の農作業を体験する）</t>
  </si>
  <si>
    <t>農業ボランティア（農家のお手伝い）</t>
  </si>
  <si>
    <t>農作業のパートやアルバイト</t>
  </si>
  <si>
    <t>自分で農業をする（家庭菜園等を除く）</t>
  </si>
  <si>
    <t>関わりたいと思わない</t>
  </si>
  <si>
    <t>あなたは、札幌産農産物を購入していたり、購入したいと思いますか。あてはまるものに１つだけ○をつけてください。</t>
    <phoneticPr fontId="1"/>
  </si>
  <si>
    <t>積極的に購入している</t>
  </si>
  <si>
    <t>たまに購入することがある</t>
  </si>
  <si>
    <t>購入していないが、今後購入したいと思っている</t>
  </si>
  <si>
    <t>購入したいが、どこで販売されているのか（どれが札幌産農産物か）わからない</t>
  </si>
  <si>
    <t>購入しておらず、今後もあえて購入したいとは思わない</t>
  </si>
  <si>
    <t>あなたは、北海道産農産物を購入していたり、購入したいと思いますか。あてはまるものに１つだけ○をつけてください。</t>
    <phoneticPr fontId="1"/>
  </si>
  <si>
    <t>あなたが、札幌産農産物に期待することは何ですか。あてまるものにいくつでも○をつけてください。</t>
    <phoneticPr fontId="1"/>
  </si>
  <si>
    <t>新鮮さ</t>
  </si>
  <si>
    <t>安全・安心（減農薬など）</t>
  </si>
  <si>
    <t>味や品質の良さ</t>
  </si>
  <si>
    <t>季節ごとの旬の農産物</t>
  </si>
  <si>
    <t>地域ならではの特色ある農産物</t>
  </si>
  <si>
    <t>健康の維持及び増進に役立つ（機能性農産物）</t>
  </si>
  <si>
    <t>種類の豊富さ</t>
  </si>
  <si>
    <t>生産者の顔が見える（身近に感じる）</t>
  </si>
  <si>
    <t>スーパーなどの小売店での販売</t>
  </si>
  <si>
    <t>農家等による直売所やマルシェでの販売</t>
  </si>
  <si>
    <t>学校給食での提供</t>
  </si>
  <si>
    <t>一般的な飲食店（カフェやレストランなど）での提供</t>
  </si>
  <si>
    <t>農家等による飲食店（カフェやレストランなど）での提供</t>
  </si>
  <si>
    <t>期待していない</t>
  </si>
  <si>
    <t>農産物の生産・供給（地産地消）</t>
  </si>
  <si>
    <t>レクリエーション（観光農園など）</t>
  </si>
  <si>
    <t>農業とのふれあい（農業体験農園や市民農園など）</t>
  </si>
  <si>
    <t>生産者と消費者の交流（直売所やマルシェなど）</t>
  </si>
  <si>
    <t>食育や環境に関する学習</t>
  </si>
  <si>
    <t>社会福祉分野との連携（障がい者の雇用など）</t>
  </si>
  <si>
    <t>防災空間（避難場所や延焼防止として）</t>
  </si>
  <si>
    <t>良好な景観の形成</t>
  </si>
  <si>
    <t>環境や生態系の保全</t>
  </si>
  <si>
    <t>その他　</t>
  </si>
  <si>
    <t>テレビ</t>
  </si>
  <si>
    <t>新聞</t>
  </si>
  <si>
    <t>広報さっぽろ</t>
  </si>
  <si>
    <t>チラシやフリーペーパー</t>
  </si>
  <si>
    <t>スーパーなどの小売店や直売所でのＰＲ</t>
  </si>
  <si>
    <t>関連ホームページ</t>
  </si>
  <si>
    <t>ＳＮＳ（※）</t>
  </si>
  <si>
    <t>Ｅメール（メールマガジン）</t>
  </si>
  <si>
    <t>農業関連イベント</t>
  </si>
  <si>
    <t xml:space="preserve">札幌の農業や農産物の情報は必要ない </t>
  </si>
  <si>
    <t>テーマ４</t>
    <phoneticPr fontId="1"/>
  </si>
  <si>
    <t>あなたが、札幌の農業について知っていることはどのようなことですか。あてはまるものにいくつでも〇をつけてください。</t>
  </si>
  <si>
    <t>あなたは、札幌の農業や農地にどのような機能や役割を期待しますか。あてはまるものにいくつでも〇をつけてください。</t>
  </si>
  <si>
    <t>あなたは、札幌の農業や農産物、また関連するイベントや講座などの情報を何から得たいですか。あてはまるものにいくつでも〇をつけてください。</t>
  </si>
  <si>
    <t>購入したいが、どこで販売されているのか（北海道産農産物か）わからない</t>
    <rPh sb="20" eb="2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</si>
</sst>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\-;\-"/>
    <numFmt numFmtId="178" formatCode="0.0;;\-;\-"/>
  </numFmts>
  <fonts count="6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3" xfId="0" applyNumberFormat="1" applyFont="1" applyBorder="1" applyAlignment="1">
      <alignment vertical="top" textRotation="255" wrapText="1"/>
    </xf>
    <xf numFmtId="0" fontId="2" fillId="0" borderId="4" xfId="0" applyFont="1" applyBorder="1" applyAlignment="1">
      <alignment vertical="top" textRotation="255" wrapText="1"/>
    </xf>
    <xf numFmtId="0" fontId="2" fillId="0" borderId="2" xfId="0" applyFont="1" applyBorder="1" applyAlignment="1">
      <alignment vertical="top" textRotation="255" wrapText="1"/>
    </xf>
    <xf numFmtId="0" fontId="2" fillId="0" borderId="5" xfId="0" applyFont="1" applyBorder="1" applyAlignment="1">
      <alignment vertical="top" textRotation="255" wrapText="1"/>
    </xf>
    <xf numFmtId="0" fontId="2" fillId="0" borderId="10" xfId="1" applyFont="1" applyBorder="1" applyAlignment="1">
      <alignment horizontal="center" vertical="top" textRotation="255" wrapText="1"/>
    </xf>
    <xf numFmtId="0" fontId="2" fillId="0" borderId="11" xfId="0" applyFont="1" applyBorder="1" applyAlignment="1">
      <alignment vertical="top" textRotation="255" wrapText="1"/>
    </xf>
    <xf numFmtId="177" fontId="2" fillId="0" borderId="3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0" borderId="6" xfId="0" applyNumberFormat="1" applyFont="1" applyBorder="1"/>
    <xf numFmtId="178" fontId="2" fillId="3" borderId="7" xfId="0" applyNumberFormat="1" applyFont="1" applyFill="1" applyBorder="1" applyAlignment="1">
      <alignment horizontal="right"/>
    </xf>
    <xf numFmtId="178" fontId="2" fillId="3" borderId="8" xfId="0" applyNumberFormat="1" applyFont="1" applyFill="1" applyBorder="1" applyAlignment="1">
      <alignment horizontal="right"/>
    </xf>
    <xf numFmtId="178" fontId="2" fillId="3" borderId="9" xfId="0" applyNumberFormat="1" applyFont="1" applyFill="1" applyBorder="1" applyAlignment="1">
      <alignment horizontal="right"/>
    </xf>
    <xf numFmtId="178" fontId="2" fillId="3" borderId="16" xfId="0" applyNumberFormat="1" applyFont="1" applyFill="1" applyBorder="1" applyAlignment="1">
      <alignment horizontal="right"/>
    </xf>
    <xf numFmtId="0" fontId="2" fillId="0" borderId="15" xfId="1" applyFont="1" applyBorder="1" applyAlignment="1">
      <alignment vertical="top" textRotation="255" wrapText="1"/>
    </xf>
    <xf numFmtId="177" fontId="2" fillId="0" borderId="1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12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90"/>
  <sheetViews>
    <sheetView showGridLines="0" tabSelected="1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110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7" customFormat="1" ht="20.100000000000001" customHeight="1" x14ac:dyDescent="0.15">
      <c r="A2" s="29" t="str">
        <f ca="1">RIGHT(CELL("filename",A2), LEN(CELL("filename",A2))-FIND("]",CELL("filename",A2)))</f>
        <v>問25</v>
      </c>
      <c r="B2" s="29"/>
      <c r="C2" s="7" t="s">
        <v>111</v>
      </c>
    </row>
    <row r="3" spans="1:21" s="8" customFormat="1" x14ac:dyDescent="0.15">
      <c r="D3" s="9"/>
    </row>
    <row r="4" spans="1:21" ht="145.9" customHeight="1" x14ac:dyDescent="0.15">
      <c r="B4" s="32" t="s">
        <v>23</v>
      </c>
      <c r="C4" s="33"/>
      <c r="D4" s="10" t="s">
        <v>0</v>
      </c>
      <c r="E4" s="26" t="s">
        <v>46</v>
      </c>
      <c r="F4" s="14" t="s">
        <v>47</v>
      </c>
      <c r="G4" s="14" t="s">
        <v>48</v>
      </c>
      <c r="H4" s="14" t="s">
        <v>49</v>
      </c>
      <c r="I4" s="14" t="s">
        <v>50</v>
      </c>
      <c r="J4" s="14" t="s">
        <v>51</v>
      </c>
      <c r="K4" s="14" t="s">
        <v>52</v>
      </c>
      <c r="L4" s="14" t="s">
        <v>53</v>
      </c>
      <c r="M4" s="14" t="s">
        <v>54</v>
      </c>
      <c r="N4" s="14" t="s">
        <v>55</v>
      </c>
      <c r="O4" s="15" t="s">
        <v>56</v>
      </c>
      <c r="P4" s="11" t="s">
        <v>57</v>
      </c>
      <c r="Q4" s="11" t="s">
        <v>58</v>
      </c>
      <c r="R4" s="11" t="s">
        <v>59</v>
      </c>
      <c r="S4" s="12" t="s">
        <v>42</v>
      </c>
      <c r="T4" s="11"/>
      <c r="U4" s="13"/>
    </row>
    <row r="5" spans="1:21" x14ac:dyDescent="0.15">
      <c r="B5" s="34" t="s">
        <v>2</v>
      </c>
      <c r="C5" s="35"/>
      <c r="D5" s="16">
        <v>2339</v>
      </c>
      <c r="E5" s="27">
        <v>1549</v>
      </c>
      <c r="F5" s="28">
        <v>1182</v>
      </c>
      <c r="G5" s="28">
        <v>653</v>
      </c>
      <c r="H5" s="28">
        <v>563</v>
      </c>
      <c r="I5" s="28">
        <v>101</v>
      </c>
      <c r="J5" s="28">
        <v>1399</v>
      </c>
      <c r="K5" s="28">
        <v>943</v>
      </c>
      <c r="L5" s="28">
        <v>376</v>
      </c>
      <c r="M5" s="28">
        <v>472</v>
      </c>
      <c r="N5" s="28">
        <v>255</v>
      </c>
      <c r="O5" s="28">
        <v>685</v>
      </c>
      <c r="P5" s="28">
        <v>933</v>
      </c>
      <c r="Q5" s="18">
        <v>23</v>
      </c>
      <c r="R5" s="18">
        <v>223</v>
      </c>
      <c r="S5" s="18">
        <v>67</v>
      </c>
      <c r="T5" s="18"/>
      <c r="U5" s="20"/>
    </row>
    <row r="6" spans="1:21" x14ac:dyDescent="0.15">
      <c r="B6" s="36"/>
      <c r="C6" s="37"/>
      <c r="D6" s="21"/>
      <c r="E6" s="25">
        <f t="shared" ref="E6:S6" si="0">E5/$D5*100</f>
        <v>66.224882428388199</v>
      </c>
      <c r="F6" s="22">
        <f t="shared" si="0"/>
        <v>50.53441641727234</v>
      </c>
      <c r="G6" s="22">
        <f t="shared" si="0"/>
        <v>27.917913638306967</v>
      </c>
      <c r="H6" s="22">
        <f t="shared" si="0"/>
        <v>24.070115433946132</v>
      </c>
      <c r="I6" s="22">
        <f t="shared" si="0"/>
        <v>4.318084651560496</v>
      </c>
      <c r="J6" s="22">
        <f t="shared" si="0"/>
        <v>59.811885421120138</v>
      </c>
      <c r="K6" s="22">
        <f t="shared" si="0"/>
        <v>40.316374519025224</v>
      </c>
      <c r="L6" s="22">
        <f t="shared" si="0"/>
        <v>16.075245831551946</v>
      </c>
      <c r="M6" s="22">
        <f t="shared" si="0"/>
        <v>20.179563916203506</v>
      </c>
      <c r="N6" s="22">
        <f t="shared" si="0"/>
        <v>10.902094912355707</v>
      </c>
      <c r="O6" s="22">
        <f t="shared" si="0"/>
        <v>29.286019666524155</v>
      </c>
      <c r="P6" s="22">
        <f t="shared" si="0"/>
        <v>39.88884138520735</v>
      </c>
      <c r="Q6" s="22">
        <f t="shared" si="0"/>
        <v>0.98332620778110313</v>
      </c>
      <c r="R6" s="22">
        <f t="shared" si="0"/>
        <v>9.5339888841385214</v>
      </c>
      <c r="S6" s="22">
        <f t="shared" si="0"/>
        <v>2.8644719965797352</v>
      </c>
      <c r="T6" s="22"/>
      <c r="U6" s="24"/>
    </row>
    <row r="7" spans="1:21" ht="11.25" customHeight="1" x14ac:dyDescent="0.15">
      <c r="B7" s="38" t="s">
        <v>28</v>
      </c>
      <c r="C7" s="30" t="s">
        <v>3</v>
      </c>
      <c r="D7" s="16">
        <v>937</v>
      </c>
      <c r="E7" s="17">
        <v>638</v>
      </c>
      <c r="F7" s="18">
        <v>431</v>
      </c>
      <c r="G7" s="18">
        <v>241</v>
      </c>
      <c r="H7" s="18">
        <v>182</v>
      </c>
      <c r="I7" s="18">
        <v>34</v>
      </c>
      <c r="J7" s="18">
        <v>543</v>
      </c>
      <c r="K7" s="18">
        <v>306</v>
      </c>
      <c r="L7" s="18">
        <v>119</v>
      </c>
      <c r="M7" s="18">
        <v>163</v>
      </c>
      <c r="N7" s="18">
        <v>95</v>
      </c>
      <c r="O7" s="18">
        <v>235</v>
      </c>
      <c r="P7" s="18">
        <v>322</v>
      </c>
      <c r="Q7" s="18">
        <v>12</v>
      </c>
      <c r="R7" s="18">
        <v>113</v>
      </c>
      <c r="S7" s="18">
        <v>24</v>
      </c>
      <c r="T7" s="18"/>
      <c r="U7" s="20"/>
    </row>
    <row r="8" spans="1:21" x14ac:dyDescent="0.15">
      <c r="B8" s="39"/>
      <c r="C8" s="31"/>
      <c r="D8" s="21"/>
      <c r="E8" s="25">
        <f t="shared" ref="E8:S8" si="1">E7/$D7*100</f>
        <v>68.08964781216649</v>
      </c>
      <c r="F8" s="22">
        <f t="shared" si="1"/>
        <v>45.99786552828175</v>
      </c>
      <c r="G8" s="22">
        <f t="shared" si="1"/>
        <v>25.720384204909287</v>
      </c>
      <c r="H8" s="22">
        <f t="shared" si="1"/>
        <v>19.423692636072573</v>
      </c>
      <c r="I8" s="22">
        <f t="shared" si="1"/>
        <v>3.6286019210245462</v>
      </c>
      <c r="J8" s="22">
        <f t="shared" si="1"/>
        <v>57.950907150480255</v>
      </c>
      <c r="K8" s="22">
        <f t="shared" si="1"/>
        <v>32.657417289220916</v>
      </c>
      <c r="L8" s="22">
        <f t="shared" si="1"/>
        <v>12.700106723585913</v>
      </c>
      <c r="M8" s="22">
        <f t="shared" si="1"/>
        <v>17.395944503735326</v>
      </c>
      <c r="N8" s="22">
        <f t="shared" si="1"/>
        <v>10.138740661686233</v>
      </c>
      <c r="O8" s="22">
        <f t="shared" si="1"/>
        <v>25.080042689434368</v>
      </c>
      <c r="P8" s="22">
        <f t="shared" si="1"/>
        <v>34.364994663820703</v>
      </c>
      <c r="Q8" s="22">
        <f t="shared" si="1"/>
        <v>1.2806830309498398</v>
      </c>
      <c r="R8" s="22">
        <f t="shared" si="1"/>
        <v>12.059765208110992</v>
      </c>
      <c r="S8" s="22">
        <f t="shared" si="1"/>
        <v>2.5613660618996796</v>
      </c>
      <c r="T8" s="22"/>
      <c r="U8" s="24"/>
    </row>
    <row r="9" spans="1:21" x14ac:dyDescent="0.15">
      <c r="B9" s="39"/>
      <c r="C9" s="30" t="s">
        <v>4</v>
      </c>
      <c r="D9" s="16">
        <v>1376</v>
      </c>
      <c r="E9" s="17">
        <v>897</v>
      </c>
      <c r="F9" s="18">
        <v>741</v>
      </c>
      <c r="G9" s="18">
        <v>405</v>
      </c>
      <c r="H9" s="18">
        <v>373</v>
      </c>
      <c r="I9" s="18">
        <v>65</v>
      </c>
      <c r="J9" s="18">
        <v>841</v>
      </c>
      <c r="K9" s="18">
        <v>631</v>
      </c>
      <c r="L9" s="18">
        <v>253</v>
      </c>
      <c r="M9" s="18">
        <v>306</v>
      </c>
      <c r="N9" s="18">
        <v>155</v>
      </c>
      <c r="O9" s="18">
        <v>441</v>
      </c>
      <c r="P9" s="18">
        <v>605</v>
      </c>
      <c r="Q9" s="18">
        <v>11</v>
      </c>
      <c r="R9" s="18">
        <v>108</v>
      </c>
      <c r="S9" s="18">
        <v>36</v>
      </c>
      <c r="T9" s="18"/>
      <c r="U9" s="20"/>
    </row>
    <row r="10" spans="1:21" x14ac:dyDescent="0.15">
      <c r="B10" s="39"/>
      <c r="C10" s="31"/>
      <c r="D10" s="21"/>
      <c r="E10" s="25">
        <f t="shared" ref="E10:S10" si="2">E9/$D9*100</f>
        <v>65.188953488372093</v>
      </c>
      <c r="F10" s="22">
        <f t="shared" si="2"/>
        <v>53.85174418604651</v>
      </c>
      <c r="G10" s="22">
        <f t="shared" si="2"/>
        <v>29.433139534883722</v>
      </c>
      <c r="H10" s="22">
        <f t="shared" si="2"/>
        <v>27.107558139534881</v>
      </c>
      <c r="I10" s="22">
        <f t="shared" si="2"/>
        <v>4.7238372093023253</v>
      </c>
      <c r="J10" s="22">
        <f t="shared" si="2"/>
        <v>61.119186046511629</v>
      </c>
      <c r="K10" s="22">
        <f t="shared" si="2"/>
        <v>45.857558139534881</v>
      </c>
      <c r="L10" s="22">
        <f t="shared" si="2"/>
        <v>18.386627906976745</v>
      </c>
      <c r="M10" s="22">
        <f t="shared" si="2"/>
        <v>22.238372093023255</v>
      </c>
      <c r="N10" s="22">
        <f t="shared" si="2"/>
        <v>11.26453488372093</v>
      </c>
      <c r="O10" s="22">
        <f t="shared" si="2"/>
        <v>32.049418604651166</v>
      </c>
      <c r="P10" s="22">
        <f t="shared" si="2"/>
        <v>43.968023255813954</v>
      </c>
      <c r="Q10" s="22">
        <f t="shared" si="2"/>
        <v>0.79941860465116288</v>
      </c>
      <c r="R10" s="22">
        <f t="shared" si="2"/>
        <v>7.8488372093023253</v>
      </c>
      <c r="S10" s="22">
        <f t="shared" si="2"/>
        <v>2.6162790697674421</v>
      </c>
      <c r="T10" s="22"/>
      <c r="U10" s="24"/>
    </row>
    <row r="11" spans="1:21" x14ac:dyDescent="0.15">
      <c r="B11" s="39"/>
      <c r="C11" s="30" t="s">
        <v>22</v>
      </c>
      <c r="D11" s="16">
        <v>7</v>
      </c>
      <c r="E11" s="17">
        <v>7</v>
      </c>
      <c r="F11" s="18">
        <v>7</v>
      </c>
      <c r="G11" s="18">
        <v>5</v>
      </c>
      <c r="H11" s="18">
        <v>4</v>
      </c>
      <c r="I11" s="18">
        <v>1</v>
      </c>
      <c r="J11" s="18">
        <v>6</v>
      </c>
      <c r="K11" s="18">
        <v>4</v>
      </c>
      <c r="L11" s="18">
        <v>3</v>
      </c>
      <c r="M11" s="18">
        <v>2</v>
      </c>
      <c r="N11" s="18">
        <v>2</v>
      </c>
      <c r="O11" s="18">
        <v>6</v>
      </c>
      <c r="P11" s="18">
        <v>3</v>
      </c>
      <c r="Q11" s="18">
        <v>0</v>
      </c>
      <c r="R11" s="18">
        <v>0</v>
      </c>
      <c r="S11" s="18">
        <v>0</v>
      </c>
      <c r="T11" s="18"/>
      <c r="U11" s="20"/>
    </row>
    <row r="12" spans="1:21" x14ac:dyDescent="0.15">
      <c r="B12" s="39"/>
      <c r="C12" s="31"/>
      <c r="D12" s="21"/>
      <c r="E12" s="25">
        <f t="shared" ref="E12:S12" si="3">E11/$D11*100</f>
        <v>100</v>
      </c>
      <c r="F12" s="22">
        <f t="shared" si="3"/>
        <v>100</v>
      </c>
      <c r="G12" s="22">
        <f t="shared" si="3"/>
        <v>71.428571428571431</v>
      </c>
      <c r="H12" s="22">
        <f t="shared" si="3"/>
        <v>57.142857142857139</v>
      </c>
      <c r="I12" s="22">
        <f t="shared" si="3"/>
        <v>14.285714285714285</v>
      </c>
      <c r="J12" s="22">
        <f t="shared" si="3"/>
        <v>85.714285714285708</v>
      </c>
      <c r="K12" s="22">
        <f t="shared" si="3"/>
        <v>57.142857142857139</v>
      </c>
      <c r="L12" s="22">
        <f t="shared" si="3"/>
        <v>42.857142857142854</v>
      </c>
      <c r="M12" s="22">
        <f t="shared" si="3"/>
        <v>28.571428571428569</v>
      </c>
      <c r="N12" s="22">
        <f t="shared" si="3"/>
        <v>28.571428571428569</v>
      </c>
      <c r="O12" s="22">
        <f t="shared" si="3"/>
        <v>85.714285714285708</v>
      </c>
      <c r="P12" s="22">
        <f t="shared" si="3"/>
        <v>42.857142857142854</v>
      </c>
      <c r="Q12" s="22">
        <f t="shared" si="3"/>
        <v>0</v>
      </c>
      <c r="R12" s="22">
        <f t="shared" si="3"/>
        <v>0</v>
      </c>
      <c r="S12" s="22">
        <f t="shared" si="3"/>
        <v>0</v>
      </c>
      <c r="T12" s="22"/>
      <c r="U12" s="24"/>
    </row>
    <row r="13" spans="1:21" ht="9.75" customHeight="1" x14ac:dyDescent="0.15">
      <c r="B13" s="39"/>
      <c r="C13" s="30" t="s">
        <v>1</v>
      </c>
      <c r="D13" s="16">
        <v>19</v>
      </c>
      <c r="E13" s="17">
        <v>7</v>
      </c>
      <c r="F13" s="18">
        <v>3</v>
      </c>
      <c r="G13" s="18">
        <v>2</v>
      </c>
      <c r="H13" s="18">
        <v>4</v>
      </c>
      <c r="I13" s="18">
        <v>1</v>
      </c>
      <c r="J13" s="18">
        <v>9</v>
      </c>
      <c r="K13" s="18">
        <v>2</v>
      </c>
      <c r="L13" s="18">
        <v>1</v>
      </c>
      <c r="M13" s="18">
        <v>1</v>
      </c>
      <c r="N13" s="18">
        <v>3</v>
      </c>
      <c r="O13" s="18">
        <v>3</v>
      </c>
      <c r="P13" s="18">
        <v>3</v>
      </c>
      <c r="Q13" s="18">
        <v>0</v>
      </c>
      <c r="R13" s="18">
        <v>2</v>
      </c>
      <c r="S13" s="18">
        <v>7</v>
      </c>
      <c r="T13" s="18"/>
      <c r="U13" s="20"/>
    </row>
    <row r="14" spans="1:21" x14ac:dyDescent="0.15">
      <c r="B14" s="40"/>
      <c r="C14" s="31"/>
      <c r="D14" s="21"/>
      <c r="E14" s="25">
        <f t="shared" ref="E14:S14" si="4">E13/$D13*100</f>
        <v>36.84210526315789</v>
      </c>
      <c r="F14" s="22">
        <f t="shared" si="4"/>
        <v>15.789473684210526</v>
      </c>
      <c r="G14" s="22">
        <f t="shared" si="4"/>
        <v>10.526315789473683</v>
      </c>
      <c r="H14" s="22">
        <f t="shared" si="4"/>
        <v>21.052631578947366</v>
      </c>
      <c r="I14" s="22">
        <f t="shared" si="4"/>
        <v>5.2631578947368416</v>
      </c>
      <c r="J14" s="22">
        <f t="shared" si="4"/>
        <v>47.368421052631575</v>
      </c>
      <c r="K14" s="22">
        <f t="shared" si="4"/>
        <v>10.526315789473683</v>
      </c>
      <c r="L14" s="22">
        <f t="shared" si="4"/>
        <v>5.2631578947368416</v>
      </c>
      <c r="M14" s="22">
        <f t="shared" si="4"/>
        <v>5.2631578947368416</v>
      </c>
      <c r="N14" s="22">
        <f t="shared" si="4"/>
        <v>15.789473684210526</v>
      </c>
      <c r="O14" s="22">
        <f t="shared" si="4"/>
        <v>15.789473684210526</v>
      </c>
      <c r="P14" s="22">
        <f t="shared" si="4"/>
        <v>15.789473684210526</v>
      </c>
      <c r="Q14" s="22">
        <f t="shared" si="4"/>
        <v>0</v>
      </c>
      <c r="R14" s="22">
        <f t="shared" si="4"/>
        <v>10.526315789473683</v>
      </c>
      <c r="S14" s="22">
        <f t="shared" si="4"/>
        <v>36.84210526315789</v>
      </c>
      <c r="T14" s="22"/>
      <c r="U14" s="24"/>
    </row>
    <row r="15" spans="1:21" x14ac:dyDescent="0.15">
      <c r="B15" s="41" t="s">
        <v>45</v>
      </c>
      <c r="C15" s="30" t="s">
        <v>43</v>
      </c>
      <c r="D15" s="16">
        <v>167</v>
      </c>
      <c r="E15" s="17">
        <v>85</v>
      </c>
      <c r="F15" s="18">
        <v>70</v>
      </c>
      <c r="G15" s="18">
        <v>63</v>
      </c>
      <c r="H15" s="18">
        <v>53</v>
      </c>
      <c r="I15" s="18">
        <v>3</v>
      </c>
      <c r="J15" s="18">
        <v>53</v>
      </c>
      <c r="K15" s="18">
        <v>60</v>
      </c>
      <c r="L15" s="18">
        <v>38</v>
      </c>
      <c r="M15" s="18">
        <v>24</v>
      </c>
      <c r="N15" s="18">
        <v>16</v>
      </c>
      <c r="O15" s="18">
        <v>18</v>
      </c>
      <c r="P15" s="18">
        <v>66</v>
      </c>
      <c r="Q15" s="18">
        <v>0</v>
      </c>
      <c r="R15" s="18">
        <v>37</v>
      </c>
      <c r="S15" s="18">
        <v>0</v>
      </c>
      <c r="T15" s="18"/>
      <c r="U15" s="20"/>
    </row>
    <row r="16" spans="1:21" x14ac:dyDescent="0.15">
      <c r="B16" s="41"/>
      <c r="C16" s="31"/>
      <c r="D16" s="21"/>
      <c r="E16" s="25">
        <f t="shared" ref="E16:S24" si="5">E15/$D15*100</f>
        <v>50.898203592814376</v>
      </c>
      <c r="F16" s="22">
        <f t="shared" ref="F16" si="6">F15/$D15*100</f>
        <v>41.916167664670652</v>
      </c>
      <c r="G16" s="22">
        <f t="shared" ref="G16" si="7">G15/$D15*100</f>
        <v>37.724550898203589</v>
      </c>
      <c r="H16" s="22">
        <f t="shared" ref="H16" si="8">H15/$D15*100</f>
        <v>31.736526946107784</v>
      </c>
      <c r="I16" s="22">
        <f t="shared" ref="I16" si="9">I15/$D15*100</f>
        <v>1.7964071856287425</v>
      </c>
      <c r="J16" s="22">
        <f t="shared" ref="J16" si="10">J15/$D15*100</f>
        <v>31.736526946107784</v>
      </c>
      <c r="K16" s="22">
        <f t="shared" ref="K16" si="11">K15/$D15*100</f>
        <v>35.928143712574851</v>
      </c>
      <c r="L16" s="22">
        <f t="shared" ref="L16" si="12">L15/$D15*100</f>
        <v>22.754491017964071</v>
      </c>
      <c r="M16" s="22">
        <f t="shared" ref="M16" si="13">M15/$D15*100</f>
        <v>14.37125748502994</v>
      </c>
      <c r="N16" s="22">
        <f t="shared" ref="N16" si="14">N15/$D15*100</f>
        <v>9.5808383233532943</v>
      </c>
      <c r="O16" s="22">
        <f t="shared" ref="O16" si="15">O15/$D15*100</f>
        <v>10.778443113772456</v>
      </c>
      <c r="P16" s="22">
        <f t="shared" ref="P16" si="16">P15/$D15*100</f>
        <v>39.520958083832333</v>
      </c>
      <c r="Q16" s="22">
        <f t="shared" ref="Q16" si="17">Q15/$D15*100</f>
        <v>0</v>
      </c>
      <c r="R16" s="22">
        <f t="shared" ref="R16" si="18">R15/$D15*100</f>
        <v>22.155688622754489</v>
      </c>
      <c r="S16" s="22">
        <f t="shared" ref="S16" si="19">S15/$D15*100</f>
        <v>0</v>
      </c>
      <c r="T16" s="22"/>
      <c r="U16" s="24"/>
    </row>
    <row r="17" spans="2:21" x14ac:dyDescent="0.15">
      <c r="B17" s="41"/>
      <c r="C17" s="30" t="s">
        <v>24</v>
      </c>
      <c r="D17" s="16">
        <v>218</v>
      </c>
      <c r="E17" s="17">
        <v>121</v>
      </c>
      <c r="F17" s="18">
        <v>99</v>
      </c>
      <c r="G17" s="18">
        <v>64</v>
      </c>
      <c r="H17" s="18">
        <v>59</v>
      </c>
      <c r="I17" s="18">
        <v>6</v>
      </c>
      <c r="J17" s="18">
        <v>102</v>
      </c>
      <c r="K17" s="18">
        <v>101</v>
      </c>
      <c r="L17" s="18">
        <v>44</v>
      </c>
      <c r="M17" s="18">
        <v>54</v>
      </c>
      <c r="N17" s="18">
        <v>29</v>
      </c>
      <c r="O17" s="18">
        <v>52</v>
      </c>
      <c r="P17" s="18">
        <v>121</v>
      </c>
      <c r="Q17" s="18">
        <v>1</v>
      </c>
      <c r="R17" s="18">
        <v>33</v>
      </c>
      <c r="S17" s="18">
        <v>3</v>
      </c>
      <c r="T17" s="18"/>
      <c r="U17" s="20"/>
    </row>
    <row r="18" spans="2:21" x14ac:dyDescent="0.15">
      <c r="B18" s="41"/>
      <c r="C18" s="31"/>
      <c r="D18" s="21"/>
      <c r="E18" s="25">
        <f t="shared" si="5"/>
        <v>55.5045871559633</v>
      </c>
      <c r="F18" s="22">
        <f t="shared" ref="F18" si="20">F17/$D17*100</f>
        <v>45.412844036697244</v>
      </c>
      <c r="G18" s="22">
        <f>G17/$D17*100</f>
        <v>29.357798165137616</v>
      </c>
      <c r="H18" s="22">
        <f t="shared" ref="H18" si="21">H17/$D17*100</f>
        <v>27.064220183486238</v>
      </c>
      <c r="I18" s="22">
        <f t="shared" ref="I18" si="22">I17/$D17*100</f>
        <v>2.7522935779816518</v>
      </c>
      <c r="J18" s="22">
        <f t="shared" ref="J18" si="23">J17/$D17*100</f>
        <v>46.788990825688074</v>
      </c>
      <c r="K18" s="22">
        <f t="shared" ref="K18" si="24">K17/$D17*100</f>
        <v>46.330275229357795</v>
      </c>
      <c r="L18" s="22">
        <f t="shared" ref="L18" si="25">L17/$D17*100</f>
        <v>20.183486238532112</v>
      </c>
      <c r="M18" s="22">
        <f t="shared" ref="M18" si="26">M17/$D17*100</f>
        <v>24.770642201834864</v>
      </c>
      <c r="N18" s="22">
        <f t="shared" ref="N18" si="27">N17/$D17*100</f>
        <v>13.302752293577983</v>
      </c>
      <c r="O18" s="22">
        <f t="shared" ref="O18" si="28">O17/$D17*100</f>
        <v>23.853211009174313</v>
      </c>
      <c r="P18" s="22">
        <f t="shared" ref="P18" si="29">P17/$D17*100</f>
        <v>55.5045871559633</v>
      </c>
      <c r="Q18" s="22">
        <f t="shared" ref="Q18" si="30">Q17/$D17*100</f>
        <v>0.45871559633027525</v>
      </c>
      <c r="R18" s="22">
        <f t="shared" ref="R18" si="31">R17/$D17*100</f>
        <v>15.137614678899084</v>
      </c>
      <c r="S18" s="22">
        <f t="shared" ref="S18" si="32">S17/$D17*100</f>
        <v>1.3761467889908259</v>
      </c>
      <c r="T18" s="22"/>
      <c r="U18" s="24"/>
    </row>
    <row r="19" spans="2:21" x14ac:dyDescent="0.15">
      <c r="B19" s="41"/>
      <c r="C19" s="30" t="s">
        <v>25</v>
      </c>
      <c r="D19" s="16">
        <v>346</v>
      </c>
      <c r="E19" s="17">
        <v>234</v>
      </c>
      <c r="F19" s="18">
        <v>164</v>
      </c>
      <c r="G19" s="18">
        <v>130</v>
      </c>
      <c r="H19" s="18">
        <v>134</v>
      </c>
      <c r="I19" s="18">
        <v>13</v>
      </c>
      <c r="J19" s="18">
        <v>218</v>
      </c>
      <c r="K19" s="18">
        <v>152</v>
      </c>
      <c r="L19" s="18">
        <v>74</v>
      </c>
      <c r="M19" s="18">
        <v>84</v>
      </c>
      <c r="N19" s="18">
        <v>48</v>
      </c>
      <c r="O19" s="18">
        <v>111</v>
      </c>
      <c r="P19" s="18">
        <v>178</v>
      </c>
      <c r="Q19" s="18">
        <v>1</v>
      </c>
      <c r="R19" s="18">
        <v>30</v>
      </c>
      <c r="S19" s="18">
        <v>3</v>
      </c>
      <c r="T19" s="18"/>
      <c r="U19" s="20"/>
    </row>
    <row r="20" spans="2:21" x14ac:dyDescent="0.15">
      <c r="B20" s="41"/>
      <c r="C20" s="31"/>
      <c r="D20" s="21"/>
      <c r="E20" s="25">
        <f t="shared" si="5"/>
        <v>67.630057803468219</v>
      </c>
      <c r="F20" s="22">
        <f t="shared" ref="F20" si="33">F19/$D19*100</f>
        <v>47.398843930635834</v>
      </c>
      <c r="G20" s="22">
        <f t="shared" ref="G20" si="34">G19/$D19*100</f>
        <v>37.572254335260112</v>
      </c>
      <c r="H20" s="22">
        <f t="shared" ref="H20" si="35">H19/$D19*100</f>
        <v>38.728323699421964</v>
      </c>
      <c r="I20" s="22">
        <f t="shared" ref="I20" si="36">I19/$D19*100</f>
        <v>3.7572254335260116</v>
      </c>
      <c r="J20" s="22">
        <f t="shared" ref="J20" si="37">J19/$D19*100</f>
        <v>63.005780346820806</v>
      </c>
      <c r="K20" s="22">
        <f t="shared" ref="K20" si="38">K19/$D19*100</f>
        <v>43.930635838150287</v>
      </c>
      <c r="L20" s="22">
        <f t="shared" ref="L20" si="39">L19/$D19*100</f>
        <v>21.387283236994222</v>
      </c>
      <c r="M20" s="22">
        <f t="shared" ref="M20" si="40">M19/$D19*100</f>
        <v>24.277456647398843</v>
      </c>
      <c r="N20" s="22">
        <f t="shared" ref="N20" si="41">N19/$D19*100</f>
        <v>13.872832369942195</v>
      </c>
      <c r="O20" s="22">
        <f t="shared" ref="O20" si="42">O19/$D19*100</f>
        <v>32.080924855491325</v>
      </c>
      <c r="P20" s="22">
        <f t="shared" ref="P20" si="43">P19/$D19*100</f>
        <v>51.445086705202314</v>
      </c>
      <c r="Q20" s="22">
        <f t="shared" ref="Q20" si="44">Q19/$D19*100</f>
        <v>0.28901734104046239</v>
      </c>
      <c r="R20" s="22">
        <f t="shared" ref="R20" si="45">R19/$D19*100</f>
        <v>8.6705202312138727</v>
      </c>
      <c r="S20" s="22">
        <f t="shared" ref="S20" si="46">S19/$D19*100</f>
        <v>0.86705202312138718</v>
      </c>
      <c r="T20" s="22"/>
      <c r="U20" s="24"/>
    </row>
    <row r="21" spans="2:21" x14ac:dyDescent="0.15">
      <c r="B21" s="41"/>
      <c r="C21" s="30" t="s">
        <v>26</v>
      </c>
      <c r="D21" s="16">
        <v>414</v>
      </c>
      <c r="E21" s="17">
        <v>320</v>
      </c>
      <c r="F21" s="18">
        <v>227</v>
      </c>
      <c r="G21" s="18">
        <v>135</v>
      </c>
      <c r="H21" s="18">
        <v>109</v>
      </c>
      <c r="I21" s="18">
        <v>16</v>
      </c>
      <c r="J21" s="18">
        <v>283</v>
      </c>
      <c r="K21" s="18">
        <v>192</v>
      </c>
      <c r="L21" s="18">
        <v>79</v>
      </c>
      <c r="M21" s="18">
        <v>109</v>
      </c>
      <c r="N21" s="18">
        <v>49</v>
      </c>
      <c r="O21" s="18">
        <v>150</v>
      </c>
      <c r="P21" s="18">
        <v>211</v>
      </c>
      <c r="Q21" s="18">
        <v>0</v>
      </c>
      <c r="R21" s="18">
        <v>28</v>
      </c>
      <c r="S21" s="18">
        <v>1</v>
      </c>
      <c r="T21" s="18"/>
      <c r="U21" s="20"/>
    </row>
    <row r="22" spans="2:21" x14ac:dyDescent="0.15">
      <c r="B22" s="41"/>
      <c r="C22" s="31"/>
      <c r="D22" s="21"/>
      <c r="E22" s="25">
        <f t="shared" si="5"/>
        <v>77.294685990338166</v>
      </c>
      <c r="F22" s="22">
        <f t="shared" ref="F22" si="47">F21/$D21*100</f>
        <v>54.830917874396135</v>
      </c>
      <c r="G22" s="22">
        <f t="shared" ref="G22" si="48">G21/$D21*100</f>
        <v>32.608695652173914</v>
      </c>
      <c r="H22" s="22">
        <f t="shared" ref="H22" si="49">H21/$D21*100</f>
        <v>26.328502415458939</v>
      </c>
      <c r="I22" s="22">
        <f t="shared" ref="I22" si="50">I21/$D21*100</f>
        <v>3.8647342995169081</v>
      </c>
      <c r="J22" s="22">
        <f t="shared" ref="J22" si="51">J21/$D21*100</f>
        <v>68.357487922705317</v>
      </c>
      <c r="K22" s="22">
        <f t="shared" ref="K22" si="52">K21/$D21*100</f>
        <v>46.376811594202898</v>
      </c>
      <c r="L22" s="22">
        <f t="shared" ref="L22" si="53">L21/$D21*100</f>
        <v>19.082125603864732</v>
      </c>
      <c r="M22" s="22">
        <f t="shared" ref="M22" si="54">M21/$D21*100</f>
        <v>26.328502415458939</v>
      </c>
      <c r="N22" s="22">
        <f t="shared" ref="N22" si="55">N21/$D21*100</f>
        <v>11.835748792270531</v>
      </c>
      <c r="O22" s="22">
        <f t="shared" ref="O22" si="56">O21/$D21*100</f>
        <v>36.231884057971016</v>
      </c>
      <c r="P22" s="22">
        <f t="shared" ref="P22" si="57">P21/$D21*100</f>
        <v>50.966183574879231</v>
      </c>
      <c r="Q22" s="22">
        <f t="shared" ref="Q22" si="58">Q21/$D21*100</f>
        <v>0</v>
      </c>
      <c r="R22" s="22">
        <f t="shared" ref="R22" si="59">R21/$D21*100</f>
        <v>6.7632850241545892</v>
      </c>
      <c r="S22" s="22">
        <f t="shared" ref="S22" si="60">S21/$D21*100</f>
        <v>0.24154589371980675</v>
      </c>
      <c r="T22" s="22"/>
      <c r="U22" s="24"/>
    </row>
    <row r="23" spans="2:21" x14ac:dyDescent="0.15">
      <c r="B23" s="41"/>
      <c r="C23" s="30" t="s">
        <v>27</v>
      </c>
      <c r="D23" s="16">
        <v>441</v>
      </c>
      <c r="E23" s="17">
        <v>331</v>
      </c>
      <c r="F23" s="18">
        <v>257</v>
      </c>
      <c r="G23" s="18">
        <v>124</v>
      </c>
      <c r="H23" s="18">
        <v>96</v>
      </c>
      <c r="I23" s="18">
        <v>20</v>
      </c>
      <c r="J23" s="18">
        <v>280</v>
      </c>
      <c r="K23" s="18">
        <v>189</v>
      </c>
      <c r="L23" s="18">
        <v>71</v>
      </c>
      <c r="M23" s="18">
        <v>95</v>
      </c>
      <c r="N23" s="18">
        <v>55</v>
      </c>
      <c r="O23" s="18">
        <v>158</v>
      </c>
      <c r="P23" s="18">
        <v>178</v>
      </c>
      <c r="Q23" s="18">
        <v>5</v>
      </c>
      <c r="R23" s="18">
        <v>31</v>
      </c>
      <c r="S23" s="18">
        <v>6</v>
      </c>
      <c r="T23" s="18"/>
      <c r="U23" s="20"/>
    </row>
    <row r="24" spans="2:21" x14ac:dyDescent="0.15">
      <c r="B24" s="41"/>
      <c r="C24" s="31"/>
      <c r="D24" s="21"/>
      <c r="E24" s="25">
        <f t="shared" si="5"/>
        <v>75.056689342403629</v>
      </c>
      <c r="F24" s="22">
        <f t="shared" si="5"/>
        <v>58.276643990929713</v>
      </c>
      <c r="G24" s="22">
        <f t="shared" si="5"/>
        <v>28.117913832199548</v>
      </c>
      <c r="H24" s="22">
        <f t="shared" si="5"/>
        <v>21.768707482993197</v>
      </c>
      <c r="I24" s="22">
        <f t="shared" si="5"/>
        <v>4.5351473922902494</v>
      </c>
      <c r="J24" s="22">
        <f t="shared" si="5"/>
        <v>63.492063492063487</v>
      </c>
      <c r="K24" s="22">
        <f t="shared" si="5"/>
        <v>42.857142857142854</v>
      </c>
      <c r="L24" s="22">
        <f t="shared" si="5"/>
        <v>16.099773242630384</v>
      </c>
      <c r="M24" s="22">
        <f t="shared" si="5"/>
        <v>21.541950113378686</v>
      </c>
      <c r="N24" s="22">
        <f t="shared" si="5"/>
        <v>12.471655328798185</v>
      </c>
      <c r="O24" s="22">
        <f t="shared" si="5"/>
        <v>35.827664399092974</v>
      </c>
      <c r="P24" s="22">
        <f t="shared" si="5"/>
        <v>40.362811791383216</v>
      </c>
      <c r="Q24" s="22">
        <f t="shared" si="5"/>
        <v>1.1337868480725624</v>
      </c>
      <c r="R24" s="22">
        <f t="shared" si="5"/>
        <v>7.029478458049887</v>
      </c>
      <c r="S24" s="22">
        <f t="shared" si="5"/>
        <v>1.3605442176870748</v>
      </c>
      <c r="T24" s="22"/>
      <c r="U24" s="24"/>
    </row>
    <row r="25" spans="2:21" ht="9.75" customHeight="1" x14ac:dyDescent="0.15">
      <c r="B25" s="41"/>
      <c r="C25" s="30" t="s">
        <v>44</v>
      </c>
      <c r="D25" s="16">
        <v>735</v>
      </c>
      <c r="E25" s="17">
        <v>449</v>
      </c>
      <c r="F25" s="18">
        <v>362</v>
      </c>
      <c r="G25" s="18">
        <v>135</v>
      </c>
      <c r="H25" s="18">
        <v>108</v>
      </c>
      <c r="I25" s="18">
        <v>42</v>
      </c>
      <c r="J25" s="18">
        <v>455</v>
      </c>
      <c r="K25" s="18">
        <v>247</v>
      </c>
      <c r="L25" s="18">
        <v>69</v>
      </c>
      <c r="M25" s="18">
        <v>105</v>
      </c>
      <c r="N25" s="18">
        <v>55</v>
      </c>
      <c r="O25" s="18">
        <v>193</v>
      </c>
      <c r="P25" s="18">
        <v>176</v>
      </c>
      <c r="Q25" s="18">
        <v>16</v>
      </c>
      <c r="R25" s="18">
        <v>63</v>
      </c>
      <c r="S25" s="18">
        <v>48</v>
      </c>
      <c r="T25" s="18"/>
      <c r="U25" s="20"/>
    </row>
    <row r="26" spans="2:21" x14ac:dyDescent="0.15">
      <c r="B26" s="41"/>
      <c r="C26" s="31"/>
      <c r="D26" s="21"/>
      <c r="E26" s="25">
        <f t="shared" ref="E26:S26" si="61">E25/$D25*100</f>
        <v>61.088435374149661</v>
      </c>
      <c r="F26" s="22">
        <f t="shared" si="61"/>
        <v>49.251700680272108</v>
      </c>
      <c r="G26" s="22">
        <f t="shared" si="61"/>
        <v>18.367346938775512</v>
      </c>
      <c r="H26" s="22">
        <f t="shared" si="61"/>
        <v>14.69387755102041</v>
      </c>
      <c r="I26" s="22">
        <f t="shared" si="61"/>
        <v>5.7142857142857144</v>
      </c>
      <c r="J26" s="22">
        <f t="shared" si="61"/>
        <v>61.904761904761905</v>
      </c>
      <c r="K26" s="22">
        <f t="shared" si="61"/>
        <v>33.605442176870746</v>
      </c>
      <c r="L26" s="22">
        <f t="shared" si="61"/>
        <v>9.387755102040817</v>
      </c>
      <c r="M26" s="22">
        <f t="shared" si="61"/>
        <v>14.285714285714285</v>
      </c>
      <c r="N26" s="22">
        <f t="shared" si="61"/>
        <v>7.4829931972789119</v>
      </c>
      <c r="O26" s="22">
        <f t="shared" si="61"/>
        <v>26.258503401360546</v>
      </c>
      <c r="P26" s="22">
        <f t="shared" si="61"/>
        <v>23.945578231292515</v>
      </c>
      <c r="Q26" s="22">
        <f t="shared" si="61"/>
        <v>2.1768707482993195</v>
      </c>
      <c r="R26" s="22">
        <f t="shared" si="61"/>
        <v>8.5714285714285712</v>
      </c>
      <c r="S26" s="22">
        <f t="shared" si="61"/>
        <v>6.5306122448979593</v>
      </c>
      <c r="T26" s="22"/>
      <c r="U26" s="24"/>
    </row>
    <row r="27" spans="2:21" x14ac:dyDescent="0.15">
      <c r="B27" s="41"/>
      <c r="C27" s="30" t="s">
        <v>1</v>
      </c>
      <c r="D27" s="16">
        <v>18</v>
      </c>
      <c r="E27" s="17">
        <v>9</v>
      </c>
      <c r="F27" s="18">
        <v>3</v>
      </c>
      <c r="G27" s="18">
        <v>2</v>
      </c>
      <c r="H27" s="18">
        <v>4</v>
      </c>
      <c r="I27" s="18">
        <v>1</v>
      </c>
      <c r="J27" s="18">
        <v>8</v>
      </c>
      <c r="K27" s="18">
        <v>2</v>
      </c>
      <c r="L27" s="18">
        <v>1</v>
      </c>
      <c r="M27" s="18">
        <v>1</v>
      </c>
      <c r="N27" s="18">
        <v>3</v>
      </c>
      <c r="O27" s="18">
        <v>3</v>
      </c>
      <c r="P27" s="18">
        <v>3</v>
      </c>
      <c r="Q27" s="18">
        <v>0</v>
      </c>
      <c r="R27" s="18">
        <v>1</v>
      </c>
      <c r="S27" s="18">
        <v>6</v>
      </c>
      <c r="T27" s="18"/>
      <c r="U27" s="20"/>
    </row>
    <row r="28" spans="2:21" x14ac:dyDescent="0.15">
      <c r="B28" s="42"/>
      <c r="C28" s="31"/>
      <c r="D28" s="21"/>
      <c r="E28" s="25">
        <f t="shared" ref="E28:S28" si="62">E27/$D27*100</f>
        <v>50</v>
      </c>
      <c r="F28" s="22">
        <f t="shared" si="62"/>
        <v>16.666666666666664</v>
      </c>
      <c r="G28" s="22">
        <f t="shared" si="62"/>
        <v>11.111111111111111</v>
      </c>
      <c r="H28" s="22">
        <f t="shared" si="62"/>
        <v>22.222222222222221</v>
      </c>
      <c r="I28" s="22">
        <f t="shared" si="62"/>
        <v>5.5555555555555554</v>
      </c>
      <c r="J28" s="22">
        <f t="shared" si="62"/>
        <v>44.444444444444443</v>
      </c>
      <c r="K28" s="22">
        <f t="shared" si="62"/>
        <v>11.111111111111111</v>
      </c>
      <c r="L28" s="22">
        <f t="shared" si="62"/>
        <v>5.5555555555555554</v>
      </c>
      <c r="M28" s="22">
        <f t="shared" si="62"/>
        <v>5.5555555555555554</v>
      </c>
      <c r="N28" s="22">
        <f t="shared" si="62"/>
        <v>16.666666666666664</v>
      </c>
      <c r="O28" s="22">
        <f t="shared" si="62"/>
        <v>16.666666666666664</v>
      </c>
      <c r="P28" s="22">
        <f t="shared" si="62"/>
        <v>16.666666666666664</v>
      </c>
      <c r="Q28" s="22">
        <f t="shared" si="62"/>
        <v>0</v>
      </c>
      <c r="R28" s="22">
        <f t="shared" si="62"/>
        <v>5.5555555555555554</v>
      </c>
      <c r="S28" s="22">
        <f t="shared" si="62"/>
        <v>33.333333333333329</v>
      </c>
      <c r="T28" s="22"/>
      <c r="U28" s="24"/>
    </row>
    <row r="29" spans="2:21" x14ac:dyDescent="0.15">
      <c r="B29" s="38" t="s">
        <v>29</v>
      </c>
      <c r="C29" s="30" t="s">
        <v>5</v>
      </c>
      <c r="D29" s="16">
        <v>286</v>
      </c>
      <c r="E29" s="17">
        <v>172</v>
      </c>
      <c r="F29" s="18">
        <v>145</v>
      </c>
      <c r="G29" s="18">
        <v>104</v>
      </c>
      <c r="H29" s="18">
        <v>65</v>
      </c>
      <c r="I29" s="18">
        <v>6</v>
      </c>
      <c r="J29" s="18">
        <v>167</v>
      </c>
      <c r="K29" s="18">
        <v>117</v>
      </c>
      <c r="L29" s="18">
        <v>60</v>
      </c>
      <c r="M29" s="18">
        <v>64</v>
      </c>
      <c r="N29" s="18">
        <v>27</v>
      </c>
      <c r="O29" s="18">
        <v>67</v>
      </c>
      <c r="P29" s="18">
        <v>111</v>
      </c>
      <c r="Q29" s="18">
        <v>0</v>
      </c>
      <c r="R29" s="18">
        <v>35</v>
      </c>
      <c r="S29" s="18">
        <v>7</v>
      </c>
      <c r="T29" s="18"/>
      <c r="U29" s="20"/>
    </row>
    <row r="30" spans="2:21" x14ac:dyDescent="0.15">
      <c r="B30" s="39"/>
      <c r="C30" s="31"/>
      <c r="D30" s="21"/>
      <c r="E30" s="25">
        <f t="shared" ref="E30:S30" si="63">E29/$D29*100</f>
        <v>60.139860139860133</v>
      </c>
      <c r="F30" s="22">
        <f t="shared" si="63"/>
        <v>50.6993006993007</v>
      </c>
      <c r="G30" s="22">
        <f t="shared" si="63"/>
        <v>36.363636363636367</v>
      </c>
      <c r="H30" s="22">
        <f t="shared" si="63"/>
        <v>22.727272727272727</v>
      </c>
      <c r="I30" s="22">
        <f t="shared" si="63"/>
        <v>2.0979020979020979</v>
      </c>
      <c r="J30" s="22">
        <f t="shared" si="63"/>
        <v>58.391608391608393</v>
      </c>
      <c r="K30" s="22">
        <f t="shared" si="63"/>
        <v>40.909090909090914</v>
      </c>
      <c r="L30" s="22">
        <f t="shared" si="63"/>
        <v>20.97902097902098</v>
      </c>
      <c r="M30" s="22">
        <f t="shared" si="63"/>
        <v>22.377622377622377</v>
      </c>
      <c r="N30" s="22">
        <f t="shared" si="63"/>
        <v>9.44055944055944</v>
      </c>
      <c r="O30" s="22">
        <f t="shared" si="63"/>
        <v>23.426573426573427</v>
      </c>
      <c r="P30" s="22">
        <f t="shared" si="63"/>
        <v>38.811188811188813</v>
      </c>
      <c r="Q30" s="22">
        <f t="shared" si="63"/>
        <v>0</v>
      </c>
      <c r="R30" s="22">
        <f t="shared" si="63"/>
        <v>12.237762237762238</v>
      </c>
      <c r="S30" s="22">
        <f t="shared" si="63"/>
        <v>2.4475524475524475</v>
      </c>
      <c r="T30" s="22"/>
      <c r="U30" s="24"/>
    </row>
    <row r="31" spans="2:21" x14ac:dyDescent="0.15">
      <c r="B31" s="39"/>
      <c r="C31" s="30" t="s">
        <v>6</v>
      </c>
      <c r="D31" s="16">
        <v>327</v>
      </c>
      <c r="E31" s="17">
        <v>215</v>
      </c>
      <c r="F31" s="18">
        <v>142</v>
      </c>
      <c r="G31" s="18">
        <v>78</v>
      </c>
      <c r="H31" s="18">
        <v>66</v>
      </c>
      <c r="I31" s="18">
        <v>15</v>
      </c>
      <c r="J31" s="18">
        <v>194</v>
      </c>
      <c r="K31" s="18">
        <v>127</v>
      </c>
      <c r="L31" s="18">
        <v>45</v>
      </c>
      <c r="M31" s="18">
        <v>57</v>
      </c>
      <c r="N31" s="18">
        <v>27</v>
      </c>
      <c r="O31" s="18">
        <v>101</v>
      </c>
      <c r="P31" s="18">
        <v>135</v>
      </c>
      <c r="Q31" s="18">
        <v>5</v>
      </c>
      <c r="R31" s="18">
        <v>40</v>
      </c>
      <c r="S31" s="18">
        <v>9</v>
      </c>
      <c r="T31" s="18"/>
      <c r="U31" s="20"/>
    </row>
    <row r="32" spans="2:21" x14ac:dyDescent="0.15">
      <c r="B32" s="39"/>
      <c r="C32" s="31"/>
      <c r="D32" s="21"/>
      <c r="E32" s="25">
        <f t="shared" ref="E32:S32" si="64">E31/$D31*100</f>
        <v>65.749235474006113</v>
      </c>
      <c r="F32" s="22">
        <f t="shared" si="64"/>
        <v>43.425076452599384</v>
      </c>
      <c r="G32" s="22">
        <f t="shared" si="64"/>
        <v>23.853211009174313</v>
      </c>
      <c r="H32" s="22">
        <f t="shared" si="64"/>
        <v>20.183486238532112</v>
      </c>
      <c r="I32" s="22">
        <f t="shared" si="64"/>
        <v>4.5871559633027523</v>
      </c>
      <c r="J32" s="22">
        <f t="shared" si="64"/>
        <v>59.327217125382262</v>
      </c>
      <c r="K32" s="22">
        <f t="shared" si="64"/>
        <v>38.837920489296636</v>
      </c>
      <c r="L32" s="22">
        <f t="shared" si="64"/>
        <v>13.761467889908257</v>
      </c>
      <c r="M32" s="22">
        <f t="shared" si="64"/>
        <v>17.431192660550458</v>
      </c>
      <c r="N32" s="22">
        <f t="shared" si="64"/>
        <v>8.2568807339449553</v>
      </c>
      <c r="O32" s="22">
        <f t="shared" si="64"/>
        <v>30.886850152905197</v>
      </c>
      <c r="P32" s="22">
        <f t="shared" si="64"/>
        <v>41.284403669724774</v>
      </c>
      <c r="Q32" s="22">
        <f t="shared" si="64"/>
        <v>1.5290519877675841</v>
      </c>
      <c r="R32" s="22">
        <f t="shared" si="64"/>
        <v>12.232415902140673</v>
      </c>
      <c r="S32" s="22">
        <f t="shared" si="64"/>
        <v>2.7522935779816518</v>
      </c>
      <c r="T32" s="22"/>
      <c r="U32" s="24"/>
    </row>
    <row r="33" spans="2:21" x14ac:dyDescent="0.15">
      <c r="B33" s="39"/>
      <c r="C33" s="30" t="s">
        <v>7</v>
      </c>
      <c r="D33" s="16">
        <v>283</v>
      </c>
      <c r="E33" s="17">
        <v>197</v>
      </c>
      <c r="F33" s="18">
        <v>140</v>
      </c>
      <c r="G33" s="18">
        <v>79</v>
      </c>
      <c r="H33" s="18">
        <v>77</v>
      </c>
      <c r="I33" s="18">
        <v>14</v>
      </c>
      <c r="J33" s="18">
        <v>178</v>
      </c>
      <c r="K33" s="18">
        <v>110</v>
      </c>
      <c r="L33" s="18">
        <v>30</v>
      </c>
      <c r="M33" s="18">
        <v>58</v>
      </c>
      <c r="N33" s="18">
        <v>37</v>
      </c>
      <c r="O33" s="18">
        <v>93</v>
      </c>
      <c r="P33" s="18">
        <v>136</v>
      </c>
      <c r="Q33" s="18">
        <v>3</v>
      </c>
      <c r="R33" s="18">
        <v>25</v>
      </c>
      <c r="S33" s="18">
        <v>10</v>
      </c>
      <c r="T33" s="18"/>
      <c r="U33" s="20"/>
    </row>
    <row r="34" spans="2:21" x14ac:dyDescent="0.15">
      <c r="B34" s="39"/>
      <c r="C34" s="31"/>
      <c r="D34" s="21"/>
      <c r="E34" s="25">
        <f t="shared" ref="E34:S34" si="65">E33/$D33*100</f>
        <v>69.611307420494697</v>
      </c>
      <c r="F34" s="22">
        <f t="shared" si="65"/>
        <v>49.469964664310957</v>
      </c>
      <c r="G34" s="22">
        <f t="shared" si="65"/>
        <v>27.915194346289752</v>
      </c>
      <c r="H34" s="22">
        <f t="shared" si="65"/>
        <v>27.208480565371023</v>
      </c>
      <c r="I34" s="22">
        <f t="shared" si="65"/>
        <v>4.946996466431095</v>
      </c>
      <c r="J34" s="22">
        <f t="shared" si="65"/>
        <v>62.897526501766791</v>
      </c>
      <c r="K34" s="22">
        <f t="shared" si="65"/>
        <v>38.869257950530034</v>
      </c>
      <c r="L34" s="22">
        <f t="shared" si="65"/>
        <v>10.600706713780919</v>
      </c>
      <c r="M34" s="22">
        <f t="shared" si="65"/>
        <v>20.49469964664311</v>
      </c>
      <c r="N34" s="22">
        <f t="shared" si="65"/>
        <v>13.074204946996467</v>
      </c>
      <c r="O34" s="22">
        <f t="shared" si="65"/>
        <v>32.862190812720847</v>
      </c>
      <c r="P34" s="22">
        <f t="shared" si="65"/>
        <v>48.056537102473499</v>
      </c>
      <c r="Q34" s="22">
        <f t="shared" si="65"/>
        <v>1.0600706713780919</v>
      </c>
      <c r="R34" s="22">
        <f t="shared" si="65"/>
        <v>8.8339222614840995</v>
      </c>
      <c r="S34" s="22">
        <f t="shared" si="65"/>
        <v>3.5335689045936398</v>
      </c>
      <c r="T34" s="22"/>
      <c r="U34" s="24"/>
    </row>
    <row r="35" spans="2:21" x14ac:dyDescent="0.15">
      <c r="B35" s="39"/>
      <c r="C35" s="30" t="s">
        <v>8</v>
      </c>
      <c r="D35" s="16">
        <v>229</v>
      </c>
      <c r="E35" s="17">
        <v>143</v>
      </c>
      <c r="F35" s="18">
        <v>107</v>
      </c>
      <c r="G35" s="18">
        <v>63</v>
      </c>
      <c r="H35" s="18">
        <v>45</v>
      </c>
      <c r="I35" s="18">
        <v>7</v>
      </c>
      <c r="J35" s="18">
        <v>124</v>
      </c>
      <c r="K35" s="18">
        <v>84</v>
      </c>
      <c r="L35" s="18">
        <v>37</v>
      </c>
      <c r="M35" s="18">
        <v>46</v>
      </c>
      <c r="N35" s="18">
        <v>27</v>
      </c>
      <c r="O35" s="18">
        <v>60</v>
      </c>
      <c r="P35" s="18">
        <v>88</v>
      </c>
      <c r="Q35" s="18">
        <v>5</v>
      </c>
      <c r="R35" s="18">
        <v>24</v>
      </c>
      <c r="S35" s="18">
        <v>13</v>
      </c>
      <c r="T35" s="18"/>
      <c r="U35" s="20"/>
    </row>
    <row r="36" spans="2:21" x14ac:dyDescent="0.15">
      <c r="B36" s="39"/>
      <c r="C36" s="31"/>
      <c r="D36" s="21"/>
      <c r="E36" s="25">
        <f t="shared" ref="E36:S36" si="66">E35/$D35*100</f>
        <v>62.445414847161572</v>
      </c>
      <c r="F36" s="22">
        <f t="shared" si="66"/>
        <v>46.724890829694324</v>
      </c>
      <c r="G36" s="22">
        <f t="shared" si="66"/>
        <v>27.510917030567683</v>
      </c>
      <c r="H36" s="22">
        <f t="shared" si="66"/>
        <v>19.650655021834059</v>
      </c>
      <c r="I36" s="22">
        <f t="shared" si="66"/>
        <v>3.0567685589519651</v>
      </c>
      <c r="J36" s="22">
        <f t="shared" si="66"/>
        <v>54.148471615720531</v>
      </c>
      <c r="K36" s="22">
        <f t="shared" si="66"/>
        <v>36.681222707423586</v>
      </c>
      <c r="L36" s="22">
        <f t="shared" si="66"/>
        <v>16.157205240174672</v>
      </c>
      <c r="M36" s="22">
        <f t="shared" si="66"/>
        <v>20.087336244541483</v>
      </c>
      <c r="N36" s="22">
        <f t="shared" si="66"/>
        <v>11.790393013100436</v>
      </c>
      <c r="O36" s="22">
        <f t="shared" si="66"/>
        <v>26.200873362445414</v>
      </c>
      <c r="P36" s="22">
        <f t="shared" si="66"/>
        <v>38.427947598253276</v>
      </c>
      <c r="Q36" s="22">
        <f t="shared" si="66"/>
        <v>2.1834061135371177</v>
      </c>
      <c r="R36" s="22">
        <f t="shared" si="66"/>
        <v>10.480349344978166</v>
      </c>
      <c r="S36" s="22">
        <f t="shared" si="66"/>
        <v>5.6768558951965069</v>
      </c>
      <c r="T36" s="22"/>
      <c r="U36" s="24"/>
    </row>
    <row r="37" spans="2:21" x14ac:dyDescent="0.15">
      <c r="B37" s="39"/>
      <c r="C37" s="30" t="s">
        <v>9</v>
      </c>
      <c r="D37" s="16">
        <v>185</v>
      </c>
      <c r="E37" s="17">
        <v>137</v>
      </c>
      <c r="F37" s="18">
        <v>100</v>
      </c>
      <c r="G37" s="18">
        <v>54</v>
      </c>
      <c r="H37" s="18">
        <v>54</v>
      </c>
      <c r="I37" s="18">
        <v>10</v>
      </c>
      <c r="J37" s="18">
        <v>118</v>
      </c>
      <c r="K37" s="18">
        <v>87</v>
      </c>
      <c r="L37" s="18">
        <v>40</v>
      </c>
      <c r="M37" s="18">
        <v>42</v>
      </c>
      <c r="N37" s="18">
        <v>29</v>
      </c>
      <c r="O37" s="18">
        <v>59</v>
      </c>
      <c r="P37" s="18">
        <v>80</v>
      </c>
      <c r="Q37" s="18">
        <v>2</v>
      </c>
      <c r="R37" s="18">
        <v>14</v>
      </c>
      <c r="S37" s="18">
        <v>4</v>
      </c>
      <c r="T37" s="18"/>
      <c r="U37" s="20"/>
    </row>
    <row r="38" spans="2:21" x14ac:dyDescent="0.15">
      <c r="B38" s="39"/>
      <c r="C38" s="31"/>
      <c r="D38" s="21"/>
      <c r="E38" s="25">
        <f t="shared" ref="E38:S38" si="67">E37/$D37*100</f>
        <v>74.054054054054049</v>
      </c>
      <c r="F38" s="22">
        <f t="shared" si="67"/>
        <v>54.054054054054056</v>
      </c>
      <c r="G38" s="22">
        <f t="shared" si="67"/>
        <v>29.189189189189189</v>
      </c>
      <c r="H38" s="22">
        <f t="shared" si="67"/>
        <v>29.189189189189189</v>
      </c>
      <c r="I38" s="22">
        <f t="shared" si="67"/>
        <v>5.4054054054054053</v>
      </c>
      <c r="J38" s="22">
        <f t="shared" si="67"/>
        <v>63.78378378378379</v>
      </c>
      <c r="K38" s="22">
        <f t="shared" si="67"/>
        <v>47.027027027027032</v>
      </c>
      <c r="L38" s="22">
        <f t="shared" si="67"/>
        <v>21.621621621621621</v>
      </c>
      <c r="M38" s="22">
        <f t="shared" si="67"/>
        <v>22.702702702702705</v>
      </c>
      <c r="N38" s="22">
        <f t="shared" si="67"/>
        <v>15.675675675675677</v>
      </c>
      <c r="O38" s="22">
        <f t="shared" si="67"/>
        <v>31.891891891891895</v>
      </c>
      <c r="P38" s="22">
        <f t="shared" si="67"/>
        <v>43.243243243243242</v>
      </c>
      <c r="Q38" s="22">
        <f t="shared" si="67"/>
        <v>1.0810810810810811</v>
      </c>
      <c r="R38" s="22">
        <f t="shared" si="67"/>
        <v>7.5675675675675684</v>
      </c>
      <c r="S38" s="22">
        <f t="shared" si="67"/>
        <v>2.1621621621621623</v>
      </c>
      <c r="T38" s="22"/>
      <c r="U38" s="24"/>
    </row>
    <row r="39" spans="2:21" x14ac:dyDescent="0.15">
      <c r="B39" s="39"/>
      <c r="C39" s="30" t="s">
        <v>10</v>
      </c>
      <c r="D39" s="16">
        <v>274</v>
      </c>
      <c r="E39" s="17">
        <v>183</v>
      </c>
      <c r="F39" s="18">
        <v>154</v>
      </c>
      <c r="G39" s="18">
        <v>85</v>
      </c>
      <c r="H39" s="18">
        <v>70</v>
      </c>
      <c r="I39" s="18">
        <v>15</v>
      </c>
      <c r="J39" s="18">
        <v>157</v>
      </c>
      <c r="K39" s="18">
        <v>107</v>
      </c>
      <c r="L39" s="18">
        <v>48</v>
      </c>
      <c r="M39" s="18">
        <v>66</v>
      </c>
      <c r="N39" s="18">
        <v>35</v>
      </c>
      <c r="O39" s="18">
        <v>74</v>
      </c>
      <c r="P39" s="18">
        <v>109</v>
      </c>
      <c r="Q39" s="18">
        <v>3</v>
      </c>
      <c r="R39" s="18">
        <v>24</v>
      </c>
      <c r="S39" s="18">
        <v>5</v>
      </c>
      <c r="T39" s="18"/>
      <c r="U39" s="20"/>
    </row>
    <row r="40" spans="2:21" x14ac:dyDescent="0.15">
      <c r="B40" s="39"/>
      <c r="C40" s="31"/>
      <c r="D40" s="21"/>
      <c r="E40" s="25">
        <f t="shared" ref="E40:S40" si="68">E39/$D39*100</f>
        <v>66.788321167883211</v>
      </c>
      <c r="F40" s="22">
        <f t="shared" si="68"/>
        <v>56.20437956204379</v>
      </c>
      <c r="G40" s="22">
        <f t="shared" si="68"/>
        <v>31.021897810218981</v>
      </c>
      <c r="H40" s="22">
        <f t="shared" si="68"/>
        <v>25.547445255474454</v>
      </c>
      <c r="I40" s="22">
        <f t="shared" si="68"/>
        <v>5.4744525547445262</v>
      </c>
      <c r="J40" s="22">
        <f t="shared" si="68"/>
        <v>57.299270072992705</v>
      </c>
      <c r="K40" s="22">
        <f t="shared" si="68"/>
        <v>39.051094890510953</v>
      </c>
      <c r="L40" s="22">
        <f t="shared" si="68"/>
        <v>17.518248175182482</v>
      </c>
      <c r="M40" s="22">
        <f t="shared" si="68"/>
        <v>24.087591240875913</v>
      </c>
      <c r="N40" s="22">
        <f t="shared" si="68"/>
        <v>12.773722627737227</v>
      </c>
      <c r="O40" s="22">
        <f t="shared" si="68"/>
        <v>27.007299270072991</v>
      </c>
      <c r="P40" s="22">
        <f t="shared" si="68"/>
        <v>39.78102189781022</v>
      </c>
      <c r="Q40" s="22">
        <f t="shared" si="68"/>
        <v>1.0948905109489051</v>
      </c>
      <c r="R40" s="22">
        <f t="shared" si="68"/>
        <v>8.7591240875912408</v>
      </c>
      <c r="S40" s="22">
        <f t="shared" si="68"/>
        <v>1.824817518248175</v>
      </c>
      <c r="T40" s="22"/>
      <c r="U40" s="24"/>
    </row>
    <row r="41" spans="2:21" x14ac:dyDescent="0.15">
      <c r="B41" s="39"/>
      <c r="C41" s="30" t="s">
        <v>11</v>
      </c>
      <c r="D41" s="16">
        <v>143</v>
      </c>
      <c r="E41" s="17">
        <v>105</v>
      </c>
      <c r="F41" s="18">
        <v>85</v>
      </c>
      <c r="G41" s="18">
        <v>35</v>
      </c>
      <c r="H41" s="18">
        <v>43</v>
      </c>
      <c r="I41" s="18">
        <v>9</v>
      </c>
      <c r="J41" s="18">
        <v>91</v>
      </c>
      <c r="K41" s="18">
        <v>53</v>
      </c>
      <c r="L41" s="18">
        <v>25</v>
      </c>
      <c r="M41" s="18">
        <v>29</v>
      </c>
      <c r="N41" s="18">
        <v>15</v>
      </c>
      <c r="O41" s="18">
        <v>47</v>
      </c>
      <c r="P41" s="18">
        <v>48</v>
      </c>
      <c r="Q41" s="18">
        <v>0</v>
      </c>
      <c r="R41" s="18">
        <v>10</v>
      </c>
      <c r="S41" s="18">
        <v>2</v>
      </c>
      <c r="T41" s="18"/>
      <c r="U41" s="20"/>
    </row>
    <row r="42" spans="2:21" x14ac:dyDescent="0.15">
      <c r="B42" s="39"/>
      <c r="C42" s="31"/>
      <c r="D42" s="21"/>
      <c r="E42" s="25">
        <f t="shared" ref="E42:S42" si="69">E41/$D41*100</f>
        <v>73.426573426573427</v>
      </c>
      <c r="F42" s="22">
        <f t="shared" si="69"/>
        <v>59.44055944055944</v>
      </c>
      <c r="G42" s="22">
        <f t="shared" si="69"/>
        <v>24.475524475524477</v>
      </c>
      <c r="H42" s="22">
        <f t="shared" si="69"/>
        <v>30.069930069930066</v>
      </c>
      <c r="I42" s="22">
        <f t="shared" si="69"/>
        <v>6.2937062937062942</v>
      </c>
      <c r="J42" s="22">
        <f t="shared" si="69"/>
        <v>63.636363636363633</v>
      </c>
      <c r="K42" s="22">
        <f t="shared" si="69"/>
        <v>37.06293706293706</v>
      </c>
      <c r="L42" s="22">
        <f t="shared" si="69"/>
        <v>17.482517482517483</v>
      </c>
      <c r="M42" s="22">
        <f t="shared" si="69"/>
        <v>20.27972027972028</v>
      </c>
      <c r="N42" s="22">
        <f t="shared" si="69"/>
        <v>10.48951048951049</v>
      </c>
      <c r="O42" s="22">
        <f t="shared" si="69"/>
        <v>32.867132867132867</v>
      </c>
      <c r="P42" s="22">
        <f t="shared" si="69"/>
        <v>33.566433566433567</v>
      </c>
      <c r="Q42" s="22">
        <f t="shared" si="69"/>
        <v>0</v>
      </c>
      <c r="R42" s="22">
        <f t="shared" si="69"/>
        <v>6.9930069930069934</v>
      </c>
      <c r="S42" s="22">
        <f t="shared" si="69"/>
        <v>1.3986013986013985</v>
      </c>
      <c r="T42" s="22"/>
      <c r="U42" s="24"/>
    </row>
    <row r="43" spans="2:21" x14ac:dyDescent="0.15">
      <c r="B43" s="39"/>
      <c r="C43" s="30" t="s">
        <v>12</v>
      </c>
      <c r="D43" s="16">
        <v>160</v>
      </c>
      <c r="E43" s="17">
        <v>106</v>
      </c>
      <c r="F43" s="18">
        <v>95</v>
      </c>
      <c r="G43" s="18">
        <v>40</v>
      </c>
      <c r="H43" s="18">
        <v>32</v>
      </c>
      <c r="I43" s="18">
        <v>14</v>
      </c>
      <c r="J43" s="18">
        <v>103</v>
      </c>
      <c r="K43" s="18">
        <v>77</v>
      </c>
      <c r="L43" s="18">
        <v>28</v>
      </c>
      <c r="M43" s="18">
        <v>38</v>
      </c>
      <c r="N43" s="18">
        <v>15</v>
      </c>
      <c r="O43" s="18">
        <v>47</v>
      </c>
      <c r="P43" s="18">
        <v>57</v>
      </c>
      <c r="Q43" s="18">
        <v>1</v>
      </c>
      <c r="R43" s="18">
        <v>12</v>
      </c>
      <c r="S43" s="18">
        <v>3</v>
      </c>
      <c r="T43" s="18"/>
      <c r="U43" s="20"/>
    </row>
    <row r="44" spans="2:21" x14ac:dyDescent="0.15">
      <c r="B44" s="39"/>
      <c r="C44" s="31"/>
      <c r="D44" s="21"/>
      <c r="E44" s="25">
        <f t="shared" ref="E44:S44" si="70">E43/$D43*100</f>
        <v>66.25</v>
      </c>
      <c r="F44" s="22">
        <f t="shared" si="70"/>
        <v>59.375</v>
      </c>
      <c r="G44" s="22">
        <f t="shared" si="70"/>
        <v>25</v>
      </c>
      <c r="H44" s="22">
        <f t="shared" si="70"/>
        <v>20</v>
      </c>
      <c r="I44" s="22">
        <f t="shared" si="70"/>
        <v>8.75</v>
      </c>
      <c r="J44" s="22">
        <f t="shared" si="70"/>
        <v>64.375</v>
      </c>
      <c r="K44" s="22">
        <f t="shared" si="70"/>
        <v>48.125</v>
      </c>
      <c r="L44" s="22">
        <f t="shared" si="70"/>
        <v>17.5</v>
      </c>
      <c r="M44" s="22">
        <f t="shared" si="70"/>
        <v>23.75</v>
      </c>
      <c r="N44" s="22">
        <f t="shared" si="70"/>
        <v>9.375</v>
      </c>
      <c r="O44" s="22">
        <f t="shared" si="70"/>
        <v>29.375</v>
      </c>
      <c r="P44" s="22">
        <f t="shared" si="70"/>
        <v>35.625</v>
      </c>
      <c r="Q44" s="22">
        <f t="shared" si="70"/>
        <v>0.625</v>
      </c>
      <c r="R44" s="22">
        <f t="shared" si="70"/>
        <v>7.5</v>
      </c>
      <c r="S44" s="22">
        <f t="shared" si="70"/>
        <v>1.875</v>
      </c>
      <c r="T44" s="22"/>
      <c r="U44" s="24"/>
    </row>
    <row r="45" spans="2:21" x14ac:dyDescent="0.15">
      <c r="B45" s="39"/>
      <c r="C45" s="30" t="s">
        <v>13</v>
      </c>
      <c r="D45" s="16">
        <v>268</v>
      </c>
      <c r="E45" s="17">
        <v>168</v>
      </c>
      <c r="F45" s="18">
        <v>125</v>
      </c>
      <c r="G45" s="18">
        <v>69</v>
      </c>
      <c r="H45" s="18">
        <v>66</v>
      </c>
      <c r="I45" s="18">
        <v>8</v>
      </c>
      <c r="J45" s="18">
        <v>159</v>
      </c>
      <c r="K45" s="18">
        <v>106</v>
      </c>
      <c r="L45" s="18">
        <v>39</v>
      </c>
      <c r="M45" s="18">
        <v>46</v>
      </c>
      <c r="N45" s="18">
        <v>31</v>
      </c>
      <c r="O45" s="18">
        <v>78</v>
      </c>
      <c r="P45" s="18">
        <v>105</v>
      </c>
      <c r="Q45" s="18">
        <v>4</v>
      </c>
      <c r="R45" s="18">
        <v>25</v>
      </c>
      <c r="S45" s="18">
        <v>5</v>
      </c>
      <c r="T45" s="18"/>
      <c r="U45" s="20"/>
    </row>
    <row r="46" spans="2:21" x14ac:dyDescent="0.15">
      <c r="B46" s="39"/>
      <c r="C46" s="31"/>
      <c r="D46" s="21"/>
      <c r="E46" s="25">
        <f t="shared" ref="E46:S46" si="71">E45/$D45*100</f>
        <v>62.68656716417911</v>
      </c>
      <c r="F46" s="22">
        <f t="shared" si="71"/>
        <v>46.64179104477612</v>
      </c>
      <c r="G46" s="22">
        <f t="shared" si="71"/>
        <v>25.746268656716421</v>
      </c>
      <c r="H46" s="22">
        <f t="shared" si="71"/>
        <v>24.626865671641792</v>
      </c>
      <c r="I46" s="22">
        <f t="shared" si="71"/>
        <v>2.9850746268656714</v>
      </c>
      <c r="J46" s="22">
        <f t="shared" si="71"/>
        <v>59.328358208955223</v>
      </c>
      <c r="K46" s="22">
        <f t="shared" si="71"/>
        <v>39.552238805970148</v>
      </c>
      <c r="L46" s="22">
        <f t="shared" si="71"/>
        <v>14.55223880597015</v>
      </c>
      <c r="M46" s="22">
        <f t="shared" si="71"/>
        <v>17.164179104477611</v>
      </c>
      <c r="N46" s="22">
        <f t="shared" si="71"/>
        <v>11.567164179104477</v>
      </c>
      <c r="O46" s="22">
        <f t="shared" si="71"/>
        <v>29.1044776119403</v>
      </c>
      <c r="P46" s="22">
        <f t="shared" si="71"/>
        <v>39.179104477611943</v>
      </c>
      <c r="Q46" s="22">
        <f t="shared" si="71"/>
        <v>1.4925373134328357</v>
      </c>
      <c r="R46" s="22">
        <f t="shared" si="71"/>
        <v>9.3283582089552244</v>
      </c>
      <c r="S46" s="22">
        <f t="shared" si="71"/>
        <v>1.8656716417910446</v>
      </c>
      <c r="T46" s="22"/>
      <c r="U46" s="24"/>
    </row>
    <row r="47" spans="2:21" ht="9.75" customHeight="1" x14ac:dyDescent="0.15">
      <c r="B47" s="39"/>
      <c r="C47" s="30" t="s">
        <v>14</v>
      </c>
      <c r="D47" s="16">
        <v>159</v>
      </c>
      <c r="E47" s="17">
        <v>111</v>
      </c>
      <c r="F47" s="18">
        <v>81</v>
      </c>
      <c r="G47" s="18">
        <v>44</v>
      </c>
      <c r="H47" s="18">
        <v>40</v>
      </c>
      <c r="I47" s="18">
        <v>3</v>
      </c>
      <c r="J47" s="18">
        <v>97</v>
      </c>
      <c r="K47" s="18">
        <v>70</v>
      </c>
      <c r="L47" s="18">
        <v>24</v>
      </c>
      <c r="M47" s="18">
        <v>25</v>
      </c>
      <c r="N47" s="18">
        <v>9</v>
      </c>
      <c r="O47" s="18">
        <v>55</v>
      </c>
      <c r="P47" s="18">
        <v>61</v>
      </c>
      <c r="Q47" s="18">
        <v>0</v>
      </c>
      <c r="R47" s="18">
        <v>11</v>
      </c>
      <c r="S47" s="18">
        <v>3</v>
      </c>
      <c r="T47" s="18"/>
      <c r="U47" s="20"/>
    </row>
    <row r="48" spans="2:21" x14ac:dyDescent="0.15">
      <c r="B48" s="39"/>
      <c r="C48" s="31"/>
      <c r="D48" s="21"/>
      <c r="E48" s="25">
        <f t="shared" ref="E48:S48" si="72">E47/$D47*100</f>
        <v>69.811320754716974</v>
      </c>
      <c r="F48" s="22">
        <f t="shared" si="72"/>
        <v>50.943396226415096</v>
      </c>
      <c r="G48" s="22">
        <f t="shared" si="72"/>
        <v>27.672955974842768</v>
      </c>
      <c r="H48" s="22">
        <f t="shared" si="72"/>
        <v>25.157232704402517</v>
      </c>
      <c r="I48" s="22">
        <f t="shared" si="72"/>
        <v>1.8867924528301887</v>
      </c>
      <c r="J48" s="22">
        <f t="shared" si="72"/>
        <v>61.0062893081761</v>
      </c>
      <c r="K48" s="22">
        <f t="shared" si="72"/>
        <v>44.025157232704402</v>
      </c>
      <c r="L48" s="22">
        <f t="shared" si="72"/>
        <v>15.09433962264151</v>
      </c>
      <c r="M48" s="22">
        <f t="shared" si="72"/>
        <v>15.723270440251572</v>
      </c>
      <c r="N48" s="22">
        <f t="shared" si="72"/>
        <v>5.6603773584905666</v>
      </c>
      <c r="O48" s="22">
        <f t="shared" si="72"/>
        <v>34.591194968553459</v>
      </c>
      <c r="P48" s="22">
        <f t="shared" si="72"/>
        <v>38.364779874213838</v>
      </c>
      <c r="Q48" s="22">
        <f t="shared" si="72"/>
        <v>0</v>
      </c>
      <c r="R48" s="22">
        <f t="shared" si="72"/>
        <v>6.9182389937106921</v>
      </c>
      <c r="S48" s="22">
        <f t="shared" si="72"/>
        <v>1.8867924528301887</v>
      </c>
      <c r="T48" s="22"/>
      <c r="U48" s="24"/>
    </row>
    <row r="49" spans="2:21" x14ac:dyDescent="0.15">
      <c r="B49" s="39"/>
      <c r="C49" s="30" t="s">
        <v>1</v>
      </c>
      <c r="D49" s="16">
        <v>25</v>
      </c>
      <c r="E49" s="17">
        <v>12</v>
      </c>
      <c r="F49" s="18">
        <v>8</v>
      </c>
      <c r="G49" s="18">
        <v>2</v>
      </c>
      <c r="H49" s="18">
        <v>5</v>
      </c>
      <c r="I49" s="18">
        <v>0</v>
      </c>
      <c r="J49" s="18">
        <v>11</v>
      </c>
      <c r="K49" s="18">
        <v>5</v>
      </c>
      <c r="L49" s="18">
        <v>0</v>
      </c>
      <c r="M49" s="18">
        <v>1</v>
      </c>
      <c r="N49" s="18">
        <v>3</v>
      </c>
      <c r="O49" s="18">
        <v>4</v>
      </c>
      <c r="P49" s="18">
        <v>3</v>
      </c>
      <c r="Q49" s="18">
        <v>0</v>
      </c>
      <c r="R49" s="18">
        <v>3</v>
      </c>
      <c r="S49" s="18">
        <v>6</v>
      </c>
      <c r="T49" s="18"/>
      <c r="U49" s="20"/>
    </row>
    <row r="50" spans="2:21" x14ac:dyDescent="0.15">
      <c r="B50" s="40"/>
      <c r="C50" s="31"/>
      <c r="D50" s="21"/>
      <c r="E50" s="25">
        <f t="shared" ref="E50:S50" si="73">E49/$D49*100</f>
        <v>48</v>
      </c>
      <c r="F50" s="22">
        <f t="shared" si="73"/>
        <v>32</v>
      </c>
      <c r="G50" s="22">
        <f t="shared" si="73"/>
        <v>8</v>
      </c>
      <c r="H50" s="22">
        <f t="shared" si="73"/>
        <v>20</v>
      </c>
      <c r="I50" s="22">
        <f t="shared" si="73"/>
        <v>0</v>
      </c>
      <c r="J50" s="22">
        <f t="shared" si="73"/>
        <v>44</v>
      </c>
      <c r="K50" s="22">
        <f t="shared" si="73"/>
        <v>20</v>
      </c>
      <c r="L50" s="22">
        <f t="shared" si="73"/>
        <v>0</v>
      </c>
      <c r="M50" s="22">
        <f t="shared" si="73"/>
        <v>4</v>
      </c>
      <c r="N50" s="22">
        <f t="shared" si="73"/>
        <v>12</v>
      </c>
      <c r="O50" s="22">
        <f t="shared" si="73"/>
        <v>16</v>
      </c>
      <c r="P50" s="22">
        <f t="shared" si="73"/>
        <v>12</v>
      </c>
      <c r="Q50" s="22">
        <f t="shared" si="73"/>
        <v>0</v>
      </c>
      <c r="R50" s="22">
        <f t="shared" si="73"/>
        <v>12</v>
      </c>
      <c r="S50" s="22">
        <f t="shared" si="73"/>
        <v>24</v>
      </c>
      <c r="T50" s="22"/>
      <c r="U50" s="24"/>
    </row>
    <row r="51" spans="2:21" x14ac:dyDescent="0.15">
      <c r="B51" s="38" t="s">
        <v>30</v>
      </c>
      <c r="C51" s="30" t="s">
        <v>15</v>
      </c>
      <c r="D51" s="16">
        <v>643</v>
      </c>
      <c r="E51" s="17">
        <v>446</v>
      </c>
      <c r="F51" s="18">
        <v>312</v>
      </c>
      <c r="G51" s="18">
        <v>209</v>
      </c>
      <c r="H51" s="18">
        <v>155</v>
      </c>
      <c r="I51" s="18">
        <v>18</v>
      </c>
      <c r="J51" s="18">
        <v>387</v>
      </c>
      <c r="K51" s="18">
        <v>271</v>
      </c>
      <c r="L51" s="18">
        <v>134</v>
      </c>
      <c r="M51" s="18">
        <v>153</v>
      </c>
      <c r="N51" s="18">
        <v>80</v>
      </c>
      <c r="O51" s="18">
        <v>190</v>
      </c>
      <c r="P51" s="18">
        <v>307</v>
      </c>
      <c r="Q51" s="18">
        <v>2</v>
      </c>
      <c r="R51" s="18">
        <v>62</v>
      </c>
      <c r="S51" s="18">
        <v>5</v>
      </c>
      <c r="T51" s="18"/>
      <c r="U51" s="20"/>
    </row>
    <row r="52" spans="2:21" x14ac:dyDescent="0.15">
      <c r="B52" s="39"/>
      <c r="C52" s="31"/>
      <c r="D52" s="21"/>
      <c r="E52" s="25">
        <f t="shared" ref="E52:S52" si="74">E51/$D51*100</f>
        <v>69.362363919129081</v>
      </c>
      <c r="F52" s="22">
        <f t="shared" si="74"/>
        <v>48.522550544323487</v>
      </c>
      <c r="G52" s="22">
        <f t="shared" si="74"/>
        <v>32.503888024883359</v>
      </c>
      <c r="H52" s="22">
        <f t="shared" si="74"/>
        <v>24.105754276827369</v>
      </c>
      <c r="I52" s="22">
        <f t="shared" si="74"/>
        <v>2.7993779160186625</v>
      </c>
      <c r="J52" s="22">
        <f t="shared" si="74"/>
        <v>60.186625194401245</v>
      </c>
      <c r="K52" s="22">
        <f t="shared" si="74"/>
        <v>42.146189735614307</v>
      </c>
      <c r="L52" s="22">
        <f t="shared" si="74"/>
        <v>20.839813374805598</v>
      </c>
      <c r="M52" s="22">
        <f t="shared" si="74"/>
        <v>23.794712286158632</v>
      </c>
      <c r="N52" s="22">
        <f t="shared" si="74"/>
        <v>12.441679626749611</v>
      </c>
      <c r="O52" s="22">
        <f t="shared" si="74"/>
        <v>29.548989113530329</v>
      </c>
      <c r="P52" s="22">
        <f t="shared" si="74"/>
        <v>47.744945567651634</v>
      </c>
      <c r="Q52" s="22">
        <f t="shared" si="74"/>
        <v>0.31104199066874028</v>
      </c>
      <c r="R52" s="22">
        <f t="shared" si="74"/>
        <v>9.6423017107309477</v>
      </c>
      <c r="S52" s="22">
        <f t="shared" si="74"/>
        <v>0.77760497667185069</v>
      </c>
      <c r="T52" s="22"/>
      <c r="U52" s="24"/>
    </row>
    <row r="53" spans="2:21" x14ac:dyDescent="0.15">
      <c r="B53" s="39"/>
      <c r="C53" s="30" t="s">
        <v>16</v>
      </c>
      <c r="D53" s="16">
        <v>111</v>
      </c>
      <c r="E53" s="17">
        <v>80</v>
      </c>
      <c r="F53" s="18">
        <v>55</v>
      </c>
      <c r="G53" s="18">
        <v>39</v>
      </c>
      <c r="H53" s="18">
        <v>36</v>
      </c>
      <c r="I53" s="18">
        <v>6</v>
      </c>
      <c r="J53" s="18">
        <v>69</v>
      </c>
      <c r="K53" s="18">
        <v>45</v>
      </c>
      <c r="L53" s="18">
        <v>13</v>
      </c>
      <c r="M53" s="18">
        <v>26</v>
      </c>
      <c r="N53" s="18">
        <v>17</v>
      </c>
      <c r="O53" s="18">
        <v>39</v>
      </c>
      <c r="P53" s="18">
        <v>65</v>
      </c>
      <c r="Q53" s="18">
        <v>1</v>
      </c>
      <c r="R53" s="18">
        <v>10</v>
      </c>
      <c r="S53" s="18">
        <v>1</v>
      </c>
      <c r="T53" s="18"/>
      <c r="U53" s="20"/>
    </row>
    <row r="54" spans="2:21" x14ac:dyDescent="0.15">
      <c r="B54" s="39"/>
      <c r="C54" s="31"/>
      <c r="D54" s="21"/>
      <c r="E54" s="25">
        <f t="shared" ref="E54:S54" si="75">E53/$D53*100</f>
        <v>72.072072072072075</v>
      </c>
      <c r="F54" s="22">
        <f t="shared" si="75"/>
        <v>49.549549549549546</v>
      </c>
      <c r="G54" s="22">
        <f t="shared" si="75"/>
        <v>35.135135135135137</v>
      </c>
      <c r="H54" s="22">
        <f t="shared" si="75"/>
        <v>32.432432432432435</v>
      </c>
      <c r="I54" s="22">
        <f t="shared" si="75"/>
        <v>5.4054054054054053</v>
      </c>
      <c r="J54" s="22">
        <f t="shared" si="75"/>
        <v>62.162162162162161</v>
      </c>
      <c r="K54" s="22">
        <f t="shared" si="75"/>
        <v>40.54054054054054</v>
      </c>
      <c r="L54" s="22">
        <f t="shared" si="75"/>
        <v>11.711711711711711</v>
      </c>
      <c r="M54" s="22">
        <f t="shared" si="75"/>
        <v>23.423423423423422</v>
      </c>
      <c r="N54" s="22">
        <f t="shared" si="75"/>
        <v>15.315315315315313</v>
      </c>
      <c r="O54" s="22">
        <f t="shared" si="75"/>
        <v>35.135135135135137</v>
      </c>
      <c r="P54" s="22">
        <f t="shared" si="75"/>
        <v>58.558558558558559</v>
      </c>
      <c r="Q54" s="22">
        <f t="shared" si="75"/>
        <v>0.90090090090090091</v>
      </c>
      <c r="R54" s="22">
        <f t="shared" si="75"/>
        <v>9.0090090090090094</v>
      </c>
      <c r="S54" s="22">
        <f t="shared" si="75"/>
        <v>0.90090090090090091</v>
      </c>
      <c r="T54" s="22"/>
      <c r="U54" s="24"/>
    </row>
    <row r="55" spans="2:21" x14ac:dyDescent="0.15">
      <c r="B55" s="39"/>
      <c r="C55" s="30" t="s">
        <v>17</v>
      </c>
      <c r="D55" s="16">
        <v>109</v>
      </c>
      <c r="E55" s="17">
        <v>74</v>
      </c>
      <c r="F55" s="18">
        <v>58</v>
      </c>
      <c r="G55" s="18">
        <v>37</v>
      </c>
      <c r="H55" s="18">
        <v>21</v>
      </c>
      <c r="I55" s="18">
        <v>5</v>
      </c>
      <c r="J55" s="18">
        <v>61</v>
      </c>
      <c r="K55" s="18">
        <v>42</v>
      </c>
      <c r="L55" s="18">
        <v>23</v>
      </c>
      <c r="M55" s="18">
        <v>22</v>
      </c>
      <c r="N55" s="18">
        <v>12</v>
      </c>
      <c r="O55" s="18">
        <v>30</v>
      </c>
      <c r="P55" s="18">
        <v>36</v>
      </c>
      <c r="Q55" s="18">
        <v>1</v>
      </c>
      <c r="R55" s="18">
        <v>17</v>
      </c>
      <c r="S55" s="18">
        <v>1</v>
      </c>
      <c r="T55" s="18"/>
      <c r="U55" s="20"/>
    </row>
    <row r="56" spans="2:21" x14ac:dyDescent="0.15">
      <c r="B56" s="39"/>
      <c r="C56" s="31"/>
      <c r="D56" s="21"/>
      <c r="E56" s="25">
        <f t="shared" ref="E56:S56" si="76">E55/$D55*100</f>
        <v>67.889908256880744</v>
      </c>
      <c r="F56" s="22">
        <f t="shared" si="76"/>
        <v>53.211009174311933</v>
      </c>
      <c r="G56" s="22">
        <f t="shared" si="76"/>
        <v>33.944954128440372</v>
      </c>
      <c r="H56" s="22">
        <f t="shared" si="76"/>
        <v>19.26605504587156</v>
      </c>
      <c r="I56" s="22">
        <f t="shared" si="76"/>
        <v>4.5871559633027523</v>
      </c>
      <c r="J56" s="22">
        <f t="shared" si="76"/>
        <v>55.963302752293572</v>
      </c>
      <c r="K56" s="22">
        <f t="shared" si="76"/>
        <v>38.532110091743121</v>
      </c>
      <c r="L56" s="22">
        <f t="shared" si="76"/>
        <v>21.100917431192663</v>
      </c>
      <c r="M56" s="22">
        <f t="shared" si="76"/>
        <v>20.183486238532112</v>
      </c>
      <c r="N56" s="22">
        <f t="shared" si="76"/>
        <v>11.009174311926607</v>
      </c>
      <c r="O56" s="22">
        <f t="shared" si="76"/>
        <v>27.522935779816514</v>
      </c>
      <c r="P56" s="22">
        <f t="shared" si="76"/>
        <v>33.027522935779821</v>
      </c>
      <c r="Q56" s="22">
        <f t="shared" si="76"/>
        <v>0.91743119266055051</v>
      </c>
      <c r="R56" s="22">
        <f t="shared" si="76"/>
        <v>15.596330275229359</v>
      </c>
      <c r="S56" s="22">
        <f t="shared" si="76"/>
        <v>0.91743119266055051</v>
      </c>
      <c r="T56" s="22"/>
      <c r="U56" s="24"/>
    </row>
    <row r="57" spans="2:21" x14ac:dyDescent="0.15">
      <c r="B57" s="39"/>
      <c r="C57" s="30" t="s">
        <v>18</v>
      </c>
      <c r="D57" s="16">
        <v>354</v>
      </c>
      <c r="E57" s="17">
        <v>242</v>
      </c>
      <c r="F57" s="18">
        <v>196</v>
      </c>
      <c r="G57" s="18">
        <v>114</v>
      </c>
      <c r="H57" s="18">
        <v>110</v>
      </c>
      <c r="I57" s="18">
        <v>17</v>
      </c>
      <c r="J57" s="18">
        <v>214</v>
      </c>
      <c r="K57" s="18">
        <v>165</v>
      </c>
      <c r="L57" s="18">
        <v>62</v>
      </c>
      <c r="M57" s="18">
        <v>77</v>
      </c>
      <c r="N57" s="18">
        <v>43</v>
      </c>
      <c r="O57" s="18">
        <v>116</v>
      </c>
      <c r="P57" s="18">
        <v>157</v>
      </c>
      <c r="Q57" s="18">
        <v>1</v>
      </c>
      <c r="R57" s="18">
        <v>28</v>
      </c>
      <c r="S57" s="18">
        <v>8</v>
      </c>
      <c r="T57" s="18"/>
      <c r="U57" s="20"/>
    </row>
    <row r="58" spans="2:21" x14ac:dyDescent="0.15">
      <c r="B58" s="39"/>
      <c r="C58" s="31"/>
      <c r="D58" s="21"/>
      <c r="E58" s="25">
        <f t="shared" ref="E58:S58" si="77">E57/$D57*100</f>
        <v>68.361581920903959</v>
      </c>
      <c r="F58" s="22">
        <f t="shared" si="77"/>
        <v>55.367231638418076</v>
      </c>
      <c r="G58" s="22">
        <f t="shared" si="77"/>
        <v>32.20338983050847</v>
      </c>
      <c r="H58" s="22">
        <f t="shared" si="77"/>
        <v>31.073446327683619</v>
      </c>
      <c r="I58" s="22">
        <f t="shared" si="77"/>
        <v>4.8022598870056497</v>
      </c>
      <c r="J58" s="22">
        <f t="shared" si="77"/>
        <v>60.451977401129945</v>
      </c>
      <c r="K58" s="22">
        <f t="shared" si="77"/>
        <v>46.610169491525419</v>
      </c>
      <c r="L58" s="22">
        <f t="shared" si="77"/>
        <v>17.514124293785311</v>
      </c>
      <c r="M58" s="22">
        <f t="shared" si="77"/>
        <v>21.751412429378529</v>
      </c>
      <c r="N58" s="22">
        <f t="shared" si="77"/>
        <v>12.146892655367232</v>
      </c>
      <c r="O58" s="22">
        <f t="shared" si="77"/>
        <v>32.7683615819209</v>
      </c>
      <c r="P58" s="22">
        <f t="shared" si="77"/>
        <v>44.350282485875709</v>
      </c>
      <c r="Q58" s="22">
        <f t="shared" si="77"/>
        <v>0.2824858757062147</v>
      </c>
      <c r="R58" s="22">
        <f t="shared" si="77"/>
        <v>7.9096045197740121</v>
      </c>
      <c r="S58" s="22">
        <f t="shared" si="77"/>
        <v>2.2598870056497176</v>
      </c>
      <c r="T58" s="22"/>
      <c r="U58" s="24"/>
    </row>
    <row r="59" spans="2:21" x14ac:dyDescent="0.15">
      <c r="B59" s="39"/>
      <c r="C59" s="30" t="s">
        <v>19</v>
      </c>
      <c r="D59" s="16">
        <v>376</v>
      </c>
      <c r="E59" s="17">
        <v>246</v>
      </c>
      <c r="F59" s="18">
        <v>216</v>
      </c>
      <c r="G59" s="18">
        <v>101</v>
      </c>
      <c r="H59" s="18">
        <v>100</v>
      </c>
      <c r="I59" s="18">
        <v>21</v>
      </c>
      <c r="J59" s="18">
        <v>245</v>
      </c>
      <c r="K59" s="18">
        <v>182</v>
      </c>
      <c r="L59" s="18">
        <v>63</v>
      </c>
      <c r="M59" s="18">
        <v>86</v>
      </c>
      <c r="N59" s="18">
        <v>43</v>
      </c>
      <c r="O59" s="18">
        <v>131</v>
      </c>
      <c r="P59" s="18">
        <v>156</v>
      </c>
      <c r="Q59" s="18">
        <v>2</v>
      </c>
      <c r="R59" s="18">
        <v>19</v>
      </c>
      <c r="S59" s="18">
        <v>11</v>
      </c>
      <c r="T59" s="18"/>
      <c r="U59" s="20"/>
    </row>
    <row r="60" spans="2:21" x14ac:dyDescent="0.15">
      <c r="B60" s="39"/>
      <c r="C60" s="31"/>
      <c r="D60" s="21"/>
      <c r="E60" s="25">
        <f t="shared" ref="E60:S60" si="78">E59/$D59*100</f>
        <v>65.425531914893625</v>
      </c>
      <c r="F60" s="22">
        <f t="shared" si="78"/>
        <v>57.446808510638306</v>
      </c>
      <c r="G60" s="22">
        <f t="shared" si="78"/>
        <v>26.861702127659576</v>
      </c>
      <c r="H60" s="22">
        <f t="shared" si="78"/>
        <v>26.595744680851062</v>
      </c>
      <c r="I60" s="22">
        <f t="shared" si="78"/>
        <v>5.5851063829787231</v>
      </c>
      <c r="J60" s="22">
        <f t="shared" si="78"/>
        <v>65.159574468085097</v>
      </c>
      <c r="K60" s="22">
        <f t="shared" si="78"/>
        <v>48.404255319148938</v>
      </c>
      <c r="L60" s="22">
        <f t="shared" si="78"/>
        <v>16.75531914893617</v>
      </c>
      <c r="M60" s="22">
        <f t="shared" si="78"/>
        <v>22.872340425531913</v>
      </c>
      <c r="N60" s="22">
        <f t="shared" si="78"/>
        <v>11.436170212765957</v>
      </c>
      <c r="O60" s="22">
        <f t="shared" si="78"/>
        <v>34.840425531914896</v>
      </c>
      <c r="P60" s="22">
        <f t="shared" si="78"/>
        <v>41.48936170212766</v>
      </c>
      <c r="Q60" s="22">
        <f t="shared" si="78"/>
        <v>0.53191489361702127</v>
      </c>
      <c r="R60" s="22">
        <f t="shared" si="78"/>
        <v>5.0531914893617014</v>
      </c>
      <c r="S60" s="22">
        <f t="shared" si="78"/>
        <v>2.9255319148936172</v>
      </c>
      <c r="T60" s="22"/>
      <c r="U60" s="24"/>
    </row>
    <row r="61" spans="2:21" x14ac:dyDescent="0.15">
      <c r="B61" s="39"/>
      <c r="C61" s="30" t="s">
        <v>20</v>
      </c>
      <c r="D61" s="16">
        <v>53</v>
      </c>
      <c r="E61" s="17">
        <v>34</v>
      </c>
      <c r="F61" s="18">
        <v>27</v>
      </c>
      <c r="G61" s="18">
        <v>23</v>
      </c>
      <c r="H61" s="18">
        <v>28</v>
      </c>
      <c r="I61" s="18">
        <v>2</v>
      </c>
      <c r="J61" s="18">
        <v>20</v>
      </c>
      <c r="K61" s="18">
        <v>21</v>
      </c>
      <c r="L61" s="18">
        <v>15</v>
      </c>
      <c r="M61" s="18">
        <v>10</v>
      </c>
      <c r="N61" s="18">
        <v>7</v>
      </c>
      <c r="O61" s="18">
        <v>7</v>
      </c>
      <c r="P61" s="18">
        <v>25</v>
      </c>
      <c r="Q61" s="18">
        <v>0</v>
      </c>
      <c r="R61" s="18">
        <v>7</v>
      </c>
      <c r="S61" s="18">
        <v>0</v>
      </c>
      <c r="T61" s="18"/>
      <c r="U61" s="20"/>
    </row>
    <row r="62" spans="2:21" x14ac:dyDescent="0.15">
      <c r="B62" s="39"/>
      <c r="C62" s="31"/>
      <c r="D62" s="21"/>
      <c r="E62" s="25">
        <f t="shared" ref="E62:S62" si="79">E61/$D61*100</f>
        <v>64.15094339622641</v>
      </c>
      <c r="F62" s="22">
        <f t="shared" si="79"/>
        <v>50.943396226415096</v>
      </c>
      <c r="G62" s="22">
        <f t="shared" si="79"/>
        <v>43.39622641509434</v>
      </c>
      <c r="H62" s="22">
        <f t="shared" si="79"/>
        <v>52.830188679245282</v>
      </c>
      <c r="I62" s="22">
        <f t="shared" si="79"/>
        <v>3.7735849056603774</v>
      </c>
      <c r="J62" s="22">
        <f t="shared" si="79"/>
        <v>37.735849056603776</v>
      </c>
      <c r="K62" s="22">
        <f t="shared" si="79"/>
        <v>39.622641509433961</v>
      </c>
      <c r="L62" s="22">
        <f t="shared" si="79"/>
        <v>28.30188679245283</v>
      </c>
      <c r="M62" s="22">
        <f t="shared" si="79"/>
        <v>18.867924528301888</v>
      </c>
      <c r="N62" s="22">
        <f t="shared" si="79"/>
        <v>13.20754716981132</v>
      </c>
      <c r="O62" s="22">
        <f t="shared" si="79"/>
        <v>13.20754716981132</v>
      </c>
      <c r="P62" s="22">
        <f t="shared" si="79"/>
        <v>47.169811320754718</v>
      </c>
      <c r="Q62" s="22">
        <f t="shared" si="79"/>
        <v>0</v>
      </c>
      <c r="R62" s="22">
        <f t="shared" si="79"/>
        <v>13.20754716981132</v>
      </c>
      <c r="S62" s="22">
        <f t="shared" si="79"/>
        <v>0</v>
      </c>
      <c r="T62" s="22"/>
      <c r="U62" s="24"/>
    </row>
    <row r="63" spans="2:21" x14ac:dyDescent="0.15">
      <c r="B63" s="39"/>
      <c r="C63" s="30" t="s">
        <v>21</v>
      </c>
      <c r="D63" s="16">
        <v>588</v>
      </c>
      <c r="E63" s="17">
        <v>366</v>
      </c>
      <c r="F63" s="18">
        <v>279</v>
      </c>
      <c r="G63" s="18">
        <v>112</v>
      </c>
      <c r="H63" s="18">
        <v>95</v>
      </c>
      <c r="I63" s="18">
        <v>31</v>
      </c>
      <c r="J63" s="18">
        <v>351</v>
      </c>
      <c r="K63" s="18">
        <v>187</v>
      </c>
      <c r="L63" s="18">
        <v>55</v>
      </c>
      <c r="M63" s="18">
        <v>80</v>
      </c>
      <c r="N63" s="18">
        <v>42</v>
      </c>
      <c r="O63" s="18">
        <v>151</v>
      </c>
      <c r="P63" s="18">
        <v>156</v>
      </c>
      <c r="Q63" s="18">
        <v>14</v>
      </c>
      <c r="R63" s="18">
        <v>66</v>
      </c>
      <c r="S63" s="18">
        <v>29</v>
      </c>
      <c r="T63" s="18"/>
      <c r="U63" s="20"/>
    </row>
    <row r="64" spans="2:21" x14ac:dyDescent="0.15">
      <c r="B64" s="39"/>
      <c r="C64" s="31"/>
      <c r="D64" s="21"/>
      <c r="E64" s="25">
        <f t="shared" ref="E64:S64" si="80">E63/$D63*100</f>
        <v>62.244897959183675</v>
      </c>
      <c r="F64" s="22">
        <f t="shared" si="80"/>
        <v>47.448979591836739</v>
      </c>
      <c r="G64" s="22">
        <f t="shared" si="80"/>
        <v>19.047619047619047</v>
      </c>
      <c r="H64" s="22">
        <f t="shared" si="80"/>
        <v>16.156462585034014</v>
      </c>
      <c r="I64" s="22">
        <f t="shared" si="80"/>
        <v>5.2721088435374153</v>
      </c>
      <c r="J64" s="22">
        <f t="shared" si="80"/>
        <v>59.693877551020414</v>
      </c>
      <c r="K64" s="22">
        <f t="shared" si="80"/>
        <v>31.802721088435376</v>
      </c>
      <c r="L64" s="22">
        <f t="shared" si="80"/>
        <v>9.3537414965986407</v>
      </c>
      <c r="M64" s="22">
        <f t="shared" si="80"/>
        <v>13.605442176870749</v>
      </c>
      <c r="N64" s="22">
        <f t="shared" si="80"/>
        <v>7.1428571428571423</v>
      </c>
      <c r="O64" s="22">
        <f t="shared" si="80"/>
        <v>25.680272108843539</v>
      </c>
      <c r="P64" s="22">
        <f t="shared" si="80"/>
        <v>26.530612244897959</v>
      </c>
      <c r="Q64" s="22">
        <f t="shared" si="80"/>
        <v>2.3809523809523809</v>
      </c>
      <c r="R64" s="22">
        <f t="shared" si="80"/>
        <v>11.224489795918368</v>
      </c>
      <c r="S64" s="22">
        <f t="shared" si="80"/>
        <v>4.9319727891156457</v>
      </c>
      <c r="T64" s="22"/>
      <c r="U64" s="24"/>
    </row>
    <row r="65" spans="2:21" x14ac:dyDescent="0.15">
      <c r="B65" s="39"/>
      <c r="C65" s="30" t="s">
        <v>22</v>
      </c>
      <c r="D65" s="16">
        <v>75</v>
      </c>
      <c r="E65" s="17">
        <v>48</v>
      </c>
      <c r="F65" s="18">
        <v>34</v>
      </c>
      <c r="G65" s="18">
        <v>16</v>
      </c>
      <c r="H65" s="18">
        <v>14</v>
      </c>
      <c r="I65" s="18">
        <v>1</v>
      </c>
      <c r="J65" s="18">
        <v>40</v>
      </c>
      <c r="K65" s="18">
        <v>27</v>
      </c>
      <c r="L65" s="18">
        <v>11</v>
      </c>
      <c r="M65" s="18">
        <v>17</v>
      </c>
      <c r="N65" s="18">
        <v>9</v>
      </c>
      <c r="O65" s="18">
        <v>16</v>
      </c>
      <c r="P65" s="18">
        <v>26</v>
      </c>
      <c r="Q65" s="18">
        <v>2</v>
      </c>
      <c r="R65" s="18">
        <v>11</v>
      </c>
      <c r="S65" s="18">
        <v>2</v>
      </c>
      <c r="T65" s="18"/>
      <c r="U65" s="20"/>
    </row>
    <row r="66" spans="2:21" x14ac:dyDescent="0.15">
      <c r="B66" s="39"/>
      <c r="C66" s="31"/>
      <c r="D66" s="21"/>
      <c r="E66" s="25">
        <f t="shared" ref="E66:S66" si="81">E65/$D65*100</f>
        <v>64</v>
      </c>
      <c r="F66" s="22">
        <f t="shared" si="81"/>
        <v>45.333333333333329</v>
      </c>
      <c r="G66" s="22">
        <f t="shared" si="81"/>
        <v>21.333333333333336</v>
      </c>
      <c r="H66" s="22">
        <f t="shared" si="81"/>
        <v>18.666666666666668</v>
      </c>
      <c r="I66" s="22">
        <f t="shared" si="81"/>
        <v>1.3333333333333335</v>
      </c>
      <c r="J66" s="22">
        <f t="shared" si="81"/>
        <v>53.333333333333336</v>
      </c>
      <c r="K66" s="22">
        <f t="shared" si="81"/>
        <v>36</v>
      </c>
      <c r="L66" s="22">
        <f t="shared" si="81"/>
        <v>14.666666666666666</v>
      </c>
      <c r="M66" s="22">
        <f t="shared" si="81"/>
        <v>22.666666666666664</v>
      </c>
      <c r="N66" s="22">
        <f t="shared" si="81"/>
        <v>12</v>
      </c>
      <c r="O66" s="22">
        <f t="shared" si="81"/>
        <v>21.333333333333336</v>
      </c>
      <c r="P66" s="22">
        <f t="shared" si="81"/>
        <v>34.666666666666671</v>
      </c>
      <c r="Q66" s="22">
        <f t="shared" si="81"/>
        <v>2.666666666666667</v>
      </c>
      <c r="R66" s="22">
        <f t="shared" si="81"/>
        <v>14.666666666666666</v>
      </c>
      <c r="S66" s="22">
        <f t="shared" si="81"/>
        <v>2.666666666666667</v>
      </c>
      <c r="T66" s="22"/>
      <c r="U66" s="24"/>
    </row>
    <row r="67" spans="2:21" ht="9.75" customHeight="1" x14ac:dyDescent="0.15">
      <c r="B67" s="39"/>
      <c r="C67" s="30" t="s">
        <v>1</v>
      </c>
      <c r="D67" s="16">
        <v>30</v>
      </c>
      <c r="E67" s="17">
        <v>13</v>
      </c>
      <c r="F67" s="18">
        <v>5</v>
      </c>
      <c r="G67" s="18">
        <v>2</v>
      </c>
      <c r="H67" s="18">
        <v>4</v>
      </c>
      <c r="I67" s="18">
        <v>0</v>
      </c>
      <c r="J67" s="18">
        <v>12</v>
      </c>
      <c r="K67" s="18">
        <v>3</v>
      </c>
      <c r="L67" s="18">
        <v>0</v>
      </c>
      <c r="M67" s="18">
        <v>1</v>
      </c>
      <c r="N67" s="18">
        <v>2</v>
      </c>
      <c r="O67" s="18">
        <v>5</v>
      </c>
      <c r="P67" s="18">
        <v>5</v>
      </c>
      <c r="Q67" s="18">
        <v>0</v>
      </c>
      <c r="R67" s="18">
        <v>3</v>
      </c>
      <c r="S67" s="18">
        <v>10</v>
      </c>
      <c r="T67" s="18"/>
      <c r="U67" s="20"/>
    </row>
    <row r="68" spans="2:21" x14ac:dyDescent="0.15">
      <c r="B68" s="40"/>
      <c r="C68" s="31"/>
      <c r="D68" s="21"/>
      <c r="E68" s="25">
        <f t="shared" ref="E68:S68" si="82">E67/$D67*100</f>
        <v>43.333333333333336</v>
      </c>
      <c r="F68" s="22">
        <f t="shared" si="82"/>
        <v>16.666666666666664</v>
      </c>
      <c r="G68" s="22">
        <f t="shared" si="82"/>
        <v>6.666666666666667</v>
      </c>
      <c r="H68" s="22">
        <f t="shared" si="82"/>
        <v>13.333333333333334</v>
      </c>
      <c r="I68" s="22">
        <f t="shared" si="82"/>
        <v>0</v>
      </c>
      <c r="J68" s="22">
        <f t="shared" si="82"/>
        <v>40</v>
      </c>
      <c r="K68" s="22">
        <f t="shared" si="82"/>
        <v>10</v>
      </c>
      <c r="L68" s="22">
        <f t="shared" si="82"/>
        <v>0</v>
      </c>
      <c r="M68" s="22">
        <f t="shared" si="82"/>
        <v>3.3333333333333335</v>
      </c>
      <c r="N68" s="22">
        <f t="shared" si="82"/>
        <v>6.666666666666667</v>
      </c>
      <c r="O68" s="22">
        <f t="shared" si="82"/>
        <v>16.666666666666664</v>
      </c>
      <c r="P68" s="22">
        <f t="shared" si="82"/>
        <v>16.666666666666664</v>
      </c>
      <c r="Q68" s="22">
        <f t="shared" si="82"/>
        <v>0</v>
      </c>
      <c r="R68" s="22">
        <f t="shared" si="82"/>
        <v>10</v>
      </c>
      <c r="S68" s="22">
        <f t="shared" si="82"/>
        <v>33.333333333333329</v>
      </c>
      <c r="T68" s="22"/>
      <c r="U68" s="24"/>
    </row>
    <row r="69" spans="2:21" x14ac:dyDescent="0.15">
      <c r="B69" s="43" t="s">
        <v>31</v>
      </c>
      <c r="C69" s="30" t="s">
        <v>32</v>
      </c>
      <c r="D69" s="16">
        <v>1385</v>
      </c>
      <c r="E69" s="17">
        <v>969</v>
      </c>
      <c r="F69" s="18">
        <v>755</v>
      </c>
      <c r="G69" s="18">
        <v>414</v>
      </c>
      <c r="H69" s="18">
        <v>370</v>
      </c>
      <c r="I69" s="18">
        <v>63</v>
      </c>
      <c r="J69" s="18">
        <v>867</v>
      </c>
      <c r="K69" s="18">
        <v>623</v>
      </c>
      <c r="L69" s="18">
        <v>241</v>
      </c>
      <c r="M69" s="18">
        <v>317</v>
      </c>
      <c r="N69" s="18">
        <v>174</v>
      </c>
      <c r="O69" s="18">
        <v>463</v>
      </c>
      <c r="P69" s="18">
        <v>608</v>
      </c>
      <c r="Q69" s="18">
        <v>9</v>
      </c>
      <c r="R69" s="18">
        <v>106</v>
      </c>
      <c r="S69" s="18">
        <v>32</v>
      </c>
      <c r="T69" s="18"/>
      <c r="U69" s="20"/>
    </row>
    <row r="70" spans="2:21" x14ac:dyDescent="0.15">
      <c r="B70" s="44"/>
      <c r="C70" s="31"/>
      <c r="D70" s="21"/>
      <c r="E70" s="25">
        <f t="shared" ref="E70:S70" si="83">E69/$D69*100</f>
        <v>69.963898916967509</v>
      </c>
      <c r="F70" s="22">
        <f t="shared" si="83"/>
        <v>54.512635379061372</v>
      </c>
      <c r="G70" s="22">
        <f t="shared" si="83"/>
        <v>29.891696750902526</v>
      </c>
      <c r="H70" s="22">
        <f t="shared" si="83"/>
        <v>26.714801444043324</v>
      </c>
      <c r="I70" s="22">
        <f t="shared" si="83"/>
        <v>4.5487364620938626</v>
      </c>
      <c r="J70" s="22">
        <f t="shared" si="83"/>
        <v>62.599277978339352</v>
      </c>
      <c r="K70" s="22">
        <f t="shared" si="83"/>
        <v>44.981949458483754</v>
      </c>
      <c r="L70" s="22">
        <f t="shared" si="83"/>
        <v>17.400722021660648</v>
      </c>
      <c r="M70" s="22">
        <f t="shared" si="83"/>
        <v>22.88808664259928</v>
      </c>
      <c r="N70" s="22">
        <f t="shared" si="83"/>
        <v>12.56317689530686</v>
      </c>
      <c r="O70" s="22">
        <f t="shared" si="83"/>
        <v>33.429602888086642</v>
      </c>
      <c r="P70" s="22">
        <f t="shared" si="83"/>
        <v>43.898916967509024</v>
      </c>
      <c r="Q70" s="22">
        <f t="shared" si="83"/>
        <v>0.64981949458483756</v>
      </c>
      <c r="R70" s="22">
        <f t="shared" si="83"/>
        <v>7.653429602888087</v>
      </c>
      <c r="S70" s="22">
        <f t="shared" si="83"/>
        <v>2.3104693140794224</v>
      </c>
      <c r="T70" s="22"/>
      <c r="U70" s="24"/>
    </row>
    <row r="71" spans="2:21" x14ac:dyDescent="0.15">
      <c r="B71" s="44"/>
      <c r="C71" s="30" t="s">
        <v>36</v>
      </c>
      <c r="D71" s="16">
        <v>75</v>
      </c>
      <c r="E71" s="17">
        <v>36</v>
      </c>
      <c r="F71" s="18">
        <v>29</v>
      </c>
      <c r="G71" s="18">
        <v>23</v>
      </c>
      <c r="H71" s="18">
        <v>20</v>
      </c>
      <c r="I71" s="18">
        <v>1</v>
      </c>
      <c r="J71" s="18">
        <v>29</v>
      </c>
      <c r="K71" s="18">
        <v>26</v>
      </c>
      <c r="L71" s="18">
        <v>13</v>
      </c>
      <c r="M71" s="18">
        <v>16</v>
      </c>
      <c r="N71" s="18">
        <v>7</v>
      </c>
      <c r="O71" s="18">
        <v>18</v>
      </c>
      <c r="P71" s="18">
        <v>37</v>
      </c>
      <c r="Q71" s="18">
        <v>0</v>
      </c>
      <c r="R71" s="18">
        <v>21</v>
      </c>
      <c r="S71" s="18">
        <v>0</v>
      </c>
      <c r="T71" s="18"/>
      <c r="U71" s="20"/>
    </row>
    <row r="72" spans="2:21" x14ac:dyDescent="0.15">
      <c r="B72" s="44"/>
      <c r="C72" s="31"/>
      <c r="D72" s="21"/>
      <c r="E72" s="25">
        <f t="shared" ref="E72:S72" si="84">E71/$D71*100</f>
        <v>48</v>
      </c>
      <c r="F72" s="22">
        <f t="shared" si="84"/>
        <v>38.666666666666664</v>
      </c>
      <c r="G72" s="22">
        <f t="shared" si="84"/>
        <v>30.666666666666664</v>
      </c>
      <c r="H72" s="22">
        <f t="shared" si="84"/>
        <v>26.666666666666668</v>
      </c>
      <c r="I72" s="22">
        <f t="shared" si="84"/>
        <v>1.3333333333333335</v>
      </c>
      <c r="J72" s="22">
        <f t="shared" si="84"/>
        <v>38.666666666666664</v>
      </c>
      <c r="K72" s="22">
        <f t="shared" si="84"/>
        <v>34.666666666666671</v>
      </c>
      <c r="L72" s="22">
        <f t="shared" si="84"/>
        <v>17.333333333333336</v>
      </c>
      <c r="M72" s="22">
        <f t="shared" si="84"/>
        <v>21.333333333333336</v>
      </c>
      <c r="N72" s="22">
        <f t="shared" si="84"/>
        <v>9.3333333333333339</v>
      </c>
      <c r="O72" s="22">
        <f t="shared" si="84"/>
        <v>24</v>
      </c>
      <c r="P72" s="22">
        <f t="shared" si="84"/>
        <v>49.333333333333336</v>
      </c>
      <c r="Q72" s="22">
        <f t="shared" si="84"/>
        <v>0</v>
      </c>
      <c r="R72" s="22">
        <f t="shared" si="84"/>
        <v>28.000000000000004</v>
      </c>
      <c r="S72" s="22">
        <f t="shared" si="84"/>
        <v>0</v>
      </c>
      <c r="T72" s="22"/>
      <c r="U72" s="24"/>
    </row>
    <row r="73" spans="2:21" x14ac:dyDescent="0.15">
      <c r="B73" s="44"/>
      <c r="C73" s="30" t="s">
        <v>37</v>
      </c>
      <c r="D73" s="16">
        <v>100</v>
      </c>
      <c r="E73" s="17">
        <v>49</v>
      </c>
      <c r="F73" s="18">
        <v>43</v>
      </c>
      <c r="G73" s="18">
        <v>31</v>
      </c>
      <c r="H73" s="18">
        <v>34</v>
      </c>
      <c r="I73" s="18">
        <v>3</v>
      </c>
      <c r="J73" s="18">
        <v>52</v>
      </c>
      <c r="K73" s="18">
        <v>48</v>
      </c>
      <c r="L73" s="18">
        <v>16</v>
      </c>
      <c r="M73" s="18">
        <v>27</v>
      </c>
      <c r="N73" s="18">
        <v>13</v>
      </c>
      <c r="O73" s="18">
        <v>31</v>
      </c>
      <c r="P73" s="18">
        <v>56</v>
      </c>
      <c r="Q73" s="18">
        <v>0</v>
      </c>
      <c r="R73" s="18">
        <v>17</v>
      </c>
      <c r="S73" s="18">
        <v>1</v>
      </c>
      <c r="T73" s="18"/>
      <c r="U73" s="20"/>
    </row>
    <row r="74" spans="2:21" x14ac:dyDescent="0.15">
      <c r="B74" s="44"/>
      <c r="C74" s="31"/>
      <c r="D74" s="21"/>
      <c r="E74" s="25">
        <f t="shared" ref="E74:S74" si="85">E73/$D73*100</f>
        <v>49</v>
      </c>
      <c r="F74" s="22">
        <f t="shared" si="85"/>
        <v>43</v>
      </c>
      <c r="G74" s="22">
        <f t="shared" si="85"/>
        <v>31</v>
      </c>
      <c r="H74" s="22">
        <f t="shared" si="85"/>
        <v>34</v>
      </c>
      <c r="I74" s="22">
        <f t="shared" si="85"/>
        <v>3</v>
      </c>
      <c r="J74" s="22">
        <f t="shared" si="85"/>
        <v>52</v>
      </c>
      <c r="K74" s="22">
        <f t="shared" si="85"/>
        <v>48</v>
      </c>
      <c r="L74" s="22">
        <f t="shared" si="85"/>
        <v>16</v>
      </c>
      <c r="M74" s="22">
        <f t="shared" si="85"/>
        <v>27</v>
      </c>
      <c r="N74" s="22">
        <f t="shared" si="85"/>
        <v>13</v>
      </c>
      <c r="O74" s="22">
        <f t="shared" si="85"/>
        <v>31</v>
      </c>
      <c r="P74" s="22">
        <f t="shared" si="85"/>
        <v>56.000000000000007</v>
      </c>
      <c r="Q74" s="22">
        <f t="shared" si="85"/>
        <v>0</v>
      </c>
      <c r="R74" s="22">
        <f t="shared" si="85"/>
        <v>17</v>
      </c>
      <c r="S74" s="22">
        <f t="shared" si="85"/>
        <v>1</v>
      </c>
      <c r="T74" s="22"/>
      <c r="U74" s="24"/>
    </row>
    <row r="75" spans="2:21" x14ac:dyDescent="0.15">
      <c r="B75" s="44"/>
      <c r="C75" s="30" t="s">
        <v>38</v>
      </c>
      <c r="D75" s="16">
        <v>194</v>
      </c>
      <c r="E75" s="17">
        <v>128</v>
      </c>
      <c r="F75" s="18">
        <v>104</v>
      </c>
      <c r="G75" s="18">
        <v>70</v>
      </c>
      <c r="H75" s="18">
        <v>111</v>
      </c>
      <c r="I75" s="18">
        <v>10</v>
      </c>
      <c r="J75" s="18">
        <v>114</v>
      </c>
      <c r="K75" s="18">
        <v>89</v>
      </c>
      <c r="L75" s="18">
        <v>33</v>
      </c>
      <c r="M75" s="18">
        <v>54</v>
      </c>
      <c r="N75" s="18">
        <v>33</v>
      </c>
      <c r="O75" s="18">
        <v>67</v>
      </c>
      <c r="P75" s="18">
        <v>112</v>
      </c>
      <c r="Q75" s="18">
        <v>1</v>
      </c>
      <c r="R75" s="18">
        <v>16</v>
      </c>
      <c r="S75" s="18">
        <v>1</v>
      </c>
      <c r="T75" s="18"/>
      <c r="U75" s="20"/>
    </row>
    <row r="76" spans="2:21" x14ac:dyDescent="0.15">
      <c r="B76" s="44"/>
      <c r="C76" s="31"/>
      <c r="D76" s="21"/>
      <c r="E76" s="25">
        <f t="shared" ref="E76:S76" si="86">E75/$D75*100</f>
        <v>65.979381443298962</v>
      </c>
      <c r="F76" s="22">
        <f t="shared" si="86"/>
        <v>53.608247422680414</v>
      </c>
      <c r="G76" s="22">
        <f t="shared" si="86"/>
        <v>36.082474226804123</v>
      </c>
      <c r="H76" s="22">
        <f t="shared" si="86"/>
        <v>57.21649484536082</v>
      </c>
      <c r="I76" s="22">
        <f t="shared" si="86"/>
        <v>5.1546391752577314</v>
      </c>
      <c r="J76" s="22">
        <f t="shared" si="86"/>
        <v>58.762886597938149</v>
      </c>
      <c r="K76" s="22">
        <f t="shared" si="86"/>
        <v>45.876288659793815</v>
      </c>
      <c r="L76" s="22">
        <f t="shared" si="86"/>
        <v>17.010309278350515</v>
      </c>
      <c r="M76" s="22">
        <f t="shared" si="86"/>
        <v>27.835051546391753</v>
      </c>
      <c r="N76" s="22">
        <f t="shared" si="86"/>
        <v>17.010309278350515</v>
      </c>
      <c r="O76" s="22">
        <f t="shared" si="86"/>
        <v>34.536082474226802</v>
      </c>
      <c r="P76" s="22">
        <f t="shared" si="86"/>
        <v>57.731958762886592</v>
      </c>
      <c r="Q76" s="22">
        <f t="shared" si="86"/>
        <v>0.51546391752577314</v>
      </c>
      <c r="R76" s="22">
        <f t="shared" si="86"/>
        <v>8.2474226804123703</v>
      </c>
      <c r="S76" s="22">
        <f t="shared" si="86"/>
        <v>0.51546391752577314</v>
      </c>
      <c r="T76" s="22"/>
      <c r="U76" s="24"/>
    </row>
    <row r="77" spans="2:21" x14ac:dyDescent="0.15">
      <c r="B77" s="44"/>
      <c r="C77" s="30" t="s">
        <v>39</v>
      </c>
      <c r="D77" s="16">
        <v>122</v>
      </c>
      <c r="E77" s="17">
        <v>96</v>
      </c>
      <c r="F77" s="18">
        <v>66</v>
      </c>
      <c r="G77" s="18">
        <v>43</v>
      </c>
      <c r="H77" s="18">
        <v>75</v>
      </c>
      <c r="I77" s="18">
        <v>3</v>
      </c>
      <c r="J77" s="18">
        <v>69</v>
      </c>
      <c r="K77" s="18">
        <v>62</v>
      </c>
      <c r="L77" s="18">
        <v>36</v>
      </c>
      <c r="M77" s="18">
        <v>42</v>
      </c>
      <c r="N77" s="18">
        <v>24</v>
      </c>
      <c r="O77" s="18">
        <v>47</v>
      </c>
      <c r="P77" s="18">
        <v>76</v>
      </c>
      <c r="Q77" s="18">
        <v>0</v>
      </c>
      <c r="R77" s="18">
        <v>7</v>
      </c>
      <c r="S77" s="18">
        <v>0</v>
      </c>
      <c r="T77" s="18"/>
      <c r="U77" s="20"/>
    </row>
    <row r="78" spans="2:21" x14ac:dyDescent="0.15">
      <c r="B78" s="44"/>
      <c r="C78" s="31"/>
      <c r="D78" s="21"/>
      <c r="E78" s="25">
        <f t="shared" ref="E78:S78" si="87">E77/$D77*100</f>
        <v>78.688524590163937</v>
      </c>
      <c r="F78" s="22">
        <f t="shared" si="87"/>
        <v>54.098360655737707</v>
      </c>
      <c r="G78" s="22">
        <f t="shared" si="87"/>
        <v>35.245901639344261</v>
      </c>
      <c r="H78" s="22">
        <f t="shared" si="87"/>
        <v>61.475409836065573</v>
      </c>
      <c r="I78" s="22">
        <f t="shared" si="87"/>
        <v>2.459016393442623</v>
      </c>
      <c r="J78" s="22">
        <f t="shared" si="87"/>
        <v>56.557377049180324</v>
      </c>
      <c r="K78" s="22">
        <f t="shared" si="87"/>
        <v>50.819672131147541</v>
      </c>
      <c r="L78" s="22">
        <f t="shared" si="87"/>
        <v>29.508196721311474</v>
      </c>
      <c r="M78" s="22">
        <f t="shared" si="87"/>
        <v>34.42622950819672</v>
      </c>
      <c r="N78" s="22">
        <f t="shared" si="87"/>
        <v>19.672131147540984</v>
      </c>
      <c r="O78" s="22">
        <f t="shared" si="87"/>
        <v>38.524590163934427</v>
      </c>
      <c r="P78" s="22">
        <f t="shared" si="87"/>
        <v>62.295081967213115</v>
      </c>
      <c r="Q78" s="22">
        <f t="shared" si="87"/>
        <v>0</v>
      </c>
      <c r="R78" s="22">
        <f t="shared" si="87"/>
        <v>5.7377049180327866</v>
      </c>
      <c r="S78" s="22">
        <f t="shared" si="87"/>
        <v>0</v>
      </c>
      <c r="T78" s="22"/>
      <c r="U78" s="24"/>
    </row>
    <row r="79" spans="2:21" x14ac:dyDescent="0.15">
      <c r="B79" s="44"/>
      <c r="C79" s="30" t="s">
        <v>40</v>
      </c>
      <c r="D79" s="16">
        <v>108</v>
      </c>
      <c r="E79" s="17">
        <v>80</v>
      </c>
      <c r="F79" s="18">
        <v>49</v>
      </c>
      <c r="G79" s="18">
        <v>30</v>
      </c>
      <c r="H79" s="18">
        <v>51</v>
      </c>
      <c r="I79" s="18">
        <v>6</v>
      </c>
      <c r="J79" s="18">
        <v>60</v>
      </c>
      <c r="K79" s="18">
        <v>38</v>
      </c>
      <c r="L79" s="18">
        <v>17</v>
      </c>
      <c r="M79" s="18">
        <v>26</v>
      </c>
      <c r="N79" s="18">
        <v>13</v>
      </c>
      <c r="O79" s="18">
        <v>34</v>
      </c>
      <c r="P79" s="18">
        <v>52</v>
      </c>
      <c r="Q79" s="18">
        <v>0</v>
      </c>
      <c r="R79" s="18">
        <v>8</v>
      </c>
      <c r="S79" s="18">
        <v>1</v>
      </c>
      <c r="T79" s="18"/>
      <c r="U79" s="20"/>
    </row>
    <row r="80" spans="2:21" x14ac:dyDescent="0.15">
      <c r="B80" s="44"/>
      <c r="C80" s="31"/>
      <c r="D80" s="21"/>
      <c r="E80" s="25">
        <f t="shared" ref="E80:S80" si="88">E79/$D79*100</f>
        <v>74.074074074074076</v>
      </c>
      <c r="F80" s="22">
        <f t="shared" si="88"/>
        <v>45.370370370370374</v>
      </c>
      <c r="G80" s="22">
        <f t="shared" si="88"/>
        <v>27.777777777777779</v>
      </c>
      <c r="H80" s="22">
        <f t="shared" si="88"/>
        <v>47.222222222222221</v>
      </c>
      <c r="I80" s="22">
        <f t="shared" si="88"/>
        <v>5.5555555555555554</v>
      </c>
      <c r="J80" s="22">
        <f t="shared" si="88"/>
        <v>55.555555555555557</v>
      </c>
      <c r="K80" s="22">
        <f t="shared" si="88"/>
        <v>35.185185185185183</v>
      </c>
      <c r="L80" s="22">
        <f t="shared" si="88"/>
        <v>15.74074074074074</v>
      </c>
      <c r="M80" s="22">
        <f t="shared" si="88"/>
        <v>24.074074074074073</v>
      </c>
      <c r="N80" s="22">
        <f t="shared" si="88"/>
        <v>12.037037037037036</v>
      </c>
      <c r="O80" s="22">
        <f t="shared" si="88"/>
        <v>31.481481481481481</v>
      </c>
      <c r="P80" s="22">
        <f t="shared" si="88"/>
        <v>48.148148148148145</v>
      </c>
      <c r="Q80" s="22">
        <f t="shared" si="88"/>
        <v>0</v>
      </c>
      <c r="R80" s="22">
        <f t="shared" si="88"/>
        <v>7.4074074074074066</v>
      </c>
      <c r="S80" s="22">
        <f t="shared" si="88"/>
        <v>0.92592592592592582</v>
      </c>
      <c r="T80" s="22"/>
      <c r="U80" s="24"/>
    </row>
    <row r="81" spans="2:21" x14ac:dyDescent="0.15">
      <c r="B81" s="44"/>
      <c r="C81" s="30" t="s">
        <v>41</v>
      </c>
      <c r="D81" s="16">
        <v>106</v>
      </c>
      <c r="E81" s="17">
        <v>78</v>
      </c>
      <c r="F81" s="18">
        <v>47</v>
      </c>
      <c r="G81" s="18">
        <v>38</v>
      </c>
      <c r="H81" s="18">
        <v>45</v>
      </c>
      <c r="I81" s="18">
        <v>6</v>
      </c>
      <c r="J81" s="18">
        <v>69</v>
      </c>
      <c r="K81" s="18">
        <v>43</v>
      </c>
      <c r="L81" s="18">
        <v>20</v>
      </c>
      <c r="M81" s="18">
        <v>24</v>
      </c>
      <c r="N81" s="18">
        <v>11</v>
      </c>
      <c r="O81" s="18">
        <v>40</v>
      </c>
      <c r="P81" s="18">
        <v>60</v>
      </c>
      <c r="Q81" s="18">
        <v>0</v>
      </c>
      <c r="R81" s="18">
        <v>9</v>
      </c>
      <c r="S81" s="18">
        <v>0</v>
      </c>
      <c r="T81" s="18"/>
      <c r="U81" s="20"/>
    </row>
    <row r="82" spans="2:21" x14ac:dyDescent="0.15">
      <c r="B82" s="44"/>
      <c r="C82" s="31"/>
      <c r="D82" s="21"/>
      <c r="E82" s="25">
        <f t="shared" ref="E82:S82" si="89">E81/$D81*100</f>
        <v>73.584905660377359</v>
      </c>
      <c r="F82" s="22">
        <f t="shared" si="89"/>
        <v>44.339622641509436</v>
      </c>
      <c r="G82" s="22">
        <f t="shared" si="89"/>
        <v>35.849056603773583</v>
      </c>
      <c r="H82" s="22">
        <f t="shared" si="89"/>
        <v>42.452830188679243</v>
      </c>
      <c r="I82" s="22">
        <f t="shared" si="89"/>
        <v>5.6603773584905666</v>
      </c>
      <c r="J82" s="22">
        <f t="shared" si="89"/>
        <v>65.094339622641513</v>
      </c>
      <c r="K82" s="22">
        <f t="shared" si="89"/>
        <v>40.566037735849058</v>
      </c>
      <c r="L82" s="22">
        <f t="shared" si="89"/>
        <v>18.867924528301888</v>
      </c>
      <c r="M82" s="22">
        <f t="shared" si="89"/>
        <v>22.641509433962266</v>
      </c>
      <c r="N82" s="22">
        <f t="shared" si="89"/>
        <v>10.377358490566039</v>
      </c>
      <c r="O82" s="22">
        <f t="shared" si="89"/>
        <v>37.735849056603776</v>
      </c>
      <c r="P82" s="22">
        <f t="shared" si="89"/>
        <v>56.60377358490566</v>
      </c>
      <c r="Q82" s="22">
        <f t="shared" si="89"/>
        <v>0</v>
      </c>
      <c r="R82" s="22">
        <f t="shared" si="89"/>
        <v>8.4905660377358494</v>
      </c>
      <c r="S82" s="22">
        <f t="shared" si="89"/>
        <v>0</v>
      </c>
      <c r="T82" s="22"/>
      <c r="U82" s="24"/>
    </row>
    <row r="83" spans="2:21" x14ac:dyDescent="0.15">
      <c r="B83" s="44"/>
      <c r="C83" s="30" t="s">
        <v>34</v>
      </c>
      <c r="D83" s="16">
        <v>358</v>
      </c>
      <c r="E83" s="17">
        <v>234</v>
      </c>
      <c r="F83" s="18">
        <v>172</v>
      </c>
      <c r="G83" s="18">
        <v>89</v>
      </c>
      <c r="H83" s="18">
        <v>76</v>
      </c>
      <c r="I83" s="18">
        <v>20</v>
      </c>
      <c r="J83" s="18">
        <v>216</v>
      </c>
      <c r="K83" s="18">
        <v>142</v>
      </c>
      <c r="L83" s="18">
        <v>55</v>
      </c>
      <c r="M83" s="18">
        <v>66</v>
      </c>
      <c r="N83" s="18">
        <v>39</v>
      </c>
      <c r="O83" s="18">
        <v>103</v>
      </c>
      <c r="P83" s="18">
        <v>149</v>
      </c>
      <c r="Q83" s="18">
        <v>2</v>
      </c>
      <c r="R83" s="18">
        <v>29</v>
      </c>
      <c r="S83" s="18">
        <v>16</v>
      </c>
      <c r="T83" s="18"/>
      <c r="U83" s="20"/>
    </row>
    <row r="84" spans="2:21" x14ac:dyDescent="0.15">
      <c r="B84" s="44"/>
      <c r="C84" s="31"/>
      <c r="D84" s="21"/>
      <c r="E84" s="25">
        <f t="shared" ref="E84:S84" si="90">E83/$D83*100</f>
        <v>65.363128491620117</v>
      </c>
      <c r="F84" s="22">
        <f t="shared" si="90"/>
        <v>48.044692737430168</v>
      </c>
      <c r="G84" s="22">
        <f t="shared" si="90"/>
        <v>24.860335195530723</v>
      </c>
      <c r="H84" s="22">
        <f t="shared" si="90"/>
        <v>21.229050279329609</v>
      </c>
      <c r="I84" s="22">
        <f t="shared" si="90"/>
        <v>5.5865921787709496</v>
      </c>
      <c r="J84" s="22">
        <f t="shared" si="90"/>
        <v>60.33519553072626</v>
      </c>
      <c r="K84" s="22">
        <f t="shared" si="90"/>
        <v>39.664804469273747</v>
      </c>
      <c r="L84" s="22">
        <f t="shared" si="90"/>
        <v>15.363128491620111</v>
      </c>
      <c r="M84" s="22">
        <f t="shared" si="90"/>
        <v>18.435754189944134</v>
      </c>
      <c r="N84" s="22">
        <f t="shared" si="90"/>
        <v>10.893854748603351</v>
      </c>
      <c r="O84" s="22">
        <f t="shared" si="90"/>
        <v>28.770949720670391</v>
      </c>
      <c r="P84" s="22">
        <f t="shared" si="90"/>
        <v>41.620111731843572</v>
      </c>
      <c r="Q84" s="22">
        <f t="shared" si="90"/>
        <v>0.55865921787709494</v>
      </c>
      <c r="R84" s="22">
        <f t="shared" si="90"/>
        <v>8.1005586592178762</v>
      </c>
      <c r="S84" s="22">
        <f t="shared" si="90"/>
        <v>4.4692737430167595</v>
      </c>
      <c r="T84" s="22"/>
      <c r="U84" s="24"/>
    </row>
    <row r="85" spans="2:21" x14ac:dyDescent="0.15">
      <c r="B85" s="44"/>
      <c r="C85" s="30" t="s">
        <v>33</v>
      </c>
      <c r="D85" s="16">
        <v>464</v>
      </c>
      <c r="E85" s="17">
        <v>328</v>
      </c>
      <c r="F85" s="18">
        <v>236</v>
      </c>
      <c r="G85" s="18">
        <v>126</v>
      </c>
      <c r="H85" s="18">
        <v>117</v>
      </c>
      <c r="I85" s="18">
        <v>21</v>
      </c>
      <c r="J85" s="18">
        <v>275</v>
      </c>
      <c r="K85" s="18">
        <v>183</v>
      </c>
      <c r="L85" s="18">
        <v>75</v>
      </c>
      <c r="M85" s="18">
        <v>83</v>
      </c>
      <c r="N85" s="18">
        <v>54</v>
      </c>
      <c r="O85" s="18">
        <v>140</v>
      </c>
      <c r="P85" s="18">
        <v>200</v>
      </c>
      <c r="Q85" s="18">
        <v>5</v>
      </c>
      <c r="R85" s="18">
        <v>42</v>
      </c>
      <c r="S85" s="18">
        <v>5</v>
      </c>
      <c r="T85" s="18"/>
      <c r="U85" s="20"/>
    </row>
    <row r="86" spans="2:21" x14ac:dyDescent="0.15">
      <c r="B86" s="44"/>
      <c r="C86" s="31"/>
      <c r="D86" s="21"/>
      <c r="E86" s="25">
        <f t="shared" ref="E86:S86" si="91">E85/$D85*100</f>
        <v>70.689655172413794</v>
      </c>
      <c r="F86" s="22">
        <f t="shared" si="91"/>
        <v>50.862068965517238</v>
      </c>
      <c r="G86" s="22">
        <f t="shared" si="91"/>
        <v>27.155172413793103</v>
      </c>
      <c r="H86" s="22">
        <f t="shared" si="91"/>
        <v>25.21551724137931</v>
      </c>
      <c r="I86" s="22">
        <f t="shared" si="91"/>
        <v>4.5258620689655169</v>
      </c>
      <c r="J86" s="22">
        <f t="shared" si="91"/>
        <v>59.267241379310342</v>
      </c>
      <c r="K86" s="22">
        <f t="shared" si="91"/>
        <v>39.439655172413794</v>
      </c>
      <c r="L86" s="22">
        <f t="shared" si="91"/>
        <v>16.163793103448278</v>
      </c>
      <c r="M86" s="22">
        <f t="shared" si="91"/>
        <v>17.887931034482758</v>
      </c>
      <c r="N86" s="22">
        <f t="shared" si="91"/>
        <v>11.637931034482758</v>
      </c>
      <c r="O86" s="22">
        <f t="shared" si="91"/>
        <v>30.172413793103448</v>
      </c>
      <c r="P86" s="22">
        <f t="shared" si="91"/>
        <v>43.103448275862064</v>
      </c>
      <c r="Q86" s="22">
        <f t="shared" si="91"/>
        <v>1.0775862068965518</v>
      </c>
      <c r="R86" s="22">
        <f t="shared" si="91"/>
        <v>9.0517241379310338</v>
      </c>
      <c r="S86" s="22">
        <f t="shared" si="91"/>
        <v>1.0775862068965518</v>
      </c>
      <c r="T86" s="22"/>
      <c r="U86" s="24"/>
    </row>
    <row r="87" spans="2:21" ht="9.75" customHeight="1" x14ac:dyDescent="0.15">
      <c r="B87" s="44"/>
      <c r="C87" s="30" t="s">
        <v>35</v>
      </c>
      <c r="D87" s="16">
        <v>443</v>
      </c>
      <c r="E87" s="17">
        <v>269</v>
      </c>
      <c r="F87" s="18">
        <v>209</v>
      </c>
      <c r="G87" s="18">
        <v>117</v>
      </c>
      <c r="H87" s="18">
        <v>80</v>
      </c>
      <c r="I87" s="18">
        <v>18</v>
      </c>
      <c r="J87" s="18">
        <v>247</v>
      </c>
      <c r="K87" s="18">
        <v>144</v>
      </c>
      <c r="L87" s="18">
        <v>58</v>
      </c>
      <c r="M87" s="18">
        <v>80</v>
      </c>
      <c r="N87" s="18">
        <v>34</v>
      </c>
      <c r="O87" s="18">
        <v>101</v>
      </c>
      <c r="P87" s="18">
        <v>129</v>
      </c>
      <c r="Q87" s="18">
        <v>7</v>
      </c>
      <c r="R87" s="18">
        <v>64</v>
      </c>
      <c r="S87" s="18">
        <v>14</v>
      </c>
      <c r="T87" s="18"/>
      <c r="U87" s="20"/>
    </row>
    <row r="88" spans="2:21" x14ac:dyDescent="0.15">
      <c r="B88" s="44"/>
      <c r="C88" s="31"/>
      <c r="D88" s="21"/>
      <c r="E88" s="25">
        <f t="shared" ref="E88:S88" si="92">E87/$D87*100</f>
        <v>60.722347629796836</v>
      </c>
      <c r="F88" s="22">
        <f t="shared" si="92"/>
        <v>47.17832957110609</v>
      </c>
      <c r="G88" s="22">
        <f t="shared" si="92"/>
        <v>26.410835214446955</v>
      </c>
      <c r="H88" s="22">
        <f t="shared" si="92"/>
        <v>18.058690744920995</v>
      </c>
      <c r="I88" s="22">
        <f t="shared" si="92"/>
        <v>4.0632054176072234</v>
      </c>
      <c r="J88" s="22">
        <f t="shared" si="92"/>
        <v>55.756207674943568</v>
      </c>
      <c r="K88" s="22">
        <f t="shared" si="92"/>
        <v>32.505643340857787</v>
      </c>
      <c r="L88" s="22">
        <f t="shared" si="92"/>
        <v>13.092550790067719</v>
      </c>
      <c r="M88" s="22">
        <f t="shared" si="92"/>
        <v>18.058690744920995</v>
      </c>
      <c r="N88" s="22">
        <f t="shared" si="92"/>
        <v>7.6749435665914216</v>
      </c>
      <c r="O88" s="22">
        <f t="shared" si="92"/>
        <v>22.799097065462753</v>
      </c>
      <c r="P88" s="22">
        <f t="shared" si="92"/>
        <v>29.119638826185103</v>
      </c>
      <c r="Q88" s="22">
        <f t="shared" si="92"/>
        <v>1.5801354401805869</v>
      </c>
      <c r="R88" s="22">
        <f t="shared" si="92"/>
        <v>14.446952595936793</v>
      </c>
      <c r="S88" s="22">
        <f t="shared" si="92"/>
        <v>3.1602708803611739</v>
      </c>
      <c r="T88" s="22"/>
      <c r="U88" s="24"/>
    </row>
    <row r="89" spans="2:21" x14ac:dyDescent="0.15">
      <c r="B89" s="44"/>
      <c r="C89" s="30" t="s">
        <v>1</v>
      </c>
      <c r="D89" s="16">
        <v>36</v>
      </c>
      <c r="E89" s="17">
        <v>15</v>
      </c>
      <c r="F89" s="18">
        <v>9</v>
      </c>
      <c r="G89" s="18">
        <v>3</v>
      </c>
      <c r="H89" s="18">
        <v>5</v>
      </c>
      <c r="I89" s="18">
        <v>1</v>
      </c>
      <c r="J89" s="18">
        <v>18</v>
      </c>
      <c r="K89" s="18">
        <v>6</v>
      </c>
      <c r="L89" s="18">
        <v>2</v>
      </c>
      <c r="M89" s="18">
        <v>3</v>
      </c>
      <c r="N89" s="18">
        <v>2</v>
      </c>
      <c r="O89" s="18">
        <v>5</v>
      </c>
      <c r="P89" s="18">
        <v>5</v>
      </c>
      <c r="Q89" s="18">
        <v>2</v>
      </c>
      <c r="R89" s="18">
        <v>1</v>
      </c>
      <c r="S89" s="18">
        <v>9</v>
      </c>
      <c r="T89" s="18"/>
      <c r="U89" s="20"/>
    </row>
    <row r="90" spans="2:21" x14ac:dyDescent="0.15">
      <c r="B90" s="45"/>
      <c r="C90" s="31"/>
      <c r="D90" s="21"/>
      <c r="E90" s="25">
        <f t="shared" ref="E90:S90" si="93">E89/$D89*100</f>
        <v>41.666666666666671</v>
      </c>
      <c r="F90" s="22">
        <f t="shared" si="93"/>
        <v>25</v>
      </c>
      <c r="G90" s="22">
        <f t="shared" si="93"/>
        <v>8.3333333333333321</v>
      </c>
      <c r="H90" s="22">
        <f t="shared" si="93"/>
        <v>13.888888888888889</v>
      </c>
      <c r="I90" s="22">
        <f t="shared" si="93"/>
        <v>2.7777777777777777</v>
      </c>
      <c r="J90" s="22">
        <f t="shared" si="93"/>
        <v>50</v>
      </c>
      <c r="K90" s="22">
        <f t="shared" si="93"/>
        <v>16.666666666666664</v>
      </c>
      <c r="L90" s="22">
        <f t="shared" si="93"/>
        <v>5.5555555555555554</v>
      </c>
      <c r="M90" s="22">
        <f t="shared" si="93"/>
        <v>8.3333333333333321</v>
      </c>
      <c r="N90" s="22">
        <f t="shared" si="93"/>
        <v>5.5555555555555554</v>
      </c>
      <c r="O90" s="22">
        <f t="shared" si="93"/>
        <v>13.888888888888889</v>
      </c>
      <c r="P90" s="22">
        <f t="shared" si="93"/>
        <v>13.888888888888889</v>
      </c>
      <c r="Q90" s="22">
        <f t="shared" si="93"/>
        <v>5.5555555555555554</v>
      </c>
      <c r="R90" s="22">
        <f t="shared" si="93"/>
        <v>2.7777777777777777</v>
      </c>
      <c r="S90" s="22">
        <f t="shared" si="93"/>
        <v>25</v>
      </c>
      <c r="T90" s="22"/>
      <c r="U90" s="24"/>
    </row>
  </sheetData>
  <mergeCells count="51">
    <mergeCell ref="C87:C88"/>
    <mergeCell ref="C71:C72"/>
    <mergeCell ref="C73:C74"/>
    <mergeCell ref="B15:B28"/>
    <mergeCell ref="C89:C90"/>
    <mergeCell ref="C75:C76"/>
    <mergeCell ref="B69:B90"/>
    <mergeCell ref="C23:C24"/>
    <mergeCell ref="C27:C28"/>
    <mergeCell ref="C81:C82"/>
    <mergeCell ref="C57:C58"/>
    <mergeCell ref="C31:C32"/>
    <mergeCell ref="C33:C34"/>
    <mergeCell ref="C39:C40"/>
    <mergeCell ref="C41:C42"/>
    <mergeCell ref="C43:C44"/>
    <mergeCell ref="C85:C86"/>
    <mergeCell ref="C67:C68"/>
    <mergeCell ref="C69:C70"/>
    <mergeCell ref="C83:C84"/>
    <mergeCell ref="C53:C54"/>
    <mergeCell ref="C55:C56"/>
    <mergeCell ref="C77:C78"/>
    <mergeCell ref="C79:C80"/>
    <mergeCell ref="C9:C10"/>
    <mergeCell ref="B51:B68"/>
    <mergeCell ref="C63:C64"/>
    <mergeCell ref="C65:C66"/>
    <mergeCell ref="C51:C52"/>
    <mergeCell ref="C11:C12"/>
    <mergeCell ref="C45:C46"/>
    <mergeCell ref="C47:C48"/>
    <mergeCell ref="C61:C62"/>
    <mergeCell ref="C49:C50"/>
    <mergeCell ref="C59:C60"/>
    <mergeCell ref="A2:B2"/>
    <mergeCell ref="C35:C36"/>
    <mergeCell ref="C37:C38"/>
    <mergeCell ref="C13:C14"/>
    <mergeCell ref="C17:C18"/>
    <mergeCell ref="C19:C20"/>
    <mergeCell ref="C21:C22"/>
    <mergeCell ref="C29:C30"/>
    <mergeCell ref="B4:C4"/>
    <mergeCell ref="B5:C5"/>
    <mergeCell ref="C15:C16"/>
    <mergeCell ref="C25:C26"/>
    <mergeCell ref="B6:C6"/>
    <mergeCell ref="B7:B14"/>
    <mergeCell ref="B29:B50"/>
    <mergeCell ref="C7:C8"/>
  </mergeCells>
  <phoneticPr fontI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alignWithMargins="0">
    <oddFooter>&amp;C&amp;8テーマ４－&amp;P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B64F-CB26-483B-BCE0-E39E36725489}">
  <sheetPr codeName="Sheet2">
    <pageSetUpPr fitToPage="1"/>
  </sheetPr>
  <dimension ref="A1:U90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110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7" customFormat="1" ht="20.100000000000001" customHeight="1" x14ac:dyDescent="0.15">
      <c r="A2" s="29" t="str">
        <f ca="1">RIGHT(CELL("filename",A2), LEN(CELL("filename",A2))-FIND("]",CELL("filename",A2)))</f>
        <v>問26</v>
      </c>
      <c r="B2" s="29"/>
      <c r="C2" s="7" t="s">
        <v>60</v>
      </c>
    </row>
    <row r="3" spans="1:21" s="8" customFormat="1" x14ac:dyDescent="0.15">
      <c r="D3" s="9"/>
    </row>
    <row r="4" spans="1:21" ht="161.44999999999999" customHeight="1" x14ac:dyDescent="0.15">
      <c r="B4" s="32" t="s">
        <v>23</v>
      </c>
      <c r="C4" s="33"/>
      <c r="D4" s="10" t="s">
        <v>0</v>
      </c>
      <c r="E4" s="26" t="s">
        <v>61</v>
      </c>
      <c r="F4" s="14" t="s">
        <v>62</v>
      </c>
      <c r="G4" s="14" t="s">
        <v>63</v>
      </c>
      <c r="H4" s="14" t="s">
        <v>64</v>
      </c>
      <c r="I4" s="14" t="s">
        <v>65</v>
      </c>
      <c r="J4" s="14" t="s">
        <v>66</v>
      </c>
      <c r="K4" s="14" t="s">
        <v>22</v>
      </c>
      <c r="L4" s="14" t="s">
        <v>67</v>
      </c>
      <c r="M4" s="14" t="s">
        <v>42</v>
      </c>
      <c r="N4" s="14"/>
      <c r="O4" s="15"/>
      <c r="P4" s="11"/>
      <c r="Q4" s="11"/>
      <c r="R4" s="11"/>
      <c r="S4" s="12"/>
      <c r="T4" s="11"/>
      <c r="U4" s="13"/>
    </row>
    <row r="5" spans="1:21" x14ac:dyDescent="0.15">
      <c r="B5" s="34" t="s">
        <v>2</v>
      </c>
      <c r="C5" s="35"/>
      <c r="D5" s="16">
        <v>2339</v>
      </c>
      <c r="E5" s="17">
        <v>223</v>
      </c>
      <c r="F5" s="18">
        <v>455</v>
      </c>
      <c r="G5" s="18">
        <v>80</v>
      </c>
      <c r="H5" s="18">
        <v>116</v>
      </c>
      <c r="I5" s="18">
        <v>138</v>
      </c>
      <c r="J5" s="18">
        <v>58</v>
      </c>
      <c r="K5" s="18">
        <v>122</v>
      </c>
      <c r="L5" s="18">
        <v>756</v>
      </c>
      <c r="M5" s="18">
        <v>391</v>
      </c>
      <c r="N5" s="18"/>
      <c r="O5" s="18"/>
      <c r="P5" s="18"/>
      <c r="Q5" s="18"/>
      <c r="R5" s="18"/>
      <c r="S5" s="19"/>
      <c r="T5" s="18"/>
      <c r="U5" s="20"/>
    </row>
    <row r="6" spans="1:21" x14ac:dyDescent="0.15">
      <c r="B6" s="36"/>
      <c r="C6" s="37"/>
      <c r="D6" s="21"/>
      <c r="E6" s="25">
        <f t="shared" ref="E6:M6" si="0">E5/$D5*100</f>
        <v>9.5339888841385214</v>
      </c>
      <c r="F6" s="22">
        <f t="shared" si="0"/>
        <v>19.452757588713126</v>
      </c>
      <c r="G6" s="22">
        <f t="shared" si="0"/>
        <v>3.4202650705429676</v>
      </c>
      <c r="H6" s="22">
        <f t="shared" si="0"/>
        <v>4.9593843522873025</v>
      </c>
      <c r="I6" s="22">
        <f t="shared" si="0"/>
        <v>5.8999572466866184</v>
      </c>
      <c r="J6" s="22">
        <f t="shared" si="0"/>
        <v>2.4796921761436512</v>
      </c>
      <c r="K6" s="22">
        <f t="shared" si="0"/>
        <v>5.2159042325780245</v>
      </c>
      <c r="L6" s="22">
        <f t="shared" si="0"/>
        <v>32.321504916631042</v>
      </c>
      <c r="M6" s="22">
        <f t="shared" si="0"/>
        <v>16.716545532278751</v>
      </c>
      <c r="N6" s="22"/>
      <c r="O6" s="22"/>
      <c r="P6" s="22"/>
      <c r="Q6" s="22"/>
      <c r="R6" s="22"/>
      <c r="S6" s="23"/>
      <c r="T6" s="22"/>
      <c r="U6" s="24"/>
    </row>
    <row r="7" spans="1:21" ht="11.25" customHeight="1" x14ac:dyDescent="0.15">
      <c r="B7" s="38" t="s">
        <v>28</v>
      </c>
      <c r="C7" s="30" t="s">
        <v>3</v>
      </c>
      <c r="D7" s="16">
        <v>937</v>
      </c>
      <c r="E7" s="17">
        <v>112</v>
      </c>
      <c r="F7" s="18">
        <v>130</v>
      </c>
      <c r="G7" s="18">
        <v>28</v>
      </c>
      <c r="H7" s="18">
        <v>50</v>
      </c>
      <c r="I7" s="18">
        <v>57</v>
      </c>
      <c r="J7" s="18">
        <v>32</v>
      </c>
      <c r="K7" s="18">
        <v>51</v>
      </c>
      <c r="L7" s="18">
        <v>344</v>
      </c>
      <c r="M7" s="18">
        <v>133</v>
      </c>
      <c r="N7" s="18"/>
      <c r="O7" s="18"/>
      <c r="P7" s="18"/>
      <c r="Q7" s="18"/>
      <c r="R7" s="18"/>
      <c r="S7" s="19"/>
      <c r="T7" s="18"/>
      <c r="U7" s="20"/>
    </row>
    <row r="8" spans="1:21" x14ac:dyDescent="0.15">
      <c r="B8" s="39"/>
      <c r="C8" s="31"/>
      <c r="D8" s="21"/>
      <c r="E8" s="25">
        <f t="shared" ref="E8:M8" si="1">E7/$D7*100</f>
        <v>11.953041622198505</v>
      </c>
      <c r="F8" s="22">
        <f t="shared" si="1"/>
        <v>13.874066168623267</v>
      </c>
      <c r="G8" s="22">
        <f t="shared" si="1"/>
        <v>2.9882604055496262</v>
      </c>
      <c r="H8" s="22">
        <f t="shared" si="1"/>
        <v>5.3361792956243335</v>
      </c>
      <c r="I8" s="22">
        <f t="shared" si="1"/>
        <v>6.0832443970117396</v>
      </c>
      <c r="J8" s="22">
        <f t="shared" si="1"/>
        <v>3.4151547491995733</v>
      </c>
      <c r="K8" s="22">
        <f t="shared" si="1"/>
        <v>5.4429028815368197</v>
      </c>
      <c r="L8" s="22">
        <f t="shared" si="1"/>
        <v>36.712913553895412</v>
      </c>
      <c r="M8" s="22">
        <f t="shared" si="1"/>
        <v>14.194236926360727</v>
      </c>
      <c r="N8" s="22"/>
      <c r="O8" s="22"/>
      <c r="P8" s="22"/>
      <c r="Q8" s="22"/>
      <c r="R8" s="22"/>
      <c r="S8" s="23"/>
      <c r="T8" s="22"/>
      <c r="U8" s="24"/>
    </row>
    <row r="9" spans="1:21" x14ac:dyDescent="0.15">
      <c r="B9" s="39"/>
      <c r="C9" s="30" t="s">
        <v>4</v>
      </c>
      <c r="D9" s="16">
        <v>1376</v>
      </c>
      <c r="E9" s="17">
        <v>111</v>
      </c>
      <c r="F9" s="18">
        <v>321</v>
      </c>
      <c r="G9" s="18">
        <v>52</v>
      </c>
      <c r="H9" s="18">
        <v>65</v>
      </c>
      <c r="I9" s="18">
        <v>79</v>
      </c>
      <c r="J9" s="18">
        <v>26</v>
      </c>
      <c r="K9" s="18">
        <v>69</v>
      </c>
      <c r="L9" s="18">
        <v>405</v>
      </c>
      <c r="M9" s="18">
        <v>248</v>
      </c>
      <c r="N9" s="18"/>
      <c r="O9" s="18"/>
      <c r="P9" s="18"/>
      <c r="Q9" s="18"/>
      <c r="R9" s="18"/>
      <c r="S9" s="19"/>
      <c r="T9" s="18"/>
      <c r="U9" s="20"/>
    </row>
    <row r="10" spans="1:21" x14ac:dyDescent="0.15">
      <c r="B10" s="39"/>
      <c r="C10" s="31"/>
      <c r="D10" s="21"/>
      <c r="E10" s="25">
        <f t="shared" ref="E10:M10" si="2">E9/$D9*100</f>
        <v>8.0668604651162799</v>
      </c>
      <c r="F10" s="22">
        <f t="shared" si="2"/>
        <v>23.328488372093023</v>
      </c>
      <c r="G10" s="22">
        <f t="shared" si="2"/>
        <v>3.7790697674418601</v>
      </c>
      <c r="H10" s="22">
        <f t="shared" si="2"/>
        <v>4.7238372093023253</v>
      </c>
      <c r="I10" s="22">
        <f t="shared" si="2"/>
        <v>5.7412790697674421</v>
      </c>
      <c r="J10" s="22">
        <f t="shared" si="2"/>
        <v>1.88953488372093</v>
      </c>
      <c r="K10" s="22">
        <f t="shared" si="2"/>
        <v>5.0145348837209305</v>
      </c>
      <c r="L10" s="22">
        <f t="shared" si="2"/>
        <v>29.433139534883722</v>
      </c>
      <c r="M10" s="22">
        <f t="shared" si="2"/>
        <v>18.023255813953487</v>
      </c>
      <c r="N10" s="22"/>
      <c r="O10" s="22"/>
      <c r="P10" s="22"/>
      <c r="Q10" s="22"/>
      <c r="R10" s="22"/>
      <c r="S10" s="23"/>
      <c r="T10" s="22"/>
      <c r="U10" s="24"/>
    </row>
    <row r="11" spans="1:21" x14ac:dyDescent="0.15">
      <c r="B11" s="39"/>
      <c r="C11" s="30" t="s">
        <v>22</v>
      </c>
      <c r="D11" s="16">
        <v>7</v>
      </c>
      <c r="E11" s="17">
        <v>0</v>
      </c>
      <c r="F11" s="18">
        <v>3</v>
      </c>
      <c r="G11" s="18">
        <v>0</v>
      </c>
      <c r="H11" s="18">
        <v>1</v>
      </c>
      <c r="I11" s="18">
        <v>0</v>
      </c>
      <c r="J11" s="18">
        <v>0</v>
      </c>
      <c r="K11" s="18">
        <v>0</v>
      </c>
      <c r="L11" s="18">
        <v>2</v>
      </c>
      <c r="M11" s="18">
        <v>1</v>
      </c>
      <c r="N11" s="18"/>
      <c r="O11" s="18"/>
      <c r="P11" s="18"/>
      <c r="Q11" s="18"/>
      <c r="R11" s="18"/>
      <c r="S11" s="19"/>
      <c r="T11" s="18"/>
      <c r="U11" s="20"/>
    </row>
    <row r="12" spans="1:21" x14ac:dyDescent="0.15">
      <c r="B12" s="39"/>
      <c r="C12" s="31"/>
      <c r="D12" s="21"/>
      <c r="E12" s="25">
        <f t="shared" ref="E12:M12" si="3">E11/$D11*100</f>
        <v>0</v>
      </c>
      <c r="F12" s="22">
        <f t="shared" si="3"/>
        <v>42.857142857142854</v>
      </c>
      <c r="G12" s="22">
        <f t="shared" si="3"/>
        <v>0</v>
      </c>
      <c r="H12" s="22">
        <f t="shared" si="3"/>
        <v>14.285714285714285</v>
      </c>
      <c r="I12" s="22">
        <f t="shared" si="3"/>
        <v>0</v>
      </c>
      <c r="J12" s="22">
        <f t="shared" si="3"/>
        <v>0</v>
      </c>
      <c r="K12" s="22">
        <f t="shared" si="3"/>
        <v>0</v>
      </c>
      <c r="L12" s="22">
        <f t="shared" si="3"/>
        <v>28.571428571428569</v>
      </c>
      <c r="M12" s="22">
        <f t="shared" si="3"/>
        <v>14.285714285714285</v>
      </c>
      <c r="N12" s="22"/>
      <c r="O12" s="22"/>
      <c r="P12" s="22"/>
      <c r="Q12" s="22"/>
      <c r="R12" s="22"/>
      <c r="S12" s="23"/>
      <c r="T12" s="22"/>
      <c r="U12" s="24"/>
    </row>
    <row r="13" spans="1:21" ht="9.75" customHeight="1" x14ac:dyDescent="0.15">
      <c r="B13" s="39"/>
      <c r="C13" s="30" t="s">
        <v>1</v>
      </c>
      <c r="D13" s="16">
        <v>19</v>
      </c>
      <c r="E13" s="17">
        <v>0</v>
      </c>
      <c r="F13" s="18">
        <v>1</v>
      </c>
      <c r="G13" s="18">
        <v>0</v>
      </c>
      <c r="H13" s="18">
        <v>0</v>
      </c>
      <c r="I13" s="18">
        <v>2</v>
      </c>
      <c r="J13" s="18">
        <v>0</v>
      </c>
      <c r="K13" s="18">
        <v>2</v>
      </c>
      <c r="L13" s="18">
        <v>5</v>
      </c>
      <c r="M13" s="18">
        <v>9</v>
      </c>
      <c r="N13" s="18"/>
      <c r="O13" s="18"/>
      <c r="P13" s="18"/>
      <c r="Q13" s="18"/>
      <c r="R13" s="18"/>
      <c r="S13" s="19"/>
      <c r="T13" s="18"/>
      <c r="U13" s="20"/>
    </row>
    <row r="14" spans="1:21" x14ac:dyDescent="0.15">
      <c r="B14" s="40"/>
      <c r="C14" s="31"/>
      <c r="D14" s="21"/>
      <c r="E14" s="25">
        <f t="shared" ref="E14:M14" si="4">E13/$D13*100</f>
        <v>0</v>
      </c>
      <c r="F14" s="22">
        <f t="shared" si="4"/>
        <v>5.2631578947368416</v>
      </c>
      <c r="G14" s="22">
        <f t="shared" si="4"/>
        <v>0</v>
      </c>
      <c r="H14" s="22">
        <f t="shared" si="4"/>
        <v>0</v>
      </c>
      <c r="I14" s="22">
        <f t="shared" si="4"/>
        <v>10.526315789473683</v>
      </c>
      <c r="J14" s="22">
        <f t="shared" si="4"/>
        <v>0</v>
      </c>
      <c r="K14" s="22">
        <f t="shared" si="4"/>
        <v>10.526315789473683</v>
      </c>
      <c r="L14" s="22">
        <f t="shared" si="4"/>
        <v>26.315789473684209</v>
      </c>
      <c r="M14" s="22">
        <f t="shared" si="4"/>
        <v>47.368421052631575</v>
      </c>
      <c r="N14" s="22"/>
      <c r="O14" s="22"/>
      <c r="P14" s="22"/>
      <c r="Q14" s="22"/>
      <c r="R14" s="22"/>
      <c r="S14" s="23"/>
      <c r="T14" s="22"/>
      <c r="U14" s="24"/>
    </row>
    <row r="15" spans="1:21" x14ac:dyDescent="0.15">
      <c r="B15" s="41" t="s">
        <v>45</v>
      </c>
      <c r="C15" s="30" t="s">
        <v>43</v>
      </c>
      <c r="D15" s="16">
        <v>167</v>
      </c>
      <c r="E15" s="17">
        <v>11</v>
      </c>
      <c r="F15" s="18">
        <v>33</v>
      </c>
      <c r="G15" s="18">
        <v>11</v>
      </c>
      <c r="H15" s="18">
        <v>15</v>
      </c>
      <c r="I15" s="18">
        <v>15</v>
      </c>
      <c r="J15" s="18">
        <v>4</v>
      </c>
      <c r="K15" s="18">
        <v>6</v>
      </c>
      <c r="L15" s="18">
        <v>49</v>
      </c>
      <c r="M15" s="18">
        <v>23</v>
      </c>
      <c r="N15" s="18"/>
      <c r="O15" s="18"/>
      <c r="P15" s="18"/>
      <c r="Q15" s="18"/>
      <c r="R15" s="18"/>
      <c r="S15" s="19"/>
      <c r="T15" s="18"/>
      <c r="U15" s="20"/>
    </row>
    <row r="16" spans="1:21" x14ac:dyDescent="0.15">
      <c r="B16" s="41"/>
      <c r="C16" s="31"/>
      <c r="D16" s="21"/>
      <c r="E16" s="25">
        <f t="shared" ref="E16:M16" si="5">E15/$D15*100</f>
        <v>6.5868263473053901</v>
      </c>
      <c r="F16" s="22">
        <f t="shared" si="5"/>
        <v>19.760479041916167</v>
      </c>
      <c r="G16" s="22">
        <f t="shared" si="5"/>
        <v>6.5868263473053901</v>
      </c>
      <c r="H16" s="22">
        <f t="shared" si="5"/>
        <v>8.9820359281437128</v>
      </c>
      <c r="I16" s="22">
        <f t="shared" si="5"/>
        <v>8.9820359281437128</v>
      </c>
      <c r="J16" s="22">
        <f t="shared" si="5"/>
        <v>2.3952095808383236</v>
      </c>
      <c r="K16" s="22">
        <f t="shared" si="5"/>
        <v>3.5928143712574849</v>
      </c>
      <c r="L16" s="22">
        <f t="shared" si="5"/>
        <v>29.341317365269461</v>
      </c>
      <c r="M16" s="22">
        <f t="shared" si="5"/>
        <v>13.77245508982036</v>
      </c>
      <c r="N16" s="22"/>
      <c r="O16" s="22"/>
      <c r="P16" s="22"/>
      <c r="Q16" s="22"/>
      <c r="R16" s="22"/>
      <c r="S16" s="23"/>
      <c r="T16" s="22"/>
      <c r="U16" s="24"/>
    </row>
    <row r="17" spans="2:21" x14ac:dyDescent="0.15">
      <c r="B17" s="41"/>
      <c r="C17" s="30" t="s">
        <v>24</v>
      </c>
      <c r="D17" s="16">
        <v>218</v>
      </c>
      <c r="E17" s="17">
        <v>22</v>
      </c>
      <c r="F17" s="18">
        <v>50</v>
      </c>
      <c r="G17" s="18">
        <v>17</v>
      </c>
      <c r="H17" s="18">
        <v>9</v>
      </c>
      <c r="I17" s="18">
        <v>11</v>
      </c>
      <c r="J17" s="18">
        <v>7</v>
      </c>
      <c r="K17" s="18">
        <v>6</v>
      </c>
      <c r="L17" s="18">
        <v>54</v>
      </c>
      <c r="M17" s="18">
        <v>42</v>
      </c>
      <c r="N17" s="18"/>
      <c r="O17" s="18"/>
      <c r="P17" s="18"/>
      <c r="Q17" s="18"/>
      <c r="R17" s="18"/>
      <c r="S17" s="19"/>
      <c r="T17" s="18"/>
      <c r="U17" s="20"/>
    </row>
    <row r="18" spans="2:21" x14ac:dyDescent="0.15">
      <c r="B18" s="41"/>
      <c r="C18" s="31"/>
      <c r="D18" s="21"/>
      <c r="E18" s="25">
        <f t="shared" ref="E18:M18" si="6">E17/$D17*100</f>
        <v>10.091743119266056</v>
      </c>
      <c r="F18" s="22">
        <f t="shared" si="6"/>
        <v>22.935779816513762</v>
      </c>
      <c r="G18" s="22">
        <f t="shared" si="6"/>
        <v>7.7981651376146797</v>
      </c>
      <c r="H18" s="22">
        <f t="shared" si="6"/>
        <v>4.1284403669724776</v>
      </c>
      <c r="I18" s="22">
        <f t="shared" si="6"/>
        <v>5.0458715596330279</v>
      </c>
      <c r="J18" s="22">
        <f t="shared" si="6"/>
        <v>3.2110091743119269</v>
      </c>
      <c r="K18" s="22">
        <f t="shared" si="6"/>
        <v>2.7522935779816518</v>
      </c>
      <c r="L18" s="22">
        <f t="shared" si="6"/>
        <v>24.770642201834864</v>
      </c>
      <c r="M18" s="22">
        <f t="shared" si="6"/>
        <v>19.26605504587156</v>
      </c>
      <c r="N18" s="22"/>
      <c r="O18" s="22"/>
      <c r="P18" s="22"/>
      <c r="Q18" s="22"/>
      <c r="R18" s="22"/>
      <c r="S18" s="23"/>
      <c r="T18" s="22"/>
      <c r="U18" s="24"/>
    </row>
    <row r="19" spans="2:21" x14ac:dyDescent="0.15">
      <c r="B19" s="41"/>
      <c r="C19" s="30" t="s">
        <v>25</v>
      </c>
      <c r="D19" s="16">
        <v>346</v>
      </c>
      <c r="E19" s="17">
        <v>34</v>
      </c>
      <c r="F19" s="18">
        <v>90</v>
      </c>
      <c r="G19" s="18">
        <v>23</v>
      </c>
      <c r="H19" s="18">
        <v>9</v>
      </c>
      <c r="I19" s="18">
        <v>35</v>
      </c>
      <c r="J19" s="18">
        <v>12</v>
      </c>
      <c r="K19" s="18">
        <v>6</v>
      </c>
      <c r="L19" s="18">
        <v>84</v>
      </c>
      <c r="M19" s="18">
        <v>53</v>
      </c>
      <c r="N19" s="18"/>
      <c r="O19" s="18"/>
      <c r="P19" s="18"/>
      <c r="Q19" s="18"/>
      <c r="R19" s="18"/>
      <c r="S19" s="19"/>
      <c r="T19" s="18"/>
      <c r="U19" s="20"/>
    </row>
    <row r="20" spans="2:21" x14ac:dyDescent="0.15">
      <c r="B20" s="41"/>
      <c r="C20" s="31"/>
      <c r="D20" s="21"/>
      <c r="E20" s="25">
        <f t="shared" ref="E20:M20" si="7">E19/$D19*100</f>
        <v>9.8265895953757223</v>
      </c>
      <c r="F20" s="22">
        <f t="shared" si="7"/>
        <v>26.011560693641616</v>
      </c>
      <c r="G20" s="22">
        <f t="shared" si="7"/>
        <v>6.6473988439306355</v>
      </c>
      <c r="H20" s="22">
        <f t="shared" si="7"/>
        <v>2.601156069364162</v>
      </c>
      <c r="I20" s="22">
        <f t="shared" si="7"/>
        <v>10.115606936416185</v>
      </c>
      <c r="J20" s="22">
        <f t="shared" si="7"/>
        <v>3.4682080924855487</v>
      </c>
      <c r="K20" s="22">
        <f t="shared" si="7"/>
        <v>1.7341040462427744</v>
      </c>
      <c r="L20" s="22">
        <f t="shared" si="7"/>
        <v>24.277456647398843</v>
      </c>
      <c r="M20" s="22">
        <f t="shared" si="7"/>
        <v>15.317919075144509</v>
      </c>
      <c r="N20" s="22"/>
      <c r="O20" s="22"/>
      <c r="P20" s="22"/>
      <c r="Q20" s="22"/>
      <c r="R20" s="22"/>
      <c r="S20" s="23"/>
      <c r="T20" s="22"/>
      <c r="U20" s="24"/>
    </row>
    <row r="21" spans="2:21" x14ac:dyDescent="0.15">
      <c r="B21" s="41"/>
      <c r="C21" s="30" t="s">
        <v>26</v>
      </c>
      <c r="D21" s="16">
        <v>414</v>
      </c>
      <c r="E21" s="17">
        <v>37</v>
      </c>
      <c r="F21" s="18">
        <v>95</v>
      </c>
      <c r="G21" s="18">
        <v>11</v>
      </c>
      <c r="H21" s="18">
        <v>20</v>
      </c>
      <c r="I21" s="18">
        <v>34</v>
      </c>
      <c r="J21" s="18">
        <v>16</v>
      </c>
      <c r="K21" s="18">
        <v>12</v>
      </c>
      <c r="L21" s="18">
        <v>129</v>
      </c>
      <c r="M21" s="18">
        <v>60</v>
      </c>
      <c r="N21" s="18"/>
      <c r="O21" s="18"/>
      <c r="P21" s="18"/>
      <c r="Q21" s="18"/>
      <c r="R21" s="18"/>
      <c r="S21" s="19"/>
      <c r="T21" s="18"/>
      <c r="U21" s="20"/>
    </row>
    <row r="22" spans="2:21" x14ac:dyDescent="0.15">
      <c r="B22" s="41"/>
      <c r="C22" s="31"/>
      <c r="D22" s="21"/>
      <c r="E22" s="25">
        <f t="shared" ref="E22:M22" si="8">E21/$D21*100</f>
        <v>8.9371980676328491</v>
      </c>
      <c r="F22" s="22">
        <f t="shared" si="8"/>
        <v>22.946859903381643</v>
      </c>
      <c r="G22" s="22">
        <f t="shared" si="8"/>
        <v>2.6570048309178742</v>
      </c>
      <c r="H22" s="22">
        <f t="shared" si="8"/>
        <v>4.8309178743961354</v>
      </c>
      <c r="I22" s="22">
        <f t="shared" si="8"/>
        <v>8.2125603864734309</v>
      </c>
      <c r="J22" s="22">
        <f t="shared" si="8"/>
        <v>3.8647342995169081</v>
      </c>
      <c r="K22" s="22">
        <f t="shared" si="8"/>
        <v>2.8985507246376812</v>
      </c>
      <c r="L22" s="22">
        <f t="shared" si="8"/>
        <v>31.159420289855071</v>
      </c>
      <c r="M22" s="22">
        <f t="shared" si="8"/>
        <v>14.492753623188406</v>
      </c>
      <c r="N22" s="22"/>
      <c r="O22" s="22"/>
      <c r="P22" s="22"/>
      <c r="Q22" s="22"/>
      <c r="R22" s="22"/>
      <c r="S22" s="23"/>
      <c r="T22" s="22"/>
      <c r="U22" s="24"/>
    </row>
    <row r="23" spans="2:21" x14ac:dyDescent="0.15">
      <c r="B23" s="41"/>
      <c r="C23" s="30" t="s">
        <v>27</v>
      </c>
      <c r="D23" s="16">
        <v>441</v>
      </c>
      <c r="E23" s="17">
        <v>40</v>
      </c>
      <c r="F23" s="18">
        <v>98</v>
      </c>
      <c r="G23" s="18">
        <v>10</v>
      </c>
      <c r="H23" s="18">
        <v>25</v>
      </c>
      <c r="I23" s="18">
        <v>26</v>
      </c>
      <c r="J23" s="18">
        <v>8</v>
      </c>
      <c r="K23" s="18">
        <v>26</v>
      </c>
      <c r="L23" s="18">
        <v>155</v>
      </c>
      <c r="M23" s="18">
        <v>53</v>
      </c>
      <c r="N23" s="18"/>
      <c r="O23" s="18"/>
      <c r="P23" s="18"/>
      <c r="Q23" s="18"/>
      <c r="R23" s="18"/>
      <c r="S23" s="19"/>
      <c r="T23" s="18"/>
      <c r="U23" s="20"/>
    </row>
    <row r="24" spans="2:21" x14ac:dyDescent="0.15">
      <c r="B24" s="41"/>
      <c r="C24" s="31"/>
      <c r="D24" s="21"/>
      <c r="E24" s="25">
        <f t="shared" ref="E24:M24" si="9">E23/$D23*100</f>
        <v>9.0702947845804989</v>
      </c>
      <c r="F24" s="22">
        <f t="shared" si="9"/>
        <v>22.222222222222221</v>
      </c>
      <c r="G24" s="22">
        <f t="shared" si="9"/>
        <v>2.2675736961451247</v>
      </c>
      <c r="H24" s="22">
        <f t="shared" si="9"/>
        <v>5.6689342403628125</v>
      </c>
      <c r="I24" s="22">
        <f t="shared" si="9"/>
        <v>5.895691609977324</v>
      </c>
      <c r="J24" s="22">
        <f t="shared" si="9"/>
        <v>1.8140589569160999</v>
      </c>
      <c r="K24" s="22">
        <f t="shared" si="9"/>
        <v>5.895691609977324</v>
      </c>
      <c r="L24" s="22">
        <f t="shared" si="9"/>
        <v>35.147392290249435</v>
      </c>
      <c r="M24" s="22">
        <f t="shared" si="9"/>
        <v>12.01814058956916</v>
      </c>
      <c r="N24" s="22"/>
      <c r="O24" s="22"/>
      <c r="P24" s="22"/>
      <c r="Q24" s="22"/>
      <c r="R24" s="22"/>
      <c r="S24" s="23"/>
      <c r="T24" s="22"/>
      <c r="U24" s="24"/>
    </row>
    <row r="25" spans="2:21" ht="9.75" customHeight="1" x14ac:dyDescent="0.15">
      <c r="B25" s="41"/>
      <c r="C25" s="30" t="s">
        <v>44</v>
      </c>
      <c r="D25" s="16">
        <v>735</v>
      </c>
      <c r="E25" s="17">
        <v>79</v>
      </c>
      <c r="F25" s="18">
        <v>87</v>
      </c>
      <c r="G25" s="18">
        <v>8</v>
      </c>
      <c r="H25" s="18">
        <v>38</v>
      </c>
      <c r="I25" s="18">
        <v>15</v>
      </c>
      <c r="J25" s="18">
        <v>11</v>
      </c>
      <c r="K25" s="18">
        <v>64</v>
      </c>
      <c r="L25" s="18">
        <v>282</v>
      </c>
      <c r="M25" s="18">
        <v>151</v>
      </c>
      <c r="N25" s="18"/>
      <c r="O25" s="18"/>
      <c r="P25" s="18"/>
      <c r="Q25" s="18"/>
      <c r="R25" s="18"/>
      <c r="S25" s="19"/>
      <c r="T25" s="18"/>
      <c r="U25" s="20"/>
    </row>
    <row r="26" spans="2:21" x14ac:dyDescent="0.15">
      <c r="B26" s="41"/>
      <c r="C26" s="31"/>
      <c r="D26" s="21"/>
      <c r="E26" s="25">
        <f t="shared" ref="E26:M26" si="10">E25/$D25*100</f>
        <v>10.748299319727892</v>
      </c>
      <c r="F26" s="22">
        <f t="shared" si="10"/>
        <v>11.836734693877551</v>
      </c>
      <c r="G26" s="22">
        <f t="shared" si="10"/>
        <v>1.0884353741496597</v>
      </c>
      <c r="H26" s="22">
        <f t="shared" si="10"/>
        <v>5.1700680272108839</v>
      </c>
      <c r="I26" s="22">
        <f t="shared" si="10"/>
        <v>2.0408163265306123</v>
      </c>
      <c r="J26" s="22">
        <f t="shared" si="10"/>
        <v>1.4965986394557822</v>
      </c>
      <c r="K26" s="22">
        <f t="shared" si="10"/>
        <v>8.7074829931972779</v>
      </c>
      <c r="L26" s="22">
        <f t="shared" si="10"/>
        <v>38.367346938775512</v>
      </c>
      <c r="M26" s="22">
        <f t="shared" si="10"/>
        <v>20.544217687074831</v>
      </c>
      <c r="N26" s="22"/>
      <c r="O26" s="22"/>
      <c r="P26" s="22"/>
      <c r="Q26" s="22"/>
      <c r="R26" s="22"/>
      <c r="S26" s="23"/>
      <c r="T26" s="22"/>
      <c r="U26" s="24"/>
    </row>
    <row r="27" spans="2:21" x14ac:dyDescent="0.15">
      <c r="B27" s="41"/>
      <c r="C27" s="30" t="s">
        <v>1</v>
      </c>
      <c r="D27" s="16">
        <v>18</v>
      </c>
      <c r="E27" s="17">
        <v>0</v>
      </c>
      <c r="F27" s="18">
        <v>2</v>
      </c>
      <c r="G27" s="18">
        <v>0</v>
      </c>
      <c r="H27" s="18">
        <v>0</v>
      </c>
      <c r="I27" s="18">
        <v>2</v>
      </c>
      <c r="J27" s="18">
        <v>0</v>
      </c>
      <c r="K27" s="18">
        <v>2</v>
      </c>
      <c r="L27" s="18">
        <v>3</v>
      </c>
      <c r="M27" s="18">
        <v>9</v>
      </c>
      <c r="N27" s="18"/>
      <c r="O27" s="18"/>
      <c r="P27" s="18"/>
      <c r="Q27" s="18"/>
      <c r="R27" s="18"/>
      <c r="S27" s="19"/>
      <c r="T27" s="18"/>
      <c r="U27" s="20"/>
    </row>
    <row r="28" spans="2:21" x14ac:dyDescent="0.15">
      <c r="B28" s="42"/>
      <c r="C28" s="31"/>
      <c r="D28" s="21"/>
      <c r="E28" s="25">
        <f t="shared" ref="E28:M28" si="11">E27/$D27*100</f>
        <v>0</v>
      </c>
      <c r="F28" s="22">
        <f t="shared" si="11"/>
        <v>11.111111111111111</v>
      </c>
      <c r="G28" s="22">
        <f t="shared" si="11"/>
        <v>0</v>
      </c>
      <c r="H28" s="22">
        <f t="shared" si="11"/>
        <v>0</v>
      </c>
      <c r="I28" s="22">
        <f t="shared" si="11"/>
        <v>11.111111111111111</v>
      </c>
      <c r="J28" s="22">
        <f t="shared" si="11"/>
        <v>0</v>
      </c>
      <c r="K28" s="22">
        <f t="shared" si="11"/>
        <v>11.111111111111111</v>
      </c>
      <c r="L28" s="22">
        <f t="shared" si="11"/>
        <v>16.666666666666664</v>
      </c>
      <c r="M28" s="22">
        <f t="shared" si="11"/>
        <v>50</v>
      </c>
      <c r="N28" s="22"/>
      <c r="O28" s="22"/>
      <c r="P28" s="22"/>
      <c r="Q28" s="22"/>
      <c r="R28" s="22"/>
      <c r="S28" s="23"/>
      <c r="T28" s="22"/>
      <c r="U28" s="24"/>
    </row>
    <row r="29" spans="2:21" x14ac:dyDescent="0.15">
      <c r="B29" s="38" t="s">
        <v>29</v>
      </c>
      <c r="C29" s="30" t="s">
        <v>5</v>
      </c>
      <c r="D29" s="16">
        <v>286</v>
      </c>
      <c r="E29" s="17">
        <v>30</v>
      </c>
      <c r="F29" s="18">
        <v>69</v>
      </c>
      <c r="G29" s="18">
        <v>11</v>
      </c>
      <c r="H29" s="18">
        <v>16</v>
      </c>
      <c r="I29" s="18">
        <v>15</v>
      </c>
      <c r="J29" s="18">
        <v>6</v>
      </c>
      <c r="K29" s="18">
        <v>14</v>
      </c>
      <c r="L29" s="18">
        <v>80</v>
      </c>
      <c r="M29" s="18">
        <v>45</v>
      </c>
      <c r="N29" s="18"/>
      <c r="O29" s="18"/>
      <c r="P29" s="18"/>
      <c r="Q29" s="18"/>
      <c r="R29" s="18"/>
      <c r="S29" s="19"/>
      <c r="T29" s="18"/>
      <c r="U29" s="20"/>
    </row>
    <row r="30" spans="2:21" x14ac:dyDescent="0.15">
      <c r="B30" s="39"/>
      <c r="C30" s="31"/>
      <c r="D30" s="21"/>
      <c r="E30" s="25">
        <f t="shared" ref="E30:M30" si="12">E29/$D29*100</f>
        <v>10.48951048951049</v>
      </c>
      <c r="F30" s="22">
        <f t="shared" si="12"/>
        <v>24.125874125874127</v>
      </c>
      <c r="G30" s="22">
        <f t="shared" si="12"/>
        <v>3.8461538461538463</v>
      </c>
      <c r="H30" s="22">
        <f t="shared" si="12"/>
        <v>5.5944055944055942</v>
      </c>
      <c r="I30" s="22">
        <f t="shared" si="12"/>
        <v>5.244755244755245</v>
      </c>
      <c r="J30" s="22">
        <f t="shared" si="12"/>
        <v>2.0979020979020979</v>
      </c>
      <c r="K30" s="22">
        <f t="shared" si="12"/>
        <v>4.895104895104895</v>
      </c>
      <c r="L30" s="22">
        <f t="shared" si="12"/>
        <v>27.972027972027973</v>
      </c>
      <c r="M30" s="22">
        <f t="shared" si="12"/>
        <v>15.734265734265735</v>
      </c>
      <c r="N30" s="22"/>
      <c r="O30" s="22"/>
      <c r="P30" s="22"/>
      <c r="Q30" s="22"/>
      <c r="R30" s="22"/>
      <c r="S30" s="23"/>
      <c r="T30" s="22"/>
      <c r="U30" s="24"/>
    </row>
    <row r="31" spans="2:21" x14ac:dyDescent="0.15">
      <c r="B31" s="39"/>
      <c r="C31" s="30" t="s">
        <v>6</v>
      </c>
      <c r="D31" s="16">
        <v>327</v>
      </c>
      <c r="E31" s="17">
        <v>32</v>
      </c>
      <c r="F31" s="18">
        <v>54</v>
      </c>
      <c r="G31" s="18">
        <v>11</v>
      </c>
      <c r="H31" s="18">
        <v>15</v>
      </c>
      <c r="I31" s="18">
        <v>26</v>
      </c>
      <c r="J31" s="18">
        <v>4</v>
      </c>
      <c r="K31" s="18">
        <v>15</v>
      </c>
      <c r="L31" s="18">
        <v>125</v>
      </c>
      <c r="M31" s="18">
        <v>45</v>
      </c>
      <c r="N31" s="18"/>
      <c r="O31" s="18"/>
      <c r="P31" s="18"/>
      <c r="Q31" s="18"/>
      <c r="R31" s="18"/>
      <c r="S31" s="19"/>
      <c r="T31" s="18"/>
      <c r="U31" s="20"/>
    </row>
    <row r="32" spans="2:21" x14ac:dyDescent="0.15">
      <c r="B32" s="39"/>
      <c r="C32" s="31"/>
      <c r="D32" s="21"/>
      <c r="E32" s="25">
        <f t="shared" ref="E32:M32" si="13">E31/$D31*100</f>
        <v>9.7859327217125376</v>
      </c>
      <c r="F32" s="22">
        <f t="shared" si="13"/>
        <v>16.513761467889911</v>
      </c>
      <c r="G32" s="22">
        <f t="shared" si="13"/>
        <v>3.3639143730886847</v>
      </c>
      <c r="H32" s="22">
        <f t="shared" si="13"/>
        <v>4.5871559633027523</v>
      </c>
      <c r="I32" s="22">
        <f t="shared" si="13"/>
        <v>7.951070336391437</v>
      </c>
      <c r="J32" s="22">
        <f t="shared" si="13"/>
        <v>1.2232415902140672</v>
      </c>
      <c r="K32" s="22">
        <f t="shared" si="13"/>
        <v>4.5871559633027523</v>
      </c>
      <c r="L32" s="22">
        <f t="shared" si="13"/>
        <v>38.226299694189606</v>
      </c>
      <c r="M32" s="22">
        <f t="shared" si="13"/>
        <v>13.761467889908257</v>
      </c>
      <c r="N32" s="22"/>
      <c r="O32" s="22"/>
      <c r="P32" s="22"/>
      <c r="Q32" s="22"/>
      <c r="R32" s="22"/>
      <c r="S32" s="23"/>
      <c r="T32" s="22"/>
      <c r="U32" s="24"/>
    </row>
    <row r="33" spans="2:21" x14ac:dyDescent="0.15">
      <c r="B33" s="39"/>
      <c r="C33" s="30" t="s">
        <v>7</v>
      </c>
      <c r="D33" s="16">
        <v>283</v>
      </c>
      <c r="E33" s="17">
        <v>30</v>
      </c>
      <c r="F33" s="18">
        <v>47</v>
      </c>
      <c r="G33" s="18">
        <v>7</v>
      </c>
      <c r="H33" s="18">
        <v>19</v>
      </c>
      <c r="I33" s="18">
        <v>17</v>
      </c>
      <c r="J33" s="18">
        <v>8</v>
      </c>
      <c r="K33" s="18">
        <v>11</v>
      </c>
      <c r="L33" s="18">
        <v>96</v>
      </c>
      <c r="M33" s="18">
        <v>48</v>
      </c>
      <c r="N33" s="18"/>
      <c r="O33" s="18"/>
      <c r="P33" s="18"/>
      <c r="Q33" s="18"/>
      <c r="R33" s="18"/>
      <c r="S33" s="19"/>
      <c r="T33" s="18"/>
      <c r="U33" s="20"/>
    </row>
    <row r="34" spans="2:21" x14ac:dyDescent="0.15">
      <c r="B34" s="39"/>
      <c r="C34" s="31"/>
      <c r="D34" s="21"/>
      <c r="E34" s="25">
        <f t="shared" ref="E34:M34" si="14">E33/$D33*100</f>
        <v>10.600706713780919</v>
      </c>
      <c r="F34" s="22">
        <f t="shared" si="14"/>
        <v>16.607773851590103</v>
      </c>
      <c r="G34" s="22">
        <f t="shared" si="14"/>
        <v>2.4734982332155475</v>
      </c>
      <c r="H34" s="22">
        <f t="shared" si="14"/>
        <v>6.7137809187279158</v>
      </c>
      <c r="I34" s="22">
        <f t="shared" si="14"/>
        <v>6.0070671378091873</v>
      </c>
      <c r="J34" s="22">
        <f t="shared" si="14"/>
        <v>2.8268551236749118</v>
      </c>
      <c r="K34" s="22">
        <f t="shared" si="14"/>
        <v>3.8869257950530036</v>
      </c>
      <c r="L34" s="22">
        <f t="shared" si="14"/>
        <v>33.922261484098939</v>
      </c>
      <c r="M34" s="22">
        <f t="shared" si="14"/>
        <v>16.96113074204947</v>
      </c>
      <c r="N34" s="22"/>
      <c r="O34" s="22"/>
      <c r="P34" s="22"/>
      <c r="Q34" s="22"/>
      <c r="R34" s="22"/>
      <c r="S34" s="23"/>
      <c r="T34" s="22"/>
      <c r="U34" s="24"/>
    </row>
    <row r="35" spans="2:21" x14ac:dyDescent="0.15">
      <c r="B35" s="39"/>
      <c r="C35" s="30" t="s">
        <v>8</v>
      </c>
      <c r="D35" s="16">
        <v>229</v>
      </c>
      <c r="E35" s="17">
        <v>18</v>
      </c>
      <c r="F35" s="18">
        <v>47</v>
      </c>
      <c r="G35" s="18">
        <v>11</v>
      </c>
      <c r="H35" s="18">
        <v>8</v>
      </c>
      <c r="I35" s="18">
        <v>17</v>
      </c>
      <c r="J35" s="18">
        <v>6</v>
      </c>
      <c r="K35" s="18">
        <v>8</v>
      </c>
      <c r="L35" s="18">
        <v>69</v>
      </c>
      <c r="M35" s="18">
        <v>45</v>
      </c>
      <c r="N35" s="18"/>
      <c r="O35" s="18"/>
      <c r="P35" s="18"/>
      <c r="Q35" s="18"/>
      <c r="R35" s="18"/>
      <c r="S35" s="19"/>
      <c r="T35" s="18"/>
      <c r="U35" s="20"/>
    </row>
    <row r="36" spans="2:21" x14ac:dyDescent="0.15">
      <c r="B36" s="39"/>
      <c r="C36" s="31"/>
      <c r="D36" s="21"/>
      <c r="E36" s="25">
        <f t="shared" ref="E36:M36" si="15">E35/$D35*100</f>
        <v>7.860262008733625</v>
      </c>
      <c r="F36" s="22">
        <f t="shared" si="15"/>
        <v>20.52401746724891</v>
      </c>
      <c r="G36" s="22">
        <f t="shared" si="15"/>
        <v>4.8034934497816595</v>
      </c>
      <c r="H36" s="22">
        <f t="shared" si="15"/>
        <v>3.4934497816593884</v>
      </c>
      <c r="I36" s="22">
        <f t="shared" si="15"/>
        <v>7.4235807860262017</v>
      </c>
      <c r="J36" s="22">
        <f t="shared" si="15"/>
        <v>2.6200873362445414</v>
      </c>
      <c r="K36" s="22">
        <f t="shared" si="15"/>
        <v>3.4934497816593884</v>
      </c>
      <c r="L36" s="22">
        <f t="shared" si="15"/>
        <v>30.131004366812224</v>
      </c>
      <c r="M36" s="22">
        <f t="shared" si="15"/>
        <v>19.650655021834059</v>
      </c>
      <c r="N36" s="22"/>
      <c r="O36" s="22"/>
      <c r="P36" s="22"/>
      <c r="Q36" s="22"/>
      <c r="R36" s="22"/>
      <c r="S36" s="23"/>
      <c r="T36" s="22"/>
      <c r="U36" s="24"/>
    </row>
    <row r="37" spans="2:21" x14ac:dyDescent="0.15">
      <c r="B37" s="39"/>
      <c r="C37" s="30" t="s">
        <v>9</v>
      </c>
      <c r="D37" s="16">
        <v>185</v>
      </c>
      <c r="E37" s="17">
        <v>16</v>
      </c>
      <c r="F37" s="18">
        <v>36</v>
      </c>
      <c r="G37" s="18">
        <v>3</v>
      </c>
      <c r="H37" s="18">
        <v>8</v>
      </c>
      <c r="I37" s="18">
        <v>8</v>
      </c>
      <c r="J37" s="18">
        <v>7</v>
      </c>
      <c r="K37" s="18">
        <v>10</v>
      </c>
      <c r="L37" s="18">
        <v>61</v>
      </c>
      <c r="M37" s="18">
        <v>36</v>
      </c>
      <c r="N37" s="18"/>
      <c r="O37" s="18"/>
      <c r="P37" s="18"/>
      <c r="Q37" s="18"/>
      <c r="R37" s="18"/>
      <c r="S37" s="19"/>
      <c r="T37" s="18"/>
      <c r="U37" s="20"/>
    </row>
    <row r="38" spans="2:21" x14ac:dyDescent="0.15">
      <c r="B38" s="39"/>
      <c r="C38" s="31"/>
      <c r="D38" s="21"/>
      <c r="E38" s="25">
        <f t="shared" ref="E38:M38" si="16">E37/$D37*100</f>
        <v>8.6486486486486491</v>
      </c>
      <c r="F38" s="22">
        <f t="shared" si="16"/>
        <v>19.45945945945946</v>
      </c>
      <c r="G38" s="22">
        <f t="shared" si="16"/>
        <v>1.6216216216216217</v>
      </c>
      <c r="H38" s="22">
        <f t="shared" si="16"/>
        <v>4.3243243243243246</v>
      </c>
      <c r="I38" s="22">
        <f t="shared" si="16"/>
        <v>4.3243243243243246</v>
      </c>
      <c r="J38" s="22">
        <f t="shared" si="16"/>
        <v>3.7837837837837842</v>
      </c>
      <c r="K38" s="22">
        <f t="shared" si="16"/>
        <v>5.4054054054054053</v>
      </c>
      <c r="L38" s="22">
        <f t="shared" si="16"/>
        <v>32.972972972972975</v>
      </c>
      <c r="M38" s="22">
        <f t="shared" si="16"/>
        <v>19.45945945945946</v>
      </c>
      <c r="N38" s="22"/>
      <c r="O38" s="22"/>
      <c r="P38" s="22"/>
      <c r="Q38" s="22"/>
      <c r="R38" s="22"/>
      <c r="S38" s="23"/>
      <c r="T38" s="22"/>
      <c r="U38" s="24"/>
    </row>
    <row r="39" spans="2:21" x14ac:dyDescent="0.15">
      <c r="B39" s="39"/>
      <c r="C39" s="30" t="s">
        <v>10</v>
      </c>
      <c r="D39" s="16">
        <v>274</v>
      </c>
      <c r="E39" s="17">
        <v>26</v>
      </c>
      <c r="F39" s="18">
        <v>63</v>
      </c>
      <c r="G39" s="18">
        <v>11</v>
      </c>
      <c r="H39" s="18">
        <v>16</v>
      </c>
      <c r="I39" s="18">
        <v>15</v>
      </c>
      <c r="J39" s="18">
        <v>6</v>
      </c>
      <c r="K39" s="18">
        <v>17</v>
      </c>
      <c r="L39" s="18">
        <v>76</v>
      </c>
      <c r="M39" s="18">
        <v>44</v>
      </c>
      <c r="N39" s="18"/>
      <c r="O39" s="18"/>
      <c r="P39" s="18"/>
      <c r="Q39" s="18"/>
      <c r="R39" s="18"/>
      <c r="S39" s="19"/>
      <c r="T39" s="18"/>
      <c r="U39" s="20"/>
    </row>
    <row r="40" spans="2:21" x14ac:dyDescent="0.15">
      <c r="B40" s="39"/>
      <c r="C40" s="31"/>
      <c r="D40" s="21"/>
      <c r="E40" s="25">
        <f t="shared" ref="E40:M40" si="17">E39/$D39*100</f>
        <v>9.4890510948905096</v>
      </c>
      <c r="F40" s="22">
        <f t="shared" si="17"/>
        <v>22.992700729927009</v>
      </c>
      <c r="G40" s="22">
        <f t="shared" si="17"/>
        <v>4.0145985401459852</v>
      </c>
      <c r="H40" s="22">
        <f t="shared" si="17"/>
        <v>5.8394160583941606</v>
      </c>
      <c r="I40" s="22">
        <f t="shared" si="17"/>
        <v>5.4744525547445262</v>
      </c>
      <c r="J40" s="22">
        <f t="shared" si="17"/>
        <v>2.1897810218978102</v>
      </c>
      <c r="K40" s="22">
        <f t="shared" si="17"/>
        <v>6.2043795620437958</v>
      </c>
      <c r="L40" s="22">
        <f t="shared" si="17"/>
        <v>27.737226277372262</v>
      </c>
      <c r="M40" s="22">
        <f t="shared" si="17"/>
        <v>16.058394160583941</v>
      </c>
      <c r="N40" s="22"/>
      <c r="O40" s="22"/>
      <c r="P40" s="22"/>
      <c r="Q40" s="22"/>
      <c r="R40" s="22"/>
      <c r="S40" s="23"/>
      <c r="T40" s="22"/>
      <c r="U40" s="24"/>
    </row>
    <row r="41" spans="2:21" x14ac:dyDescent="0.15">
      <c r="B41" s="39"/>
      <c r="C41" s="30" t="s">
        <v>11</v>
      </c>
      <c r="D41" s="16">
        <v>143</v>
      </c>
      <c r="E41" s="17">
        <v>13</v>
      </c>
      <c r="F41" s="18">
        <v>29</v>
      </c>
      <c r="G41" s="18">
        <v>3</v>
      </c>
      <c r="H41" s="18">
        <v>6</v>
      </c>
      <c r="I41" s="18">
        <v>7</v>
      </c>
      <c r="J41" s="18">
        <v>4</v>
      </c>
      <c r="K41" s="18">
        <v>11</v>
      </c>
      <c r="L41" s="18">
        <v>49</v>
      </c>
      <c r="M41" s="18">
        <v>21</v>
      </c>
      <c r="N41" s="18"/>
      <c r="O41" s="18"/>
      <c r="P41" s="18"/>
      <c r="Q41" s="18"/>
      <c r="R41" s="18"/>
      <c r="S41" s="19"/>
      <c r="T41" s="18"/>
      <c r="U41" s="20"/>
    </row>
    <row r="42" spans="2:21" x14ac:dyDescent="0.15">
      <c r="B42" s="39"/>
      <c r="C42" s="31"/>
      <c r="D42" s="21"/>
      <c r="E42" s="25">
        <f t="shared" ref="E42:M42" si="18">E41/$D41*100</f>
        <v>9.0909090909090917</v>
      </c>
      <c r="F42" s="22">
        <f t="shared" si="18"/>
        <v>20.27972027972028</v>
      </c>
      <c r="G42" s="22">
        <f t="shared" si="18"/>
        <v>2.0979020979020979</v>
      </c>
      <c r="H42" s="22">
        <f t="shared" si="18"/>
        <v>4.1958041958041958</v>
      </c>
      <c r="I42" s="22">
        <f t="shared" si="18"/>
        <v>4.895104895104895</v>
      </c>
      <c r="J42" s="22">
        <f t="shared" si="18"/>
        <v>2.7972027972027971</v>
      </c>
      <c r="K42" s="22">
        <f t="shared" si="18"/>
        <v>7.6923076923076925</v>
      </c>
      <c r="L42" s="22">
        <f t="shared" si="18"/>
        <v>34.265734265734267</v>
      </c>
      <c r="M42" s="22">
        <f t="shared" si="18"/>
        <v>14.685314685314685</v>
      </c>
      <c r="N42" s="22"/>
      <c r="O42" s="22"/>
      <c r="P42" s="22"/>
      <c r="Q42" s="22"/>
      <c r="R42" s="22"/>
      <c r="S42" s="23"/>
      <c r="T42" s="22"/>
      <c r="U42" s="24"/>
    </row>
    <row r="43" spans="2:21" x14ac:dyDescent="0.15">
      <c r="B43" s="39"/>
      <c r="C43" s="30" t="s">
        <v>12</v>
      </c>
      <c r="D43" s="16">
        <v>160</v>
      </c>
      <c r="E43" s="17">
        <v>18</v>
      </c>
      <c r="F43" s="18">
        <v>39</v>
      </c>
      <c r="G43" s="18">
        <v>5</v>
      </c>
      <c r="H43" s="18">
        <v>6</v>
      </c>
      <c r="I43" s="18">
        <v>13</v>
      </c>
      <c r="J43" s="18">
        <v>6</v>
      </c>
      <c r="K43" s="18">
        <v>6</v>
      </c>
      <c r="L43" s="18">
        <v>41</v>
      </c>
      <c r="M43" s="18">
        <v>26</v>
      </c>
      <c r="N43" s="18"/>
      <c r="O43" s="18"/>
      <c r="P43" s="18"/>
      <c r="Q43" s="18"/>
      <c r="R43" s="18"/>
      <c r="S43" s="19"/>
      <c r="T43" s="18"/>
      <c r="U43" s="20"/>
    </row>
    <row r="44" spans="2:21" x14ac:dyDescent="0.15">
      <c r="B44" s="39"/>
      <c r="C44" s="31"/>
      <c r="D44" s="21"/>
      <c r="E44" s="25">
        <f t="shared" ref="E44:M44" si="19">E43/$D43*100</f>
        <v>11.25</v>
      </c>
      <c r="F44" s="22">
        <f t="shared" si="19"/>
        <v>24.375</v>
      </c>
      <c r="G44" s="22">
        <f t="shared" si="19"/>
        <v>3.125</v>
      </c>
      <c r="H44" s="22">
        <f t="shared" si="19"/>
        <v>3.75</v>
      </c>
      <c r="I44" s="22">
        <f t="shared" si="19"/>
        <v>8.125</v>
      </c>
      <c r="J44" s="22">
        <f t="shared" si="19"/>
        <v>3.75</v>
      </c>
      <c r="K44" s="22">
        <f t="shared" si="19"/>
        <v>3.75</v>
      </c>
      <c r="L44" s="22">
        <f t="shared" si="19"/>
        <v>25.624999999999996</v>
      </c>
      <c r="M44" s="22">
        <f t="shared" si="19"/>
        <v>16.25</v>
      </c>
      <c r="N44" s="22"/>
      <c r="O44" s="22"/>
      <c r="P44" s="22"/>
      <c r="Q44" s="22"/>
      <c r="R44" s="22"/>
      <c r="S44" s="23"/>
      <c r="T44" s="22"/>
      <c r="U44" s="24"/>
    </row>
    <row r="45" spans="2:21" x14ac:dyDescent="0.15">
      <c r="B45" s="39"/>
      <c r="C45" s="30" t="s">
        <v>13</v>
      </c>
      <c r="D45" s="16">
        <v>268</v>
      </c>
      <c r="E45" s="17">
        <v>21</v>
      </c>
      <c r="F45" s="18">
        <v>45</v>
      </c>
      <c r="G45" s="18">
        <v>15</v>
      </c>
      <c r="H45" s="18">
        <v>13</v>
      </c>
      <c r="I45" s="18">
        <v>12</v>
      </c>
      <c r="J45" s="18">
        <v>7</v>
      </c>
      <c r="K45" s="18">
        <v>17</v>
      </c>
      <c r="L45" s="18">
        <v>91</v>
      </c>
      <c r="M45" s="18">
        <v>47</v>
      </c>
      <c r="N45" s="18"/>
      <c r="O45" s="18"/>
      <c r="P45" s="18"/>
      <c r="Q45" s="18"/>
      <c r="R45" s="18"/>
      <c r="S45" s="19"/>
      <c r="T45" s="18"/>
      <c r="U45" s="20"/>
    </row>
    <row r="46" spans="2:21" x14ac:dyDescent="0.15">
      <c r="B46" s="39"/>
      <c r="C46" s="31"/>
      <c r="D46" s="21"/>
      <c r="E46" s="25">
        <f t="shared" ref="E46:M46" si="20">E45/$D45*100</f>
        <v>7.8358208955223887</v>
      </c>
      <c r="F46" s="22">
        <f t="shared" si="20"/>
        <v>16.791044776119403</v>
      </c>
      <c r="G46" s="22">
        <f t="shared" si="20"/>
        <v>5.5970149253731343</v>
      </c>
      <c r="H46" s="22">
        <f t="shared" si="20"/>
        <v>4.8507462686567164</v>
      </c>
      <c r="I46" s="22">
        <f t="shared" si="20"/>
        <v>4.4776119402985071</v>
      </c>
      <c r="J46" s="22">
        <f t="shared" si="20"/>
        <v>2.6119402985074625</v>
      </c>
      <c r="K46" s="22">
        <f t="shared" si="20"/>
        <v>6.3432835820895521</v>
      </c>
      <c r="L46" s="22">
        <f t="shared" si="20"/>
        <v>33.955223880597011</v>
      </c>
      <c r="M46" s="22">
        <f t="shared" si="20"/>
        <v>17.537313432835823</v>
      </c>
      <c r="N46" s="22"/>
      <c r="O46" s="22"/>
      <c r="P46" s="22"/>
      <c r="Q46" s="22"/>
      <c r="R46" s="22"/>
      <c r="S46" s="23"/>
      <c r="T46" s="22"/>
      <c r="U46" s="24"/>
    </row>
    <row r="47" spans="2:21" ht="9.75" customHeight="1" x14ac:dyDescent="0.15">
      <c r="B47" s="39"/>
      <c r="C47" s="30" t="s">
        <v>14</v>
      </c>
      <c r="D47" s="16">
        <v>159</v>
      </c>
      <c r="E47" s="17">
        <v>19</v>
      </c>
      <c r="F47" s="18">
        <v>26</v>
      </c>
      <c r="G47" s="18">
        <v>3</v>
      </c>
      <c r="H47" s="18">
        <v>9</v>
      </c>
      <c r="I47" s="18">
        <v>6</v>
      </c>
      <c r="J47" s="18">
        <v>3</v>
      </c>
      <c r="K47" s="18">
        <v>11</v>
      </c>
      <c r="L47" s="18">
        <v>60</v>
      </c>
      <c r="M47" s="18">
        <v>22</v>
      </c>
      <c r="N47" s="18"/>
      <c r="O47" s="18"/>
      <c r="P47" s="18"/>
      <c r="Q47" s="18"/>
      <c r="R47" s="18"/>
      <c r="S47" s="19"/>
      <c r="T47" s="18"/>
      <c r="U47" s="20"/>
    </row>
    <row r="48" spans="2:21" x14ac:dyDescent="0.15">
      <c r="B48" s="39"/>
      <c r="C48" s="31"/>
      <c r="D48" s="21"/>
      <c r="E48" s="25">
        <f t="shared" ref="E48:M48" si="21">E47/$D47*100</f>
        <v>11.949685534591195</v>
      </c>
      <c r="F48" s="22">
        <f t="shared" si="21"/>
        <v>16.352201257861633</v>
      </c>
      <c r="G48" s="22">
        <f t="shared" si="21"/>
        <v>1.8867924528301887</v>
      </c>
      <c r="H48" s="22">
        <f t="shared" si="21"/>
        <v>5.6603773584905666</v>
      </c>
      <c r="I48" s="22">
        <f t="shared" si="21"/>
        <v>3.7735849056603774</v>
      </c>
      <c r="J48" s="22">
        <f t="shared" si="21"/>
        <v>1.8867924528301887</v>
      </c>
      <c r="K48" s="22">
        <f t="shared" si="21"/>
        <v>6.9182389937106921</v>
      </c>
      <c r="L48" s="22">
        <f t="shared" si="21"/>
        <v>37.735849056603776</v>
      </c>
      <c r="M48" s="22">
        <f t="shared" si="21"/>
        <v>13.836477987421384</v>
      </c>
      <c r="N48" s="22"/>
      <c r="O48" s="22"/>
      <c r="P48" s="22"/>
      <c r="Q48" s="22"/>
      <c r="R48" s="22"/>
      <c r="S48" s="23"/>
      <c r="T48" s="22"/>
      <c r="U48" s="24"/>
    </row>
    <row r="49" spans="2:21" x14ac:dyDescent="0.15">
      <c r="B49" s="39"/>
      <c r="C49" s="30" t="s">
        <v>1</v>
      </c>
      <c r="D49" s="16">
        <v>25</v>
      </c>
      <c r="E49" s="17">
        <v>0</v>
      </c>
      <c r="F49" s="18">
        <v>0</v>
      </c>
      <c r="G49" s="18">
        <v>0</v>
      </c>
      <c r="H49" s="18">
        <v>0</v>
      </c>
      <c r="I49" s="18">
        <v>2</v>
      </c>
      <c r="J49" s="18">
        <v>1</v>
      </c>
      <c r="K49" s="18">
        <v>2</v>
      </c>
      <c r="L49" s="18">
        <v>8</v>
      </c>
      <c r="M49" s="18">
        <v>12</v>
      </c>
      <c r="N49" s="18"/>
      <c r="O49" s="18"/>
      <c r="P49" s="18"/>
      <c r="Q49" s="18"/>
      <c r="R49" s="18"/>
      <c r="S49" s="19"/>
      <c r="T49" s="18"/>
      <c r="U49" s="20"/>
    </row>
    <row r="50" spans="2:21" x14ac:dyDescent="0.15">
      <c r="B50" s="40"/>
      <c r="C50" s="31"/>
      <c r="D50" s="21"/>
      <c r="E50" s="25">
        <f t="shared" ref="E50:M50" si="22">E49/$D49*100</f>
        <v>0</v>
      </c>
      <c r="F50" s="22">
        <f t="shared" si="22"/>
        <v>0</v>
      </c>
      <c r="G50" s="22">
        <f t="shared" si="22"/>
        <v>0</v>
      </c>
      <c r="H50" s="22">
        <f t="shared" si="22"/>
        <v>0</v>
      </c>
      <c r="I50" s="22">
        <f t="shared" si="22"/>
        <v>8</v>
      </c>
      <c r="J50" s="22">
        <f t="shared" si="22"/>
        <v>4</v>
      </c>
      <c r="K50" s="22">
        <f t="shared" si="22"/>
        <v>8</v>
      </c>
      <c r="L50" s="22">
        <f t="shared" si="22"/>
        <v>32</v>
      </c>
      <c r="M50" s="22">
        <f t="shared" si="22"/>
        <v>48</v>
      </c>
      <c r="N50" s="22"/>
      <c r="O50" s="22"/>
      <c r="P50" s="22"/>
      <c r="Q50" s="22"/>
      <c r="R50" s="22"/>
      <c r="S50" s="23"/>
      <c r="T50" s="22"/>
      <c r="U50" s="24"/>
    </row>
    <row r="51" spans="2:21" x14ac:dyDescent="0.15">
      <c r="B51" s="38" t="s">
        <v>30</v>
      </c>
      <c r="C51" s="30" t="s">
        <v>15</v>
      </c>
      <c r="D51" s="16">
        <v>643</v>
      </c>
      <c r="E51" s="17">
        <v>66</v>
      </c>
      <c r="F51" s="18">
        <v>148</v>
      </c>
      <c r="G51" s="18">
        <v>31</v>
      </c>
      <c r="H51" s="18">
        <v>36</v>
      </c>
      <c r="I51" s="18">
        <v>52</v>
      </c>
      <c r="J51" s="18">
        <v>24</v>
      </c>
      <c r="K51" s="18">
        <v>22</v>
      </c>
      <c r="L51" s="18">
        <v>182</v>
      </c>
      <c r="M51" s="18">
        <v>82</v>
      </c>
      <c r="N51" s="18"/>
      <c r="O51" s="18"/>
      <c r="P51" s="18"/>
      <c r="Q51" s="18"/>
      <c r="R51" s="18"/>
      <c r="S51" s="19"/>
      <c r="T51" s="18"/>
      <c r="U51" s="20"/>
    </row>
    <row r="52" spans="2:21" x14ac:dyDescent="0.15">
      <c r="B52" s="39"/>
      <c r="C52" s="31"/>
      <c r="D52" s="21"/>
      <c r="E52" s="25">
        <f t="shared" ref="E52:M52" si="23">E51/$D51*100</f>
        <v>10.26438569206843</v>
      </c>
      <c r="F52" s="22">
        <f t="shared" si="23"/>
        <v>23.017107309486782</v>
      </c>
      <c r="G52" s="22">
        <f t="shared" si="23"/>
        <v>4.8211508553654738</v>
      </c>
      <c r="H52" s="22">
        <f t="shared" si="23"/>
        <v>5.598755832037325</v>
      </c>
      <c r="I52" s="22">
        <f t="shared" si="23"/>
        <v>8.0870917573872472</v>
      </c>
      <c r="J52" s="22">
        <f t="shared" si="23"/>
        <v>3.7325038880248838</v>
      </c>
      <c r="K52" s="22">
        <f t="shared" si="23"/>
        <v>3.421461897356143</v>
      </c>
      <c r="L52" s="22">
        <f t="shared" si="23"/>
        <v>28.304821150855364</v>
      </c>
      <c r="M52" s="22">
        <f t="shared" si="23"/>
        <v>12.752721617418352</v>
      </c>
      <c r="N52" s="22"/>
      <c r="O52" s="22"/>
      <c r="P52" s="22"/>
      <c r="Q52" s="22"/>
      <c r="R52" s="22"/>
      <c r="S52" s="23"/>
      <c r="T52" s="22"/>
      <c r="U52" s="24"/>
    </row>
    <row r="53" spans="2:21" x14ac:dyDescent="0.15">
      <c r="B53" s="39"/>
      <c r="C53" s="30" t="s">
        <v>16</v>
      </c>
      <c r="D53" s="16">
        <v>111</v>
      </c>
      <c r="E53" s="17">
        <v>14</v>
      </c>
      <c r="F53" s="18">
        <v>25</v>
      </c>
      <c r="G53" s="18">
        <v>5</v>
      </c>
      <c r="H53" s="18">
        <v>7</v>
      </c>
      <c r="I53" s="18">
        <v>6</v>
      </c>
      <c r="J53" s="18">
        <v>5</v>
      </c>
      <c r="K53" s="18">
        <v>3</v>
      </c>
      <c r="L53" s="18">
        <v>27</v>
      </c>
      <c r="M53" s="18">
        <v>19</v>
      </c>
      <c r="N53" s="18"/>
      <c r="O53" s="18"/>
      <c r="P53" s="18"/>
      <c r="Q53" s="18"/>
      <c r="R53" s="18"/>
      <c r="S53" s="19"/>
      <c r="T53" s="18"/>
      <c r="U53" s="20"/>
    </row>
    <row r="54" spans="2:21" x14ac:dyDescent="0.15">
      <c r="B54" s="39"/>
      <c r="C54" s="31"/>
      <c r="D54" s="21"/>
      <c r="E54" s="25">
        <f t="shared" ref="E54:M54" si="24">E53/$D53*100</f>
        <v>12.612612612612612</v>
      </c>
      <c r="F54" s="22">
        <f t="shared" si="24"/>
        <v>22.522522522522522</v>
      </c>
      <c r="G54" s="22">
        <f t="shared" si="24"/>
        <v>4.5045045045045047</v>
      </c>
      <c r="H54" s="22">
        <f t="shared" si="24"/>
        <v>6.3063063063063058</v>
      </c>
      <c r="I54" s="22">
        <f t="shared" si="24"/>
        <v>5.4054054054054053</v>
      </c>
      <c r="J54" s="22">
        <f t="shared" si="24"/>
        <v>4.5045045045045047</v>
      </c>
      <c r="K54" s="22">
        <f t="shared" si="24"/>
        <v>2.7027027027027026</v>
      </c>
      <c r="L54" s="22">
        <f t="shared" si="24"/>
        <v>24.324324324324326</v>
      </c>
      <c r="M54" s="22">
        <f t="shared" si="24"/>
        <v>17.117117117117118</v>
      </c>
      <c r="N54" s="22"/>
      <c r="O54" s="22"/>
      <c r="P54" s="22"/>
      <c r="Q54" s="22"/>
      <c r="R54" s="22"/>
      <c r="S54" s="23"/>
      <c r="T54" s="22"/>
      <c r="U54" s="24"/>
    </row>
    <row r="55" spans="2:21" x14ac:dyDescent="0.15">
      <c r="B55" s="39"/>
      <c r="C55" s="30" t="s">
        <v>17</v>
      </c>
      <c r="D55" s="16">
        <v>109</v>
      </c>
      <c r="E55" s="17">
        <v>13</v>
      </c>
      <c r="F55" s="18">
        <v>12</v>
      </c>
      <c r="G55" s="18">
        <v>2</v>
      </c>
      <c r="H55" s="18">
        <v>2</v>
      </c>
      <c r="I55" s="18">
        <v>8</v>
      </c>
      <c r="J55" s="18">
        <v>4</v>
      </c>
      <c r="K55" s="18">
        <v>7</v>
      </c>
      <c r="L55" s="18">
        <v>34</v>
      </c>
      <c r="M55" s="18">
        <v>27</v>
      </c>
      <c r="N55" s="18"/>
      <c r="O55" s="18"/>
      <c r="P55" s="18"/>
      <c r="Q55" s="18"/>
      <c r="R55" s="18"/>
      <c r="S55" s="19"/>
      <c r="T55" s="18"/>
      <c r="U55" s="20"/>
    </row>
    <row r="56" spans="2:21" x14ac:dyDescent="0.15">
      <c r="B56" s="39"/>
      <c r="C56" s="31"/>
      <c r="D56" s="21"/>
      <c r="E56" s="25">
        <f t="shared" ref="E56:M56" si="25">E55/$D55*100</f>
        <v>11.926605504587156</v>
      </c>
      <c r="F56" s="22">
        <f t="shared" si="25"/>
        <v>11.009174311926607</v>
      </c>
      <c r="G56" s="22">
        <f t="shared" si="25"/>
        <v>1.834862385321101</v>
      </c>
      <c r="H56" s="22">
        <f t="shared" si="25"/>
        <v>1.834862385321101</v>
      </c>
      <c r="I56" s="22">
        <f t="shared" si="25"/>
        <v>7.3394495412844041</v>
      </c>
      <c r="J56" s="22">
        <f t="shared" si="25"/>
        <v>3.669724770642202</v>
      </c>
      <c r="K56" s="22">
        <f t="shared" si="25"/>
        <v>6.4220183486238538</v>
      </c>
      <c r="L56" s="22">
        <f t="shared" si="25"/>
        <v>31.192660550458719</v>
      </c>
      <c r="M56" s="22">
        <f t="shared" si="25"/>
        <v>24.770642201834864</v>
      </c>
      <c r="N56" s="22"/>
      <c r="O56" s="22"/>
      <c r="P56" s="22"/>
      <c r="Q56" s="22"/>
      <c r="R56" s="22"/>
      <c r="S56" s="23"/>
      <c r="T56" s="22"/>
      <c r="U56" s="24"/>
    </row>
    <row r="57" spans="2:21" x14ac:dyDescent="0.15">
      <c r="B57" s="39"/>
      <c r="C57" s="30" t="s">
        <v>18</v>
      </c>
      <c r="D57" s="16">
        <v>354</v>
      </c>
      <c r="E57" s="17">
        <v>33</v>
      </c>
      <c r="F57" s="18">
        <v>83</v>
      </c>
      <c r="G57" s="18">
        <v>19</v>
      </c>
      <c r="H57" s="18">
        <v>19</v>
      </c>
      <c r="I57" s="18">
        <v>26</v>
      </c>
      <c r="J57" s="18">
        <v>7</v>
      </c>
      <c r="K57" s="18">
        <v>8</v>
      </c>
      <c r="L57" s="18">
        <v>90</v>
      </c>
      <c r="M57" s="18">
        <v>69</v>
      </c>
      <c r="N57" s="18"/>
      <c r="O57" s="18"/>
      <c r="P57" s="18"/>
      <c r="Q57" s="18"/>
      <c r="R57" s="18"/>
      <c r="S57" s="19"/>
      <c r="T57" s="18"/>
      <c r="U57" s="20"/>
    </row>
    <row r="58" spans="2:21" x14ac:dyDescent="0.15">
      <c r="B58" s="39"/>
      <c r="C58" s="31"/>
      <c r="D58" s="21"/>
      <c r="E58" s="25">
        <f t="shared" ref="E58:M58" si="26">E57/$D57*100</f>
        <v>9.3220338983050848</v>
      </c>
      <c r="F58" s="22">
        <f t="shared" si="26"/>
        <v>23.44632768361582</v>
      </c>
      <c r="G58" s="22">
        <f t="shared" si="26"/>
        <v>5.3672316384180787</v>
      </c>
      <c r="H58" s="22">
        <f t="shared" si="26"/>
        <v>5.3672316384180787</v>
      </c>
      <c r="I58" s="22">
        <f t="shared" si="26"/>
        <v>7.3446327683615822</v>
      </c>
      <c r="J58" s="22">
        <f t="shared" si="26"/>
        <v>1.977401129943503</v>
      </c>
      <c r="K58" s="22">
        <f t="shared" si="26"/>
        <v>2.2598870056497176</v>
      </c>
      <c r="L58" s="22">
        <f t="shared" si="26"/>
        <v>25.423728813559322</v>
      </c>
      <c r="M58" s="22">
        <f t="shared" si="26"/>
        <v>19.491525423728813</v>
      </c>
      <c r="N58" s="22"/>
      <c r="O58" s="22"/>
      <c r="P58" s="22"/>
      <c r="Q58" s="22"/>
      <c r="R58" s="22"/>
      <c r="S58" s="23"/>
      <c r="T58" s="22"/>
      <c r="U58" s="24"/>
    </row>
    <row r="59" spans="2:21" x14ac:dyDescent="0.15">
      <c r="B59" s="39"/>
      <c r="C59" s="30" t="s">
        <v>19</v>
      </c>
      <c r="D59" s="16">
        <v>376</v>
      </c>
      <c r="E59" s="17">
        <v>35</v>
      </c>
      <c r="F59" s="18">
        <v>87</v>
      </c>
      <c r="G59" s="18">
        <v>9</v>
      </c>
      <c r="H59" s="18">
        <v>11</v>
      </c>
      <c r="I59" s="18">
        <v>18</v>
      </c>
      <c r="J59" s="18">
        <v>10</v>
      </c>
      <c r="K59" s="18">
        <v>21</v>
      </c>
      <c r="L59" s="18">
        <v>121</v>
      </c>
      <c r="M59" s="18">
        <v>64</v>
      </c>
      <c r="N59" s="18"/>
      <c r="O59" s="18"/>
      <c r="P59" s="18"/>
      <c r="Q59" s="18"/>
      <c r="R59" s="18"/>
      <c r="S59" s="19"/>
      <c r="T59" s="18"/>
      <c r="U59" s="20"/>
    </row>
    <row r="60" spans="2:21" x14ac:dyDescent="0.15">
      <c r="B60" s="39"/>
      <c r="C60" s="31"/>
      <c r="D60" s="21"/>
      <c r="E60" s="25">
        <f t="shared" ref="E60:M60" si="27">E59/$D59*100</f>
        <v>9.3085106382978715</v>
      </c>
      <c r="F60" s="22">
        <f t="shared" si="27"/>
        <v>23.138297872340424</v>
      </c>
      <c r="G60" s="22">
        <f t="shared" si="27"/>
        <v>2.3936170212765959</v>
      </c>
      <c r="H60" s="22">
        <f t="shared" si="27"/>
        <v>2.9255319148936172</v>
      </c>
      <c r="I60" s="22">
        <f t="shared" si="27"/>
        <v>4.7872340425531918</v>
      </c>
      <c r="J60" s="22">
        <f t="shared" si="27"/>
        <v>2.6595744680851063</v>
      </c>
      <c r="K60" s="22">
        <f t="shared" si="27"/>
        <v>5.5851063829787231</v>
      </c>
      <c r="L60" s="22">
        <f t="shared" si="27"/>
        <v>32.180851063829785</v>
      </c>
      <c r="M60" s="22">
        <f t="shared" si="27"/>
        <v>17.021276595744681</v>
      </c>
      <c r="N60" s="22"/>
      <c r="O60" s="22"/>
      <c r="P60" s="22"/>
      <c r="Q60" s="22"/>
      <c r="R60" s="22"/>
      <c r="S60" s="23"/>
      <c r="T60" s="22"/>
      <c r="U60" s="24"/>
    </row>
    <row r="61" spans="2:21" x14ac:dyDescent="0.15">
      <c r="B61" s="39"/>
      <c r="C61" s="30" t="s">
        <v>20</v>
      </c>
      <c r="D61" s="16">
        <v>53</v>
      </c>
      <c r="E61" s="17">
        <v>3</v>
      </c>
      <c r="F61" s="18">
        <v>8</v>
      </c>
      <c r="G61" s="18">
        <v>2</v>
      </c>
      <c r="H61" s="18">
        <v>5</v>
      </c>
      <c r="I61" s="18">
        <v>6</v>
      </c>
      <c r="J61" s="18">
        <v>1</v>
      </c>
      <c r="K61" s="18">
        <v>1</v>
      </c>
      <c r="L61" s="18">
        <v>18</v>
      </c>
      <c r="M61" s="18">
        <v>9</v>
      </c>
      <c r="N61" s="18"/>
      <c r="O61" s="18"/>
      <c r="P61" s="18"/>
      <c r="Q61" s="18"/>
      <c r="R61" s="18"/>
      <c r="S61" s="19"/>
      <c r="T61" s="18"/>
      <c r="U61" s="20"/>
    </row>
    <row r="62" spans="2:21" x14ac:dyDescent="0.15">
      <c r="B62" s="39"/>
      <c r="C62" s="31"/>
      <c r="D62" s="21"/>
      <c r="E62" s="25">
        <f t="shared" ref="E62:M62" si="28">E61/$D61*100</f>
        <v>5.6603773584905666</v>
      </c>
      <c r="F62" s="22">
        <f t="shared" si="28"/>
        <v>15.09433962264151</v>
      </c>
      <c r="G62" s="22">
        <f t="shared" si="28"/>
        <v>3.7735849056603774</v>
      </c>
      <c r="H62" s="22">
        <f t="shared" si="28"/>
        <v>9.433962264150944</v>
      </c>
      <c r="I62" s="22">
        <f t="shared" si="28"/>
        <v>11.320754716981133</v>
      </c>
      <c r="J62" s="22">
        <f t="shared" si="28"/>
        <v>1.8867924528301887</v>
      </c>
      <c r="K62" s="22">
        <f t="shared" si="28"/>
        <v>1.8867924528301887</v>
      </c>
      <c r="L62" s="22">
        <f t="shared" si="28"/>
        <v>33.962264150943398</v>
      </c>
      <c r="M62" s="22">
        <f t="shared" si="28"/>
        <v>16.981132075471699</v>
      </c>
      <c r="N62" s="22"/>
      <c r="O62" s="22"/>
      <c r="P62" s="22"/>
      <c r="Q62" s="22"/>
      <c r="R62" s="22"/>
      <c r="S62" s="23"/>
      <c r="T62" s="22"/>
      <c r="U62" s="24"/>
    </row>
    <row r="63" spans="2:21" x14ac:dyDescent="0.15">
      <c r="B63" s="39"/>
      <c r="C63" s="30" t="s">
        <v>21</v>
      </c>
      <c r="D63" s="16">
        <v>588</v>
      </c>
      <c r="E63" s="17">
        <v>51</v>
      </c>
      <c r="F63" s="18">
        <v>75</v>
      </c>
      <c r="G63" s="18">
        <v>9</v>
      </c>
      <c r="H63" s="18">
        <v>33</v>
      </c>
      <c r="I63" s="18">
        <v>16</v>
      </c>
      <c r="J63" s="18">
        <v>5</v>
      </c>
      <c r="K63" s="18">
        <v>53</v>
      </c>
      <c r="L63" s="18">
        <v>252</v>
      </c>
      <c r="M63" s="18">
        <v>94</v>
      </c>
      <c r="N63" s="18"/>
      <c r="O63" s="18"/>
      <c r="P63" s="18"/>
      <c r="Q63" s="18"/>
      <c r="R63" s="18"/>
      <c r="S63" s="19"/>
      <c r="T63" s="18"/>
      <c r="U63" s="20"/>
    </row>
    <row r="64" spans="2:21" x14ac:dyDescent="0.15">
      <c r="B64" s="39"/>
      <c r="C64" s="31"/>
      <c r="D64" s="21"/>
      <c r="E64" s="25">
        <f t="shared" ref="E64:M64" si="29">E63/$D63*100</f>
        <v>8.6734693877551017</v>
      </c>
      <c r="F64" s="22">
        <f t="shared" si="29"/>
        <v>12.755102040816327</v>
      </c>
      <c r="G64" s="22">
        <f t="shared" si="29"/>
        <v>1.5306122448979591</v>
      </c>
      <c r="H64" s="22">
        <f t="shared" si="29"/>
        <v>5.6122448979591839</v>
      </c>
      <c r="I64" s="22">
        <f t="shared" si="29"/>
        <v>2.7210884353741496</v>
      </c>
      <c r="J64" s="22">
        <f t="shared" si="29"/>
        <v>0.85034013605442182</v>
      </c>
      <c r="K64" s="22">
        <f t="shared" si="29"/>
        <v>9.0136054421768712</v>
      </c>
      <c r="L64" s="22">
        <f t="shared" si="29"/>
        <v>42.857142857142854</v>
      </c>
      <c r="M64" s="22">
        <f t="shared" si="29"/>
        <v>15.986394557823131</v>
      </c>
      <c r="N64" s="22"/>
      <c r="O64" s="22"/>
      <c r="P64" s="22"/>
      <c r="Q64" s="22"/>
      <c r="R64" s="22"/>
      <c r="S64" s="23"/>
      <c r="T64" s="22"/>
      <c r="U64" s="24"/>
    </row>
    <row r="65" spans="2:21" x14ac:dyDescent="0.15">
      <c r="B65" s="39"/>
      <c r="C65" s="30" t="s">
        <v>22</v>
      </c>
      <c r="D65" s="16">
        <v>75</v>
      </c>
      <c r="E65" s="17">
        <v>6</v>
      </c>
      <c r="F65" s="18">
        <v>16</v>
      </c>
      <c r="G65" s="18">
        <v>3</v>
      </c>
      <c r="H65" s="18">
        <v>3</v>
      </c>
      <c r="I65" s="18">
        <v>4</v>
      </c>
      <c r="J65" s="18">
        <v>1</v>
      </c>
      <c r="K65" s="18">
        <v>5</v>
      </c>
      <c r="L65" s="18">
        <v>25</v>
      </c>
      <c r="M65" s="18">
        <v>12</v>
      </c>
      <c r="N65" s="18"/>
      <c r="O65" s="18"/>
      <c r="P65" s="18"/>
      <c r="Q65" s="18"/>
      <c r="R65" s="18"/>
      <c r="S65" s="19"/>
      <c r="T65" s="18"/>
      <c r="U65" s="20"/>
    </row>
    <row r="66" spans="2:21" x14ac:dyDescent="0.15">
      <c r="B66" s="39"/>
      <c r="C66" s="31"/>
      <c r="D66" s="21"/>
      <c r="E66" s="25">
        <f t="shared" ref="E66:M66" si="30">E65/$D65*100</f>
        <v>8</v>
      </c>
      <c r="F66" s="22">
        <f t="shared" si="30"/>
        <v>21.333333333333336</v>
      </c>
      <c r="G66" s="22">
        <f t="shared" si="30"/>
        <v>4</v>
      </c>
      <c r="H66" s="22">
        <f t="shared" si="30"/>
        <v>4</v>
      </c>
      <c r="I66" s="22">
        <f t="shared" si="30"/>
        <v>5.3333333333333339</v>
      </c>
      <c r="J66" s="22">
        <f t="shared" si="30"/>
        <v>1.3333333333333335</v>
      </c>
      <c r="K66" s="22">
        <f t="shared" si="30"/>
        <v>6.666666666666667</v>
      </c>
      <c r="L66" s="22">
        <f t="shared" si="30"/>
        <v>33.333333333333329</v>
      </c>
      <c r="M66" s="22">
        <f t="shared" si="30"/>
        <v>16</v>
      </c>
      <c r="N66" s="22"/>
      <c r="O66" s="22"/>
      <c r="P66" s="22"/>
      <c r="Q66" s="22"/>
      <c r="R66" s="22"/>
      <c r="S66" s="23"/>
      <c r="T66" s="22"/>
      <c r="U66" s="24"/>
    </row>
    <row r="67" spans="2:21" ht="9.75" customHeight="1" x14ac:dyDescent="0.15">
      <c r="B67" s="39"/>
      <c r="C67" s="30" t="s">
        <v>1</v>
      </c>
      <c r="D67" s="16">
        <v>30</v>
      </c>
      <c r="E67" s="17">
        <v>2</v>
      </c>
      <c r="F67" s="18">
        <v>1</v>
      </c>
      <c r="G67" s="18">
        <v>0</v>
      </c>
      <c r="H67" s="18">
        <v>0</v>
      </c>
      <c r="I67" s="18">
        <v>2</v>
      </c>
      <c r="J67" s="18">
        <v>1</v>
      </c>
      <c r="K67" s="18">
        <v>2</v>
      </c>
      <c r="L67" s="18">
        <v>7</v>
      </c>
      <c r="M67" s="18">
        <v>15</v>
      </c>
      <c r="N67" s="18"/>
      <c r="O67" s="18"/>
      <c r="P67" s="18"/>
      <c r="Q67" s="18"/>
      <c r="R67" s="18"/>
      <c r="S67" s="19"/>
      <c r="T67" s="18"/>
      <c r="U67" s="20"/>
    </row>
    <row r="68" spans="2:21" x14ac:dyDescent="0.15">
      <c r="B68" s="40"/>
      <c r="C68" s="31"/>
      <c r="D68" s="21"/>
      <c r="E68" s="25">
        <f t="shared" ref="E68:M68" si="31">E67/$D67*100</f>
        <v>6.666666666666667</v>
      </c>
      <c r="F68" s="22">
        <f t="shared" si="31"/>
        <v>3.3333333333333335</v>
      </c>
      <c r="G68" s="22">
        <f t="shared" si="31"/>
        <v>0</v>
      </c>
      <c r="H68" s="22">
        <f t="shared" si="31"/>
        <v>0</v>
      </c>
      <c r="I68" s="22">
        <f t="shared" si="31"/>
        <v>6.666666666666667</v>
      </c>
      <c r="J68" s="22">
        <f t="shared" si="31"/>
        <v>3.3333333333333335</v>
      </c>
      <c r="K68" s="22">
        <f t="shared" si="31"/>
        <v>6.666666666666667</v>
      </c>
      <c r="L68" s="22">
        <f t="shared" si="31"/>
        <v>23.333333333333332</v>
      </c>
      <c r="M68" s="22">
        <f t="shared" si="31"/>
        <v>50</v>
      </c>
      <c r="N68" s="22"/>
      <c r="O68" s="22"/>
      <c r="P68" s="22"/>
      <c r="Q68" s="22"/>
      <c r="R68" s="22"/>
      <c r="S68" s="23"/>
      <c r="T68" s="22"/>
      <c r="U68" s="24"/>
    </row>
    <row r="69" spans="2:21" x14ac:dyDescent="0.15">
      <c r="B69" s="43" t="s">
        <v>31</v>
      </c>
      <c r="C69" s="30" t="s">
        <v>32</v>
      </c>
      <c r="D69" s="16">
        <v>1385</v>
      </c>
      <c r="E69" s="17">
        <v>150</v>
      </c>
      <c r="F69" s="18">
        <v>308</v>
      </c>
      <c r="G69" s="18">
        <v>49</v>
      </c>
      <c r="H69" s="18">
        <v>59</v>
      </c>
      <c r="I69" s="18">
        <v>67</v>
      </c>
      <c r="J69" s="18">
        <v>37</v>
      </c>
      <c r="K69" s="18">
        <v>71</v>
      </c>
      <c r="L69" s="18">
        <v>410</v>
      </c>
      <c r="M69" s="18">
        <v>234</v>
      </c>
      <c r="N69" s="18"/>
      <c r="O69" s="18"/>
      <c r="P69" s="18"/>
      <c r="Q69" s="18"/>
      <c r="R69" s="18"/>
      <c r="S69" s="19"/>
      <c r="T69" s="18"/>
      <c r="U69" s="20"/>
    </row>
    <row r="70" spans="2:21" x14ac:dyDescent="0.15">
      <c r="B70" s="44"/>
      <c r="C70" s="31"/>
      <c r="D70" s="21"/>
      <c r="E70" s="25">
        <f t="shared" ref="E70:M70" si="32">E69/$D69*100</f>
        <v>10.830324909747292</v>
      </c>
      <c r="F70" s="22">
        <f t="shared" si="32"/>
        <v>22.23826714801444</v>
      </c>
      <c r="G70" s="22">
        <f t="shared" si="32"/>
        <v>3.5379061371841161</v>
      </c>
      <c r="H70" s="22">
        <f t="shared" si="32"/>
        <v>4.2599277978339352</v>
      </c>
      <c r="I70" s="22">
        <f t="shared" si="32"/>
        <v>4.837545126353791</v>
      </c>
      <c r="J70" s="22">
        <f t="shared" si="32"/>
        <v>2.6714801444043323</v>
      </c>
      <c r="K70" s="22">
        <f t="shared" si="32"/>
        <v>5.1263537906137184</v>
      </c>
      <c r="L70" s="22">
        <f t="shared" si="32"/>
        <v>29.602888086642597</v>
      </c>
      <c r="M70" s="22">
        <f t="shared" si="32"/>
        <v>16.895306859205775</v>
      </c>
      <c r="N70" s="22"/>
      <c r="O70" s="22"/>
      <c r="P70" s="22"/>
      <c r="Q70" s="22"/>
      <c r="R70" s="22"/>
      <c r="S70" s="23"/>
      <c r="T70" s="22"/>
      <c r="U70" s="24"/>
    </row>
    <row r="71" spans="2:21" x14ac:dyDescent="0.15">
      <c r="B71" s="44"/>
      <c r="C71" s="30" t="s">
        <v>36</v>
      </c>
      <c r="D71" s="16">
        <v>75</v>
      </c>
      <c r="E71" s="17">
        <v>7</v>
      </c>
      <c r="F71" s="18">
        <v>17</v>
      </c>
      <c r="G71" s="18">
        <v>9</v>
      </c>
      <c r="H71" s="18">
        <v>2</v>
      </c>
      <c r="I71" s="18">
        <v>3</v>
      </c>
      <c r="J71" s="18">
        <v>1</v>
      </c>
      <c r="K71" s="18">
        <v>2</v>
      </c>
      <c r="L71" s="18">
        <v>16</v>
      </c>
      <c r="M71" s="18">
        <v>18</v>
      </c>
      <c r="N71" s="18"/>
      <c r="O71" s="18"/>
      <c r="P71" s="18"/>
      <c r="Q71" s="18"/>
      <c r="R71" s="18"/>
      <c r="S71" s="19"/>
      <c r="T71" s="18"/>
      <c r="U71" s="20"/>
    </row>
    <row r="72" spans="2:21" x14ac:dyDescent="0.15">
      <c r="B72" s="44"/>
      <c r="C72" s="31"/>
      <c r="D72" s="21"/>
      <c r="E72" s="25">
        <f t="shared" ref="E72:M72" si="33">E71/$D71*100</f>
        <v>9.3333333333333339</v>
      </c>
      <c r="F72" s="22">
        <f t="shared" si="33"/>
        <v>22.666666666666664</v>
      </c>
      <c r="G72" s="22">
        <f t="shared" si="33"/>
        <v>12</v>
      </c>
      <c r="H72" s="22">
        <f t="shared" si="33"/>
        <v>2.666666666666667</v>
      </c>
      <c r="I72" s="22">
        <f t="shared" si="33"/>
        <v>4</v>
      </c>
      <c r="J72" s="22">
        <f t="shared" si="33"/>
        <v>1.3333333333333335</v>
      </c>
      <c r="K72" s="22">
        <f t="shared" si="33"/>
        <v>2.666666666666667</v>
      </c>
      <c r="L72" s="22">
        <f t="shared" si="33"/>
        <v>21.333333333333336</v>
      </c>
      <c r="M72" s="22">
        <f t="shared" si="33"/>
        <v>24</v>
      </c>
      <c r="N72" s="22"/>
      <c r="O72" s="22"/>
      <c r="P72" s="22"/>
      <c r="Q72" s="22"/>
      <c r="R72" s="22"/>
      <c r="S72" s="23"/>
      <c r="T72" s="22"/>
      <c r="U72" s="24"/>
    </row>
    <row r="73" spans="2:21" x14ac:dyDescent="0.15">
      <c r="B73" s="44"/>
      <c r="C73" s="30" t="s">
        <v>37</v>
      </c>
      <c r="D73" s="16">
        <v>100</v>
      </c>
      <c r="E73" s="17">
        <v>9</v>
      </c>
      <c r="F73" s="18">
        <v>21</v>
      </c>
      <c r="G73" s="18">
        <v>12</v>
      </c>
      <c r="H73" s="18">
        <v>0</v>
      </c>
      <c r="I73" s="18">
        <v>8</v>
      </c>
      <c r="J73" s="18">
        <v>2</v>
      </c>
      <c r="K73" s="18">
        <v>2</v>
      </c>
      <c r="L73" s="18">
        <v>23</v>
      </c>
      <c r="M73" s="18">
        <v>23</v>
      </c>
      <c r="N73" s="18"/>
      <c r="O73" s="18"/>
      <c r="P73" s="18"/>
      <c r="Q73" s="18"/>
      <c r="R73" s="18"/>
      <c r="S73" s="19"/>
      <c r="T73" s="18"/>
      <c r="U73" s="20"/>
    </row>
    <row r="74" spans="2:21" x14ac:dyDescent="0.15">
      <c r="B74" s="44"/>
      <c r="C74" s="31"/>
      <c r="D74" s="21"/>
      <c r="E74" s="25">
        <f t="shared" ref="E74:M74" si="34">E73/$D73*100</f>
        <v>9</v>
      </c>
      <c r="F74" s="22">
        <f t="shared" si="34"/>
        <v>21</v>
      </c>
      <c r="G74" s="22">
        <f t="shared" si="34"/>
        <v>12</v>
      </c>
      <c r="H74" s="22">
        <f t="shared" si="34"/>
        <v>0</v>
      </c>
      <c r="I74" s="22">
        <f t="shared" si="34"/>
        <v>8</v>
      </c>
      <c r="J74" s="22">
        <f t="shared" si="34"/>
        <v>2</v>
      </c>
      <c r="K74" s="22">
        <f t="shared" si="34"/>
        <v>2</v>
      </c>
      <c r="L74" s="22">
        <f t="shared" si="34"/>
        <v>23</v>
      </c>
      <c r="M74" s="22">
        <f t="shared" si="34"/>
        <v>23</v>
      </c>
      <c r="N74" s="22"/>
      <c r="O74" s="22"/>
      <c r="P74" s="22"/>
      <c r="Q74" s="22"/>
      <c r="R74" s="22"/>
      <c r="S74" s="23"/>
      <c r="T74" s="22"/>
      <c r="U74" s="24"/>
    </row>
    <row r="75" spans="2:21" x14ac:dyDescent="0.15">
      <c r="B75" s="44"/>
      <c r="C75" s="30" t="s">
        <v>38</v>
      </c>
      <c r="D75" s="16">
        <v>194</v>
      </c>
      <c r="E75" s="17">
        <v>16</v>
      </c>
      <c r="F75" s="18">
        <v>60</v>
      </c>
      <c r="G75" s="18">
        <v>16</v>
      </c>
      <c r="H75" s="18">
        <v>4</v>
      </c>
      <c r="I75" s="18">
        <v>10</v>
      </c>
      <c r="J75" s="18">
        <v>9</v>
      </c>
      <c r="K75" s="18">
        <v>2</v>
      </c>
      <c r="L75" s="18">
        <v>39</v>
      </c>
      <c r="M75" s="18">
        <v>38</v>
      </c>
      <c r="N75" s="18"/>
      <c r="O75" s="18"/>
      <c r="P75" s="18"/>
      <c r="Q75" s="18"/>
      <c r="R75" s="18"/>
      <c r="S75" s="19"/>
      <c r="T75" s="18"/>
      <c r="U75" s="20"/>
    </row>
    <row r="76" spans="2:21" x14ac:dyDescent="0.15">
      <c r="B76" s="44"/>
      <c r="C76" s="31"/>
      <c r="D76" s="21"/>
      <c r="E76" s="25">
        <f t="shared" ref="E76:M76" si="35">E75/$D75*100</f>
        <v>8.2474226804123703</v>
      </c>
      <c r="F76" s="22">
        <f t="shared" si="35"/>
        <v>30.927835051546392</v>
      </c>
      <c r="G76" s="22">
        <f t="shared" si="35"/>
        <v>8.2474226804123703</v>
      </c>
      <c r="H76" s="22">
        <f t="shared" si="35"/>
        <v>2.0618556701030926</v>
      </c>
      <c r="I76" s="22">
        <f t="shared" si="35"/>
        <v>5.1546391752577314</v>
      </c>
      <c r="J76" s="22">
        <f t="shared" si="35"/>
        <v>4.6391752577319592</v>
      </c>
      <c r="K76" s="22">
        <f t="shared" si="35"/>
        <v>1.0309278350515463</v>
      </c>
      <c r="L76" s="22">
        <f t="shared" si="35"/>
        <v>20.103092783505154</v>
      </c>
      <c r="M76" s="22">
        <f t="shared" si="35"/>
        <v>19.587628865979383</v>
      </c>
      <c r="N76" s="22"/>
      <c r="O76" s="22"/>
      <c r="P76" s="22"/>
      <c r="Q76" s="22"/>
      <c r="R76" s="22"/>
      <c r="S76" s="23"/>
      <c r="T76" s="22"/>
      <c r="U76" s="24"/>
    </row>
    <row r="77" spans="2:21" x14ac:dyDescent="0.15">
      <c r="B77" s="44"/>
      <c r="C77" s="30" t="s">
        <v>39</v>
      </c>
      <c r="D77" s="16">
        <v>122</v>
      </c>
      <c r="E77" s="17">
        <v>14</v>
      </c>
      <c r="F77" s="18">
        <v>34</v>
      </c>
      <c r="G77" s="18">
        <v>14</v>
      </c>
      <c r="H77" s="18">
        <v>3</v>
      </c>
      <c r="I77" s="18">
        <v>9</v>
      </c>
      <c r="J77" s="18">
        <v>5</v>
      </c>
      <c r="K77" s="18">
        <v>4</v>
      </c>
      <c r="L77" s="18">
        <v>21</v>
      </c>
      <c r="M77" s="18">
        <v>18</v>
      </c>
      <c r="N77" s="18"/>
      <c r="O77" s="18"/>
      <c r="P77" s="18"/>
      <c r="Q77" s="18"/>
      <c r="R77" s="18"/>
      <c r="S77" s="19"/>
      <c r="T77" s="18"/>
      <c r="U77" s="20"/>
    </row>
    <row r="78" spans="2:21" x14ac:dyDescent="0.15">
      <c r="B78" s="44"/>
      <c r="C78" s="31"/>
      <c r="D78" s="21"/>
      <c r="E78" s="25">
        <f t="shared" ref="E78:M78" si="36">E77/$D77*100</f>
        <v>11.475409836065573</v>
      </c>
      <c r="F78" s="22">
        <f t="shared" si="36"/>
        <v>27.868852459016392</v>
      </c>
      <c r="G78" s="22">
        <f t="shared" si="36"/>
        <v>11.475409836065573</v>
      </c>
      <c r="H78" s="22">
        <f t="shared" si="36"/>
        <v>2.459016393442623</v>
      </c>
      <c r="I78" s="22">
        <f t="shared" si="36"/>
        <v>7.3770491803278686</v>
      </c>
      <c r="J78" s="22">
        <f t="shared" si="36"/>
        <v>4.0983606557377046</v>
      </c>
      <c r="K78" s="22">
        <f t="shared" si="36"/>
        <v>3.278688524590164</v>
      </c>
      <c r="L78" s="22">
        <f t="shared" si="36"/>
        <v>17.21311475409836</v>
      </c>
      <c r="M78" s="22">
        <f t="shared" si="36"/>
        <v>14.754098360655737</v>
      </c>
      <c r="N78" s="22"/>
      <c r="O78" s="22"/>
      <c r="P78" s="22"/>
      <c r="Q78" s="22"/>
      <c r="R78" s="22"/>
      <c r="S78" s="23"/>
      <c r="T78" s="22"/>
      <c r="U78" s="24"/>
    </row>
    <row r="79" spans="2:21" x14ac:dyDescent="0.15">
      <c r="B79" s="44"/>
      <c r="C79" s="30" t="s">
        <v>40</v>
      </c>
      <c r="D79" s="16">
        <v>108</v>
      </c>
      <c r="E79" s="17">
        <v>9</v>
      </c>
      <c r="F79" s="18">
        <v>26</v>
      </c>
      <c r="G79" s="18">
        <v>4</v>
      </c>
      <c r="H79" s="18">
        <v>3</v>
      </c>
      <c r="I79" s="18">
        <v>13</v>
      </c>
      <c r="J79" s="18">
        <v>6</v>
      </c>
      <c r="K79" s="18">
        <v>4</v>
      </c>
      <c r="L79" s="18">
        <v>34</v>
      </c>
      <c r="M79" s="18">
        <v>9</v>
      </c>
      <c r="N79" s="18"/>
      <c r="O79" s="18"/>
      <c r="P79" s="18"/>
      <c r="Q79" s="18"/>
      <c r="R79" s="18"/>
      <c r="S79" s="19"/>
      <c r="T79" s="18"/>
      <c r="U79" s="20"/>
    </row>
    <row r="80" spans="2:21" x14ac:dyDescent="0.15">
      <c r="B80" s="44"/>
      <c r="C80" s="31"/>
      <c r="D80" s="21"/>
      <c r="E80" s="25">
        <f t="shared" ref="E80:M80" si="37">E79/$D79*100</f>
        <v>8.3333333333333321</v>
      </c>
      <c r="F80" s="22">
        <f t="shared" si="37"/>
        <v>24.074074074074073</v>
      </c>
      <c r="G80" s="22">
        <f t="shared" si="37"/>
        <v>3.7037037037037033</v>
      </c>
      <c r="H80" s="22">
        <f t="shared" si="37"/>
        <v>2.7777777777777777</v>
      </c>
      <c r="I80" s="22">
        <f t="shared" si="37"/>
        <v>12.037037037037036</v>
      </c>
      <c r="J80" s="22">
        <f t="shared" si="37"/>
        <v>5.5555555555555554</v>
      </c>
      <c r="K80" s="22">
        <f t="shared" si="37"/>
        <v>3.7037037037037033</v>
      </c>
      <c r="L80" s="22">
        <f t="shared" si="37"/>
        <v>31.481481481481481</v>
      </c>
      <c r="M80" s="22">
        <f t="shared" si="37"/>
        <v>8.3333333333333321</v>
      </c>
      <c r="N80" s="22"/>
      <c r="O80" s="22"/>
      <c r="P80" s="22"/>
      <c r="Q80" s="22"/>
      <c r="R80" s="22"/>
      <c r="S80" s="23"/>
      <c r="T80" s="22"/>
      <c r="U80" s="24"/>
    </row>
    <row r="81" spans="2:21" x14ac:dyDescent="0.15">
      <c r="B81" s="44"/>
      <c r="C81" s="30" t="s">
        <v>41</v>
      </c>
      <c r="D81" s="16">
        <v>106</v>
      </c>
      <c r="E81" s="17">
        <v>11</v>
      </c>
      <c r="F81" s="18">
        <v>26</v>
      </c>
      <c r="G81" s="18">
        <v>4</v>
      </c>
      <c r="H81" s="18">
        <v>3</v>
      </c>
      <c r="I81" s="18">
        <v>11</v>
      </c>
      <c r="J81" s="18">
        <v>6</v>
      </c>
      <c r="K81" s="18">
        <v>5</v>
      </c>
      <c r="L81" s="18">
        <v>29</v>
      </c>
      <c r="M81" s="18">
        <v>11</v>
      </c>
      <c r="N81" s="18"/>
      <c r="O81" s="18"/>
      <c r="P81" s="18"/>
      <c r="Q81" s="18"/>
      <c r="R81" s="18"/>
      <c r="S81" s="19"/>
      <c r="T81" s="18"/>
      <c r="U81" s="20"/>
    </row>
    <row r="82" spans="2:21" x14ac:dyDescent="0.15">
      <c r="B82" s="44"/>
      <c r="C82" s="31"/>
      <c r="D82" s="21"/>
      <c r="E82" s="25">
        <f t="shared" ref="E82:M82" si="38">E81/$D81*100</f>
        <v>10.377358490566039</v>
      </c>
      <c r="F82" s="22">
        <f t="shared" si="38"/>
        <v>24.528301886792452</v>
      </c>
      <c r="G82" s="22">
        <f t="shared" si="38"/>
        <v>3.7735849056603774</v>
      </c>
      <c r="H82" s="22">
        <f t="shared" si="38"/>
        <v>2.8301886792452833</v>
      </c>
      <c r="I82" s="22">
        <f t="shared" si="38"/>
        <v>10.377358490566039</v>
      </c>
      <c r="J82" s="22">
        <f t="shared" si="38"/>
        <v>5.6603773584905666</v>
      </c>
      <c r="K82" s="22">
        <f t="shared" si="38"/>
        <v>4.716981132075472</v>
      </c>
      <c r="L82" s="22">
        <f t="shared" si="38"/>
        <v>27.358490566037734</v>
      </c>
      <c r="M82" s="22">
        <f t="shared" si="38"/>
        <v>10.377358490566039</v>
      </c>
      <c r="N82" s="22"/>
      <c r="O82" s="22"/>
      <c r="P82" s="22"/>
      <c r="Q82" s="22"/>
      <c r="R82" s="22"/>
      <c r="S82" s="23"/>
      <c r="T82" s="22"/>
      <c r="U82" s="24"/>
    </row>
    <row r="83" spans="2:21" x14ac:dyDescent="0.15">
      <c r="B83" s="44"/>
      <c r="C83" s="30" t="s">
        <v>34</v>
      </c>
      <c r="D83" s="16">
        <v>358</v>
      </c>
      <c r="E83" s="17">
        <v>33</v>
      </c>
      <c r="F83" s="18">
        <v>58</v>
      </c>
      <c r="G83" s="18">
        <v>13</v>
      </c>
      <c r="H83" s="18">
        <v>9</v>
      </c>
      <c r="I83" s="18">
        <v>29</v>
      </c>
      <c r="J83" s="18">
        <v>8</v>
      </c>
      <c r="K83" s="18">
        <v>15</v>
      </c>
      <c r="L83" s="18">
        <v>122</v>
      </c>
      <c r="M83" s="18">
        <v>71</v>
      </c>
      <c r="N83" s="18"/>
      <c r="O83" s="18"/>
      <c r="P83" s="18"/>
      <c r="Q83" s="18"/>
      <c r="R83" s="18"/>
      <c r="S83" s="19"/>
      <c r="T83" s="18"/>
      <c r="U83" s="20"/>
    </row>
    <row r="84" spans="2:21" x14ac:dyDescent="0.15">
      <c r="B84" s="44"/>
      <c r="C84" s="31"/>
      <c r="D84" s="21"/>
      <c r="E84" s="25">
        <f t="shared" ref="E84:M84" si="39">E83/$D83*100</f>
        <v>9.2178770949720672</v>
      </c>
      <c r="F84" s="22">
        <f t="shared" si="39"/>
        <v>16.201117318435752</v>
      </c>
      <c r="G84" s="22">
        <f t="shared" si="39"/>
        <v>3.6312849162011176</v>
      </c>
      <c r="H84" s="22">
        <f t="shared" si="39"/>
        <v>2.5139664804469275</v>
      </c>
      <c r="I84" s="22">
        <f t="shared" si="39"/>
        <v>8.1005586592178762</v>
      </c>
      <c r="J84" s="22">
        <f t="shared" si="39"/>
        <v>2.2346368715083798</v>
      </c>
      <c r="K84" s="22">
        <f t="shared" si="39"/>
        <v>4.1899441340782122</v>
      </c>
      <c r="L84" s="22">
        <f t="shared" si="39"/>
        <v>34.07821229050279</v>
      </c>
      <c r="M84" s="22">
        <f t="shared" si="39"/>
        <v>19.832402234636874</v>
      </c>
      <c r="N84" s="22"/>
      <c r="O84" s="22"/>
      <c r="P84" s="22"/>
      <c r="Q84" s="22"/>
      <c r="R84" s="22"/>
      <c r="S84" s="23"/>
      <c r="T84" s="22"/>
      <c r="U84" s="24"/>
    </row>
    <row r="85" spans="2:21" x14ac:dyDescent="0.15">
      <c r="B85" s="44"/>
      <c r="C85" s="30" t="s">
        <v>33</v>
      </c>
      <c r="D85" s="16">
        <v>464</v>
      </c>
      <c r="E85" s="17">
        <v>34</v>
      </c>
      <c r="F85" s="18">
        <v>90</v>
      </c>
      <c r="G85" s="18">
        <v>14</v>
      </c>
      <c r="H85" s="18">
        <v>20</v>
      </c>
      <c r="I85" s="18">
        <v>24</v>
      </c>
      <c r="J85" s="18">
        <v>15</v>
      </c>
      <c r="K85" s="18">
        <v>32</v>
      </c>
      <c r="L85" s="18">
        <v>171</v>
      </c>
      <c r="M85" s="18">
        <v>64</v>
      </c>
      <c r="N85" s="18"/>
      <c r="O85" s="18"/>
      <c r="P85" s="18"/>
      <c r="Q85" s="18"/>
      <c r="R85" s="18"/>
      <c r="S85" s="19"/>
      <c r="T85" s="18"/>
      <c r="U85" s="20"/>
    </row>
    <row r="86" spans="2:21" x14ac:dyDescent="0.15">
      <c r="B86" s="44"/>
      <c r="C86" s="31"/>
      <c r="D86" s="21"/>
      <c r="E86" s="25">
        <f t="shared" ref="E86:M86" si="40">E85/$D85*100</f>
        <v>7.3275862068965507</v>
      </c>
      <c r="F86" s="22">
        <f t="shared" si="40"/>
        <v>19.396551724137932</v>
      </c>
      <c r="G86" s="22">
        <f t="shared" si="40"/>
        <v>3.0172413793103448</v>
      </c>
      <c r="H86" s="22">
        <f t="shared" si="40"/>
        <v>4.3103448275862073</v>
      </c>
      <c r="I86" s="22">
        <f t="shared" si="40"/>
        <v>5.1724137931034484</v>
      </c>
      <c r="J86" s="22">
        <f t="shared" si="40"/>
        <v>3.2327586206896552</v>
      </c>
      <c r="K86" s="22">
        <f t="shared" si="40"/>
        <v>6.8965517241379306</v>
      </c>
      <c r="L86" s="22">
        <f t="shared" si="40"/>
        <v>36.853448275862064</v>
      </c>
      <c r="M86" s="22">
        <f t="shared" si="40"/>
        <v>13.793103448275861</v>
      </c>
      <c r="N86" s="22"/>
      <c r="O86" s="22"/>
      <c r="P86" s="22"/>
      <c r="Q86" s="22"/>
      <c r="R86" s="22"/>
      <c r="S86" s="23"/>
      <c r="T86" s="22"/>
      <c r="U86" s="24"/>
    </row>
    <row r="87" spans="2:21" ht="9.75" customHeight="1" x14ac:dyDescent="0.15">
      <c r="B87" s="44"/>
      <c r="C87" s="30" t="s">
        <v>35</v>
      </c>
      <c r="D87" s="16">
        <v>443</v>
      </c>
      <c r="E87" s="17">
        <v>35</v>
      </c>
      <c r="F87" s="18">
        <v>78</v>
      </c>
      <c r="G87" s="18">
        <v>14</v>
      </c>
      <c r="H87" s="18">
        <v>36</v>
      </c>
      <c r="I87" s="18">
        <v>32</v>
      </c>
      <c r="J87" s="18">
        <v>8</v>
      </c>
      <c r="K87" s="18">
        <v>26</v>
      </c>
      <c r="L87" s="18">
        <v>156</v>
      </c>
      <c r="M87" s="18">
        <v>58</v>
      </c>
      <c r="N87" s="18"/>
      <c r="O87" s="18"/>
      <c r="P87" s="18"/>
      <c r="Q87" s="18"/>
      <c r="R87" s="18"/>
      <c r="S87" s="19"/>
      <c r="T87" s="18"/>
      <c r="U87" s="20"/>
    </row>
    <row r="88" spans="2:21" x14ac:dyDescent="0.15">
      <c r="B88" s="44"/>
      <c r="C88" s="31"/>
      <c r="D88" s="21"/>
      <c r="E88" s="25">
        <f t="shared" ref="E88:M88" si="41">E87/$D87*100</f>
        <v>7.9006772009029351</v>
      </c>
      <c r="F88" s="22">
        <f t="shared" si="41"/>
        <v>17.607223476297968</v>
      </c>
      <c r="G88" s="22">
        <f t="shared" si="41"/>
        <v>3.1602708803611739</v>
      </c>
      <c r="H88" s="22">
        <f t="shared" si="41"/>
        <v>8.1264108352144468</v>
      </c>
      <c r="I88" s="22">
        <f t="shared" si="41"/>
        <v>7.2234762979683964</v>
      </c>
      <c r="J88" s="22">
        <f t="shared" si="41"/>
        <v>1.8058690744920991</v>
      </c>
      <c r="K88" s="22">
        <f t="shared" si="41"/>
        <v>5.8690744920993225</v>
      </c>
      <c r="L88" s="22">
        <f t="shared" si="41"/>
        <v>35.214446952595935</v>
      </c>
      <c r="M88" s="22">
        <f t="shared" si="41"/>
        <v>13.092550790067719</v>
      </c>
      <c r="N88" s="22"/>
      <c r="O88" s="22"/>
      <c r="P88" s="22"/>
      <c r="Q88" s="22"/>
      <c r="R88" s="22"/>
      <c r="S88" s="23"/>
      <c r="T88" s="22"/>
      <c r="U88" s="24"/>
    </row>
    <row r="89" spans="2:21" x14ac:dyDescent="0.15">
      <c r="B89" s="44"/>
      <c r="C89" s="30" t="s">
        <v>1</v>
      </c>
      <c r="D89" s="16">
        <v>36</v>
      </c>
      <c r="E89" s="17">
        <v>1</v>
      </c>
      <c r="F89" s="18">
        <v>2</v>
      </c>
      <c r="G89" s="18">
        <v>0</v>
      </c>
      <c r="H89" s="18">
        <v>3</v>
      </c>
      <c r="I89" s="18">
        <v>2</v>
      </c>
      <c r="J89" s="18">
        <v>0</v>
      </c>
      <c r="K89" s="18">
        <v>4</v>
      </c>
      <c r="L89" s="18">
        <v>11</v>
      </c>
      <c r="M89" s="18">
        <v>13</v>
      </c>
      <c r="N89" s="18"/>
      <c r="O89" s="18"/>
      <c r="P89" s="18"/>
      <c r="Q89" s="18"/>
      <c r="R89" s="18"/>
      <c r="S89" s="19"/>
      <c r="T89" s="18"/>
      <c r="U89" s="20"/>
    </row>
    <row r="90" spans="2:21" x14ac:dyDescent="0.15">
      <c r="B90" s="45"/>
      <c r="C90" s="31"/>
      <c r="D90" s="21"/>
      <c r="E90" s="25">
        <f t="shared" ref="E90:M90" si="42">E89/$D89*100</f>
        <v>2.7777777777777777</v>
      </c>
      <c r="F90" s="22">
        <f t="shared" si="42"/>
        <v>5.5555555555555554</v>
      </c>
      <c r="G90" s="22">
        <f t="shared" si="42"/>
        <v>0</v>
      </c>
      <c r="H90" s="22">
        <f t="shared" si="42"/>
        <v>8.3333333333333321</v>
      </c>
      <c r="I90" s="22">
        <f t="shared" si="42"/>
        <v>5.5555555555555554</v>
      </c>
      <c r="J90" s="22">
        <f t="shared" si="42"/>
        <v>0</v>
      </c>
      <c r="K90" s="22">
        <f t="shared" si="42"/>
        <v>11.111111111111111</v>
      </c>
      <c r="L90" s="22">
        <f t="shared" si="42"/>
        <v>30.555555555555557</v>
      </c>
      <c r="M90" s="22">
        <f t="shared" si="42"/>
        <v>36.111111111111107</v>
      </c>
      <c r="N90" s="22"/>
      <c r="O90" s="22"/>
      <c r="P90" s="22"/>
      <c r="Q90" s="22"/>
      <c r="R90" s="22"/>
      <c r="S90" s="23"/>
      <c r="T90" s="22"/>
      <c r="U90" s="24"/>
    </row>
  </sheetData>
  <mergeCells count="51">
    <mergeCell ref="C65:C66"/>
    <mergeCell ref="C67:C68"/>
    <mergeCell ref="B69:B90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47:C48"/>
    <mergeCell ref="C49:C50"/>
    <mergeCell ref="B51:B68"/>
    <mergeCell ref="C51:C52"/>
    <mergeCell ref="C53:C54"/>
    <mergeCell ref="C55:C56"/>
    <mergeCell ref="C57:C58"/>
    <mergeCell ref="C59:C60"/>
    <mergeCell ref="C61:C62"/>
    <mergeCell ref="C63:C64"/>
    <mergeCell ref="B29:B50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B15:B28"/>
    <mergeCell ref="C15:C16"/>
    <mergeCell ref="C17:C18"/>
    <mergeCell ref="C19:C20"/>
    <mergeCell ref="C21:C22"/>
    <mergeCell ref="C23:C24"/>
    <mergeCell ref="C25:C26"/>
    <mergeCell ref="C27:C28"/>
    <mergeCell ref="A2:B2"/>
    <mergeCell ref="B4:C4"/>
    <mergeCell ref="B5:C5"/>
    <mergeCell ref="B6:C6"/>
    <mergeCell ref="B7:B14"/>
    <mergeCell ref="C7:C8"/>
    <mergeCell ref="C9:C10"/>
    <mergeCell ref="C11:C12"/>
    <mergeCell ref="C13:C14"/>
  </mergeCells>
  <phoneticPr fontId="1"/>
  <conditionalFormatting sqref="D6">
    <cfRule type="expression" dxfId="128" priority="43">
      <formula>NOT(SUM($E6:$U6)=100)</formula>
    </cfRule>
  </conditionalFormatting>
  <conditionalFormatting sqref="D8">
    <cfRule type="expression" dxfId="127" priority="2">
      <formula>NOT(SUM($E8:$U8)=100)</formula>
    </cfRule>
  </conditionalFormatting>
  <conditionalFormatting sqref="D10">
    <cfRule type="expression" dxfId="126" priority="42">
      <formula>NOT(SUM($E10:$U10)=100)</formula>
    </cfRule>
  </conditionalFormatting>
  <conditionalFormatting sqref="D12">
    <cfRule type="expression" dxfId="125" priority="41">
      <formula>NOT(SUM($E12:$U12)=100)</formula>
    </cfRule>
  </conditionalFormatting>
  <conditionalFormatting sqref="D14">
    <cfRule type="expression" dxfId="124" priority="40">
      <formula>NOT(SUM($E14:$U14)=100)</formula>
    </cfRule>
  </conditionalFormatting>
  <conditionalFormatting sqref="D16">
    <cfRule type="expression" dxfId="123" priority="39">
      <formula>NOT(SUM($E16:$U16)=100)</formula>
    </cfRule>
  </conditionalFormatting>
  <conditionalFormatting sqref="D18">
    <cfRule type="expression" dxfId="122" priority="38">
      <formula>NOT(SUM($E18:$U18)=100)</formula>
    </cfRule>
  </conditionalFormatting>
  <conditionalFormatting sqref="D20">
    <cfRule type="expression" dxfId="121" priority="37">
      <formula>NOT(SUM($E20:$U20)=100)</formula>
    </cfRule>
  </conditionalFormatting>
  <conditionalFormatting sqref="D22">
    <cfRule type="expression" dxfId="120" priority="36">
      <formula>NOT(SUM($E22:$U22)=100)</formula>
    </cfRule>
  </conditionalFormatting>
  <conditionalFormatting sqref="D24">
    <cfRule type="expression" dxfId="119" priority="35">
      <formula>NOT(SUM($E24:$U24)=100)</formula>
    </cfRule>
  </conditionalFormatting>
  <conditionalFormatting sqref="D26">
    <cfRule type="expression" dxfId="118" priority="34">
      <formula>NOT(SUM($E26:$U26)=100)</formula>
    </cfRule>
  </conditionalFormatting>
  <conditionalFormatting sqref="D28">
    <cfRule type="expression" dxfId="117" priority="33">
      <formula>NOT(SUM($E28:$U28)=100)</formula>
    </cfRule>
  </conditionalFormatting>
  <conditionalFormatting sqref="D30">
    <cfRule type="expression" dxfId="116" priority="32">
      <formula>NOT(SUM($E30:$U30)=100)</formula>
    </cfRule>
  </conditionalFormatting>
  <conditionalFormatting sqref="D32">
    <cfRule type="expression" dxfId="115" priority="31">
      <formula>NOT(SUM($E32:$U32)=100)</formula>
    </cfRule>
  </conditionalFormatting>
  <conditionalFormatting sqref="D34">
    <cfRule type="expression" dxfId="114" priority="30">
      <formula>NOT(SUM($E34:$U34)=100)</formula>
    </cfRule>
  </conditionalFormatting>
  <conditionalFormatting sqref="D36">
    <cfRule type="expression" dxfId="113" priority="29">
      <formula>NOT(SUM($E36:$U36)=100)</formula>
    </cfRule>
  </conditionalFormatting>
  <conditionalFormatting sqref="D38">
    <cfRule type="expression" dxfId="112" priority="28">
      <formula>NOT(SUM($E38:$U38)=100)</formula>
    </cfRule>
  </conditionalFormatting>
  <conditionalFormatting sqref="D40">
    <cfRule type="expression" dxfId="111" priority="27">
      <formula>NOT(SUM($E40:$U40)=100)</formula>
    </cfRule>
  </conditionalFormatting>
  <conditionalFormatting sqref="D42">
    <cfRule type="expression" dxfId="110" priority="26">
      <formula>NOT(SUM($E42:$U42)=100)</formula>
    </cfRule>
  </conditionalFormatting>
  <conditionalFormatting sqref="D44">
    <cfRule type="expression" dxfId="109" priority="25">
      <formula>NOT(SUM($E44:$U44)=100)</formula>
    </cfRule>
  </conditionalFormatting>
  <conditionalFormatting sqref="D46">
    <cfRule type="expression" dxfId="108" priority="24">
      <formula>NOT(SUM($E46:$U46)=100)</formula>
    </cfRule>
  </conditionalFormatting>
  <conditionalFormatting sqref="D48">
    <cfRule type="expression" dxfId="107" priority="23">
      <formula>NOT(SUM($E48:$U48)=100)</formula>
    </cfRule>
  </conditionalFormatting>
  <conditionalFormatting sqref="D50">
    <cfRule type="expression" dxfId="106" priority="22">
      <formula>NOT(SUM($E50:$U50)=100)</formula>
    </cfRule>
  </conditionalFormatting>
  <conditionalFormatting sqref="D52">
    <cfRule type="expression" dxfId="105" priority="21">
      <formula>NOT(SUM($E52:$U52)=100)</formula>
    </cfRule>
  </conditionalFormatting>
  <conditionalFormatting sqref="D54">
    <cfRule type="expression" dxfId="104" priority="20">
      <formula>NOT(SUM($E54:$U54)=100)</formula>
    </cfRule>
  </conditionalFormatting>
  <conditionalFormatting sqref="D56">
    <cfRule type="expression" dxfId="103" priority="19">
      <formula>NOT(SUM($E56:$U56)=100)</formula>
    </cfRule>
  </conditionalFormatting>
  <conditionalFormatting sqref="D58">
    <cfRule type="expression" dxfId="102" priority="18">
      <formula>NOT(SUM($E58:$U58)=100)</formula>
    </cfRule>
  </conditionalFormatting>
  <conditionalFormatting sqref="D60">
    <cfRule type="expression" dxfId="101" priority="17">
      <formula>NOT(SUM($E60:$U60)=100)</formula>
    </cfRule>
  </conditionalFormatting>
  <conditionalFormatting sqref="D62">
    <cfRule type="expression" dxfId="100" priority="16">
      <formula>NOT(SUM($E62:$U62)=100)</formula>
    </cfRule>
  </conditionalFormatting>
  <conditionalFormatting sqref="D64">
    <cfRule type="expression" dxfId="99" priority="15">
      <formula>NOT(SUM($E64:$U64)=100)</formula>
    </cfRule>
  </conditionalFormatting>
  <conditionalFormatting sqref="D66">
    <cfRule type="expression" dxfId="98" priority="14">
      <formula>NOT(SUM($E66:$U66)=100)</formula>
    </cfRule>
  </conditionalFormatting>
  <conditionalFormatting sqref="D68">
    <cfRule type="expression" dxfId="97" priority="13">
      <formula>NOT(SUM($E68:$U68)=100)</formula>
    </cfRule>
  </conditionalFormatting>
  <conditionalFormatting sqref="D70">
    <cfRule type="expression" dxfId="96" priority="12">
      <formula>NOT(SUM($E70:$U70)=100)</formula>
    </cfRule>
  </conditionalFormatting>
  <conditionalFormatting sqref="D72">
    <cfRule type="expression" dxfId="95" priority="11">
      <formula>NOT(SUM($E72:$U72)=100)</formula>
    </cfRule>
  </conditionalFormatting>
  <conditionalFormatting sqref="D74">
    <cfRule type="expression" dxfId="94" priority="10">
      <formula>NOT(SUM($E74:$U74)=100)</formula>
    </cfRule>
  </conditionalFormatting>
  <conditionalFormatting sqref="D76">
    <cfRule type="expression" dxfId="93" priority="9">
      <formula>NOT(SUM($E76:$U76)=100)</formula>
    </cfRule>
  </conditionalFormatting>
  <conditionalFormatting sqref="D78">
    <cfRule type="expression" dxfId="92" priority="8">
      <formula>NOT(SUM($E78:$U78)=100)</formula>
    </cfRule>
  </conditionalFormatting>
  <conditionalFormatting sqref="D80">
    <cfRule type="expression" dxfId="91" priority="7">
      <formula>NOT(SUM($E80:$U80)=100)</formula>
    </cfRule>
  </conditionalFormatting>
  <conditionalFormatting sqref="D82">
    <cfRule type="expression" dxfId="90" priority="6">
      <formula>NOT(SUM($E82:$U82)=100)</formula>
    </cfRule>
  </conditionalFormatting>
  <conditionalFormatting sqref="D84">
    <cfRule type="expression" dxfId="89" priority="5">
      <formula>NOT(SUM($E84:$U84)=100)</formula>
    </cfRule>
  </conditionalFormatting>
  <conditionalFormatting sqref="D86">
    <cfRule type="expression" dxfId="88" priority="4">
      <formula>NOT(SUM($E86:$U86)=100)</formula>
    </cfRule>
  </conditionalFormatting>
  <conditionalFormatting sqref="D88">
    <cfRule type="expression" dxfId="87" priority="3">
      <formula>NOT(SUM($E88:$U88)=100)</formula>
    </cfRule>
  </conditionalFormatting>
  <conditionalFormatting sqref="D90">
    <cfRule type="expression" dxfId="86" priority="1">
      <formula>NOT(SUM($E90:$U90)=100)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alignWithMargins="0">
    <oddFooter>&amp;C&amp;8テーマ４－&amp;P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7E6E-7711-478D-B638-56E4195A95DF}">
  <sheetPr codeName="Sheet3">
    <pageSetUpPr fitToPage="1"/>
  </sheetPr>
  <dimension ref="A1:U90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110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7" customFormat="1" ht="20.100000000000001" customHeight="1" x14ac:dyDescent="0.15">
      <c r="A2" s="29" t="str">
        <f ca="1">RIGHT(CELL("filename",A2), LEN(CELL("filename",A2))-FIND("]",CELL("filename",A2)))</f>
        <v>問27</v>
      </c>
      <c r="B2" s="29"/>
      <c r="C2" s="7" t="s">
        <v>68</v>
      </c>
    </row>
    <row r="3" spans="1:21" s="8" customFormat="1" x14ac:dyDescent="0.15">
      <c r="D3" s="9"/>
    </row>
    <row r="4" spans="1:21" ht="143.44999999999999" customHeight="1" x14ac:dyDescent="0.15">
      <c r="B4" s="32" t="s">
        <v>23</v>
      </c>
      <c r="C4" s="33"/>
      <c r="D4" s="10" t="s">
        <v>0</v>
      </c>
      <c r="E4" s="26" t="s">
        <v>69</v>
      </c>
      <c r="F4" s="14" t="s">
        <v>70</v>
      </c>
      <c r="G4" s="14" t="s">
        <v>71</v>
      </c>
      <c r="H4" s="14" t="s">
        <v>72</v>
      </c>
      <c r="I4" s="14" t="s">
        <v>73</v>
      </c>
      <c r="J4" s="14" t="s">
        <v>42</v>
      </c>
      <c r="K4" s="14"/>
      <c r="L4" s="14"/>
      <c r="M4" s="14"/>
      <c r="N4" s="14"/>
      <c r="O4" s="15"/>
      <c r="P4" s="11"/>
      <c r="Q4" s="11"/>
      <c r="R4" s="11"/>
      <c r="S4" s="12"/>
      <c r="T4" s="11"/>
      <c r="U4" s="13"/>
    </row>
    <row r="5" spans="1:21" x14ac:dyDescent="0.15">
      <c r="B5" s="34" t="s">
        <v>2</v>
      </c>
      <c r="C5" s="35"/>
      <c r="D5" s="16">
        <v>2339</v>
      </c>
      <c r="E5" s="17">
        <v>408</v>
      </c>
      <c r="F5" s="18">
        <v>1058</v>
      </c>
      <c r="G5" s="18">
        <v>180</v>
      </c>
      <c r="H5" s="18">
        <v>414</v>
      </c>
      <c r="I5" s="18">
        <v>180</v>
      </c>
      <c r="J5" s="18">
        <v>99</v>
      </c>
      <c r="K5" s="18"/>
      <c r="L5" s="18"/>
      <c r="M5" s="18"/>
      <c r="N5" s="18"/>
      <c r="O5" s="18"/>
      <c r="P5" s="18"/>
      <c r="Q5" s="18"/>
      <c r="R5" s="18"/>
      <c r="S5" s="19"/>
      <c r="T5" s="18"/>
      <c r="U5" s="20"/>
    </row>
    <row r="6" spans="1:21" x14ac:dyDescent="0.15">
      <c r="B6" s="36"/>
      <c r="C6" s="37"/>
      <c r="D6" s="21"/>
      <c r="E6" s="25">
        <f t="shared" ref="E6:J6" si="0">E5/$D5*100</f>
        <v>17.443351859769134</v>
      </c>
      <c r="F6" s="22">
        <f t="shared" si="0"/>
        <v>45.233005557930738</v>
      </c>
      <c r="G6" s="22">
        <f t="shared" si="0"/>
        <v>7.6955964087216762</v>
      </c>
      <c r="H6" s="22">
        <f t="shared" si="0"/>
        <v>17.699871740059855</v>
      </c>
      <c r="I6" s="22">
        <f t="shared" si="0"/>
        <v>7.6955964087216762</v>
      </c>
      <c r="J6" s="22">
        <f t="shared" si="0"/>
        <v>4.2325780247969211</v>
      </c>
      <c r="K6" s="22"/>
      <c r="L6" s="22"/>
      <c r="M6" s="22"/>
      <c r="N6" s="22"/>
      <c r="O6" s="22"/>
      <c r="P6" s="22"/>
      <c r="Q6" s="22"/>
      <c r="R6" s="22"/>
      <c r="S6" s="23"/>
      <c r="T6" s="22"/>
      <c r="U6" s="24"/>
    </row>
    <row r="7" spans="1:21" ht="11.25" customHeight="1" x14ac:dyDescent="0.15">
      <c r="B7" s="38" t="s">
        <v>28</v>
      </c>
      <c r="C7" s="30" t="s">
        <v>3</v>
      </c>
      <c r="D7" s="16">
        <v>937</v>
      </c>
      <c r="E7" s="17">
        <v>118</v>
      </c>
      <c r="F7" s="18">
        <v>399</v>
      </c>
      <c r="G7" s="18">
        <v>88</v>
      </c>
      <c r="H7" s="18">
        <v>182</v>
      </c>
      <c r="I7" s="18">
        <v>111</v>
      </c>
      <c r="J7" s="18">
        <v>39</v>
      </c>
      <c r="K7" s="18"/>
      <c r="L7" s="18"/>
      <c r="M7" s="18"/>
      <c r="N7" s="18"/>
      <c r="O7" s="18"/>
      <c r="P7" s="18"/>
      <c r="Q7" s="18"/>
      <c r="R7" s="18"/>
      <c r="S7" s="19"/>
      <c r="T7" s="18"/>
      <c r="U7" s="20"/>
    </row>
    <row r="8" spans="1:21" x14ac:dyDescent="0.15">
      <c r="B8" s="39"/>
      <c r="C8" s="31"/>
      <c r="D8" s="21"/>
      <c r="E8" s="25">
        <f t="shared" ref="E8:J8" si="1">E7/$D7*100</f>
        <v>12.593383137673426</v>
      </c>
      <c r="F8" s="22">
        <f t="shared" si="1"/>
        <v>42.582710779082177</v>
      </c>
      <c r="G8" s="22">
        <f t="shared" si="1"/>
        <v>9.3916755602988253</v>
      </c>
      <c r="H8" s="22">
        <f t="shared" si="1"/>
        <v>19.423692636072573</v>
      </c>
      <c r="I8" s="22">
        <f t="shared" si="1"/>
        <v>11.846318036286018</v>
      </c>
      <c r="J8" s="22">
        <f t="shared" si="1"/>
        <v>4.1622198505869799</v>
      </c>
      <c r="K8" s="22"/>
      <c r="L8" s="22"/>
      <c r="M8" s="22"/>
      <c r="N8" s="22"/>
      <c r="O8" s="22"/>
      <c r="P8" s="22"/>
      <c r="Q8" s="22"/>
      <c r="R8" s="22"/>
      <c r="S8" s="23"/>
      <c r="T8" s="22"/>
      <c r="U8" s="24"/>
    </row>
    <row r="9" spans="1:21" x14ac:dyDescent="0.15">
      <c r="B9" s="39"/>
      <c r="C9" s="30" t="s">
        <v>4</v>
      </c>
      <c r="D9" s="16">
        <v>1376</v>
      </c>
      <c r="E9" s="17">
        <v>284</v>
      </c>
      <c r="F9" s="18">
        <v>652</v>
      </c>
      <c r="G9" s="18">
        <v>89</v>
      </c>
      <c r="H9" s="18">
        <v>230</v>
      </c>
      <c r="I9" s="18">
        <v>67</v>
      </c>
      <c r="J9" s="18">
        <v>54</v>
      </c>
      <c r="K9" s="18"/>
      <c r="L9" s="18"/>
      <c r="M9" s="18"/>
      <c r="N9" s="18"/>
      <c r="O9" s="18"/>
      <c r="P9" s="18"/>
      <c r="Q9" s="18"/>
      <c r="R9" s="18"/>
      <c r="S9" s="19"/>
      <c r="T9" s="18"/>
      <c r="U9" s="20"/>
    </row>
    <row r="10" spans="1:21" x14ac:dyDescent="0.15">
      <c r="B10" s="39"/>
      <c r="C10" s="31"/>
      <c r="D10" s="21"/>
      <c r="E10" s="25">
        <f t="shared" ref="E10:J10" si="2">E9/$D9*100</f>
        <v>20.63953488372093</v>
      </c>
      <c r="F10" s="22">
        <f t="shared" si="2"/>
        <v>47.383720930232556</v>
      </c>
      <c r="G10" s="22">
        <f t="shared" si="2"/>
        <v>6.4680232558139537</v>
      </c>
      <c r="H10" s="22">
        <f t="shared" si="2"/>
        <v>16.715116279069768</v>
      </c>
      <c r="I10" s="22">
        <f t="shared" si="2"/>
        <v>4.8691860465116283</v>
      </c>
      <c r="J10" s="22">
        <f t="shared" si="2"/>
        <v>3.9244186046511627</v>
      </c>
      <c r="K10" s="22"/>
      <c r="L10" s="22"/>
      <c r="M10" s="22"/>
      <c r="N10" s="22"/>
      <c r="O10" s="22"/>
      <c r="P10" s="22"/>
      <c r="Q10" s="22"/>
      <c r="R10" s="22"/>
      <c r="S10" s="23"/>
      <c r="T10" s="22"/>
      <c r="U10" s="24"/>
    </row>
    <row r="11" spans="1:21" x14ac:dyDescent="0.15">
      <c r="B11" s="39"/>
      <c r="C11" s="30" t="s">
        <v>22</v>
      </c>
      <c r="D11" s="16">
        <v>7</v>
      </c>
      <c r="E11" s="17">
        <v>3</v>
      </c>
      <c r="F11" s="18">
        <v>3</v>
      </c>
      <c r="G11" s="18">
        <v>1</v>
      </c>
      <c r="H11" s="18">
        <v>0</v>
      </c>
      <c r="I11" s="18">
        <v>0</v>
      </c>
      <c r="J11" s="18">
        <v>0</v>
      </c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20"/>
    </row>
    <row r="12" spans="1:21" x14ac:dyDescent="0.15">
      <c r="B12" s="39"/>
      <c r="C12" s="31"/>
      <c r="D12" s="21"/>
      <c r="E12" s="25">
        <f t="shared" ref="E12:J12" si="3">E11/$D11*100</f>
        <v>42.857142857142854</v>
      </c>
      <c r="F12" s="22">
        <f t="shared" si="3"/>
        <v>42.857142857142854</v>
      </c>
      <c r="G12" s="22">
        <f t="shared" si="3"/>
        <v>14.285714285714285</v>
      </c>
      <c r="H12" s="22">
        <f t="shared" si="3"/>
        <v>0</v>
      </c>
      <c r="I12" s="22">
        <f t="shared" si="3"/>
        <v>0</v>
      </c>
      <c r="J12" s="22">
        <f t="shared" si="3"/>
        <v>0</v>
      </c>
      <c r="K12" s="22"/>
      <c r="L12" s="22"/>
      <c r="M12" s="22"/>
      <c r="N12" s="22"/>
      <c r="O12" s="22"/>
      <c r="P12" s="22"/>
      <c r="Q12" s="22"/>
      <c r="R12" s="22"/>
      <c r="S12" s="23"/>
      <c r="T12" s="22"/>
      <c r="U12" s="24"/>
    </row>
    <row r="13" spans="1:21" ht="9.75" customHeight="1" x14ac:dyDescent="0.15">
      <c r="B13" s="39"/>
      <c r="C13" s="30" t="s">
        <v>1</v>
      </c>
      <c r="D13" s="16">
        <v>19</v>
      </c>
      <c r="E13" s="17">
        <v>3</v>
      </c>
      <c r="F13" s="18">
        <v>4</v>
      </c>
      <c r="G13" s="18">
        <v>2</v>
      </c>
      <c r="H13" s="18">
        <v>2</v>
      </c>
      <c r="I13" s="18">
        <v>2</v>
      </c>
      <c r="J13" s="18">
        <v>6</v>
      </c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20"/>
    </row>
    <row r="14" spans="1:21" x14ac:dyDescent="0.15">
      <c r="B14" s="40"/>
      <c r="C14" s="31"/>
      <c r="D14" s="21"/>
      <c r="E14" s="25">
        <f t="shared" ref="E14:J14" si="4">E13/$D13*100</f>
        <v>15.789473684210526</v>
      </c>
      <c r="F14" s="22">
        <f t="shared" si="4"/>
        <v>21.052631578947366</v>
      </c>
      <c r="G14" s="22">
        <f t="shared" si="4"/>
        <v>10.526315789473683</v>
      </c>
      <c r="H14" s="22">
        <f t="shared" si="4"/>
        <v>10.526315789473683</v>
      </c>
      <c r="I14" s="22">
        <f t="shared" si="4"/>
        <v>10.526315789473683</v>
      </c>
      <c r="J14" s="22">
        <f t="shared" si="4"/>
        <v>31.578947368421051</v>
      </c>
      <c r="K14" s="22"/>
      <c r="L14" s="22"/>
      <c r="M14" s="22"/>
      <c r="N14" s="22"/>
      <c r="O14" s="22"/>
      <c r="P14" s="22"/>
      <c r="Q14" s="22"/>
      <c r="R14" s="22"/>
      <c r="S14" s="23"/>
      <c r="T14" s="22"/>
      <c r="U14" s="24"/>
    </row>
    <row r="15" spans="1:21" x14ac:dyDescent="0.15">
      <c r="B15" s="41" t="s">
        <v>45</v>
      </c>
      <c r="C15" s="30" t="s">
        <v>43</v>
      </c>
      <c r="D15" s="16">
        <v>167</v>
      </c>
      <c r="E15" s="17">
        <v>15</v>
      </c>
      <c r="F15" s="18">
        <v>69</v>
      </c>
      <c r="G15" s="18">
        <v>24</v>
      </c>
      <c r="H15" s="18">
        <v>36</v>
      </c>
      <c r="I15" s="18">
        <v>20</v>
      </c>
      <c r="J15" s="18">
        <v>3</v>
      </c>
      <c r="K15" s="18"/>
      <c r="L15" s="18"/>
      <c r="M15" s="18"/>
      <c r="N15" s="18"/>
      <c r="O15" s="18"/>
      <c r="P15" s="18"/>
      <c r="Q15" s="18"/>
      <c r="R15" s="18"/>
      <c r="S15" s="19"/>
      <c r="T15" s="18"/>
      <c r="U15" s="20"/>
    </row>
    <row r="16" spans="1:21" x14ac:dyDescent="0.15">
      <c r="B16" s="41"/>
      <c r="C16" s="31"/>
      <c r="D16" s="21"/>
      <c r="E16" s="25">
        <f t="shared" ref="E16:J16" si="5">E15/$D15*100</f>
        <v>8.9820359281437128</v>
      </c>
      <c r="F16" s="22">
        <f t="shared" si="5"/>
        <v>41.317365269461078</v>
      </c>
      <c r="G16" s="22">
        <f t="shared" si="5"/>
        <v>14.37125748502994</v>
      </c>
      <c r="H16" s="22">
        <f t="shared" si="5"/>
        <v>21.556886227544911</v>
      </c>
      <c r="I16" s="22">
        <f t="shared" si="5"/>
        <v>11.976047904191617</v>
      </c>
      <c r="J16" s="22">
        <f t="shared" si="5"/>
        <v>1.7964071856287425</v>
      </c>
      <c r="K16" s="22"/>
      <c r="L16" s="22"/>
      <c r="M16" s="22"/>
      <c r="N16" s="22"/>
      <c r="O16" s="22"/>
      <c r="P16" s="22"/>
      <c r="Q16" s="22"/>
      <c r="R16" s="22"/>
      <c r="S16" s="23"/>
      <c r="T16" s="22"/>
      <c r="U16" s="24"/>
    </row>
    <row r="17" spans="2:21" x14ac:dyDescent="0.15">
      <c r="B17" s="41"/>
      <c r="C17" s="30" t="s">
        <v>24</v>
      </c>
      <c r="D17" s="16">
        <v>218</v>
      </c>
      <c r="E17" s="17">
        <v>21</v>
      </c>
      <c r="F17" s="18">
        <v>97</v>
      </c>
      <c r="G17" s="18">
        <v>25</v>
      </c>
      <c r="H17" s="18">
        <v>49</v>
      </c>
      <c r="I17" s="18">
        <v>24</v>
      </c>
      <c r="J17" s="18">
        <v>2</v>
      </c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20"/>
    </row>
    <row r="18" spans="2:21" x14ac:dyDescent="0.15">
      <c r="B18" s="41"/>
      <c r="C18" s="31"/>
      <c r="D18" s="21"/>
      <c r="E18" s="25">
        <f t="shared" ref="E18:J18" si="6">E17/$D17*100</f>
        <v>9.6330275229357802</v>
      </c>
      <c r="F18" s="22">
        <f t="shared" si="6"/>
        <v>44.4954128440367</v>
      </c>
      <c r="G18" s="22">
        <f t="shared" si="6"/>
        <v>11.467889908256881</v>
      </c>
      <c r="H18" s="22">
        <f t="shared" si="6"/>
        <v>22.477064220183486</v>
      </c>
      <c r="I18" s="22">
        <f t="shared" si="6"/>
        <v>11.009174311926607</v>
      </c>
      <c r="J18" s="22">
        <f t="shared" si="6"/>
        <v>0.91743119266055051</v>
      </c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4"/>
    </row>
    <row r="19" spans="2:21" x14ac:dyDescent="0.15">
      <c r="B19" s="41"/>
      <c r="C19" s="30" t="s">
        <v>25</v>
      </c>
      <c r="D19" s="16">
        <v>346</v>
      </c>
      <c r="E19" s="17">
        <v>67</v>
      </c>
      <c r="F19" s="18">
        <v>152</v>
      </c>
      <c r="G19" s="18">
        <v>30</v>
      </c>
      <c r="H19" s="18">
        <v>70</v>
      </c>
      <c r="I19" s="18">
        <v>21</v>
      </c>
      <c r="J19" s="18">
        <v>6</v>
      </c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20"/>
    </row>
    <row r="20" spans="2:21" x14ac:dyDescent="0.15">
      <c r="B20" s="41"/>
      <c r="C20" s="31"/>
      <c r="D20" s="21"/>
      <c r="E20" s="25">
        <f t="shared" ref="E20:J20" si="7">E19/$D19*100</f>
        <v>19.364161849710982</v>
      </c>
      <c r="F20" s="22">
        <f t="shared" si="7"/>
        <v>43.930635838150287</v>
      </c>
      <c r="G20" s="22">
        <f t="shared" si="7"/>
        <v>8.6705202312138727</v>
      </c>
      <c r="H20" s="22">
        <f t="shared" si="7"/>
        <v>20.23121387283237</v>
      </c>
      <c r="I20" s="22">
        <f t="shared" si="7"/>
        <v>6.0693641618497107</v>
      </c>
      <c r="J20" s="22">
        <f t="shared" si="7"/>
        <v>1.7341040462427744</v>
      </c>
      <c r="K20" s="22"/>
      <c r="L20" s="22"/>
      <c r="M20" s="22"/>
      <c r="N20" s="22"/>
      <c r="O20" s="22"/>
      <c r="P20" s="22"/>
      <c r="Q20" s="22"/>
      <c r="R20" s="22"/>
      <c r="S20" s="23"/>
      <c r="T20" s="22"/>
      <c r="U20" s="24"/>
    </row>
    <row r="21" spans="2:21" x14ac:dyDescent="0.15">
      <c r="B21" s="41"/>
      <c r="C21" s="30" t="s">
        <v>26</v>
      </c>
      <c r="D21" s="16">
        <v>414</v>
      </c>
      <c r="E21" s="17">
        <v>76</v>
      </c>
      <c r="F21" s="18">
        <v>203</v>
      </c>
      <c r="G21" s="18">
        <v>35</v>
      </c>
      <c r="H21" s="18">
        <v>67</v>
      </c>
      <c r="I21" s="18">
        <v>27</v>
      </c>
      <c r="J21" s="18">
        <v>6</v>
      </c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20"/>
    </row>
    <row r="22" spans="2:21" x14ac:dyDescent="0.15">
      <c r="B22" s="41"/>
      <c r="C22" s="31"/>
      <c r="D22" s="21"/>
      <c r="E22" s="25">
        <f t="shared" ref="E22:J22" si="8">E21/$D21*100</f>
        <v>18.357487922705314</v>
      </c>
      <c r="F22" s="22">
        <f t="shared" si="8"/>
        <v>49.033816425120776</v>
      </c>
      <c r="G22" s="22">
        <f t="shared" si="8"/>
        <v>8.454106280193237</v>
      </c>
      <c r="H22" s="22">
        <f t="shared" si="8"/>
        <v>16.183574879227052</v>
      </c>
      <c r="I22" s="22">
        <f t="shared" si="8"/>
        <v>6.5217391304347823</v>
      </c>
      <c r="J22" s="22">
        <f t="shared" si="8"/>
        <v>1.4492753623188406</v>
      </c>
      <c r="K22" s="22"/>
      <c r="L22" s="22"/>
      <c r="M22" s="22"/>
      <c r="N22" s="22"/>
      <c r="O22" s="22"/>
      <c r="P22" s="22"/>
      <c r="Q22" s="22"/>
      <c r="R22" s="22"/>
      <c r="S22" s="23"/>
      <c r="T22" s="22"/>
      <c r="U22" s="24"/>
    </row>
    <row r="23" spans="2:21" x14ac:dyDescent="0.15">
      <c r="B23" s="41"/>
      <c r="C23" s="30" t="s">
        <v>27</v>
      </c>
      <c r="D23" s="16">
        <v>441</v>
      </c>
      <c r="E23" s="17">
        <v>83</v>
      </c>
      <c r="F23" s="18">
        <v>225</v>
      </c>
      <c r="G23" s="18">
        <v>25</v>
      </c>
      <c r="H23" s="18">
        <v>65</v>
      </c>
      <c r="I23" s="18">
        <v>31</v>
      </c>
      <c r="J23" s="18">
        <v>12</v>
      </c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20"/>
    </row>
    <row r="24" spans="2:21" x14ac:dyDescent="0.15">
      <c r="B24" s="41"/>
      <c r="C24" s="31"/>
      <c r="D24" s="21"/>
      <c r="E24" s="25">
        <f t="shared" ref="E24:J24" si="9">E23/$D23*100</f>
        <v>18.820861678004537</v>
      </c>
      <c r="F24" s="22">
        <f t="shared" si="9"/>
        <v>51.020408163265309</v>
      </c>
      <c r="G24" s="22">
        <f t="shared" si="9"/>
        <v>5.6689342403628125</v>
      </c>
      <c r="H24" s="22">
        <f t="shared" si="9"/>
        <v>14.73922902494331</v>
      </c>
      <c r="I24" s="22">
        <f t="shared" si="9"/>
        <v>7.029478458049887</v>
      </c>
      <c r="J24" s="22">
        <f t="shared" si="9"/>
        <v>2.7210884353741496</v>
      </c>
      <c r="K24" s="22"/>
      <c r="L24" s="22"/>
      <c r="M24" s="22"/>
      <c r="N24" s="22"/>
      <c r="O24" s="22"/>
      <c r="P24" s="22"/>
      <c r="Q24" s="22"/>
      <c r="R24" s="22"/>
      <c r="S24" s="23"/>
      <c r="T24" s="22"/>
      <c r="U24" s="24"/>
    </row>
    <row r="25" spans="2:21" ht="9.75" customHeight="1" x14ac:dyDescent="0.15">
      <c r="B25" s="41"/>
      <c r="C25" s="30" t="s">
        <v>44</v>
      </c>
      <c r="D25" s="16">
        <v>735</v>
      </c>
      <c r="E25" s="17">
        <v>143</v>
      </c>
      <c r="F25" s="18">
        <v>308</v>
      </c>
      <c r="G25" s="18">
        <v>39</v>
      </c>
      <c r="H25" s="18">
        <v>125</v>
      </c>
      <c r="I25" s="18">
        <v>55</v>
      </c>
      <c r="J25" s="18">
        <v>65</v>
      </c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20"/>
    </row>
    <row r="26" spans="2:21" x14ac:dyDescent="0.15">
      <c r="B26" s="41"/>
      <c r="C26" s="31"/>
      <c r="D26" s="21"/>
      <c r="E26" s="25">
        <f t="shared" ref="E26:J26" si="10">E25/$D25*100</f>
        <v>19.455782312925169</v>
      </c>
      <c r="F26" s="22">
        <f t="shared" si="10"/>
        <v>41.904761904761905</v>
      </c>
      <c r="G26" s="22">
        <f t="shared" si="10"/>
        <v>5.3061224489795915</v>
      </c>
      <c r="H26" s="22">
        <f t="shared" si="10"/>
        <v>17.006802721088434</v>
      </c>
      <c r="I26" s="22">
        <f t="shared" si="10"/>
        <v>7.4829931972789119</v>
      </c>
      <c r="J26" s="22">
        <f t="shared" si="10"/>
        <v>8.8435374149659864</v>
      </c>
      <c r="K26" s="22"/>
      <c r="L26" s="22"/>
      <c r="M26" s="22"/>
      <c r="N26" s="22"/>
      <c r="O26" s="22"/>
      <c r="P26" s="22"/>
      <c r="Q26" s="22"/>
      <c r="R26" s="22"/>
      <c r="S26" s="23"/>
      <c r="T26" s="22"/>
      <c r="U26" s="24"/>
    </row>
    <row r="27" spans="2:21" x14ac:dyDescent="0.15">
      <c r="B27" s="41"/>
      <c r="C27" s="30" t="s">
        <v>1</v>
      </c>
      <c r="D27" s="16">
        <v>18</v>
      </c>
      <c r="E27" s="17">
        <v>3</v>
      </c>
      <c r="F27" s="18">
        <v>4</v>
      </c>
      <c r="G27" s="18">
        <v>2</v>
      </c>
      <c r="H27" s="18">
        <v>2</v>
      </c>
      <c r="I27" s="18">
        <v>2</v>
      </c>
      <c r="J27" s="18">
        <v>5</v>
      </c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20"/>
    </row>
    <row r="28" spans="2:21" x14ac:dyDescent="0.15">
      <c r="B28" s="42"/>
      <c r="C28" s="31"/>
      <c r="D28" s="21"/>
      <c r="E28" s="25">
        <f t="shared" ref="E28:J28" si="11">E27/$D27*100</f>
        <v>16.666666666666664</v>
      </c>
      <c r="F28" s="22">
        <f t="shared" si="11"/>
        <v>22.222222222222221</v>
      </c>
      <c r="G28" s="22">
        <f t="shared" si="11"/>
        <v>11.111111111111111</v>
      </c>
      <c r="H28" s="22">
        <f t="shared" si="11"/>
        <v>11.111111111111111</v>
      </c>
      <c r="I28" s="22">
        <f t="shared" si="11"/>
        <v>11.111111111111111</v>
      </c>
      <c r="J28" s="22">
        <f t="shared" si="11"/>
        <v>27.777777777777779</v>
      </c>
      <c r="K28" s="22"/>
      <c r="L28" s="22"/>
      <c r="M28" s="22"/>
      <c r="N28" s="22"/>
      <c r="O28" s="22"/>
      <c r="P28" s="22"/>
      <c r="Q28" s="22"/>
      <c r="R28" s="22"/>
      <c r="S28" s="23"/>
      <c r="T28" s="22"/>
      <c r="U28" s="24"/>
    </row>
    <row r="29" spans="2:21" x14ac:dyDescent="0.15">
      <c r="B29" s="38" t="s">
        <v>29</v>
      </c>
      <c r="C29" s="30" t="s">
        <v>5</v>
      </c>
      <c r="D29" s="16">
        <v>286</v>
      </c>
      <c r="E29" s="17">
        <v>51</v>
      </c>
      <c r="F29" s="18">
        <v>116</v>
      </c>
      <c r="G29" s="18">
        <v>28</v>
      </c>
      <c r="H29" s="18">
        <v>64</v>
      </c>
      <c r="I29" s="18">
        <v>19</v>
      </c>
      <c r="J29" s="18">
        <v>8</v>
      </c>
      <c r="K29" s="18"/>
      <c r="L29" s="18"/>
      <c r="M29" s="18"/>
      <c r="N29" s="18"/>
      <c r="O29" s="18"/>
      <c r="P29" s="18"/>
      <c r="Q29" s="18"/>
      <c r="R29" s="18"/>
      <c r="S29" s="19"/>
      <c r="T29" s="18"/>
      <c r="U29" s="20"/>
    </row>
    <row r="30" spans="2:21" x14ac:dyDescent="0.15">
      <c r="B30" s="39"/>
      <c r="C30" s="31"/>
      <c r="D30" s="21"/>
      <c r="E30" s="25">
        <f t="shared" ref="E30:J30" si="12">E29/$D29*100</f>
        <v>17.832167832167833</v>
      </c>
      <c r="F30" s="22">
        <f t="shared" si="12"/>
        <v>40.55944055944056</v>
      </c>
      <c r="G30" s="22">
        <f t="shared" si="12"/>
        <v>9.79020979020979</v>
      </c>
      <c r="H30" s="22">
        <f t="shared" si="12"/>
        <v>22.377622377622377</v>
      </c>
      <c r="I30" s="22">
        <f t="shared" si="12"/>
        <v>6.6433566433566433</v>
      </c>
      <c r="J30" s="22">
        <f t="shared" si="12"/>
        <v>2.7972027972027971</v>
      </c>
      <c r="K30" s="22"/>
      <c r="L30" s="22"/>
      <c r="M30" s="22"/>
      <c r="N30" s="22"/>
      <c r="O30" s="22"/>
      <c r="P30" s="22"/>
      <c r="Q30" s="22"/>
      <c r="R30" s="22"/>
      <c r="S30" s="23"/>
      <c r="T30" s="22"/>
      <c r="U30" s="24"/>
    </row>
    <row r="31" spans="2:21" x14ac:dyDescent="0.15">
      <c r="B31" s="39"/>
      <c r="C31" s="30" t="s">
        <v>6</v>
      </c>
      <c r="D31" s="16">
        <v>327</v>
      </c>
      <c r="E31" s="17">
        <v>53</v>
      </c>
      <c r="F31" s="18">
        <v>157</v>
      </c>
      <c r="G31" s="18">
        <v>21</v>
      </c>
      <c r="H31" s="18">
        <v>54</v>
      </c>
      <c r="I31" s="18">
        <v>31</v>
      </c>
      <c r="J31" s="18">
        <v>11</v>
      </c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20"/>
    </row>
    <row r="32" spans="2:21" x14ac:dyDescent="0.15">
      <c r="B32" s="39"/>
      <c r="C32" s="31"/>
      <c r="D32" s="21"/>
      <c r="E32" s="25">
        <f t="shared" ref="E32:J32" si="13">E31/$D31*100</f>
        <v>16.207951070336392</v>
      </c>
      <c r="F32" s="22">
        <f t="shared" si="13"/>
        <v>48.01223241590214</v>
      </c>
      <c r="G32" s="22">
        <f t="shared" si="13"/>
        <v>6.4220183486238538</v>
      </c>
      <c r="H32" s="22">
        <f t="shared" si="13"/>
        <v>16.513761467889911</v>
      </c>
      <c r="I32" s="22">
        <f t="shared" si="13"/>
        <v>9.4801223241590211</v>
      </c>
      <c r="J32" s="22">
        <f t="shared" si="13"/>
        <v>3.3639143730886847</v>
      </c>
      <c r="K32" s="22"/>
      <c r="L32" s="22"/>
      <c r="M32" s="22"/>
      <c r="N32" s="22"/>
      <c r="O32" s="22"/>
      <c r="P32" s="22"/>
      <c r="Q32" s="22"/>
      <c r="R32" s="22"/>
      <c r="S32" s="23"/>
      <c r="T32" s="22"/>
      <c r="U32" s="24"/>
    </row>
    <row r="33" spans="2:21" x14ac:dyDescent="0.15">
      <c r="B33" s="39"/>
      <c r="C33" s="30" t="s">
        <v>7</v>
      </c>
      <c r="D33" s="16">
        <v>283</v>
      </c>
      <c r="E33" s="17">
        <v>53</v>
      </c>
      <c r="F33" s="18">
        <v>122</v>
      </c>
      <c r="G33" s="18">
        <v>28</v>
      </c>
      <c r="H33" s="18">
        <v>42</v>
      </c>
      <c r="I33" s="18">
        <v>23</v>
      </c>
      <c r="J33" s="18">
        <v>15</v>
      </c>
      <c r="K33" s="18"/>
      <c r="L33" s="18"/>
      <c r="M33" s="18"/>
      <c r="N33" s="18"/>
      <c r="O33" s="18"/>
      <c r="P33" s="18"/>
      <c r="Q33" s="18"/>
      <c r="R33" s="18"/>
      <c r="S33" s="19"/>
      <c r="T33" s="18"/>
      <c r="U33" s="20"/>
    </row>
    <row r="34" spans="2:21" x14ac:dyDescent="0.15">
      <c r="B34" s="39"/>
      <c r="C34" s="31"/>
      <c r="D34" s="21"/>
      <c r="E34" s="25">
        <f t="shared" ref="E34:J34" si="14">E33/$D33*100</f>
        <v>18.727915194346288</v>
      </c>
      <c r="F34" s="22">
        <f t="shared" si="14"/>
        <v>43.109540636042404</v>
      </c>
      <c r="G34" s="22">
        <f t="shared" si="14"/>
        <v>9.8939929328621901</v>
      </c>
      <c r="H34" s="22">
        <f t="shared" si="14"/>
        <v>14.840989399293287</v>
      </c>
      <c r="I34" s="22">
        <f t="shared" si="14"/>
        <v>8.1272084805653702</v>
      </c>
      <c r="J34" s="22">
        <f t="shared" si="14"/>
        <v>5.3003533568904597</v>
      </c>
      <c r="K34" s="22"/>
      <c r="L34" s="22"/>
      <c r="M34" s="22"/>
      <c r="N34" s="22"/>
      <c r="O34" s="22"/>
      <c r="P34" s="22"/>
      <c r="Q34" s="22"/>
      <c r="R34" s="22"/>
      <c r="S34" s="23"/>
      <c r="T34" s="22"/>
      <c r="U34" s="24"/>
    </row>
    <row r="35" spans="2:21" x14ac:dyDescent="0.15">
      <c r="B35" s="39"/>
      <c r="C35" s="30" t="s">
        <v>8</v>
      </c>
      <c r="D35" s="16">
        <v>229</v>
      </c>
      <c r="E35" s="17">
        <v>34</v>
      </c>
      <c r="F35" s="18">
        <v>112</v>
      </c>
      <c r="G35" s="18">
        <v>11</v>
      </c>
      <c r="H35" s="18">
        <v>42</v>
      </c>
      <c r="I35" s="18">
        <v>17</v>
      </c>
      <c r="J35" s="18">
        <v>13</v>
      </c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20"/>
    </row>
    <row r="36" spans="2:21" x14ac:dyDescent="0.15">
      <c r="B36" s="39"/>
      <c r="C36" s="31"/>
      <c r="D36" s="21"/>
      <c r="E36" s="25">
        <f t="shared" ref="E36:J36" si="15">E35/$D35*100</f>
        <v>14.847161572052403</v>
      </c>
      <c r="F36" s="22">
        <f t="shared" si="15"/>
        <v>48.908296943231441</v>
      </c>
      <c r="G36" s="22">
        <f t="shared" si="15"/>
        <v>4.8034934497816595</v>
      </c>
      <c r="H36" s="22">
        <f t="shared" si="15"/>
        <v>18.340611353711793</v>
      </c>
      <c r="I36" s="22">
        <f t="shared" si="15"/>
        <v>7.4235807860262017</v>
      </c>
      <c r="J36" s="22">
        <f t="shared" si="15"/>
        <v>5.6768558951965069</v>
      </c>
      <c r="K36" s="22"/>
      <c r="L36" s="22"/>
      <c r="M36" s="22"/>
      <c r="N36" s="22"/>
      <c r="O36" s="22"/>
      <c r="P36" s="22"/>
      <c r="Q36" s="22"/>
      <c r="R36" s="22"/>
      <c r="S36" s="23"/>
      <c r="T36" s="22"/>
      <c r="U36" s="24"/>
    </row>
    <row r="37" spans="2:21" x14ac:dyDescent="0.15">
      <c r="B37" s="39"/>
      <c r="C37" s="30" t="s">
        <v>9</v>
      </c>
      <c r="D37" s="16">
        <v>185</v>
      </c>
      <c r="E37" s="17">
        <v>33</v>
      </c>
      <c r="F37" s="18">
        <v>81</v>
      </c>
      <c r="G37" s="18">
        <v>16</v>
      </c>
      <c r="H37" s="18">
        <v>25</v>
      </c>
      <c r="I37" s="18">
        <v>23</v>
      </c>
      <c r="J37" s="18">
        <v>7</v>
      </c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20"/>
    </row>
    <row r="38" spans="2:21" x14ac:dyDescent="0.15">
      <c r="B38" s="39"/>
      <c r="C38" s="31"/>
      <c r="D38" s="21"/>
      <c r="E38" s="25">
        <f t="shared" ref="E38:J38" si="16">E37/$D37*100</f>
        <v>17.837837837837839</v>
      </c>
      <c r="F38" s="22">
        <f t="shared" si="16"/>
        <v>43.78378378378379</v>
      </c>
      <c r="G38" s="22">
        <f t="shared" si="16"/>
        <v>8.6486486486486491</v>
      </c>
      <c r="H38" s="22">
        <f t="shared" si="16"/>
        <v>13.513513513513514</v>
      </c>
      <c r="I38" s="22">
        <f t="shared" si="16"/>
        <v>12.432432432432433</v>
      </c>
      <c r="J38" s="22">
        <f t="shared" si="16"/>
        <v>3.7837837837837842</v>
      </c>
      <c r="K38" s="22"/>
      <c r="L38" s="22"/>
      <c r="M38" s="22"/>
      <c r="N38" s="22"/>
      <c r="O38" s="22"/>
      <c r="P38" s="22"/>
      <c r="Q38" s="22"/>
      <c r="R38" s="22"/>
      <c r="S38" s="23"/>
      <c r="T38" s="22"/>
      <c r="U38" s="24"/>
    </row>
    <row r="39" spans="2:21" x14ac:dyDescent="0.15">
      <c r="B39" s="39"/>
      <c r="C39" s="30" t="s">
        <v>10</v>
      </c>
      <c r="D39" s="16">
        <v>274</v>
      </c>
      <c r="E39" s="17">
        <v>39</v>
      </c>
      <c r="F39" s="18">
        <v>127</v>
      </c>
      <c r="G39" s="18">
        <v>22</v>
      </c>
      <c r="H39" s="18">
        <v>56</v>
      </c>
      <c r="I39" s="18">
        <v>19</v>
      </c>
      <c r="J39" s="18">
        <v>11</v>
      </c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20"/>
    </row>
    <row r="40" spans="2:21" x14ac:dyDescent="0.15">
      <c r="B40" s="39"/>
      <c r="C40" s="31"/>
      <c r="D40" s="21"/>
      <c r="E40" s="25">
        <f t="shared" ref="E40:J40" si="17">E39/$D39*100</f>
        <v>14.233576642335766</v>
      </c>
      <c r="F40" s="22">
        <f t="shared" si="17"/>
        <v>46.350364963503651</v>
      </c>
      <c r="G40" s="22">
        <f t="shared" si="17"/>
        <v>8.0291970802919703</v>
      </c>
      <c r="H40" s="22">
        <f t="shared" si="17"/>
        <v>20.437956204379564</v>
      </c>
      <c r="I40" s="22">
        <f t="shared" si="17"/>
        <v>6.9343065693430654</v>
      </c>
      <c r="J40" s="22">
        <f t="shared" si="17"/>
        <v>4.0145985401459852</v>
      </c>
      <c r="K40" s="22"/>
      <c r="L40" s="22"/>
      <c r="M40" s="22"/>
      <c r="N40" s="22"/>
      <c r="O40" s="22"/>
      <c r="P40" s="22"/>
      <c r="Q40" s="22"/>
      <c r="R40" s="22"/>
      <c r="S40" s="23"/>
      <c r="T40" s="22"/>
      <c r="U40" s="24"/>
    </row>
    <row r="41" spans="2:21" x14ac:dyDescent="0.15">
      <c r="B41" s="39"/>
      <c r="C41" s="30" t="s">
        <v>11</v>
      </c>
      <c r="D41" s="16">
        <v>143</v>
      </c>
      <c r="E41" s="17">
        <v>27</v>
      </c>
      <c r="F41" s="18">
        <v>69</v>
      </c>
      <c r="G41" s="18">
        <v>14</v>
      </c>
      <c r="H41" s="18">
        <v>24</v>
      </c>
      <c r="I41" s="18">
        <v>7</v>
      </c>
      <c r="J41" s="18">
        <v>2</v>
      </c>
      <c r="K41" s="18"/>
      <c r="L41" s="18"/>
      <c r="M41" s="18"/>
      <c r="N41" s="18"/>
      <c r="O41" s="18"/>
      <c r="P41" s="18"/>
      <c r="Q41" s="18"/>
      <c r="R41" s="18"/>
      <c r="S41" s="19"/>
      <c r="T41" s="18"/>
      <c r="U41" s="20"/>
    </row>
    <row r="42" spans="2:21" x14ac:dyDescent="0.15">
      <c r="B42" s="39"/>
      <c r="C42" s="31"/>
      <c r="D42" s="21"/>
      <c r="E42" s="25">
        <f t="shared" ref="E42:J42" si="18">E41/$D41*100</f>
        <v>18.88111888111888</v>
      </c>
      <c r="F42" s="22">
        <f t="shared" si="18"/>
        <v>48.251748251748253</v>
      </c>
      <c r="G42" s="22">
        <f t="shared" si="18"/>
        <v>9.79020979020979</v>
      </c>
      <c r="H42" s="22">
        <f t="shared" si="18"/>
        <v>16.783216783216783</v>
      </c>
      <c r="I42" s="22">
        <f t="shared" si="18"/>
        <v>4.895104895104895</v>
      </c>
      <c r="J42" s="22">
        <f t="shared" si="18"/>
        <v>1.3986013986013985</v>
      </c>
      <c r="K42" s="22"/>
      <c r="L42" s="22"/>
      <c r="M42" s="22"/>
      <c r="N42" s="22"/>
      <c r="O42" s="22"/>
      <c r="P42" s="22"/>
      <c r="Q42" s="22"/>
      <c r="R42" s="22"/>
      <c r="S42" s="23"/>
      <c r="T42" s="22"/>
      <c r="U42" s="24"/>
    </row>
    <row r="43" spans="2:21" x14ac:dyDescent="0.15">
      <c r="B43" s="39"/>
      <c r="C43" s="30" t="s">
        <v>12</v>
      </c>
      <c r="D43" s="16">
        <v>160</v>
      </c>
      <c r="E43" s="17">
        <v>38</v>
      </c>
      <c r="F43" s="18">
        <v>79</v>
      </c>
      <c r="G43" s="18">
        <v>10</v>
      </c>
      <c r="H43" s="18">
        <v>19</v>
      </c>
      <c r="I43" s="18">
        <v>9</v>
      </c>
      <c r="J43" s="18">
        <v>5</v>
      </c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20"/>
    </row>
    <row r="44" spans="2:21" x14ac:dyDescent="0.15">
      <c r="B44" s="39"/>
      <c r="C44" s="31"/>
      <c r="D44" s="21"/>
      <c r="E44" s="25">
        <f t="shared" ref="E44:J44" si="19">E43/$D43*100</f>
        <v>23.75</v>
      </c>
      <c r="F44" s="22">
        <f t="shared" si="19"/>
        <v>49.375</v>
      </c>
      <c r="G44" s="22">
        <f t="shared" si="19"/>
        <v>6.25</v>
      </c>
      <c r="H44" s="22">
        <f t="shared" si="19"/>
        <v>11.875</v>
      </c>
      <c r="I44" s="22">
        <f t="shared" si="19"/>
        <v>5.625</v>
      </c>
      <c r="J44" s="22">
        <f t="shared" si="19"/>
        <v>3.125</v>
      </c>
      <c r="K44" s="22"/>
      <c r="L44" s="22"/>
      <c r="M44" s="22"/>
      <c r="N44" s="22"/>
      <c r="O44" s="22"/>
      <c r="P44" s="22"/>
      <c r="Q44" s="22"/>
      <c r="R44" s="22"/>
      <c r="S44" s="23"/>
      <c r="T44" s="22"/>
      <c r="U44" s="24"/>
    </row>
    <row r="45" spans="2:21" x14ac:dyDescent="0.15">
      <c r="B45" s="39"/>
      <c r="C45" s="30" t="s">
        <v>13</v>
      </c>
      <c r="D45" s="16">
        <v>268</v>
      </c>
      <c r="E45" s="17">
        <v>44</v>
      </c>
      <c r="F45" s="18">
        <v>119</v>
      </c>
      <c r="G45" s="18">
        <v>17</v>
      </c>
      <c r="H45" s="18">
        <v>58</v>
      </c>
      <c r="I45" s="18">
        <v>19</v>
      </c>
      <c r="J45" s="18">
        <v>11</v>
      </c>
      <c r="K45" s="18"/>
      <c r="L45" s="18"/>
      <c r="M45" s="18"/>
      <c r="N45" s="18"/>
      <c r="O45" s="18"/>
      <c r="P45" s="18"/>
      <c r="Q45" s="18"/>
      <c r="R45" s="18"/>
      <c r="S45" s="19"/>
      <c r="T45" s="18"/>
      <c r="U45" s="20"/>
    </row>
    <row r="46" spans="2:21" x14ac:dyDescent="0.15">
      <c r="B46" s="39"/>
      <c r="C46" s="31"/>
      <c r="D46" s="21"/>
      <c r="E46" s="25">
        <f t="shared" ref="E46:J46" si="20">E45/$D45*100</f>
        <v>16.417910447761194</v>
      </c>
      <c r="F46" s="22">
        <f t="shared" si="20"/>
        <v>44.402985074626869</v>
      </c>
      <c r="G46" s="22">
        <f t="shared" si="20"/>
        <v>6.3432835820895521</v>
      </c>
      <c r="H46" s="22">
        <f t="shared" si="20"/>
        <v>21.641791044776117</v>
      </c>
      <c r="I46" s="22">
        <f t="shared" si="20"/>
        <v>7.08955223880597</v>
      </c>
      <c r="J46" s="22">
        <f t="shared" si="20"/>
        <v>4.1044776119402986</v>
      </c>
      <c r="K46" s="22"/>
      <c r="L46" s="22"/>
      <c r="M46" s="22"/>
      <c r="N46" s="22"/>
      <c r="O46" s="22"/>
      <c r="P46" s="22"/>
      <c r="Q46" s="22"/>
      <c r="R46" s="22"/>
      <c r="S46" s="23"/>
      <c r="T46" s="22"/>
      <c r="U46" s="24"/>
    </row>
    <row r="47" spans="2:21" ht="9.75" customHeight="1" x14ac:dyDescent="0.15">
      <c r="B47" s="39"/>
      <c r="C47" s="30" t="s">
        <v>14</v>
      </c>
      <c r="D47" s="16">
        <v>159</v>
      </c>
      <c r="E47" s="17">
        <v>34</v>
      </c>
      <c r="F47" s="18">
        <v>71</v>
      </c>
      <c r="G47" s="18">
        <v>10</v>
      </c>
      <c r="H47" s="18">
        <v>24</v>
      </c>
      <c r="I47" s="18">
        <v>11</v>
      </c>
      <c r="J47" s="18">
        <v>9</v>
      </c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20"/>
    </row>
    <row r="48" spans="2:21" x14ac:dyDescent="0.15">
      <c r="B48" s="39"/>
      <c r="C48" s="31"/>
      <c r="D48" s="21"/>
      <c r="E48" s="25">
        <f t="shared" ref="E48:J48" si="21">E47/$D47*100</f>
        <v>21.383647798742139</v>
      </c>
      <c r="F48" s="22">
        <f t="shared" si="21"/>
        <v>44.654088050314463</v>
      </c>
      <c r="G48" s="22">
        <f t="shared" si="21"/>
        <v>6.2893081761006293</v>
      </c>
      <c r="H48" s="22">
        <f t="shared" si="21"/>
        <v>15.09433962264151</v>
      </c>
      <c r="I48" s="22">
        <f t="shared" si="21"/>
        <v>6.9182389937106921</v>
      </c>
      <c r="J48" s="22">
        <f t="shared" si="21"/>
        <v>5.6603773584905666</v>
      </c>
      <c r="K48" s="22"/>
      <c r="L48" s="22"/>
      <c r="M48" s="22"/>
      <c r="N48" s="22"/>
      <c r="O48" s="22"/>
      <c r="P48" s="22"/>
      <c r="Q48" s="22"/>
      <c r="R48" s="22"/>
      <c r="S48" s="23"/>
      <c r="T48" s="22"/>
      <c r="U48" s="24"/>
    </row>
    <row r="49" spans="2:21" x14ac:dyDescent="0.15">
      <c r="B49" s="39"/>
      <c r="C49" s="30" t="s">
        <v>1</v>
      </c>
      <c r="D49" s="16">
        <v>25</v>
      </c>
      <c r="E49" s="17">
        <v>2</v>
      </c>
      <c r="F49" s="18">
        <v>5</v>
      </c>
      <c r="G49" s="18">
        <v>3</v>
      </c>
      <c r="H49" s="18">
        <v>6</v>
      </c>
      <c r="I49" s="18">
        <v>2</v>
      </c>
      <c r="J49" s="18">
        <v>7</v>
      </c>
      <c r="K49" s="18"/>
      <c r="L49" s="18"/>
      <c r="M49" s="18"/>
      <c r="N49" s="18"/>
      <c r="O49" s="18"/>
      <c r="P49" s="18"/>
      <c r="Q49" s="18"/>
      <c r="R49" s="18"/>
      <c r="S49" s="19"/>
      <c r="T49" s="18"/>
      <c r="U49" s="20"/>
    </row>
    <row r="50" spans="2:21" x14ac:dyDescent="0.15">
      <c r="B50" s="40"/>
      <c r="C50" s="31"/>
      <c r="D50" s="21"/>
      <c r="E50" s="25">
        <f t="shared" ref="E50:J50" si="22">E49/$D49*100</f>
        <v>8</v>
      </c>
      <c r="F50" s="22">
        <f t="shared" si="22"/>
        <v>20</v>
      </c>
      <c r="G50" s="22">
        <f t="shared" si="22"/>
        <v>12</v>
      </c>
      <c r="H50" s="22">
        <f t="shared" si="22"/>
        <v>24</v>
      </c>
      <c r="I50" s="22">
        <f t="shared" si="22"/>
        <v>8</v>
      </c>
      <c r="J50" s="22">
        <f t="shared" si="22"/>
        <v>28.000000000000004</v>
      </c>
      <c r="K50" s="22"/>
      <c r="L50" s="22"/>
      <c r="M50" s="22"/>
      <c r="N50" s="22"/>
      <c r="O50" s="22"/>
      <c r="P50" s="22"/>
      <c r="Q50" s="22"/>
      <c r="R50" s="22"/>
      <c r="S50" s="23"/>
      <c r="T50" s="22"/>
      <c r="U50" s="24"/>
    </row>
    <row r="51" spans="2:21" x14ac:dyDescent="0.15">
      <c r="B51" s="38" t="s">
        <v>30</v>
      </c>
      <c r="C51" s="30" t="s">
        <v>15</v>
      </c>
      <c r="D51" s="16">
        <v>643</v>
      </c>
      <c r="E51" s="17">
        <v>95</v>
      </c>
      <c r="F51" s="18">
        <v>288</v>
      </c>
      <c r="G51" s="18">
        <v>63</v>
      </c>
      <c r="H51" s="18">
        <v>127</v>
      </c>
      <c r="I51" s="18">
        <v>60</v>
      </c>
      <c r="J51" s="18">
        <v>10</v>
      </c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20"/>
    </row>
    <row r="52" spans="2:21" x14ac:dyDescent="0.15">
      <c r="B52" s="39"/>
      <c r="C52" s="31"/>
      <c r="D52" s="21"/>
      <c r="E52" s="25">
        <f t="shared" ref="E52:J52" si="23">E51/$D51*100</f>
        <v>14.774494556765164</v>
      </c>
      <c r="F52" s="22">
        <f t="shared" si="23"/>
        <v>44.7900466562986</v>
      </c>
      <c r="G52" s="22">
        <f t="shared" si="23"/>
        <v>9.79782270606532</v>
      </c>
      <c r="H52" s="22">
        <f t="shared" si="23"/>
        <v>19.751166407465007</v>
      </c>
      <c r="I52" s="22">
        <f t="shared" si="23"/>
        <v>9.3312597200622083</v>
      </c>
      <c r="J52" s="22">
        <f t="shared" si="23"/>
        <v>1.5552099533437014</v>
      </c>
      <c r="K52" s="22"/>
      <c r="L52" s="22"/>
      <c r="M52" s="22"/>
      <c r="N52" s="22"/>
      <c r="O52" s="22"/>
      <c r="P52" s="22"/>
      <c r="Q52" s="22"/>
      <c r="R52" s="22"/>
      <c r="S52" s="23"/>
      <c r="T52" s="22"/>
      <c r="U52" s="24"/>
    </row>
    <row r="53" spans="2:21" x14ac:dyDescent="0.15">
      <c r="B53" s="39"/>
      <c r="C53" s="30" t="s">
        <v>16</v>
      </c>
      <c r="D53" s="16">
        <v>111</v>
      </c>
      <c r="E53" s="17">
        <v>17</v>
      </c>
      <c r="F53" s="18">
        <v>54</v>
      </c>
      <c r="G53" s="18">
        <v>11</v>
      </c>
      <c r="H53" s="18">
        <v>22</v>
      </c>
      <c r="I53" s="18">
        <v>3</v>
      </c>
      <c r="J53" s="18">
        <v>4</v>
      </c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20"/>
    </row>
    <row r="54" spans="2:21" x14ac:dyDescent="0.15">
      <c r="B54" s="39"/>
      <c r="C54" s="31"/>
      <c r="D54" s="21"/>
      <c r="E54" s="25">
        <f t="shared" ref="E54:J54" si="24">E53/$D53*100</f>
        <v>15.315315315315313</v>
      </c>
      <c r="F54" s="22">
        <f t="shared" si="24"/>
        <v>48.648648648648653</v>
      </c>
      <c r="G54" s="22">
        <f t="shared" si="24"/>
        <v>9.9099099099099099</v>
      </c>
      <c r="H54" s="22">
        <f t="shared" si="24"/>
        <v>19.81981981981982</v>
      </c>
      <c r="I54" s="22">
        <f t="shared" si="24"/>
        <v>2.7027027027027026</v>
      </c>
      <c r="J54" s="22">
        <f t="shared" si="24"/>
        <v>3.6036036036036037</v>
      </c>
      <c r="K54" s="22"/>
      <c r="L54" s="22"/>
      <c r="M54" s="22"/>
      <c r="N54" s="22"/>
      <c r="O54" s="22"/>
      <c r="P54" s="22"/>
      <c r="Q54" s="22"/>
      <c r="R54" s="22"/>
      <c r="S54" s="23"/>
      <c r="T54" s="22"/>
      <c r="U54" s="24"/>
    </row>
    <row r="55" spans="2:21" x14ac:dyDescent="0.15">
      <c r="B55" s="39"/>
      <c r="C55" s="30" t="s">
        <v>17</v>
      </c>
      <c r="D55" s="16">
        <v>109</v>
      </c>
      <c r="E55" s="17">
        <v>24</v>
      </c>
      <c r="F55" s="18">
        <v>43</v>
      </c>
      <c r="G55" s="18">
        <v>11</v>
      </c>
      <c r="H55" s="18">
        <v>20</v>
      </c>
      <c r="I55" s="18">
        <v>8</v>
      </c>
      <c r="J55" s="18">
        <v>3</v>
      </c>
      <c r="K55" s="18"/>
      <c r="L55" s="18"/>
      <c r="M55" s="18"/>
      <c r="N55" s="18"/>
      <c r="O55" s="18"/>
      <c r="P55" s="18"/>
      <c r="Q55" s="18"/>
      <c r="R55" s="18"/>
      <c r="S55" s="19"/>
      <c r="T55" s="18"/>
      <c r="U55" s="20"/>
    </row>
    <row r="56" spans="2:21" x14ac:dyDescent="0.15">
      <c r="B56" s="39"/>
      <c r="C56" s="31"/>
      <c r="D56" s="21"/>
      <c r="E56" s="25">
        <f t="shared" ref="E56:J56" si="25">E55/$D55*100</f>
        <v>22.018348623853214</v>
      </c>
      <c r="F56" s="22">
        <f t="shared" si="25"/>
        <v>39.449541284403672</v>
      </c>
      <c r="G56" s="22">
        <f t="shared" si="25"/>
        <v>10.091743119266056</v>
      </c>
      <c r="H56" s="22">
        <f t="shared" si="25"/>
        <v>18.348623853211009</v>
      </c>
      <c r="I56" s="22">
        <f t="shared" si="25"/>
        <v>7.3394495412844041</v>
      </c>
      <c r="J56" s="22">
        <f t="shared" si="25"/>
        <v>2.7522935779816518</v>
      </c>
      <c r="K56" s="22"/>
      <c r="L56" s="22"/>
      <c r="M56" s="22"/>
      <c r="N56" s="22"/>
      <c r="O56" s="22"/>
      <c r="P56" s="22"/>
      <c r="Q56" s="22"/>
      <c r="R56" s="22"/>
      <c r="S56" s="23"/>
      <c r="T56" s="22"/>
      <c r="U56" s="24"/>
    </row>
    <row r="57" spans="2:21" x14ac:dyDescent="0.15">
      <c r="B57" s="39"/>
      <c r="C57" s="30" t="s">
        <v>18</v>
      </c>
      <c r="D57" s="16">
        <v>354</v>
      </c>
      <c r="E57" s="17">
        <v>61</v>
      </c>
      <c r="F57" s="18">
        <v>175</v>
      </c>
      <c r="G57" s="18">
        <v>27</v>
      </c>
      <c r="H57" s="18">
        <v>54</v>
      </c>
      <c r="I57" s="18">
        <v>18</v>
      </c>
      <c r="J57" s="18">
        <v>19</v>
      </c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20"/>
    </row>
    <row r="58" spans="2:21" x14ac:dyDescent="0.15">
      <c r="B58" s="39"/>
      <c r="C58" s="31"/>
      <c r="D58" s="21"/>
      <c r="E58" s="25">
        <f t="shared" ref="E58:J58" si="26">E57/$D57*100</f>
        <v>17.231638418079097</v>
      </c>
      <c r="F58" s="22">
        <f t="shared" si="26"/>
        <v>49.435028248587571</v>
      </c>
      <c r="G58" s="22">
        <f t="shared" si="26"/>
        <v>7.6271186440677967</v>
      </c>
      <c r="H58" s="22">
        <f t="shared" si="26"/>
        <v>15.254237288135593</v>
      </c>
      <c r="I58" s="22">
        <f t="shared" si="26"/>
        <v>5.0847457627118651</v>
      </c>
      <c r="J58" s="22">
        <f t="shared" si="26"/>
        <v>5.3672316384180787</v>
      </c>
      <c r="K58" s="22"/>
      <c r="L58" s="22"/>
      <c r="M58" s="22"/>
      <c r="N58" s="22"/>
      <c r="O58" s="22"/>
      <c r="P58" s="22"/>
      <c r="Q58" s="22"/>
      <c r="R58" s="22"/>
      <c r="S58" s="23"/>
      <c r="T58" s="22"/>
      <c r="U58" s="24"/>
    </row>
    <row r="59" spans="2:21" x14ac:dyDescent="0.15">
      <c r="B59" s="39"/>
      <c r="C59" s="30" t="s">
        <v>19</v>
      </c>
      <c r="D59" s="16">
        <v>376</v>
      </c>
      <c r="E59" s="17">
        <v>81</v>
      </c>
      <c r="F59" s="18">
        <v>188</v>
      </c>
      <c r="G59" s="18">
        <v>20</v>
      </c>
      <c r="H59" s="18">
        <v>56</v>
      </c>
      <c r="I59" s="18">
        <v>16</v>
      </c>
      <c r="J59" s="18">
        <v>15</v>
      </c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20"/>
    </row>
    <row r="60" spans="2:21" x14ac:dyDescent="0.15">
      <c r="B60" s="39"/>
      <c r="C60" s="31"/>
      <c r="D60" s="21"/>
      <c r="E60" s="25">
        <f t="shared" ref="E60:J60" si="27">E59/$D59*100</f>
        <v>21.542553191489361</v>
      </c>
      <c r="F60" s="22">
        <f t="shared" si="27"/>
        <v>50</v>
      </c>
      <c r="G60" s="22">
        <f t="shared" si="27"/>
        <v>5.3191489361702127</v>
      </c>
      <c r="H60" s="22">
        <f t="shared" si="27"/>
        <v>14.893617021276595</v>
      </c>
      <c r="I60" s="22">
        <f t="shared" si="27"/>
        <v>4.2553191489361701</v>
      </c>
      <c r="J60" s="22">
        <f t="shared" si="27"/>
        <v>3.9893617021276597</v>
      </c>
      <c r="K60" s="22"/>
      <c r="L60" s="22"/>
      <c r="M60" s="22"/>
      <c r="N60" s="22"/>
      <c r="O60" s="22"/>
      <c r="P60" s="22"/>
      <c r="Q60" s="22"/>
      <c r="R60" s="22"/>
      <c r="S60" s="23"/>
      <c r="T60" s="22"/>
      <c r="U60" s="24"/>
    </row>
    <row r="61" spans="2:21" x14ac:dyDescent="0.15">
      <c r="B61" s="39"/>
      <c r="C61" s="30" t="s">
        <v>20</v>
      </c>
      <c r="D61" s="16">
        <v>53</v>
      </c>
      <c r="E61" s="17">
        <v>4</v>
      </c>
      <c r="F61" s="18">
        <v>26</v>
      </c>
      <c r="G61" s="18">
        <v>7</v>
      </c>
      <c r="H61" s="18">
        <v>11</v>
      </c>
      <c r="I61" s="18">
        <v>5</v>
      </c>
      <c r="J61" s="18">
        <v>0</v>
      </c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20"/>
    </row>
    <row r="62" spans="2:21" x14ac:dyDescent="0.15">
      <c r="B62" s="39"/>
      <c r="C62" s="31"/>
      <c r="D62" s="21"/>
      <c r="E62" s="25">
        <f t="shared" ref="E62:J62" si="28">E61/$D61*100</f>
        <v>7.5471698113207548</v>
      </c>
      <c r="F62" s="22">
        <f t="shared" si="28"/>
        <v>49.056603773584904</v>
      </c>
      <c r="G62" s="22">
        <f t="shared" si="28"/>
        <v>13.20754716981132</v>
      </c>
      <c r="H62" s="22">
        <f t="shared" si="28"/>
        <v>20.754716981132077</v>
      </c>
      <c r="I62" s="22">
        <f t="shared" si="28"/>
        <v>9.433962264150944</v>
      </c>
      <c r="J62" s="22">
        <f t="shared" si="28"/>
        <v>0</v>
      </c>
      <c r="K62" s="22"/>
      <c r="L62" s="22"/>
      <c r="M62" s="22"/>
      <c r="N62" s="22"/>
      <c r="O62" s="22"/>
      <c r="P62" s="22"/>
      <c r="Q62" s="22"/>
      <c r="R62" s="22"/>
      <c r="S62" s="23"/>
      <c r="T62" s="22"/>
      <c r="U62" s="24"/>
    </row>
    <row r="63" spans="2:21" x14ac:dyDescent="0.15">
      <c r="B63" s="39"/>
      <c r="C63" s="30" t="s">
        <v>21</v>
      </c>
      <c r="D63" s="16">
        <v>588</v>
      </c>
      <c r="E63" s="17">
        <v>112</v>
      </c>
      <c r="F63" s="18">
        <v>240</v>
      </c>
      <c r="G63" s="18">
        <v>37</v>
      </c>
      <c r="H63" s="18">
        <v>101</v>
      </c>
      <c r="I63" s="18">
        <v>61</v>
      </c>
      <c r="J63" s="18">
        <v>37</v>
      </c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20"/>
    </row>
    <row r="64" spans="2:21" x14ac:dyDescent="0.15">
      <c r="B64" s="39"/>
      <c r="C64" s="31"/>
      <c r="D64" s="21"/>
      <c r="E64" s="25">
        <f t="shared" ref="E64:J64" si="29">E63/$D63*100</f>
        <v>19.047619047619047</v>
      </c>
      <c r="F64" s="22">
        <f t="shared" si="29"/>
        <v>40.816326530612244</v>
      </c>
      <c r="G64" s="22">
        <f t="shared" si="29"/>
        <v>6.2925170068027212</v>
      </c>
      <c r="H64" s="22">
        <f t="shared" si="29"/>
        <v>17.176870748299319</v>
      </c>
      <c r="I64" s="22">
        <f t="shared" si="29"/>
        <v>10.374149659863946</v>
      </c>
      <c r="J64" s="22">
        <f t="shared" si="29"/>
        <v>6.2925170068027212</v>
      </c>
      <c r="K64" s="22"/>
      <c r="L64" s="22"/>
      <c r="M64" s="22"/>
      <c r="N64" s="22"/>
      <c r="O64" s="22"/>
      <c r="P64" s="22"/>
      <c r="Q64" s="22"/>
      <c r="R64" s="22"/>
      <c r="S64" s="23"/>
      <c r="T64" s="22"/>
      <c r="U64" s="24"/>
    </row>
    <row r="65" spans="2:21" x14ac:dyDescent="0.15">
      <c r="B65" s="39"/>
      <c r="C65" s="30" t="s">
        <v>22</v>
      </c>
      <c r="D65" s="16">
        <v>75</v>
      </c>
      <c r="E65" s="17">
        <v>10</v>
      </c>
      <c r="F65" s="18">
        <v>36</v>
      </c>
      <c r="G65" s="18">
        <v>2</v>
      </c>
      <c r="H65" s="18">
        <v>17</v>
      </c>
      <c r="I65" s="18">
        <v>7</v>
      </c>
      <c r="J65" s="18">
        <v>3</v>
      </c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20"/>
    </row>
    <row r="66" spans="2:21" x14ac:dyDescent="0.15">
      <c r="B66" s="39"/>
      <c r="C66" s="31"/>
      <c r="D66" s="21"/>
      <c r="E66" s="25">
        <f t="shared" ref="E66:J66" si="30">E65/$D65*100</f>
        <v>13.333333333333334</v>
      </c>
      <c r="F66" s="22">
        <f t="shared" si="30"/>
        <v>48</v>
      </c>
      <c r="G66" s="22">
        <f t="shared" si="30"/>
        <v>2.666666666666667</v>
      </c>
      <c r="H66" s="22">
        <f t="shared" si="30"/>
        <v>22.666666666666664</v>
      </c>
      <c r="I66" s="22">
        <f t="shared" si="30"/>
        <v>9.3333333333333339</v>
      </c>
      <c r="J66" s="22">
        <f t="shared" si="30"/>
        <v>4</v>
      </c>
      <c r="K66" s="22"/>
      <c r="L66" s="22"/>
      <c r="M66" s="22"/>
      <c r="N66" s="22"/>
      <c r="O66" s="22"/>
      <c r="P66" s="22"/>
      <c r="Q66" s="22"/>
      <c r="R66" s="22"/>
      <c r="S66" s="23"/>
      <c r="T66" s="22"/>
      <c r="U66" s="24"/>
    </row>
    <row r="67" spans="2:21" ht="9.75" customHeight="1" x14ac:dyDescent="0.15">
      <c r="B67" s="39"/>
      <c r="C67" s="30" t="s">
        <v>1</v>
      </c>
      <c r="D67" s="16">
        <v>30</v>
      </c>
      <c r="E67" s="17">
        <v>4</v>
      </c>
      <c r="F67" s="18">
        <v>8</v>
      </c>
      <c r="G67" s="18">
        <v>2</v>
      </c>
      <c r="H67" s="18">
        <v>6</v>
      </c>
      <c r="I67" s="18">
        <v>2</v>
      </c>
      <c r="J67" s="18">
        <v>8</v>
      </c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20"/>
    </row>
    <row r="68" spans="2:21" x14ac:dyDescent="0.15">
      <c r="B68" s="40"/>
      <c r="C68" s="31"/>
      <c r="D68" s="21"/>
      <c r="E68" s="25">
        <f t="shared" ref="E68:J68" si="31">E67/$D67*100</f>
        <v>13.333333333333334</v>
      </c>
      <c r="F68" s="22">
        <f t="shared" si="31"/>
        <v>26.666666666666668</v>
      </c>
      <c r="G68" s="22">
        <f t="shared" si="31"/>
        <v>6.666666666666667</v>
      </c>
      <c r="H68" s="22">
        <f t="shared" si="31"/>
        <v>20</v>
      </c>
      <c r="I68" s="22">
        <f t="shared" si="31"/>
        <v>6.666666666666667</v>
      </c>
      <c r="J68" s="22">
        <f t="shared" si="31"/>
        <v>26.666666666666668</v>
      </c>
      <c r="K68" s="22"/>
      <c r="L68" s="22"/>
      <c r="M68" s="22"/>
      <c r="N68" s="22"/>
      <c r="O68" s="22"/>
      <c r="P68" s="22"/>
      <c r="Q68" s="22"/>
      <c r="R68" s="22"/>
      <c r="S68" s="23"/>
      <c r="T68" s="22"/>
      <c r="U68" s="24"/>
    </row>
    <row r="69" spans="2:21" x14ac:dyDescent="0.15">
      <c r="B69" s="43" t="s">
        <v>31</v>
      </c>
      <c r="C69" s="30" t="s">
        <v>32</v>
      </c>
      <c r="D69" s="16">
        <v>1385</v>
      </c>
      <c r="E69" s="17">
        <v>265</v>
      </c>
      <c r="F69" s="18">
        <v>664</v>
      </c>
      <c r="G69" s="18">
        <v>97</v>
      </c>
      <c r="H69" s="18">
        <v>216</v>
      </c>
      <c r="I69" s="18">
        <v>87</v>
      </c>
      <c r="J69" s="18">
        <v>56</v>
      </c>
      <c r="K69" s="18"/>
      <c r="L69" s="18"/>
      <c r="M69" s="18"/>
      <c r="N69" s="18"/>
      <c r="O69" s="18"/>
      <c r="P69" s="18"/>
      <c r="Q69" s="18"/>
      <c r="R69" s="18"/>
      <c r="S69" s="19"/>
      <c r="T69" s="18"/>
      <c r="U69" s="20"/>
    </row>
    <row r="70" spans="2:21" x14ac:dyDescent="0.15">
      <c r="B70" s="44"/>
      <c r="C70" s="31"/>
      <c r="D70" s="21"/>
      <c r="E70" s="25">
        <f t="shared" ref="E70:J70" si="32">E69/$D69*100</f>
        <v>19.133574007220215</v>
      </c>
      <c r="F70" s="22">
        <f t="shared" si="32"/>
        <v>47.942238267148014</v>
      </c>
      <c r="G70" s="22">
        <f t="shared" si="32"/>
        <v>7.0036101083032491</v>
      </c>
      <c r="H70" s="22">
        <f t="shared" si="32"/>
        <v>15.595667870036101</v>
      </c>
      <c r="I70" s="22">
        <f t="shared" si="32"/>
        <v>6.2815884476534301</v>
      </c>
      <c r="J70" s="22">
        <f t="shared" si="32"/>
        <v>4.0433212996389889</v>
      </c>
      <c r="K70" s="22"/>
      <c r="L70" s="22"/>
      <c r="M70" s="22"/>
      <c r="N70" s="22"/>
      <c r="O70" s="22"/>
      <c r="P70" s="22"/>
      <c r="Q70" s="22"/>
      <c r="R70" s="22"/>
      <c r="S70" s="23"/>
      <c r="T70" s="22"/>
      <c r="U70" s="24"/>
    </row>
    <row r="71" spans="2:21" x14ac:dyDescent="0.15">
      <c r="B71" s="44"/>
      <c r="C71" s="30" t="s">
        <v>36</v>
      </c>
      <c r="D71" s="16">
        <v>75</v>
      </c>
      <c r="E71" s="17">
        <v>8</v>
      </c>
      <c r="F71" s="18">
        <v>33</v>
      </c>
      <c r="G71" s="18">
        <v>6</v>
      </c>
      <c r="H71" s="18">
        <v>17</v>
      </c>
      <c r="I71" s="18">
        <v>10</v>
      </c>
      <c r="J71" s="18">
        <v>1</v>
      </c>
      <c r="K71" s="18"/>
      <c r="L71" s="18"/>
      <c r="M71" s="18"/>
      <c r="N71" s="18"/>
      <c r="O71" s="18"/>
      <c r="P71" s="18"/>
      <c r="Q71" s="18"/>
      <c r="R71" s="18"/>
      <c r="S71" s="19"/>
      <c r="T71" s="18"/>
      <c r="U71" s="20"/>
    </row>
    <row r="72" spans="2:21" x14ac:dyDescent="0.15">
      <c r="B72" s="44"/>
      <c r="C72" s="31"/>
      <c r="D72" s="21"/>
      <c r="E72" s="25">
        <f t="shared" ref="E72:J72" si="33">E71/$D71*100</f>
        <v>10.666666666666668</v>
      </c>
      <c r="F72" s="22">
        <f t="shared" si="33"/>
        <v>44</v>
      </c>
      <c r="G72" s="22">
        <f t="shared" si="33"/>
        <v>8</v>
      </c>
      <c r="H72" s="22">
        <f t="shared" si="33"/>
        <v>22.666666666666664</v>
      </c>
      <c r="I72" s="22">
        <f t="shared" si="33"/>
        <v>13.333333333333334</v>
      </c>
      <c r="J72" s="22">
        <f t="shared" si="33"/>
        <v>1.3333333333333335</v>
      </c>
      <c r="K72" s="22"/>
      <c r="L72" s="22"/>
      <c r="M72" s="22"/>
      <c r="N72" s="22"/>
      <c r="O72" s="22"/>
      <c r="P72" s="22"/>
      <c r="Q72" s="22"/>
      <c r="R72" s="22"/>
      <c r="S72" s="23"/>
      <c r="T72" s="22"/>
      <c r="U72" s="24"/>
    </row>
    <row r="73" spans="2:21" x14ac:dyDescent="0.15">
      <c r="B73" s="44"/>
      <c r="C73" s="30" t="s">
        <v>37</v>
      </c>
      <c r="D73" s="16">
        <v>100</v>
      </c>
      <c r="E73" s="17">
        <v>13</v>
      </c>
      <c r="F73" s="18">
        <v>48</v>
      </c>
      <c r="G73" s="18">
        <v>8</v>
      </c>
      <c r="H73" s="18">
        <v>19</v>
      </c>
      <c r="I73" s="18">
        <v>10</v>
      </c>
      <c r="J73" s="18">
        <v>2</v>
      </c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20"/>
    </row>
    <row r="74" spans="2:21" x14ac:dyDescent="0.15">
      <c r="B74" s="44"/>
      <c r="C74" s="31"/>
      <c r="D74" s="21"/>
      <c r="E74" s="25">
        <f t="shared" ref="E74:J74" si="34">E73/$D73*100</f>
        <v>13</v>
      </c>
      <c r="F74" s="22">
        <f t="shared" si="34"/>
        <v>48</v>
      </c>
      <c r="G74" s="22">
        <f t="shared" si="34"/>
        <v>8</v>
      </c>
      <c r="H74" s="22">
        <f t="shared" si="34"/>
        <v>19</v>
      </c>
      <c r="I74" s="22">
        <f t="shared" si="34"/>
        <v>10</v>
      </c>
      <c r="J74" s="22">
        <f t="shared" si="34"/>
        <v>2</v>
      </c>
      <c r="K74" s="22"/>
      <c r="L74" s="22"/>
      <c r="M74" s="22"/>
      <c r="N74" s="22"/>
      <c r="O74" s="22"/>
      <c r="P74" s="22"/>
      <c r="Q74" s="22"/>
      <c r="R74" s="22"/>
      <c r="S74" s="23"/>
      <c r="T74" s="22"/>
      <c r="U74" s="24"/>
    </row>
    <row r="75" spans="2:21" x14ac:dyDescent="0.15">
      <c r="B75" s="44"/>
      <c r="C75" s="30" t="s">
        <v>38</v>
      </c>
      <c r="D75" s="16">
        <v>194</v>
      </c>
      <c r="E75" s="17">
        <v>41</v>
      </c>
      <c r="F75" s="18">
        <v>96</v>
      </c>
      <c r="G75" s="18">
        <v>14</v>
      </c>
      <c r="H75" s="18">
        <v>24</v>
      </c>
      <c r="I75" s="18">
        <v>15</v>
      </c>
      <c r="J75" s="18">
        <v>4</v>
      </c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20"/>
    </row>
    <row r="76" spans="2:21" x14ac:dyDescent="0.15">
      <c r="B76" s="44"/>
      <c r="C76" s="31"/>
      <c r="D76" s="21"/>
      <c r="E76" s="25">
        <f t="shared" ref="E76:J76" si="35">E75/$D75*100</f>
        <v>21.134020618556701</v>
      </c>
      <c r="F76" s="22">
        <f t="shared" si="35"/>
        <v>49.484536082474229</v>
      </c>
      <c r="G76" s="22">
        <f t="shared" si="35"/>
        <v>7.216494845360824</v>
      </c>
      <c r="H76" s="22">
        <f t="shared" si="35"/>
        <v>12.371134020618557</v>
      </c>
      <c r="I76" s="22">
        <f t="shared" si="35"/>
        <v>7.731958762886598</v>
      </c>
      <c r="J76" s="22">
        <f t="shared" si="35"/>
        <v>2.0618556701030926</v>
      </c>
      <c r="K76" s="22"/>
      <c r="L76" s="22"/>
      <c r="M76" s="22"/>
      <c r="N76" s="22"/>
      <c r="O76" s="22"/>
      <c r="P76" s="22"/>
      <c r="Q76" s="22"/>
      <c r="R76" s="22"/>
      <c r="S76" s="23"/>
      <c r="T76" s="22"/>
      <c r="U76" s="24"/>
    </row>
    <row r="77" spans="2:21" x14ac:dyDescent="0.15">
      <c r="B77" s="44"/>
      <c r="C77" s="30" t="s">
        <v>39</v>
      </c>
      <c r="D77" s="16">
        <v>122</v>
      </c>
      <c r="E77" s="17">
        <v>18</v>
      </c>
      <c r="F77" s="18">
        <v>67</v>
      </c>
      <c r="G77" s="18">
        <v>11</v>
      </c>
      <c r="H77" s="18">
        <v>17</v>
      </c>
      <c r="I77" s="18">
        <v>8</v>
      </c>
      <c r="J77" s="18">
        <v>1</v>
      </c>
      <c r="K77" s="18"/>
      <c r="L77" s="18"/>
      <c r="M77" s="18"/>
      <c r="N77" s="18"/>
      <c r="O77" s="18"/>
      <c r="P77" s="18"/>
      <c r="Q77" s="18"/>
      <c r="R77" s="18"/>
      <c r="S77" s="19"/>
      <c r="T77" s="18"/>
      <c r="U77" s="20"/>
    </row>
    <row r="78" spans="2:21" x14ac:dyDescent="0.15">
      <c r="B78" s="44"/>
      <c r="C78" s="31"/>
      <c r="D78" s="21"/>
      <c r="E78" s="25">
        <f t="shared" ref="E78:J78" si="36">E77/$D77*100</f>
        <v>14.754098360655737</v>
      </c>
      <c r="F78" s="22">
        <f t="shared" si="36"/>
        <v>54.918032786885249</v>
      </c>
      <c r="G78" s="22">
        <f t="shared" si="36"/>
        <v>9.0163934426229506</v>
      </c>
      <c r="H78" s="22">
        <f t="shared" si="36"/>
        <v>13.934426229508196</v>
      </c>
      <c r="I78" s="22">
        <f t="shared" si="36"/>
        <v>6.557377049180328</v>
      </c>
      <c r="J78" s="22">
        <f t="shared" si="36"/>
        <v>0.81967213114754101</v>
      </c>
      <c r="K78" s="22"/>
      <c r="L78" s="22"/>
      <c r="M78" s="22"/>
      <c r="N78" s="22"/>
      <c r="O78" s="22"/>
      <c r="P78" s="22"/>
      <c r="Q78" s="22"/>
      <c r="R78" s="22"/>
      <c r="S78" s="23"/>
      <c r="T78" s="22"/>
      <c r="U78" s="24"/>
    </row>
    <row r="79" spans="2:21" x14ac:dyDescent="0.15">
      <c r="B79" s="44"/>
      <c r="C79" s="30" t="s">
        <v>40</v>
      </c>
      <c r="D79" s="16">
        <v>108</v>
      </c>
      <c r="E79" s="17">
        <v>23</v>
      </c>
      <c r="F79" s="18">
        <v>49</v>
      </c>
      <c r="G79" s="18">
        <v>13</v>
      </c>
      <c r="H79" s="18">
        <v>19</v>
      </c>
      <c r="I79" s="18">
        <v>4</v>
      </c>
      <c r="J79" s="18">
        <v>0</v>
      </c>
      <c r="K79" s="18"/>
      <c r="L79" s="18"/>
      <c r="M79" s="18"/>
      <c r="N79" s="18"/>
      <c r="O79" s="18"/>
      <c r="P79" s="18"/>
      <c r="Q79" s="18"/>
      <c r="R79" s="18"/>
      <c r="S79" s="19"/>
      <c r="T79" s="18"/>
      <c r="U79" s="20"/>
    </row>
    <row r="80" spans="2:21" x14ac:dyDescent="0.15">
      <c r="B80" s="44"/>
      <c r="C80" s="31"/>
      <c r="D80" s="21"/>
      <c r="E80" s="25">
        <f t="shared" ref="E80:J80" si="37">E79/$D79*100</f>
        <v>21.296296296296298</v>
      </c>
      <c r="F80" s="22">
        <f t="shared" si="37"/>
        <v>45.370370370370374</v>
      </c>
      <c r="G80" s="22">
        <f t="shared" si="37"/>
        <v>12.037037037037036</v>
      </c>
      <c r="H80" s="22">
        <f t="shared" si="37"/>
        <v>17.592592592592592</v>
      </c>
      <c r="I80" s="22">
        <f t="shared" si="37"/>
        <v>3.7037037037037033</v>
      </c>
      <c r="J80" s="22">
        <f t="shared" si="37"/>
        <v>0</v>
      </c>
      <c r="K80" s="22"/>
      <c r="L80" s="22"/>
      <c r="M80" s="22"/>
      <c r="N80" s="22"/>
      <c r="O80" s="22"/>
      <c r="P80" s="22"/>
      <c r="Q80" s="22"/>
      <c r="R80" s="22"/>
      <c r="S80" s="23"/>
      <c r="T80" s="22"/>
      <c r="U80" s="24"/>
    </row>
    <row r="81" spans="2:21" x14ac:dyDescent="0.15">
      <c r="B81" s="44"/>
      <c r="C81" s="30" t="s">
        <v>41</v>
      </c>
      <c r="D81" s="16">
        <v>106</v>
      </c>
      <c r="E81" s="17">
        <v>20</v>
      </c>
      <c r="F81" s="18">
        <v>57</v>
      </c>
      <c r="G81" s="18">
        <v>7</v>
      </c>
      <c r="H81" s="18">
        <v>14</v>
      </c>
      <c r="I81" s="18">
        <v>6</v>
      </c>
      <c r="J81" s="18">
        <v>2</v>
      </c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20"/>
    </row>
    <row r="82" spans="2:21" x14ac:dyDescent="0.15">
      <c r="B82" s="44"/>
      <c r="C82" s="31"/>
      <c r="D82" s="21"/>
      <c r="E82" s="25">
        <f t="shared" ref="E82:J82" si="38">E81/$D81*100</f>
        <v>18.867924528301888</v>
      </c>
      <c r="F82" s="22">
        <f t="shared" si="38"/>
        <v>53.773584905660378</v>
      </c>
      <c r="G82" s="22">
        <f t="shared" si="38"/>
        <v>6.6037735849056602</v>
      </c>
      <c r="H82" s="22">
        <f t="shared" si="38"/>
        <v>13.20754716981132</v>
      </c>
      <c r="I82" s="22">
        <f t="shared" si="38"/>
        <v>5.6603773584905666</v>
      </c>
      <c r="J82" s="22">
        <f t="shared" si="38"/>
        <v>1.8867924528301887</v>
      </c>
      <c r="K82" s="22"/>
      <c r="L82" s="22"/>
      <c r="M82" s="22"/>
      <c r="N82" s="22"/>
      <c r="O82" s="22"/>
      <c r="P82" s="22"/>
      <c r="Q82" s="22"/>
      <c r="R82" s="22"/>
      <c r="S82" s="23"/>
      <c r="T82" s="22"/>
      <c r="U82" s="24"/>
    </row>
    <row r="83" spans="2:21" x14ac:dyDescent="0.15">
      <c r="B83" s="44"/>
      <c r="C83" s="30" t="s">
        <v>34</v>
      </c>
      <c r="D83" s="16">
        <v>358</v>
      </c>
      <c r="E83" s="17">
        <v>62</v>
      </c>
      <c r="F83" s="18">
        <v>155</v>
      </c>
      <c r="G83" s="18">
        <v>18</v>
      </c>
      <c r="H83" s="18">
        <v>72</v>
      </c>
      <c r="I83" s="18">
        <v>30</v>
      </c>
      <c r="J83" s="18">
        <v>21</v>
      </c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20"/>
    </row>
    <row r="84" spans="2:21" x14ac:dyDescent="0.15">
      <c r="B84" s="44"/>
      <c r="C84" s="31"/>
      <c r="D84" s="21"/>
      <c r="E84" s="25">
        <f t="shared" ref="E84:J84" si="39">E83/$D83*100</f>
        <v>17.318435754189945</v>
      </c>
      <c r="F84" s="22">
        <f t="shared" si="39"/>
        <v>43.296089385474865</v>
      </c>
      <c r="G84" s="22">
        <f t="shared" si="39"/>
        <v>5.027932960893855</v>
      </c>
      <c r="H84" s="22">
        <f t="shared" si="39"/>
        <v>20.11173184357542</v>
      </c>
      <c r="I84" s="22">
        <f t="shared" si="39"/>
        <v>8.3798882681564244</v>
      </c>
      <c r="J84" s="22">
        <f t="shared" si="39"/>
        <v>5.8659217877094969</v>
      </c>
      <c r="K84" s="22"/>
      <c r="L84" s="22"/>
      <c r="M84" s="22"/>
      <c r="N84" s="22"/>
      <c r="O84" s="22"/>
      <c r="P84" s="22"/>
      <c r="Q84" s="22"/>
      <c r="R84" s="22"/>
      <c r="S84" s="23"/>
      <c r="T84" s="22"/>
      <c r="U84" s="24"/>
    </row>
    <row r="85" spans="2:21" x14ac:dyDescent="0.15">
      <c r="B85" s="44"/>
      <c r="C85" s="30" t="s">
        <v>33</v>
      </c>
      <c r="D85" s="16">
        <v>464</v>
      </c>
      <c r="E85" s="17">
        <v>80</v>
      </c>
      <c r="F85" s="18">
        <v>221</v>
      </c>
      <c r="G85" s="18">
        <v>35</v>
      </c>
      <c r="H85" s="18">
        <v>75</v>
      </c>
      <c r="I85" s="18">
        <v>38</v>
      </c>
      <c r="J85" s="18">
        <v>15</v>
      </c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20"/>
    </row>
    <row r="86" spans="2:21" x14ac:dyDescent="0.15">
      <c r="B86" s="44"/>
      <c r="C86" s="31"/>
      <c r="D86" s="21"/>
      <c r="E86" s="25">
        <f t="shared" ref="E86:J86" si="40">E85/$D85*100</f>
        <v>17.241379310344829</v>
      </c>
      <c r="F86" s="22">
        <f t="shared" si="40"/>
        <v>47.629310344827587</v>
      </c>
      <c r="G86" s="22">
        <f t="shared" si="40"/>
        <v>7.5431034482758621</v>
      </c>
      <c r="H86" s="22">
        <f t="shared" si="40"/>
        <v>16.163793103448278</v>
      </c>
      <c r="I86" s="22">
        <f t="shared" si="40"/>
        <v>8.1896551724137936</v>
      </c>
      <c r="J86" s="22">
        <f t="shared" si="40"/>
        <v>3.2327586206896552</v>
      </c>
      <c r="K86" s="22"/>
      <c r="L86" s="22"/>
      <c r="M86" s="22"/>
      <c r="N86" s="22"/>
      <c r="O86" s="22"/>
      <c r="P86" s="22"/>
      <c r="Q86" s="22"/>
      <c r="R86" s="22"/>
      <c r="S86" s="23"/>
      <c r="T86" s="22"/>
      <c r="U86" s="24"/>
    </row>
    <row r="87" spans="2:21" ht="9.75" customHeight="1" x14ac:dyDescent="0.15">
      <c r="B87" s="44"/>
      <c r="C87" s="30" t="s">
        <v>35</v>
      </c>
      <c r="D87" s="16">
        <v>443</v>
      </c>
      <c r="E87" s="17">
        <v>60</v>
      </c>
      <c r="F87" s="18">
        <v>184</v>
      </c>
      <c r="G87" s="18">
        <v>40</v>
      </c>
      <c r="H87" s="18">
        <v>101</v>
      </c>
      <c r="I87" s="18">
        <v>42</v>
      </c>
      <c r="J87" s="18">
        <v>16</v>
      </c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20"/>
    </row>
    <row r="88" spans="2:21" x14ac:dyDescent="0.15">
      <c r="B88" s="44"/>
      <c r="C88" s="31"/>
      <c r="D88" s="21"/>
      <c r="E88" s="25">
        <f t="shared" ref="E88:J88" si="41">E87/$D87*100</f>
        <v>13.544018058690746</v>
      </c>
      <c r="F88" s="22">
        <f t="shared" si="41"/>
        <v>41.534988713318285</v>
      </c>
      <c r="G88" s="22">
        <f t="shared" si="41"/>
        <v>9.0293453724604973</v>
      </c>
      <c r="H88" s="22">
        <f t="shared" si="41"/>
        <v>22.799097065462753</v>
      </c>
      <c r="I88" s="22">
        <f t="shared" si="41"/>
        <v>9.4808126410835225</v>
      </c>
      <c r="J88" s="22">
        <f t="shared" si="41"/>
        <v>3.6117381489841982</v>
      </c>
      <c r="K88" s="22"/>
      <c r="L88" s="22"/>
      <c r="M88" s="22"/>
      <c r="N88" s="22"/>
      <c r="O88" s="22"/>
      <c r="P88" s="22"/>
      <c r="Q88" s="22"/>
      <c r="R88" s="22"/>
      <c r="S88" s="23"/>
      <c r="T88" s="22"/>
      <c r="U88" s="24"/>
    </row>
    <row r="89" spans="2:21" x14ac:dyDescent="0.15">
      <c r="B89" s="44"/>
      <c r="C89" s="30" t="s">
        <v>1</v>
      </c>
      <c r="D89" s="16">
        <v>36</v>
      </c>
      <c r="E89" s="17">
        <v>4</v>
      </c>
      <c r="F89" s="18">
        <v>11</v>
      </c>
      <c r="G89" s="18">
        <v>5</v>
      </c>
      <c r="H89" s="18">
        <v>4</v>
      </c>
      <c r="I89" s="18">
        <v>2</v>
      </c>
      <c r="J89" s="18">
        <v>10</v>
      </c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20"/>
    </row>
    <row r="90" spans="2:21" x14ac:dyDescent="0.15">
      <c r="B90" s="45"/>
      <c r="C90" s="31"/>
      <c r="D90" s="21"/>
      <c r="E90" s="25">
        <f t="shared" ref="E90:J90" si="42">E89/$D89*100</f>
        <v>11.111111111111111</v>
      </c>
      <c r="F90" s="22">
        <f t="shared" si="42"/>
        <v>30.555555555555557</v>
      </c>
      <c r="G90" s="22">
        <f t="shared" si="42"/>
        <v>13.888888888888889</v>
      </c>
      <c r="H90" s="22">
        <f t="shared" si="42"/>
        <v>11.111111111111111</v>
      </c>
      <c r="I90" s="22">
        <f t="shared" si="42"/>
        <v>5.5555555555555554</v>
      </c>
      <c r="J90" s="22">
        <f t="shared" si="42"/>
        <v>27.777777777777779</v>
      </c>
      <c r="K90" s="22"/>
      <c r="L90" s="22"/>
      <c r="M90" s="22"/>
      <c r="N90" s="22"/>
      <c r="O90" s="22"/>
      <c r="P90" s="22"/>
      <c r="Q90" s="22"/>
      <c r="R90" s="22"/>
      <c r="S90" s="23"/>
      <c r="T90" s="22"/>
      <c r="U90" s="24"/>
    </row>
  </sheetData>
  <mergeCells count="51">
    <mergeCell ref="C65:C66"/>
    <mergeCell ref="C67:C68"/>
    <mergeCell ref="B69:B90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47:C48"/>
    <mergeCell ref="C49:C50"/>
    <mergeCell ref="B51:B68"/>
    <mergeCell ref="C51:C52"/>
    <mergeCell ref="C53:C54"/>
    <mergeCell ref="C55:C56"/>
    <mergeCell ref="C57:C58"/>
    <mergeCell ref="C59:C60"/>
    <mergeCell ref="C61:C62"/>
    <mergeCell ref="C63:C64"/>
    <mergeCell ref="B29:B50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B15:B28"/>
    <mergeCell ref="C15:C16"/>
    <mergeCell ref="C17:C18"/>
    <mergeCell ref="C19:C20"/>
    <mergeCell ref="C21:C22"/>
    <mergeCell ref="C23:C24"/>
    <mergeCell ref="C25:C26"/>
    <mergeCell ref="C27:C28"/>
    <mergeCell ref="A2:B2"/>
    <mergeCell ref="B4:C4"/>
    <mergeCell ref="B5:C5"/>
    <mergeCell ref="B6:C6"/>
    <mergeCell ref="B7:B14"/>
    <mergeCell ref="C7:C8"/>
    <mergeCell ref="C9:C10"/>
    <mergeCell ref="C11:C12"/>
    <mergeCell ref="C13:C14"/>
  </mergeCells>
  <phoneticPr fontId="1"/>
  <conditionalFormatting sqref="D6">
    <cfRule type="expression" dxfId="85" priority="43">
      <formula>NOT(SUM($E6:$U6)=100)</formula>
    </cfRule>
  </conditionalFormatting>
  <conditionalFormatting sqref="D8">
    <cfRule type="expression" dxfId="84" priority="2">
      <formula>NOT(SUM($E8:$U8)=100)</formula>
    </cfRule>
  </conditionalFormatting>
  <conditionalFormatting sqref="D10">
    <cfRule type="expression" dxfId="83" priority="42">
      <formula>NOT(SUM($E10:$U10)=100)</formula>
    </cfRule>
  </conditionalFormatting>
  <conditionalFormatting sqref="D12">
    <cfRule type="expression" dxfId="82" priority="41">
      <formula>NOT(SUM($E12:$U12)=100)</formula>
    </cfRule>
  </conditionalFormatting>
  <conditionalFormatting sqref="D14">
    <cfRule type="expression" dxfId="81" priority="40">
      <formula>NOT(SUM($E14:$U14)=100)</formula>
    </cfRule>
  </conditionalFormatting>
  <conditionalFormatting sqref="D16">
    <cfRule type="expression" dxfId="80" priority="39">
      <formula>NOT(SUM($E16:$U16)=100)</formula>
    </cfRule>
  </conditionalFormatting>
  <conditionalFormatting sqref="D18">
    <cfRule type="expression" dxfId="79" priority="38">
      <formula>NOT(SUM($E18:$U18)=100)</formula>
    </cfRule>
  </conditionalFormatting>
  <conditionalFormatting sqref="D20">
    <cfRule type="expression" dxfId="78" priority="37">
      <formula>NOT(SUM($E20:$U20)=100)</formula>
    </cfRule>
  </conditionalFormatting>
  <conditionalFormatting sqref="D22">
    <cfRule type="expression" dxfId="77" priority="36">
      <formula>NOT(SUM($E22:$U22)=100)</formula>
    </cfRule>
  </conditionalFormatting>
  <conditionalFormatting sqref="D24">
    <cfRule type="expression" dxfId="76" priority="35">
      <formula>NOT(SUM($E24:$U24)=100)</formula>
    </cfRule>
  </conditionalFormatting>
  <conditionalFormatting sqref="D26">
    <cfRule type="expression" dxfId="75" priority="34">
      <formula>NOT(SUM($E26:$U26)=100)</formula>
    </cfRule>
  </conditionalFormatting>
  <conditionalFormatting sqref="D28">
    <cfRule type="expression" dxfId="74" priority="33">
      <formula>NOT(SUM($E28:$U28)=100)</formula>
    </cfRule>
  </conditionalFormatting>
  <conditionalFormatting sqref="D30">
    <cfRule type="expression" dxfId="73" priority="32">
      <formula>NOT(SUM($E30:$U30)=100)</formula>
    </cfRule>
  </conditionalFormatting>
  <conditionalFormatting sqref="D32">
    <cfRule type="expression" dxfId="72" priority="31">
      <formula>NOT(SUM($E32:$U32)=100)</formula>
    </cfRule>
  </conditionalFormatting>
  <conditionalFormatting sqref="D34">
    <cfRule type="expression" dxfId="71" priority="30">
      <formula>NOT(SUM($E34:$U34)=100)</formula>
    </cfRule>
  </conditionalFormatting>
  <conditionalFormatting sqref="D36">
    <cfRule type="expression" dxfId="70" priority="29">
      <formula>NOT(SUM($E36:$U36)=100)</formula>
    </cfRule>
  </conditionalFormatting>
  <conditionalFormatting sqref="D38">
    <cfRule type="expression" dxfId="69" priority="28">
      <formula>NOT(SUM($E38:$U38)=100)</formula>
    </cfRule>
  </conditionalFormatting>
  <conditionalFormatting sqref="D40">
    <cfRule type="expression" dxfId="68" priority="27">
      <formula>NOT(SUM($E40:$U40)=100)</formula>
    </cfRule>
  </conditionalFormatting>
  <conditionalFormatting sqref="D42">
    <cfRule type="expression" dxfId="67" priority="26">
      <formula>NOT(SUM($E42:$U42)=100)</formula>
    </cfRule>
  </conditionalFormatting>
  <conditionalFormatting sqref="D44">
    <cfRule type="expression" dxfId="66" priority="25">
      <formula>NOT(SUM($E44:$U44)=100)</formula>
    </cfRule>
  </conditionalFormatting>
  <conditionalFormatting sqref="D46">
    <cfRule type="expression" dxfId="65" priority="24">
      <formula>NOT(SUM($E46:$U46)=100)</formula>
    </cfRule>
  </conditionalFormatting>
  <conditionalFormatting sqref="D48">
    <cfRule type="expression" dxfId="64" priority="23">
      <formula>NOT(SUM($E48:$U48)=100)</formula>
    </cfRule>
  </conditionalFormatting>
  <conditionalFormatting sqref="D50">
    <cfRule type="expression" dxfId="63" priority="22">
      <formula>NOT(SUM($E50:$U50)=100)</formula>
    </cfRule>
  </conditionalFormatting>
  <conditionalFormatting sqref="D52">
    <cfRule type="expression" dxfId="62" priority="21">
      <formula>NOT(SUM($E52:$U52)=100)</formula>
    </cfRule>
  </conditionalFormatting>
  <conditionalFormatting sqref="D54">
    <cfRule type="expression" dxfId="61" priority="20">
      <formula>NOT(SUM($E54:$U54)=100)</formula>
    </cfRule>
  </conditionalFormatting>
  <conditionalFormatting sqref="D56">
    <cfRule type="expression" dxfId="60" priority="19">
      <formula>NOT(SUM($E56:$U56)=100)</formula>
    </cfRule>
  </conditionalFormatting>
  <conditionalFormatting sqref="D58">
    <cfRule type="expression" dxfId="59" priority="18">
      <formula>NOT(SUM($E58:$U58)=100)</formula>
    </cfRule>
  </conditionalFormatting>
  <conditionalFormatting sqref="D60">
    <cfRule type="expression" dxfId="58" priority="17">
      <formula>NOT(SUM($E60:$U60)=100)</formula>
    </cfRule>
  </conditionalFormatting>
  <conditionalFormatting sqref="D62">
    <cfRule type="expression" dxfId="57" priority="16">
      <formula>NOT(SUM($E62:$U62)=100)</formula>
    </cfRule>
  </conditionalFormatting>
  <conditionalFormatting sqref="D64">
    <cfRule type="expression" dxfId="56" priority="15">
      <formula>NOT(SUM($E64:$U64)=100)</formula>
    </cfRule>
  </conditionalFormatting>
  <conditionalFormatting sqref="D66">
    <cfRule type="expression" dxfId="55" priority="14">
      <formula>NOT(SUM($E66:$U66)=100)</formula>
    </cfRule>
  </conditionalFormatting>
  <conditionalFormatting sqref="D68">
    <cfRule type="expression" dxfId="54" priority="13">
      <formula>NOT(SUM($E68:$U68)=100)</formula>
    </cfRule>
  </conditionalFormatting>
  <conditionalFormatting sqref="D70">
    <cfRule type="expression" dxfId="53" priority="12">
      <formula>NOT(SUM($E70:$U70)=100)</formula>
    </cfRule>
  </conditionalFormatting>
  <conditionalFormatting sqref="D72">
    <cfRule type="expression" dxfId="52" priority="11">
      <formula>NOT(SUM($E72:$U72)=100)</formula>
    </cfRule>
  </conditionalFormatting>
  <conditionalFormatting sqref="D74">
    <cfRule type="expression" dxfId="51" priority="10">
      <formula>NOT(SUM($E74:$U74)=100)</formula>
    </cfRule>
  </conditionalFormatting>
  <conditionalFormatting sqref="D76">
    <cfRule type="expression" dxfId="50" priority="9">
      <formula>NOT(SUM($E76:$U76)=100)</formula>
    </cfRule>
  </conditionalFormatting>
  <conditionalFormatting sqref="D78">
    <cfRule type="expression" dxfId="49" priority="8">
      <formula>NOT(SUM($E78:$U78)=100)</formula>
    </cfRule>
  </conditionalFormatting>
  <conditionalFormatting sqref="D80">
    <cfRule type="expression" dxfId="48" priority="7">
      <formula>NOT(SUM($E80:$U80)=100)</formula>
    </cfRule>
  </conditionalFormatting>
  <conditionalFormatting sqref="D82">
    <cfRule type="expression" dxfId="47" priority="6">
      <formula>NOT(SUM($E82:$U82)=100)</formula>
    </cfRule>
  </conditionalFormatting>
  <conditionalFormatting sqref="D84">
    <cfRule type="expression" dxfId="46" priority="5">
      <formula>NOT(SUM($E84:$U84)=100)</formula>
    </cfRule>
  </conditionalFormatting>
  <conditionalFormatting sqref="D86">
    <cfRule type="expression" dxfId="45" priority="4">
      <formula>NOT(SUM($E86:$U86)=100)</formula>
    </cfRule>
  </conditionalFormatting>
  <conditionalFormatting sqref="D88">
    <cfRule type="expression" dxfId="44" priority="3">
      <formula>NOT(SUM($E88:$U88)=100)</formula>
    </cfRule>
  </conditionalFormatting>
  <conditionalFormatting sqref="D90">
    <cfRule type="expression" dxfId="43" priority="1">
      <formula>NOT(SUM($E90:$U90)=100)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alignWithMargins="0">
    <oddFooter>&amp;C&amp;8テーマ４－&amp;P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BD9DB-83CC-4EE1-89A5-F1BBB07F1BD4}">
  <sheetPr codeName="Sheet4">
    <pageSetUpPr fitToPage="1"/>
  </sheetPr>
  <dimension ref="A1:U90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110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7" customFormat="1" ht="20.100000000000001" customHeight="1" x14ac:dyDescent="0.15">
      <c r="A2" s="29" t="str">
        <f ca="1">RIGHT(CELL("filename",A2), LEN(CELL("filename",A2))-FIND("]",CELL("filename",A2)))</f>
        <v>問28</v>
      </c>
      <c r="B2" s="29"/>
      <c r="C2" s="7" t="s">
        <v>74</v>
      </c>
    </row>
    <row r="3" spans="1:21" s="8" customFormat="1" x14ac:dyDescent="0.15">
      <c r="D3" s="9"/>
    </row>
    <row r="4" spans="1:21" ht="143.44999999999999" customHeight="1" x14ac:dyDescent="0.15">
      <c r="B4" s="32" t="s">
        <v>23</v>
      </c>
      <c r="C4" s="33"/>
      <c r="D4" s="10" t="s">
        <v>0</v>
      </c>
      <c r="E4" s="26" t="s">
        <v>69</v>
      </c>
      <c r="F4" s="14" t="s">
        <v>70</v>
      </c>
      <c r="G4" s="14" t="s">
        <v>71</v>
      </c>
      <c r="H4" s="14" t="s">
        <v>114</v>
      </c>
      <c r="I4" s="14" t="s">
        <v>73</v>
      </c>
      <c r="J4" s="14" t="s">
        <v>42</v>
      </c>
      <c r="K4" s="14"/>
      <c r="L4" s="14"/>
      <c r="M4" s="14"/>
      <c r="N4" s="14"/>
      <c r="O4" s="15"/>
      <c r="P4" s="11"/>
      <c r="Q4" s="11"/>
      <c r="R4" s="11"/>
      <c r="S4" s="12"/>
      <c r="T4" s="11"/>
      <c r="U4" s="13"/>
    </row>
    <row r="5" spans="1:21" x14ac:dyDescent="0.15">
      <c r="B5" s="34" t="s">
        <v>2</v>
      </c>
      <c r="C5" s="35"/>
      <c r="D5" s="16">
        <v>2339</v>
      </c>
      <c r="E5" s="17">
        <v>985</v>
      </c>
      <c r="F5" s="18">
        <v>854</v>
      </c>
      <c r="G5" s="18">
        <v>79</v>
      </c>
      <c r="H5" s="18">
        <v>207</v>
      </c>
      <c r="I5" s="18">
        <v>109</v>
      </c>
      <c r="J5" s="18">
        <v>105</v>
      </c>
      <c r="K5" s="18"/>
      <c r="L5" s="18"/>
      <c r="M5" s="18"/>
      <c r="N5" s="18"/>
      <c r="O5" s="18"/>
      <c r="P5" s="18"/>
      <c r="Q5" s="18"/>
      <c r="R5" s="18"/>
      <c r="S5" s="19"/>
      <c r="T5" s="18"/>
      <c r="U5" s="20"/>
    </row>
    <row r="6" spans="1:21" x14ac:dyDescent="0.15">
      <c r="B6" s="36"/>
      <c r="C6" s="37"/>
      <c r="D6" s="21"/>
      <c r="E6" s="25">
        <f t="shared" ref="E6:J6" si="0">E5/$D5*100</f>
        <v>42.112013681060283</v>
      </c>
      <c r="F6" s="22">
        <f t="shared" si="0"/>
        <v>36.511329628046177</v>
      </c>
      <c r="G6" s="22">
        <f t="shared" si="0"/>
        <v>3.3775117571611801</v>
      </c>
      <c r="H6" s="22">
        <f t="shared" si="0"/>
        <v>8.8499358700299275</v>
      </c>
      <c r="I6" s="22">
        <f t="shared" si="0"/>
        <v>4.660111158614793</v>
      </c>
      <c r="J6" s="22">
        <f t="shared" si="0"/>
        <v>4.4890979050876441</v>
      </c>
      <c r="K6" s="22"/>
      <c r="L6" s="22"/>
      <c r="M6" s="22"/>
      <c r="N6" s="22"/>
      <c r="O6" s="22"/>
      <c r="P6" s="22"/>
      <c r="Q6" s="22"/>
      <c r="R6" s="22"/>
      <c r="S6" s="23"/>
      <c r="T6" s="22"/>
      <c r="U6" s="24"/>
    </row>
    <row r="7" spans="1:21" ht="11.25" customHeight="1" x14ac:dyDescent="0.15">
      <c r="B7" s="38" t="s">
        <v>28</v>
      </c>
      <c r="C7" s="30" t="s">
        <v>3</v>
      </c>
      <c r="D7" s="16">
        <v>937</v>
      </c>
      <c r="E7" s="17">
        <v>304</v>
      </c>
      <c r="F7" s="18">
        <v>378</v>
      </c>
      <c r="G7" s="18">
        <v>42</v>
      </c>
      <c r="H7" s="18">
        <v>101</v>
      </c>
      <c r="I7" s="18">
        <v>64</v>
      </c>
      <c r="J7" s="18">
        <v>48</v>
      </c>
      <c r="K7" s="18"/>
      <c r="L7" s="18"/>
      <c r="M7" s="18"/>
      <c r="N7" s="18"/>
      <c r="O7" s="18"/>
      <c r="P7" s="18"/>
      <c r="Q7" s="18"/>
      <c r="R7" s="18"/>
      <c r="S7" s="19"/>
      <c r="T7" s="18"/>
      <c r="U7" s="20"/>
    </row>
    <row r="8" spans="1:21" x14ac:dyDescent="0.15">
      <c r="B8" s="39"/>
      <c r="C8" s="31"/>
      <c r="D8" s="21"/>
      <c r="E8" s="25">
        <f t="shared" ref="E8:J8" si="1">E7/$D7*100</f>
        <v>32.443970117395942</v>
      </c>
      <c r="F8" s="22">
        <f t="shared" si="1"/>
        <v>40.341515474919959</v>
      </c>
      <c r="G8" s="22">
        <f t="shared" si="1"/>
        <v>4.4823906083244394</v>
      </c>
      <c r="H8" s="22">
        <f t="shared" si="1"/>
        <v>10.779082177161152</v>
      </c>
      <c r="I8" s="22">
        <f t="shared" si="1"/>
        <v>6.8303094983991466</v>
      </c>
      <c r="J8" s="22">
        <f t="shared" si="1"/>
        <v>5.1227321237993593</v>
      </c>
      <c r="K8" s="22"/>
      <c r="L8" s="22"/>
      <c r="M8" s="22"/>
      <c r="N8" s="22"/>
      <c r="O8" s="22"/>
      <c r="P8" s="22"/>
      <c r="Q8" s="22"/>
      <c r="R8" s="22"/>
      <c r="S8" s="23"/>
      <c r="T8" s="22"/>
      <c r="U8" s="24"/>
    </row>
    <row r="9" spans="1:21" x14ac:dyDescent="0.15">
      <c r="B9" s="39"/>
      <c r="C9" s="30" t="s">
        <v>4</v>
      </c>
      <c r="D9" s="16">
        <v>1376</v>
      </c>
      <c r="E9" s="17">
        <v>670</v>
      </c>
      <c r="F9" s="18">
        <v>471</v>
      </c>
      <c r="G9" s="18">
        <v>37</v>
      </c>
      <c r="H9" s="18">
        <v>104</v>
      </c>
      <c r="I9" s="18">
        <v>43</v>
      </c>
      <c r="J9" s="18">
        <v>51</v>
      </c>
      <c r="K9" s="18"/>
      <c r="L9" s="18"/>
      <c r="M9" s="18"/>
      <c r="N9" s="18"/>
      <c r="O9" s="18"/>
      <c r="P9" s="18"/>
      <c r="Q9" s="18"/>
      <c r="R9" s="18"/>
      <c r="S9" s="19"/>
      <c r="T9" s="18"/>
      <c r="U9" s="20"/>
    </row>
    <row r="10" spans="1:21" x14ac:dyDescent="0.15">
      <c r="B10" s="39"/>
      <c r="C10" s="31"/>
      <c r="D10" s="21"/>
      <c r="E10" s="25">
        <f t="shared" ref="E10:J10" si="2">E9/$D9*100</f>
        <v>48.691860465116278</v>
      </c>
      <c r="F10" s="22">
        <f t="shared" si="2"/>
        <v>34.229651162790695</v>
      </c>
      <c r="G10" s="22">
        <f t="shared" si="2"/>
        <v>2.6889534883720931</v>
      </c>
      <c r="H10" s="22">
        <f t="shared" si="2"/>
        <v>7.5581395348837201</v>
      </c>
      <c r="I10" s="22">
        <f t="shared" si="2"/>
        <v>3.125</v>
      </c>
      <c r="J10" s="22">
        <f t="shared" si="2"/>
        <v>3.7063953488372094</v>
      </c>
      <c r="K10" s="22"/>
      <c r="L10" s="22"/>
      <c r="M10" s="22"/>
      <c r="N10" s="22"/>
      <c r="O10" s="22"/>
      <c r="P10" s="22"/>
      <c r="Q10" s="22"/>
      <c r="R10" s="22"/>
      <c r="S10" s="23"/>
      <c r="T10" s="22"/>
      <c r="U10" s="24"/>
    </row>
    <row r="11" spans="1:21" x14ac:dyDescent="0.15">
      <c r="B11" s="39"/>
      <c r="C11" s="30" t="s">
        <v>22</v>
      </c>
      <c r="D11" s="16">
        <v>7</v>
      </c>
      <c r="E11" s="17">
        <v>5</v>
      </c>
      <c r="F11" s="18">
        <v>2</v>
      </c>
      <c r="G11" s="18">
        <v>0</v>
      </c>
      <c r="H11" s="18">
        <v>0</v>
      </c>
      <c r="I11" s="18">
        <v>0</v>
      </c>
      <c r="J11" s="18">
        <v>0</v>
      </c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20"/>
    </row>
    <row r="12" spans="1:21" x14ac:dyDescent="0.15">
      <c r="B12" s="39"/>
      <c r="C12" s="31"/>
      <c r="D12" s="21"/>
      <c r="E12" s="25">
        <f t="shared" ref="E12:J12" si="3">E11/$D11*100</f>
        <v>71.428571428571431</v>
      </c>
      <c r="F12" s="22">
        <f t="shared" si="3"/>
        <v>28.571428571428569</v>
      </c>
      <c r="G12" s="22">
        <f t="shared" si="3"/>
        <v>0</v>
      </c>
      <c r="H12" s="22">
        <f t="shared" si="3"/>
        <v>0</v>
      </c>
      <c r="I12" s="22">
        <f t="shared" si="3"/>
        <v>0</v>
      </c>
      <c r="J12" s="22">
        <f t="shared" si="3"/>
        <v>0</v>
      </c>
      <c r="K12" s="22"/>
      <c r="L12" s="22"/>
      <c r="M12" s="22"/>
      <c r="N12" s="22"/>
      <c r="O12" s="22"/>
      <c r="P12" s="22"/>
      <c r="Q12" s="22"/>
      <c r="R12" s="22"/>
      <c r="S12" s="23"/>
      <c r="T12" s="22"/>
      <c r="U12" s="24"/>
    </row>
    <row r="13" spans="1:21" ht="9.75" customHeight="1" x14ac:dyDescent="0.15">
      <c r="B13" s="39"/>
      <c r="C13" s="30" t="s">
        <v>1</v>
      </c>
      <c r="D13" s="16">
        <v>19</v>
      </c>
      <c r="E13" s="17">
        <v>6</v>
      </c>
      <c r="F13" s="18">
        <v>3</v>
      </c>
      <c r="G13" s="18">
        <v>0</v>
      </c>
      <c r="H13" s="18">
        <v>2</v>
      </c>
      <c r="I13" s="18">
        <v>2</v>
      </c>
      <c r="J13" s="18">
        <v>6</v>
      </c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20"/>
    </row>
    <row r="14" spans="1:21" x14ac:dyDescent="0.15">
      <c r="B14" s="40"/>
      <c r="C14" s="31"/>
      <c r="D14" s="21"/>
      <c r="E14" s="25">
        <f t="shared" ref="E14:J14" si="4">E13/$D13*100</f>
        <v>31.578947368421051</v>
      </c>
      <c r="F14" s="22">
        <f t="shared" si="4"/>
        <v>15.789473684210526</v>
      </c>
      <c r="G14" s="22">
        <f t="shared" si="4"/>
        <v>0</v>
      </c>
      <c r="H14" s="22">
        <f t="shared" si="4"/>
        <v>10.526315789473683</v>
      </c>
      <c r="I14" s="22">
        <f t="shared" si="4"/>
        <v>10.526315789473683</v>
      </c>
      <c r="J14" s="22">
        <f t="shared" si="4"/>
        <v>31.578947368421051</v>
      </c>
      <c r="K14" s="22"/>
      <c r="L14" s="22"/>
      <c r="M14" s="22"/>
      <c r="N14" s="22"/>
      <c r="O14" s="22"/>
      <c r="P14" s="22"/>
      <c r="Q14" s="22"/>
      <c r="R14" s="22"/>
      <c r="S14" s="23"/>
      <c r="T14" s="22"/>
      <c r="U14" s="24"/>
    </row>
    <row r="15" spans="1:21" x14ac:dyDescent="0.15">
      <c r="B15" s="41" t="s">
        <v>45</v>
      </c>
      <c r="C15" s="30" t="s">
        <v>43</v>
      </c>
      <c r="D15" s="16">
        <v>167</v>
      </c>
      <c r="E15" s="17">
        <v>56</v>
      </c>
      <c r="F15" s="18">
        <v>66</v>
      </c>
      <c r="G15" s="18">
        <v>10</v>
      </c>
      <c r="H15" s="18">
        <v>17</v>
      </c>
      <c r="I15" s="18">
        <v>17</v>
      </c>
      <c r="J15" s="18">
        <v>1</v>
      </c>
      <c r="K15" s="18"/>
      <c r="L15" s="18"/>
      <c r="M15" s="18"/>
      <c r="N15" s="18"/>
      <c r="O15" s="18"/>
      <c r="P15" s="18"/>
      <c r="Q15" s="18"/>
      <c r="R15" s="18"/>
      <c r="S15" s="19"/>
      <c r="T15" s="18"/>
      <c r="U15" s="20"/>
    </row>
    <row r="16" spans="1:21" x14ac:dyDescent="0.15">
      <c r="B16" s="41"/>
      <c r="C16" s="31"/>
      <c r="D16" s="21"/>
      <c r="E16" s="25">
        <f t="shared" ref="E16:J16" si="5">E15/$D15*100</f>
        <v>33.532934131736525</v>
      </c>
      <c r="F16" s="22">
        <f t="shared" si="5"/>
        <v>39.520958083832333</v>
      </c>
      <c r="G16" s="22">
        <f t="shared" si="5"/>
        <v>5.9880239520958085</v>
      </c>
      <c r="H16" s="22">
        <f t="shared" si="5"/>
        <v>10.179640718562874</v>
      </c>
      <c r="I16" s="22">
        <f t="shared" si="5"/>
        <v>10.179640718562874</v>
      </c>
      <c r="J16" s="22">
        <f t="shared" si="5"/>
        <v>0.5988023952095809</v>
      </c>
      <c r="K16" s="22"/>
      <c r="L16" s="22"/>
      <c r="M16" s="22"/>
      <c r="N16" s="22"/>
      <c r="O16" s="22"/>
      <c r="P16" s="22"/>
      <c r="Q16" s="22"/>
      <c r="R16" s="22"/>
      <c r="S16" s="23"/>
      <c r="T16" s="22"/>
      <c r="U16" s="24"/>
    </row>
    <row r="17" spans="2:21" x14ac:dyDescent="0.15">
      <c r="B17" s="41"/>
      <c r="C17" s="30" t="s">
        <v>24</v>
      </c>
      <c r="D17" s="16">
        <v>218</v>
      </c>
      <c r="E17" s="17">
        <v>83</v>
      </c>
      <c r="F17" s="18">
        <v>93</v>
      </c>
      <c r="G17" s="18">
        <v>12</v>
      </c>
      <c r="H17" s="18">
        <v>17</v>
      </c>
      <c r="I17" s="18">
        <v>10</v>
      </c>
      <c r="J17" s="18">
        <v>3</v>
      </c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20"/>
    </row>
    <row r="18" spans="2:21" x14ac:dyDescent="0.15">
      <c r="B18" s="41"/>
      <c r="C18" s="31"/>
      <c r="D18" s="21"/>
      <c r="E18" s="25">
        <f t="shared" ref="E18:J18" si="6">E17/$D17*100</f>
        <v>38.073394495412842</v>
      </c>
      <c r="F18" s="22">
        <f t="shared" si="6"/>
        <v>42.660550458715598</v>
      </c>
      <c r="G18" s="22">
        <f t="shared" si="6"/>
        <v>5.5045871559633035</v>
      </c>
      <c r="H18" s="22">
        <f t="shared" si="6"/>
        <v>7.7981651376146797</v>
      </c>
      <c r="I18" s="22">
        <f t="shared" si="6"/>
        <v>4.5871559633027523</v>
      </c>
      <c r="J18" s="22">
        <f t="shared" si="6"/>
        <v>1.3761467889908259</v>
      </c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4"/>
    </row>
    <row r="19" spans="2:21" x14ac:dyDescent="0.15">
      <c r="B19" s="41"/>
      <c r="C19" s="30" t="s">
        <v>25</v>
      </c>
      <c r="D19" s="16">
        <v>346</v>
      </c>
      <c r="E19" s="17">
        <v>163</v>
      </c>
      <c r="F19" s="18">
        <v>137</v>
      </c>
      <c r="G19" s="18">
        <v>7</v>
      </c>
      <c r="H19" s="18">
        <v>24</v>
      </c>
      <c r="I19" s="18">
        <v>10</v>
      </c>
      <c r="J19" s="18">
        <v>5</v>
      </c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20"/>
    </row>
    <row r="20" spans="2:21" x14ac:dyDescent="0.15">
      <c r="B20" s="41"/>
      <c r="C20" s="31"/>
      <c r="D20" s="21"/>
      <c r="E20" s="25">
        <f t="shared" ref="E20:J20" si="7">E19/$D19*100</f>
        <v>47.109826589595379</v>
      </c>
      <c r="F20" s="22">
        <f t="shared" si="7"/>
        <v>39.595375722543352</v>
      </c>
      <c r="G20" s="22">
        <f t="shared" si="7"/>
        <v>2.0231213872832372</v>
      </c>
      <c r="H20" s="22">
        <f t="shared" si="7"/>
        <v>6.9364161849710975</v>
      </c>
      <c r="I20" s="22">
        <f t="shared" si="7"/>
        <v>2.8901734104046244</v>
      </c>
      <c r="J20" s="22">
        <f t="shared" si="7"/>
        <v>1.4450867052023122</v>
      </c>
      <c r="K20" s="22"/>
      <c r="L20" s="22"/>
      <c r="M20" s="22"/>
      <c r="N20" s="22"/>
      <c r="O20" s="22"/>
      <c r="P20" s="22"/>
      <c r="Q20" s="22"/>
      <c r="R20" s="22"/>
      <c r="S20" s="23"/>
      <c r="T20" s="22"/>
      <c r="U20" s="24"/>
    </row>
    <row r="21" spans="2:21" x14ac:dyDescent="0.15">
      <c r="B21" s="41"/>
      <c r="C21" s="30" t="s">
        <v>26</v>
      </c>
      <c r="D21" s="16">
        <v>414</v>
      </c>
      <c r="E21" s="17">
        <v>205</v>
      </c>
      <c r="F21" s="18">
        <v>155</v>
      </c>
      <c r="G21" s="18">
        <v>11</v>
      </c>
      <c r="H21" s="18">
        <v>23</v>
      </c>
      <c r="I21" s="18">
        <v>14</v>
      </c>
      <c r="J21" s="18">
        <v>6</v>
      </c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20"/>
    </row>
    <row r="22" spans="2:21" x14ac:dyDescent="0.15">
      <c r="B22" s="41"/>
      <c r="C22" s="31"/>
      <c r="D22" s="21"/>
      <c r="E22" s="25">
        <f t="shared" ref="E22:J22" si="8">E21/$D21*100</f>
        <v>49.516908212560381</v>
      </c>
      <c r="F22" s="22">
        <f t="shared" si="8"/>
        <v>37.439613526570049</v>
      </c>
      <c r="G22" s="22">
        <f t="shared" si="8"/>
        <v>2.6570048309178742</v>
      </c>
      <c r="H22" s="22">
        <f t="shared" si="8"/>
        <v>5.5555555555555554</v>
      </c>
      <c r="I22" s="22">
        <f t="shared" si="8"/>
        <v>3.3816425120772946</v>
      </c>
      <c r="J22" s="22">
        <f t="shared" si="8"/>
        <v>1.4492753623188406</v>
      </c>
      <c r="K22" s="22"/>
      <c r="L22" s="22"/>
      <c r="M22" s="22"/>
      <c r="N22" s="22"/>
      <c r="O22" s="22"/>
      <c r="P22" s="22"/>
      <c r="Q22" s="22"/>
      <c r="R22" s="22"/>
      <c r="S22" s="23"/>
      <c r="T22" s="22"/>
      <c r="U22" s="24"/>
    </row>
    <row r="23" spans="2:21" x14ac:dyDescent="0.15">
      <c r="B23" s="41"/>
      <c r="C23" s="30" t="s">
        <v>27</v>
      </c>
      <c r="D23" s="16">
        <v>441</v>
      </c>
      <c r="E23" s="17">
        <v>199</v>
      </c>
      <c r="F23" s="18">
        <v>158</v>
      </c>
      <c r="G23" s="18">
        <v>17</v>
      </c>
      <c r="H23" s="18">
        <v>34</v>
      </c>
      <c r="I23" s="18">
        <v>19</v>
      </c>
      <c r="J23" s="18">
        <v>14</v>
      </c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20"/>
    </row>
    <row r="24" spans="2:21" x14ac:dyDescent="0.15">
      <c r="B24" s="41"/>
      <c r="C24" s="31"/>
      <c r="D24" s="21"/>
      <c r="E24" s="25">
        <f t="shared" ref="E24:J24" si="9">E23/$D23*100</f>
        <v>45.124716553287982</v>
      </c>
      <c r="F24" s="22">
        <f t="shared" si="9"/>
        <v>35.827664399092974</v>
      </c>
      <c r="G24" s="22">
        <f t="shared" si="9"/>
        <v>3.8548752834467117</v>
      </c>
      <c r="H24" s="22">
        <f t="shared" si="9"/>
        <v>7.7097505668934234</v>
      </c>
      <c r="I24" s="22">
        <f t="shared" si="9"/>
        <v>4.308390022675737</v>
      </c>
      <c r="J24" s="22">
        <f t="shared" si="9"/>
        <v>3.1746031746031744</v>
      </c>
      <c r="K24" s="22"/>
      <c r="L24" s="22"/>
      <c r="M24" s="22"/>
      <c r="N24" s="22"/>
      <c r="O24" s="22"/>
      <c r="P24" s="22"/>
      <c r="Q24" s="22"/>
      <c r="R24" s="22"/>
      <c r="S24" s="23"/>
      <c r="T24" s="22"/>
      <c r="U24" s="24"/>
    </row>
    <row r="25" spans="2:21" ht="9.75" customHeight="1" x14ac:dyDescent="0.15">
      <c r="B25" s="41"/>
      <c r="C25" s="30" t="s">
        <v>44</v>
      </c>
      <c r="D25" s="16">
        <v>735</v>
      </c>
      <c r="E25" s="17">
        <v>272</v>
      </c>
      <c r="F25" s="18">
        <v>243</v>
      </c>
      <c r="G25" s="18">
        <v>22</v>
      </c>
      <c r="H25" s="18">
        <v>90</v>
      </c>
      <c r="I25" s="18">
        <v>37</v>
      </c>
      <c r="J25" s="18">
        <v>71</v>
      </c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20"/>
    </row>
    <row r="26" spans="2:21" x14ac:dyDescent="0.15">
      <c r="B26" s="41"/>
      <c r="C26" s="31"/>
      <c r="D26" s="21"/>
      <c r="E26" s="25">
        <f t="shared" ref="E26:J26" si="10">E25/$D25*100</f>
        <v>37.006802721088434</v>
      </c>
      <c r="F26" s="22">
        <f t="shared" si="10"/>
        <v>33.061224489795919</v>
      </c>
      <c r="G26" s="22">
        <f t="shared" si="10"/>
        <v>2.9931972789115644</v>
      </c>
      <c r="H26" s="22">
        <f t="shared" si="10"/>
        <v>12.244897959183673</v>
      </c>
      <c r="I26" s="22">
        <f t="shared" si="10"/>
        <v>5.0340136054421762</v>
      </c>
      <c r="J26" s="22">
        <f t="shared" si="10"/>
        <v>9.6598639455782322</v>
      </c>
      <c r="K26" s="22"/>
      <c r="L26" s="22"/>
      <c r="M26" s="22"/>
      <c r="N26" s="22"/>
      <c r="O26" s="22"/>
      <c r="P26" s="22"/>
      <c r="Q26" s="22"/>
      <c r="R26" s="22"/>
      <c r="S26" s="23"/>
      <c r="T26" s="22"/>
      <c r="U26" s="24"/>
    </row>
    <row r="27" spans="2:21" x14ac:dyDescent="0.15">
      <c r="B27" s="41"/>
      <c r="C27" s="30" t="s">
        <v>1</v>
      </c>
      <c r="D27" s="16">
        <v>18</v>
      </c>
      <c r="E27" s="17">
        <v>7</v>
      </c>
      <c r="F27" s="18">
        <v>2</v>
      </c>
      <c r="G27" s="18">
        <v>0</v>
      </c>
      <c r="H27" s="18">
        <v>2</v>
      </c>
      <c r="I27" s="18">
        <v>2</v>
      </c>
      <c r="J27" s="18">
        <v>5</v>
      </c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20"/>
    </row>
    <row r="28" spans="2:21" x14ac:dyDescent="0.15">
      <c r="B28" s="42"/>
      <c r="C28" s="31"/>
      <c r="D28" s="21"/>
      <c r="E28" s="25">
        <f t="shared" ref="E28:J28" si="11">E27/$D27*100</f>
        <v>38.888888888888893</v>
      </c>
      <c r="F28" s="22">
        <f t="shared" si="11"/>
        <v>11.111111111111111</v>
      </c>
      <c r="G28" s="22">
        <f t="shared" si="11"/>
        <v>0</v>
      </c>
      <c r="H28" s="22">
        <f t="shared" si="11"/>
        <v>11.111111111111111</v>
      </c>
      <c r="I28" s="22">
        <f t="shared" si="11"/>
        <v>11.111111111111111</v>
      </c>
      <c r="J28" s="22">
        <f t="shared" si="11"/>
        <v>27.777777777777779</v>
      </c>
      <c r="K28" s="22"/>
      <c r="L28" s="22"/>
      <c r="M28" s="22"/>
      <c r="N28" s="22"/>
      <c r="O28" s="22"/>
      <c r="P28" s="22"/>
      <c r="Q28" s="22"/>
      <c r="R28" s="22"/>
      <c r="S28" s="23"/>
      <c r="T28" s="22"/>
      <c r="U28" s="24"/>
    </row>
    <row r="29" spans="2:21" x14ac:dyDescent="0.15">
      <c r="B29" s="38" t="s">
        <v>29</v>
      </c>
      <c r="C29" s="30" t="s">
        <v>5</v>
      </c>
      <c r="D29" s="16">
        <v>286</v>
      </c>
      <c r="E29" s="17">
        <v>132</v>
      </c>
      <c r="F29" s="18">
        <v>105</v>
      </c>
      <c r="G29" s="18">
        <v>13</v>
      </c>
      <c r="H29" s="18">
        <v>19</v>
      </c>
      <c r="I29" s="18">
        <v>9</v>
      </c>
      <c r="J29" s="18">
        <v>8</v>
      </c>
      <c r="K29" s="18"/>
      <c r="L29" s="18"/>
      <c r="M29" s="18"/>
      <c r="N29" s="18"/>
      <c r="O29" s="18"/>
      <c r="P29" s="18"/>
      <c r="Q29" s="18"/>
      <c r="R29" s="18"/>
      <c r="S29" s="19"/>
      <c r="T29" s="18"/>
      <c r="U29" s="20"/>
    </row>
    <row r="30" spans="2:21" x14ac:dyDescent="0.15">
      <c r="B30" s="39"/>
      <c r="C30" s="31"/>
      <c r="D30" s="21"/>
      <c r="E30" s="25">
        <f t="shared" ref="E30:J30" si="12">E29/$D29*100</f>
        <v>46.153846153846153</v>
      </c>
      <c r="F30" s="22">
        <f t="shared" si="12"/>
        <v>36.713286713286713</v>
      </c>
      <c r="G30" s="22">
        <f t="shared" si="12"/>
        <v>4.5454545454545459</v>
      </c>
      <c r="H30" s="22">
        <f t="shared" si="12"/>
        <v>6.6433566433566433</v>
      </c>
      <c r="I30" s="22">
        <f t="shared" si="12"/>
        <v>3.1468531468531471</v>
      </c>
      <c r="J30" s="22">
        <f t="shared" si="12"/>
        <v>2.7972027972027971</v>
      </c>
      <c r="K30" s="22"/>
      <c r="L30" s="22"/>
      <c r="M30" s="22"/>
      <c r="N30" s="22"/>
      <c r="O30" s="22"/>
      <c r="P30" s="22"/>
      <c r="Q30" s="22"/>
      <c r="R30" s="22"/>
      <c r="S30" s="23"/>
      <c r="T30" s="22"/>
      <c r="U30" s="24"/>
    </row>
    <row r="31" spans="2:21" x14ac:dyDescent="0.15">
      <c r="B31" s="39"/>
      <c r="C31" s="30" t="s">
        <v>6</v>
      </c>
      <c r="D31" s="16">
        <v>327</v>
      </c>
      <c r="E31" s="17">
        <v>148</v>
      </c>
      <c r="F31" s="18">
        <v>104</v>
      </c>
      <c r="G31" s="18">
        <v>11</v>
      </c>
      <c r="H31" s="18">
        <v>30</v>
      </c>
      <c r="I31" s="18">
        <v>20</v>
      </c>
      <c r="J31" s="18">
        <v>14</v>
      </c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20"/>
    </row>
    <row r="32" spans="2:21" x14ac:dyDescent="0.15">
      <c r="B32" s="39"/>
      <c r="C32" s="31"/>
      <c r="D32" s="21"/>
      <c r="E32" s="25">
        <f t="shared" ref="E32:J32" si="13">E31/$D31*100</f>
        <v>45.259938837920487</v>
      </c>
      <c r="F32" s="22">
        <f t="shared" si="13"/>
        <v>31.804281345565748</v>
      </c>
      <c r="G32" s="22">
        <f t="shared" si="13"/>
        <v>3.3639143730886847</v>
      </c>
      <c r="H32" s="22">
        <f t="shared" si="13"/>
        <v>9.1743119266055047</v>
      </c>
      <c r="I32" s="22">
        <f t="shared" si="13"/>
        <v>6.1162079510703364</v>
      </c>
      <c r="J32" s="22">
        <f t="shared" si="13"/>
        <v>4.281345565749235</v>
      </c>
      <c r="K32" s="22"/>
      <c r="L32" s="22"/>
      <c r="M32" s="22"/>
      <c r="N32" s="22"/>
      <c r="O32" s="22"/>
      <c r="P32" s="22"/>
      <c r="Q32" s="22"/>
      <c r="R32" s="22"/>
      <c r="S32" s="23"/>
      <c r="T32" s="22"/>
      <c r="U32" s="24"/>
    </row>
    <row r="33" spans="2:21" x14ac:dyDescent="0.15">
      <c r="B33" s="39"/>
      <c r="C33" s="30" t="s">
        <v>7</v>
      </c>
      <c r="D33" s="16">
        <v>283</v>
      </c>
      <c r="E33" s="17">
        <v>111</v>
      </c>
      <c r="F33" s="18">
        <v>102</v>
      </c>
      <c r="G33" s="18">
        <v>14</v>
      </c>
      <c r="H33" s="18">
        <v>26</v>
      </c>
      <c r="I33" s="18">
        <v>18</v>
      </c>
      <c r="J33" s="18">
        <v>12</v>
      </c>
      <c r="K33" s="18"/>
      <c r="L33" s="18"/>
      <c r="M33" s="18"/>
      <c r="N33" s="18"/>
      <c r="O33" s="18"/>
      <c r="P33" s="18"/>
      <c r="Q33" s="18"/>
      <c r="R33" s="18"/>
      <c r="S33" s="19"/>
      <c r="T33" s="18"/>
      <c r="U33" s="20"/>
    </row>
    <row r="34" spans="2:21" x14ac:dyDescent="0.15">
      <c r="B34" s="39"/>
      <c r="C34" s="31"/>
      <c r="D34" s="21"/>
      <c r="E34" s="25">
        <f t="shared" ref="E34:J34" si="14">E33/$D33*100</f>
        <v>39.222614840989401</v>
      </c>
      <c r="F34" s="22">
        <f t="shared" si="14"/>
        <v>36.042402826855124</v>
      </c>
      <c r="G34" s="22">
        <f t="shared" si="14"/>
        <v>4.946996466431095</v>
      </c>
      <c r="H34" s="22">
        <f t="shared" si="14"/>
        <v>9.1872791519434625</v>
      </c>
      <c r="I34" s="22">
        <f t="shared" si="14"/>
        <v>6.3604240282685502</v>
      </c>
      <c r="J34" s="22">
        <f t="shared" si="14"/>
        <v>4.2402826855123674</v>
      </c>
      <c r="K34" s="22"/>
      <c r="L34" s="22"/>
      <c r="M34" s="22"/>
      <c r="N34" s="22"/>
      <c r="O34" s="22"/>
      <c r="P34" s="22"/>
      <c r="Q34" s="22"/>
      <c r="R34" s="22"/>
      <c r="S34" s="23"/>
      <c r="T34" s="22"/>
      <c r="U34" s="24"/>
    </row>
    <row r="35" spans="2:21" x14ac:dyDescent="0.15">
      <c r="B35" s="39"/>
      <c r="C35" s="30" t="s">
        <v>8</v>
      </c>
      <c r="D35" s="16">
        <v>229</v>
      </c>
      <c r="E35" s="17">
        <v>78</v>
      </c>
      <c r="F35" s="18">
        <v>90</v>
      </c>
      <c r="G35" s="18">
        <v>8</v>
      </c>
      <c r="H35" s="18">
        <v>26</v>
      </c>
      <c r="I35" s="18">
        <v>10</v>
      </c>
      <c r="J35" s="18">
        <v>17</v>
      </c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20"/>
    </row>
    <row r="36" spans="2:21" x14ac:dyDescent="0.15">
      <c r="B36" s="39"/>
      <c r="C36" s="31"/>
      <c r="D36" s="21"/>
      <c r="E36" s="25">
        <f t="shared" ref="E36:J36" si="15">E35/$D35*100</f>
        <v>34.061135371179041</v>
      </c>
      <c r="F36" s="22">
        <f t="shared" si="15"/>
        <v>39.301310043668117</v>
      </c>
      <c r="G36" s="22">
        <f t="shared" si="15"/>
        <v>3.4934497816593884</v>
      </c>
      <c r="H36" s="22">
        <f t="shared" si="15"/>
        <v>11.353711790393014</v>
      </c>
      <c r="I36" s="22">
        <f t="shared" si="15"/>
        <v>4.3668122270742353</v>
      </c>
      <c r="J36" s="22">
        <f t="shared" si="15"/>
        <v>7.4235807860262017</v>
      </c>
      <c r="K36" s="22"/>
      <c r="L36" s="22"/>
      <c r="M36" s="22"/>
      <c r="N36" s="22"/>
      <c r="O36" s="22"/>
      <c r="P36" s="22"/>
      <c r="Q36" s="22"/>
      <c r="R36" s="22"/>
      <c r="S36" s="23"/>
      <c r="T36" s="22"/>
      <c r="U36" s="24"/>
    </row>
    <row r="37" spans="2:21" x14ac:dyDescent="0.15">
      <c r="B37" s="39"/>
      <c r="C37" s="30" t="s">
        <v>9</v>
      </c>
      <c r="D37" s="16">
        <v>185</v>
      </c>
      <c r="E37" s="17">
        <v>76</v>
      </c>
      <c r="F37" s="18">
        <v>68</v>
      </c>
      <c r="G37" s="18">
        <v>10</v>
      </c>
      <c r="H37" s="18">
        <v>13</v>
      </c>
      <c r="I37" s="18">
        <v>10</v>
      </c>
      <c r="J37" s="18">
        <v>8</v>
      </c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20"/>
    </row>
    <row r="38" spans="2:21" x14ac:dyDescent="0.15">
      <c r="B38" s="39"/>
      <c r="C38" s="31"/>
      <c r="D38" s="21"/>
      <c r="E38" s="25">
        <f t="shared" ref="E38:J38" si="16">E37/$D37*100</f>
        <v>41.081081081081081</v>
      </c>
      <c r="F38" s="22">
        <f t="shared" si="16"/>
        <v>36.756756756756758</v>
      </c>
      <c r="G38" s="22">
        <f t="shared" si="16"/>
        <v>5.4054054054054053</v>
      </c>
      <c r="H38" s="22">
        <f t="shared" si="16"/>
        <v>7.0270270270270272</v>
      </c>
      <c r="I38" s="22">
        <f t="shared" si="16"/>
        <v>5.4054054054054053</v>
      </c>
      <c r="J38" s="22">
        <f t="shared" si="16"/>
        <v>4.3243243243243246</v>
      </c>
      <c r="K38" s="22"/>
      <c r="L38" s="22"/>
      <c r="M38" s="22"/>
      <c r="N38" s="22"/>
      <c r="O38" s="22"/>
      <c r="P38" s="22"/>
      <c r="Q38" s="22"/>
      <c r="R38" s="22"/>
      <c r="S38" s="23"/>
      <c r="T38" s="22"/>
      <c r="U38" s="24"/>
    </row>
    <row r="39" spans="2:21" x14ac:dyDescent="0.15">
      <c r="B39" s="39"/>
      <c r="C39" s="30" t="s">
        <v>10</v>
      </c>
      <c r="D39" s="16">
        <v>274</v>
      </c>
      <c r="E39" s="17">
        <v>107</v>
      </c>
      <c r="F39" s="18">
        <v>116</v>
      </c>
      <c r="G39" s="18">
        <v>4</v>
      </c>
      <c r="H39" s="18">
        <v>26</v>
      </c>
      <c r="I39" s="18">
        <v>11</v>
      </c>
      <c r="J39" s="18">
        <v>10</v>
      </c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20"/>
    </row>
    <row r="40" spans="2:21" x14ac:dyDescent="0.15">
      <c r="B40" s="39"/>
      <c r="C40" s="31"/>
      <c r="D40" s="21"/>
      <c r="E40" s="25">
        <f t="shared" ref="E40:J40" si="17">E39/$D39*100</f>
        <v>39.051094890510953</v>
      </c>
      <c r="F40" s="22">
        <f t="shared" si="17"/>
        <v>42.335766423357661</v>
      </c>
      <c r="G40" s="22">
        <f t="shared" si="17"/>
        <v>1.4598540145985401</v>
      </c>
      <c r="H40" s="22">
        <f t="shared" si="17"/>
        <v>9.4890510948905096</v>
      </c>
      <c r="I40" s="22">
        <f t="shared" si="17"/>
        <v>4.0145985401459852</v>
      </c>
      <c r="J40" s="22">
        <f t="shared" si="17"/>
        <v>3.6496350364963499</v>
      </c>
      <c r="K40" s="22"/>
      <c r="L40" s="22"/>
      <c r="M40" s="22"/>
      <c r="N40" s="22"/>
      <c r="O40" s="22"/>
      <c r="P40" s="22"/>
      <c r="Q40" s="22"/>
      <c r="R40" s="22"/>
      <c r="S40" s="23"/>
      <c r="T40" s="22"/>
      <c r="U40" s="24"/>
    </row>
    <row r="41" spans="2:21" x14ac:dyDescent="0.15">
      <c r="B41" s="39"/>
      <c r="C41" s="30" t="s">
        <v>11</v>
      </c>
      <c r="D41" s="16">
        <v>143</v>
      </c>
      <c r="E41" s="17">
        <v>73</v>
      </c>
      <c r="F41" s="18">
        <v>45</v>
      </c>
      <c r="G41" s="18">
        <v>4</v>
      </c>
      <c r="H41" s="18">
        <v>12</v>
      </c>
      <c r="I41" s="18">
        <v>4</v>
      </c>
      <c r="J41" s="18">
        <v>5</v>
      </c>
      <c r="K41" s="18"/>
      <c r="L41" s="18"/>
      <c r="M41" s="18"/>
      <c r="N41" s="18"/>
      <c r="O41" s="18"/>
      <c r="P41" s="18"/>
      <c r="Q41" s="18"/>
      <c r="R41" s="18"/>
      <c r="S41" s="19"/>
      <c r="T41" s="18"/>
      <c r="U41" s="20"/>
    </row>
    <row r="42" spans="2:21" x14ac:dyDescent="0.15">
      <c r="B42" s="39"/>
      <c r="C42" s="31"/>
      <c r="D42" s="21"/>
      <c r="E42" s="25">
        <f t="shared" ref="E42:J42" si="18">E41/$D41*100</f>
        <v>51.048951048951054</v>
      </c>
      <c r="F42" s="22">
        <f t="shared" si="18"/>
        <v>31.46853146853147</v>
      </c>
      <c r="G42" s="22">
        <f t="shared" si="18"/>
        <v>2.7972027972027971</v>
      </c>
      <c r="H42" s="22">
        <f t="shared" si="18"/>
        <v>8.3916083916083917</v>
      </c>
      <c r="I42" s="22">
        <f t="shared" si="18"/>
        <v>2.7972027972027971</v>
      </c>
      <c r="J42" s="22">
        <f t="shared" si="18"/>
        <v>3.4965034965034967</v>
      </c>
      <c r="K42" s="22"/>
      <c r="L42" s="22"/>
      <c r="M42" s="22"/>
      <c r="N42" s="22"/>
      <c r="O42" s="22"/>
      <c r="P42" s="22"/>
      <c r="Q42" s="22"/>
      <c r="R42" s="22"/>
      <c r="S42" s="23"/>
      <c r="T42" s="22"/>
      <c r="U42" s="24"/>
    </row>
    <row r="43" spans="2:21" x14ac:dyDescent="0.15">
      <c r="B43" s="39"/>
      <c r="C43" s="30" t="s">
        <v>12</v>
      </c>
      <c r="D43" s="16">
        <v>160</v>
      </c>
      <c r="E43" s="17">
        <v>72</v>
      </c>
      <c r="F43" s="18">
        <v>62</v>
      </c>
      <c r="G43" s="18">
        <v>8</v>
      </c>
      <c r="H43" s="18">
        <v>8</v>
      </c>
      <c r="I43" s="18">
        <v>5</v>
      </c>
      <c r="J43" s="18">
        <v>5</v>
      </c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20"/>
    </row>
    <row r="44" spans="2:21" x14ac:dyDescent="0.15">
      <c r="B44" s="39"/>
      <c r="C44" s="31"/>
      <c r="D44" s="21"/>
      <c r="E44" s="25">
        <f t="shared" ref="E44:J44" si="19">E43/$D43*100</f>
        <v>45</v>
      </c>
      <c r="F44" s="22">
        <f t="shared" si="19"/>
        <v>38.75</v>
      </c>
      <c r="G44" s="22">
        <f t="shared" si="19"/>
        <v>5</v>
      </c>
      <c r="H44" s="22">
        <f t="shared" si="19"/>
        <v>5</v>
      </c>
      <c r="I44" s="22">
        <f t="shared" si="19"/>
        <v>3.125</v>
      </c>
      <c r="J44" s="22">
        <f t="shared" si="19"/>
        <v>3.125</v>
      </c>
      <c r="K44" s="22"/>
      <c r="L44" s="22"/>
      <c r="M44" s="22"/>
      <c r="N44" s="22"/>
      <c r="O44" s="22"/>
      <c r="P44" s="22"/>
      <c r="Q44" s="22"/>
      <c r="R44" s="22"/>
      <c r="S44" s="23"/>
      <c r="T44" s="22"/>
      <c r="U44" s="24"/>
    </row>
    <row r="45" spans="2:21" x14ac:dyDescent="0.15">
      <c r="B45" s="39"/>
      <c r="C45" s="30" t="s">
        <v>13</v>
      </c>
      <c r="D45" s="16">
        <v>268</v>
      </c>
      <c r="E45" s="17">
        <v>118</v>
      </c>
      <c r="F45" s="18">
        <v>99</v>
      </c>
      <c r="G45" s="18">
        <v>1</v>
      </c>
      <c r="H45" s="18">
        <v>26</v>
      </c>
      <c r="I45" s="18">
        <v>14</v>
      </c>
      <c r="J45" s="18">
        <v>10</v>
      </c>
      <c r="K45" s="18"/>
      <c r="L45" s="18"/>
      <c r="M45" s="18"/>
      <c r="N45" s="18"/>
      <c r="O45" s="18"/>
      <c r="P45" s="18"/>
      <c r="Q45" s="18"/>
      <c r="R45" s="18"/>
      <c r="S45" s="19"/>
      <c r="T45" s="18"/>
      <c r="U45" s="20"/>
    </row>
    <row r="46" spans="2:21" x14ac:dyDescent="0.15">
      <c r="B46" s="39"/>
      <c r="C46" s="31"/>
      <c r="D46" s="21"/>
      <c r="E46" s="25">
        <f t="shared" ref="E46:J46" si="20">E45/$D45*100</f>
        <v>44.029850746268657</v>
      </c>
      <c r="F46" s="22">
        <f t="shared" si="20"/>
        <v>36.940298507462686</v>
      </c>
      <c r="G46" s="22">
        <f t="shared" si="20"/>
        <v>0.37313432835820892</v>
      </c>
      <c r="H46" s="22">
        <f t="shared" si="20"/>
        <v>9.7014925373134329</v>
      </c>
      <c r="I46" s="22">
        <f t="shared" si="20"/>
        <v>5.2238805970149249</v>
      </c>
      <c r="J46" s="22">
        <f t="shared" si="20"/>
        <v>3.7313432835820892</v>
      </c>
      <c r="K46" s="22"/>
      <c r="L46" s="22"/>
      <c r="M46" s="22"/>
      <c r="N46" s="22"/>
      <c r="O46" s="22"/>
      <c r="P46" s="22"/>
      <c r="Q46" s="22"/>
      <c r="R46" s="22"/>
      <c r="S46" s="23"/>
      <c r="T46" s="22"/>
      <c r="U46" s="24"/>
    </row>
    <row r="47" spans="2:21" ht="9.75" customHeight="1" x14ac:dyDescent="0.15">
      <c r="B47" s="39"/>
      <c r="C47" s="30" t="s">
        <v>14</v>
      </c>
      <c r="D47" s="16">
        <v>159</v>
      </c>
      <c r="E47" s="17">
        <v>63</v>
      </c>
      <c r="F47" s="18">
        <v>59</v>
      </c>
      <c r="G47" s="18">
        <v>6</v>
      </c>
      <c r="H47" s="18">
        <v>15</v>
      </c>
      <c r="I47" s="18">
        <v>7</v>
      </c>
      <c r="J47" s="18">
        <v>9</v>
      </c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20"/>
    </row>
    <row r="48" spans="2:21" x14ac:dyDescent="0.15">
      <c r="B48" s="39"/>
      <c r="C48" s="31"/>
      <c r="D48" s="21"/>
      <c r="E48" s="25">
        <f t="shared" ref="E48:J48" si="21">E47/$D47*100</f>
        <v>39.622641509433961</v>
      </c>
      <c r="F48" s="22">
        <f t="shared" si="21"/>
        <v>37.106918238993707</v>
      </c>
      <c r="G48" s="22">
        <f t="shared" si="21"/>
        <v>3.7735849056603774</v>
      </c>
      <c r="H48" s="22">
        <f t="shared" si="21"/>
        <v>9.433962264150944</v>
      </c>
      <c r="I48" s="22">
        <f t="shared" si="21"/>
        <v>4.4025157232704402</v>
      </c>
      <c r="J48" s="22">
        <f t="shared" si="21"/>
        <v>5.6603773584905666</v>
      </c>
      <c r="K48" s="22"/>
      <c r="L48" s="22"/>
      <c r="M48" s="22"/>
      <c r="N48" s="22"/>
      <c r="O48" s="22"/>
      <c r="P48" s="22"/>
      <c r="Q48" s="22"/>
      <c r="R48" s="22"/>
      <c r="S48" s="23"/>
      <c r="T48" s="22"/>
      <c r="U48" s="24"/>
    </row>
    <row r="49" spans="2:21" x14ac:dyDescent="0.15">
      <c r="B49" s="39"/>
      <c r="C49" s="30" t="s">
        <v>1</v>
      </c>
      <c r="D49" s="16">
        <v>25</v>
      </c>
      <c r="E49" s="17">
        <v>7</v>
      </c>
      <c r="F49" s="18">
        <v>4</v>
      </c>
      <c r="G49" s="18">
        <v>0</v>
      </c>
      <c r="H49" s="18">
        <v>6</v>
      </c>
      <c r="I49" s="18">
        <v>1</v>
      </c>
      <c r="J49" s="18">
        <v>7</v>
      </c>
      <c r="K49" s="18"/>
      <c r="L49" s="18"/>
      <c r="M49" s="18"/>
      <c r="N49" s="18"/>
      <c r="O49" s="18"/>
      <c r="P49" s="18"/>
      <c r="Q49" s="18"/>
      <c r="R49" s="18"/>
      <c r="S49" s="19"/>
      <c r="T49" s="18"/>
      <c r="U49" s="20"/>
    </row>
    <row r="50" spans="2:21" x14ac:dyDescent="0.15">
      <c r="B50" s="40"/>
      <c r="C50" s="31"/>
      <c r="D50" s="21"/>
      <c r="E50" s="25">
        <f t="shared" ref="E50:J50" si="22">E49/$D49*100</f>
        <v>28.000000000000004</v>
      </c>
      <c r="F50" s="22">
        <f t="shared" si="22"/>
        <v>16</v>
      </c>
      <c r="G50" s="22">
        <f t="shared" si="22"/>
        <v>0</v>
      </c>
      <c r="H50" s="22">
        <f t="shared" si="22"/>
        <v>24</v>
      </c>
      <c r="I50" s="22">
        <f t="shared" si="22"/>
        <v>4</v>
      </c>
      <c r="J50" s="22">
        <f t="shared" si="22"/>
        <v>28.000000000000004</v>
      </c>
      <c r="K50" s="22"/>
      <c r="L50" s="22"/>
      <c r="M50" s="22"/>
      <c r="N50" s="22"/>
      <c r="O50" s="22"/>
      <c r="P50" s="22"/>
      <c r="Q50" s="22"/>
      <c r="R50" s="22"/>
      <c r="S50" s="23"/>
      <c r="T50" s="22"/>
      <c r="U50" s="24"/>
    </row>
    <row r="51" spans="2:21" x14ac:dyDescent="0.15">
      <c r="B51" s="38" t="s">
        <v>30</v>
      </c>
      <c r="C51" s="30" t="s">
        <v>15</v>
      </c>
      <c r="D51" s="16">
        <v>643</v>
      </c>
      <c r="E51" s="17">
        <v>272</v>
      </c>
      <c r="F51" s="18">
        <v>260</v>
      </c>
      <c r="G51" s="18">
        <v>25</v>
      </c>
      <c r="H51" s="18">
        <v>48</v>
      </c>
      <c r="I51" s="18">
        <v>27</v>
      </c>
      <c r="J51" s="18">
        <v>11</v>
      </c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20"/>
    </row>
    <row r="52" spans="2:21" x14ac:dyDescent="0.15">
      <c r="B52" s="39"/>
      <c r="C52" s="31"/>
      <c r="D52" s="21"/>
      <c r="E52" s="25">
        <f t="shared" ref="E52:J52" si="23">E51/$D51*100</f>
        <v>42.301710730948678</v>
      </c>
      <c r="F52" s="22">
        <f t="shared" si="23"/>
        <v>40.435458786936238</v>
      </c>
      <c r="G52" s="22">
        <f t="shared" si="23"/>
        <v>3.8880248833592534</v>
      </c>
      <c r="H52" s="22">
        <f t="shared" si="23"/>
        <v>7.4650077760497675</v>
      </c>
      <c r="I52" s="22">
        <f t="shared" si="23"/>
        <v>4.1990668740279933</v>
      </c>
      <c r="J52" s="22">
        <f t="shared" si="23"/>
        <v>1.7107309486780715</v>
      </c>
      <c r="K52" s="22"/>
      <c r="L52" s="22"/>
      <c r="M52" s="22"/>
      <c r="N52" s="22"/>
      <c r="O52" s="22"/>
      <c r="P52" s="22"/>
      <c r="Q52" s="22"/>
      <c r="R52" s="22"/>
      <c r="S52" s="23"/>
      <c r="T52" s="22"/>
      <c r="U52" s="24"/>
    </row>
    <row r="53" spans="2:21" x14ac:dyDescent="0.15">
      <c r="B53" s="39"/>
      <c r="C53" s="30" t="s">
        <v>16</v>
      </c>
      <c r="D53" s="16">
        <v>111</v>
      </c>
      <c r="E53" s="17">
        <v>52</v>
      </c>
      <c r="F53" s="18">
        <v>45</v>
      </c>
      <c r="G53" s="18">
        <v>5</v>
      </c>
      <c r="H53" s="18">
        <v>3</v>
      </c>
      <c r="I53" s="18">
        <v>1</v>
      </c>
      <c r="J53" s="18">
        <v>5</v>
      </c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20"/>
    </row>
    <row r="54" spans="2:21" x14ac:dyDescent="0.15">
      <c r="B54" s="39"/>
      <c r="C54" s="31"/>
      <c r="D54" s="21"/>
      <c r="E54" s="25">
        <f t="shared" ref="E54:J54" si="24">E53/$D53*100</f>
        <v>46.846846846846844</v>
      </c>
      <c r="F54" s="22">
        <f t="shared" si="24"/>
        <v>40.54054054054054</v>
      </c>
      <c r="G54" s="22">
        <f t="shared" si="24"/>
        <v>4.5045045045045047</v>
      </c>
      <c r="H54" s="22">
        <f t="shared" si="24"/>
        <v>2.7027027027027026</v>
      </c>
      <c r="I54" s="22">
        <f t="shared" si="24"/>
        <v>0.90090090090090091</v>
      </c>
      <c r="J54" s="22">
        <f t="shared" si="24"/>
        <v>4.5045045045045047</v>
      </c>
      <c r="K54" s="22"/>
      <c r="L54" s="22"/>
      <c r="M54" s="22"/>
      <c r="N54" s="22"/>
      <c r="O54" s="22"/>
      <c r="P54" s="22"/>
      <c r="Q54" s="22"/>
      <c r="R54" s="22"/>
      <c r="S54" s="23"/>
      <c r="T54" s="22"/>
      <c r="U54" s="24"/>
    </row>
    <row r="55" spans="2:21" x14ac:dyDescent="0.15">
      <c r="B55" s="39"/>
      <c r="C55" s="30" t="s">
        <v>17</v>
      </c>
      <c r="D55" s="16">
        <v>109</v>
      </c>
      <c r="E55" s="17">
        <v>49</v>
      </c>
      <c r="F55" s="18">
        <v>36</v>
      </c>
      <c r="G55" s="18">
        <v>5</v>
      </c>
      <c r="H55" s="18">
        <v>9</v>
      </c>
      <c r="I55" s="18">
        <v>6</v>
      </c>
      <c r="J55" s="18">
        <v>4</v>
      </c>
      <c r="K55" s="18"/>
      <c r="L55" s="18"/>
      <c r="M55" s="18"/>
      <c r="N55" s="18"/>
      <c r="O55" s="18"/>
      <c r="P55" s="18"/>
      <c r="Q55" s="18"/>
      <c r="R55" s="18"/>
      <c r="S55" s="19"/>
      <c r="T55" s="18"/>
      <c r="U55" s="20"/>
    </row>
    <row r="56" spans="2:21" x14ac:dyDescent="0.15">
      <c r="B56" s="39"/>
      <c r="C56" s="31"/>
      <c r="D56" s="21"/>
      <c r="E56" s="25">
        <f t="shared" ref="E56:J56" si="25">E55/$D55*100</f>
        <v>44.954128440366972</v>
      </c>
      <c r="F56" s="22">
        <f t="shared" si="25"/>
        <v>33.027522935779821</v>
      </c>
      <c r="G56" s="22">
        <f t="shared" si="25"/>
        <v>4.5871559633027523</v>
      </c>
      <c r="H56" s="22">
        <f t="shared" si="25"/>
        <v>8.2568807339449553</v>
      </c>
      <c r="I56" s="22">
        <f t="shared" si="25"/>
        <v>5.5045871559633035</v>
      </c>
      <c r="J56" s="22">
        <f t="shared" si="25"/>
        <v>3.669724770642202</v>
      </c>
      <c r="K56" s="22"/>
      <c r="L56" s="22"/>
      <c r="M56" s="22"/>
      <c r="N56" s="22"/>
      <c r="O56" s="22"/>
      <c r="P56" s="22"/>
      <c r="Q56" s="22"/>
      <c r="R56" s="22"/>
      <c r="S56" s="23"/>
      <c r="T56" s="22"/>
      <c r="U56" s="24"/>
    </row>
    <row r="57" spans="2:21" x14ac:dyDescent="0.15">
      <c r="B57" s="39"/>
      <c r="C57" s="30" t="s">
        <v>18</v>
      </c>
      <c r="D57" s="16">
        <v>354</v>
      </c>
      <c r="E57" s="17">
        <v>153</v>
      </c>
      <c r="F57" s="18">
        <v>133</v>
      </c>
      <c r="G57" s="18">
        <v>12</v>
      </c>
      <c r="H57" s="18">
        <v>26</v>
      </c>
      <c r="I57" s="18">
        <v>13</v>
      </c>
      <c r="J57" s="18">
        <v>17</v>
      </c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20"/>
    </row>
    <row r="58" spans="2:21" x14ac:dyDescent="0.15">
      <c r="B58" s="39"/>
      <c r="C58" s="31"/>
      <c r="D58" s="21"/>
      <c r="E58" s="25">
        <f t="shared" ref="E58:J58" si="26">E57/$D57*100</f>
        <v>43.220338983050851</v>
      </c>
      <c r="F58" s="22">
        <f t="shared" si="26"/>
        <v>37.570621468926554</v>
      </c>
      <c r="G58" s="22">
        <f t="shared" si="26"/>
        <v>3.3898305084745761</v>
      </c>
      <c r="H58" s="22">
        <f t="shared" si="26"/>
        <v>7.3446327683615822</v>
      </c>
      <c r="I58" s="22">
        <f t="shared" si="26"/>
        <v>3.6723163841807911</v>
      </c>
      <c r="J58" s="22">
        <f t="shared" si="26"/>
        <v>4.8022598870056497</v>
      </c>
      <c r="K58" s="22"/>
      <c r="L58" s="22"/>
      <c r="M58" s="22"/>
      <c r="N58" s="22"/>
      <c r="O58" s="22"/>
      <c r="P58" s="22"/>
      <c r="Q58" s="22"/>
      <c r="R58" s="22"/>
      <c r="S58" s="23"/>
      <c r="T58" s="22"/>
      <c r="U58" s="24"/>
    </row>
    <row r="59" spans="2:21" x14ac:dyDescent="0.15">
      <c r="B59" s="39"/>
      <c r="C59" s="30" t="s">
        <v>19</v>
      </c>
      <c r="D59" s="16">
        <v>376</v>
      </c>
      <c r="E59" s="17">
        <v>181</v>
      </c>
      <c r="F59" s="18">
        <v>135</v>
      </c>
      <c r="G59" s="18">
        <v>9</v>
      </c>
      <c r="H59" s="18">
        <v>29</v>
      </c>
      <c r="I59" s="18">
        <v>6</v>
      </c>
      <c r="J59" s="18">
        <v>16</v>
      </c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20"/>
    </row>
    <row r="60" spans="2:21" x14ac:dyDescent="0.15">
      <c r="B60" s="39"/>
      <c r="C60" s="31"/>
      <c r="D60" s="21"/>
      <c r="E60" s="25">
        <f t="shared" ref="E60:J60" si="27">E59/$D59*100</f>
        <v>48.138297872340424</v>
      </c>
      <c r="F60" s="22">
        <f t="shared" si="27"/>
        <v>35.904255319148938</v>
      </c>
      <c r="G60" s="22">
        <f t="shared" si="27"/>
        <v>2.3936170212765959</v>
      </c>
      <c r="H60" s="22">
        <f t="shared" si="27"/>
        <v>7.7127659574468082</v>
      </c>
      <c r="I60" s="22">
        <f t="shared" si="27"/>
        <v>1.5957446808510638</v>
      </c>
      <c r="J60" s="22">
        <f t="shared" si="27"/>
        <v>4.2553191489361701</v>
      </c>
      <c r="K60" s="22"/>
      <c r="L60" s="22"/>
      <c r="M60" s="22"/>
      <c r="N60" s="22"/>
      <c r="O60" s="22"/>
      <c r="P60" s="22"/>
      <c r="Q60" s="22"/>
      <c r="R60" s="22"/>
      <c r="S60" s="23"/>
      <c r="T60" s="22"/>
      <c r="U60" s="24"/>
    </row>
    <row r="61" spans="2:21" x14ac:dyDescent="0.15">
      <c r="B61" s="39"/>
      <c r="C61" s="30" t="s">
        <v>20</v>
      </c>
      <c r="D61" s="16">
        <v>53</v>
      </c>
      <c r="E61" s="17">
        <v>20</v>
      </c>
      <c r="F61" s="18">
        <v>19</v>
      </c>
      <c r="G61" s="18">
        <v>2</v>
      </c>
      <c r="H61" s="18">
        <v>7</v>
      </c>
      <c r="I61" s="18">
        <v>5</v>
      </c>
      <c r="J61" s="18">
        <v>0</v>
      </c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20"/>
    </row>
    <row r="62" spans="2:21" x14ac:dyDescent="0.15">
      <c r="B62" s="39"/>
      <c r="C62" s="31"/>
      <c r="D62" s="21"/>
      <c r="E62" s="25">
        <f t="shared" ref="E62:J62" si="28">E61/$D61*100</f>
        <v>37.735849056603776</v>
      </c>
      <c r="F62" s="22">
        <f t="shared" si="28"/>
        <v>35.849056603773583</v>
      </c>
      <c r="G62" s="22">
        <f t="shared" si="28"/>
        <v>3.7735849056603774</v>
      </c>
      <c r="H62" s="22">
        <f t="shared" si="28"/>
        <v>13.20754716981132</v>
      </c>
      <c r="I62" s="22">
        <f t="shared" si="28"/>
        <v>9.433962264150944</v>
      </c>
      <c r="J62" s="22">
        <f t="shared" si="28"/>
        <v>0</v>
      </c>
      <c r="K62" s="22"/>
      <c r="L62" s="22"/>
      <c r="M62" s="22"/>
      <c r="N62" s="22"/>
      <c r="O62" s="22"/>
      <c r="P62" s="22"/>
      <c r="Q62" s="22"/>
      <c r="R62" s="22"/>
      <c r="S62" s="23"/>
      <c r="T62" s="22"/>
      <c r="U62" s="24"/>
    </row>
    <row r="63" spans="2:21" x14ac:dyDescent="0.15">
      <c r="B63" s="39"/>
      <c r="C63" s="30" t="s">
        <v>21</v>
      </c>
      <c r="D63" s="16">
        <v>588</v>
      </c>
      <c r="E63" s="17">
        <v>221</v>
      </c>
      <c r="F63" s="18">
        <v>194</v>
      </c>
      <c r="G63" s="18">
        <v>19</v>
      </c>
      <c r="H63" s="18">
        <v>67</v>
      </c>
      <c r="I63" s="18">
        <v>46</v>
      </c>
      <c r="J63" s="18">
        <v>41</v>
      </c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20"/>
    </row>
    <row r="64" spans="2:21" x14ac:dyDescent="0.15">
      <c r="B64" s="39"/>
      <c r="C64" s="31"/>
      <c r="D64" s="21"/>
      <c r="E64" s="25">
        <f t="shared" ref="E64:J64" si="29">E63/$D63*100</f>
        <v>37.585034013605437</v>
      </c>
      <c r="F64" s="22">
        <f t="shared" si="29"/>
        <v>32.993197278911559</v>
      </c>
      <c r="G64" s="22">
        <f t="shared" si="29"/>
        <v>3.231292517006803</v>
      </c>
      <c r="H64" s="22">
        <f t="shared" si="29"/>
        <v>11.394557823129253</v>
      </c>
      <c r="I64" s="22">
        <f t="shared" si="29"/>
        <v>7.8231292517006805</v>
      </c>
      <c r="J64" s="22">
        <f t="shared" si="29"/>
        <v>6.9727891156462576</v>
      </c>
      <c r="K64" s="22"/>
      <c r="L64" s="22"/>
      <c r="M64" s="22"/>
      <c r="N64" s="22"/>
      <c r="O64" s="22"/>
      <c r="P64" s="22"/>
      <c r="Q64" s="22"/>
      <c r="R64" s="22"/>
      <c r="S64" s="23"/>
      <c r="T64" s="22"/>
      <c r="U64" s="24"/>
    </row>
    <row r="65" spans="2:21" x14ac:dyDescent="0.15">
      <c r="B65" s="39"/>
      <c r="C65" s="30" t="s">
        <v>22</v>
      </c>
      <c r="D65" s="16">
        <v>75</v>
      </c>
      <c r="E65" s="17">
        <v>29</v>
      </c>
      <c r="F65" s="18">
        <v>25</v>
      </c>
      <c r="G65" s="18">
        <v>2</v>
      </c>
      <c r="H65" s="18">
        <v>11</v>
      </c>
      <c r="I65" s="18">
        <v>4</v>
      </c>
      <c r="J65" s="18">
        <v>4</v>
      </c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20"/>
    </row>
    <row r="66" spans="2:21" x14ac:dyDescent="0.15">
      <c r="B66" s="39"/>
      <c r="C66" s="31"/>
      <c r="D66" s="21"/>
      <c r="E66" s="25">
        <f t="shared" ref="E66:J66" si="30">E65/$D65*100</f>
        <v>38.666666666666664</v>
      </c>
      <c r="F66" s="22">
        <f t="shared" si="30"/>
        <v>33.333333333333329</v>
      </c>
      <c r="G66" s="22">
        <f t="shared" si="30"/>
        <v>2.666666666666667</v>
      </c>
      <c r="H66" s="22">
        <f t="shared" si="30"/>
        <v>14.666666666666666</v>
      </c>
      <c r="I66" s="22">
        <f t="shared" si="30"/>
        <v>5.3333333333333339</v>
      </c>
      <c r="J66" s="22">
        <f t="shared" si="30"/>
        <v>5.3333333333333339</v>
      </c>
      <c r="K66" s="22"/>
      <c r="L66" s="22"/>
      <c r="M66" s="22"/>
      <c r="N66" s="22"/>
      <c r="O66" s="22"/>
      <c r="P66" s="22"/>
      <c r="Q66" s="22"/>
      <c r="R66" s="22"/>
      <c r="S66" s="23"/>
      <c r="T66" s="22"/>
      <c r="U66" s="24"/>
    </row>
    <row r="67" spans="2:21" ht="9.75" customHeight="1" x14ac:dyDescent="0.15">
      <c r="B67" s="39"/>
      <c r="C67" s="30" t="s">
        <v>1</v>
      </c>
      <c r="D67" s="16">
        <v>30</v>
      </c>
      <c r="E67" s="17">
        <v>8</v>
      </c>
      <c r="F67" s="18">
        <v>7</v>
      </c>
      <c r="G67" s="18">
        <v>0</v>
      </c>
      <c r="H67" s="18">
        <v>7</v>
      </c>
      <c r="I67" s="18">
        <v>1</v>
      </c>
      <c r="J67" s="18">
        <v>7</v>
      </c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20"/>
    </row>
    <row r="68" spans="2:21" x14ac:dyDescent="0.15">
      <c r="B68" s="40"/>
      <c r="C68" s="31"/>
      <c r="D68" s="21"/>
      <c r="E68" s="25">
        <f t="shared" ref="E68:J68" si="31">E67/$D67*100</f>
        <v>26.666666666666668</v>
      </c>
      <c r="F68" s="22">
        <f t="shared" si="31"/>
        <v>23.333333333333332</v>
      </c>
      <c r="G68" s="22">
        <f t="shared" si="31"/>
        <v>0</v>
      </c>
      <c r="H68" s="22">
        <f t="shared" si="31"/>
        <v>23.333333333333332</v>
      </c>
      <c r="I68" s="22">
        <f t="shared" si="31"/>
        <v>3.3333333333333335</v>
      </c>
      <c r="J68" s="22">
        <f t="shared" si="31"/>
        <v>23.333333333333332</v>
      </c>
      <c r="K68" s="22"/>
      <c r="L68" s="22"/>
      <c r="M68" s="22"/>
      <c r="N68" s="22"/>
      <c r="O68" s="22"/>
      <c r="P68" s="22"/>
      <c r="Q68" s="22"/>
      <c r="R68" s="22"/>
      <c r="S68" s="23"/>
      <c r="T68" s="22"/>
      <c r="U68" s="24"/>
    </row>
    <row r="69" spans="2:21" x14ac:dyDescent="0.15">
      <c r="B69" s="43" t="s">
        <v>31</v>
      </c>
      <c r="C69" s="30" t="s">
        <v>32</v>
      </c>
      <c r="D69" s="16">
        <v>1385</v>
      </c>
      <c r="E69" s="17">
        <v>624</v>
      </c>
      <c r="F69" s="18">
        <v>525</v>
      </c>
      <c r="G69" s="18">
        <v>35</v>
      </c>
      <c r="H69" s="18">
        <v>102</v>
      </c>
      <c r="I69" s="18">
        <v>42</v>
      </c>
      <c r="J69" s="18">
        <v>57</v>
      </c>
      <c r="K69" s="18"/>
      <c r="L69" s="18"/>
      <c r="M69" s="18"/>
      <c r="N69" s="18"/>
      <c r="O69" s="18"/>
      <c r="P69" s="18"/>
      <c r="Q69" s="18"/>
      <c r="R69" s="18"/>
      <c r="S69" s="19"/>
      <c r="T69" s="18"/>
      <c r="U69" s="20"/>
    </row>
    <row r="70" spans="2:21" x14ac:dyDescent="0.15">
      <c r="B70" s="44"/>
      <c r="C70" s="31"/>
      <c r="D70" s="21"/>
      <c r="E70" s="25">
        <f t="shared" ref="E70:J70" si="32">E69/$D69*100</f>
        <v>45.054151624548737</v>
      </c>
      <c r="F70" s="22">
        <f t="shared" si="32"/>
        <v>37.906137184115522</v>
      </c>
      <c r="G70" s="22">
        <f t="shared" si="32"/>
        <v>2.5270758122743682</v>
      </c>
      <c r="H70" s="22">
        <f t="shared" si="32"/>
        <v>7.3646209386281596</v>
      </c>
      <c r="I70" s="22">
        <f t="shared" si="32"/>
        <v>3.0324909747292419</v>
      </c>
      <c r="J70" s="22">
        <f t="shared" si="32"/>
        <v>4.115523465703971</v>
      </c>
      <c r="K70" s="22"/>
      <c r="L70" s="22"/>
      <c r="M70" s="22"/>
      <c r="N70" s="22"/>
      <c r="O70" s="22"/>
      <c r="P70" s="22"/>
      <c r="Q70" s="22"/>
      <c r="R70" s="22"/>
      <c r="S70" s="23"/>
      <c r="T70" s="22"/>
      <c r="U70" s="24"/>
    </row>
    <row r="71" spans="2:21" x14ac:dyDescent="0.15">
      <c r="B71" s="44"/>
      <c r="C71" s="30" t="s">
        <v>36</v>
      </c>
      <c r="D71" s="16">
        <v>75</v>
      </c>
      <c r="E71" s="17">
        <v>32</v>
      </c>
      <c r="F71" s="18">
        <v>30</v>
      </c>
      <c r="G71" s="18">
        <v>2</v>
      </c>
      <c r="H71" s="18">
        <v>5</v>
      </c>
      <c r="I71" s="18">
        <v>5</v>
      </c>
      <c r="J71" s="18">
        <v>1</v>
      </c>
      <c r="K71" s="18"/>
      <c r="L71" s="18"/>
      <c r="M71" s="18"/>
      <c r="N71" s="18"/>
      <c r="O71" s="18"/>
      <c r="P71" s="18"/>
      <c r="Q71" s="18"/>
      <c r="R71" s="18"/>
      <c r="S71" s="19"/>
      <c r="T71" s="18"/>
      <c r="U71" s="20"/>
    </row>
    <row r="72" spans="2:21" x14ac:dyDescent="0.15">
      <c r="B72" s="44"/>
      <c r="C72" s="31"/>
      <c r="D72" s="21"/>
      <c r="E72" s="25">
        <f t="shared" ref="E72:J72" si="33">E71/$D71*100</f>
        <v>42.666666666666671</v>
      </c>
      <c r="F72" s="22">
        <f t="shared" si="33"/>
        <v>40</v>
      </c>
      <c r="G72" s="22">
        <f t="shared" si="33"/>
        <v>2.666666666666667</v>
      </c>
      <c r="H72" s="22">
        <f t="shared" si="33"/>
        <v>6.666666666666667</v>
      </c>
      <c r="I72" s="22">
        <f t="shared" si="33"/>
        <v>6.666666666666667</v>
      </c>
      <c r="J72" s="22">
        <f t="shared" si="33"/>
        <v>1.3333333333333335</v>
      </c>
      <c r="K72" s="22"/>
      <c r="L72" s="22"/>
      <c r="M72" s="22"/>
      <c r="N72" s="22"/>
      <c r="O72" s="22"/>
      <c r="P72" s="22"/>
      <c r="Q72" s="22"/>
      <c r="R72" s="22"/>
      <c r="S72" s="23"/>
      <c r="T72" s="22"/>
      <c r="U72" s="24"/>
    </row>
    <row r="73" spans="2:21" x14ac:dyDescent="0.15">
      <c r="B73" s="44"/>
      <c r="C73" s="30" t="s">
        <v>37</v>
      </c>
      <c r="D73" s="16">
        <v>100</v>
      </c>
      <c r="E73" s="17">
        <v>42</v>
      </c>
      <c r="F73" s="18">
        <v>43</v>
      </c>
      <c r="G73" s="18">
        <v>4</v>
      </c>
      <c r="H73" s="18">
        <v>6</v>
      </c>
      <c r="I73" s="18">
        <v>3</v>
      </c>
      <c r="J73" s="18">
        <v>2</v>
      </c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20"/>
    </row>
    <row r="74" spans="2:21" x14ac:dyDescent="0.15">
      <c r="B74" s="44"/>
      <c r="C74" s="31"/>
      <c r="D74" s="21"/>
      <c r="E74" s="25">
        <f t="shared" ref="E74:J74" si="34">E73/$D73*100</f>
        <v>42</v>
      </c>
      <c r="F74" s="22">
        <f t="shared" si="34"/>
        <v>43</v>
      </c>
      <c r="G74" s="22">
        <f t="shared" si="34"/>
        <v>4</v>
      </c>
      <c r="H74" s="22">
        <f t="shared" si="34"/>
        <v>6</v>
      </c>
      <c r="I74" s="22">
        <f t="shared" si="34"/>
        <v>3</v>
      </c>
      <c r="J74" s="22">
        <f t="shared" si="34"/>
        <v>2</v>
      </c>
      <c r="K74" s="22"/>
      <c r="L74" s="22"/>
      <c r="M74" s="22"/>
      <c r="N74" s="22"/>
      <c r="O74" s="22"/>
      <c r="P74" s="22"/>
      <c r="Q74" s="22"/>
      <c r="R74" s="22"/>
      <c r="S74" s="23"/>
      <c r="T74" s="22"/>
      <c r="U74" s="24"/>
    </row>
    <row r="75" spans="2:21" x14ac:dyDescent="0.15">
      <c r="B75" s="44"/>
      <c r="C75" s="30" t="s">
        <v>38</v>
      </c>
      <c r="D75" s="16">
        <v>194</v>
      </c>
      <c r="E75" s="17">
        <v>98</v>
      </c>
      <c r="F75" s="18">
        <v>76</v>
      </c>
      <c r="G75" s="18">
        <v>4</v>
      </c>
      <c r="H75" s="18">
        <v>8</v>
      </c>
      <c r="I75" s="18">
        <v>4</v>
      </c>
      <c r="J75" s="18">
        <v>4</v>
      </c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20"/>
    </row>
    <row r="76" spans="2:21" x14ac:dyDescent="0.15">
      <c r="B76" s="44"/>
      <c r="C76" s="31"/>
      <c r="D76" s="21"/>
      <c r="E76" s="25">
        <f t="shared" ref="E76:J76" si="35">E75/$D75*100</f>
        <v>50.515463917525771</v>
      </c>
      <c r="F76" s="22">
        <f t="shared" si="35"/>
        <v>39.175257731958766</v>
      </c>
      <c r="G76" s="22">
        <f t="shared" si="35"/>
        <v>2.0618556701030926</v>
      </c>
      <c r="H76" s="22">
        <f t="shared" si="35"/>
        <v>4.1237113402061851</v>
      </c>
      <c r="I76" s="22">
        <f t="shared" si="35"/>
        <v>2.0618556701030926</v>
      </c>
      <c r="J76" s="22">
        <f t="shared" si="35"/>
        <v>2.0618556701030926</v>
      </c>
      <c r="K76" s="22"/>
      <c r="L76" s="22"/>
      <c r="M76" s="22"/>
      <c r="N76" s="22"/>
      <c r="O76" s="22"/>
      <c r="P76" s="22"/>
      <c r="Q76" s="22"/>
      <c r="R76" s="22"/>
      <c r="S76" s="23"/>
      <c r="T76" s="22"/>
      <c r="U76" s="24"/>
    </row>
    <row r="77" spans="2:21" x14ac:dyDescent="0.15">
      <c r="B77" s="44"/>
      <c r="C77" s="30" t="s">
        <v>39</v>
      </c>
      <c r="D77" s="16">
        <v>122</v>
      </c>
      <c r="E77" s="17">
        <v>61</v>
      </c>
      <c r="F77" s="18">
        <v>44</v>
      </c>
      <c r="G77" s="18">
        <v>5</v>
      </c>
      <c r="H77" s="18">
        <v>7</v>
      </c>
      <c r="I77" s="18">
        <v>4</v>
      </c>
      <c r="J77" s="18">
        <v>1</v>
      </c>
      <c r="K77" s="18"/>
      <c r="L77" s="18"/>
      <c r="M77" s="18"/>
      <c r="N77" s="18"/>
      <c r="O77" s="18"/>
      <c r="P77" s="18"/>
      <c r="Q77" s="18"/>
      <c r="R77" s="18"/>
      <c r="S77" s="19"/>
      <c r="T77" s="18"/>
      <c r="U77" s="20"/>
    </row>
    <row r="78" spans="2:21" x14ac:dyDescent="0.15">
      <c r="B78" s="44"/>
      <c r="C78" s="31"/>
      <c r="D78" s="21"/>
      <c r="E78" s="25">
        <f t="shared" ref="E78:J78" si="36">E77/$D77*100</f>
        <v>50</v>
      </c>
      <c r="F78" s="22">
        <f t="shared" si="36"/>
        <v>36.065573770491802</v>
      </c>
      <c r="G78" s="22">
        <f t="shared" si="36"/>
        <v>4.0983606557377046</v>
      </c>
      <c r="H78" s="22">
        <f t="shared" si="36"/>
        <v>5.7377049180327866</v>
      </c>
      <c r="I78" s="22">
        <f t="shared" si="36"/>
        <v>3.278688524590164</v>
      </c>
      <c r="J78" s="22">
        <f t="shared" si="36"/>
        <v>0.81967213114754101</v>
      </c>
      <c r="K78" s="22"/>
      <c r="L78" s="22"/>
      <c r="M78" s="22"/>
      <c r="N78" s="22"/>
      <c r="O78" s="22"/>
      <c r="P78" s="22"/>
      <c r="Q78" s="22"/>
      <c r="R78" s="22"/>
      <c r="S78" s="23"/>
      <c r="T78" s="22"/>
      <c r="U78" s="24"/>
    </row>
    <row r="79" spans="2:21" x14ac:dyDescent="0.15">
      <c r="B79" s="44"/>
      <c r="C79" s="30" t="s">
        <v>40</v>
      </c>
      <c r="D79" s="16">
        <v>108</v>
      </c>
      <c r="E79" s="17">
        <v>53</v>
      </c>
      <c r="F79" s="18">
        <v>40</v>
      </c>
      <c r="G79" s="18">
        <v>6</v>
      </c>
      <c r="H79" s="18">
        <v>5</v>
      </c>
      <c r="I79" s="18">
        <v>4</v>
      </c>
      <c r="J79" s="18">
        <v>0</v>
      </c>
      <c r="K79" s="18"/>
      <c r="L79" s="18"/>
      <c r="M79" s="18"/>
      <c r="N79" s="18"/>
      <c r="O79" s="18"/>
      <c r="P79" s="18"/>
      <c r="Q79" s="18"/>
      <c r="R79" s="18"/>
      <c r="S79" s="19"/>
      <c r="T79" s="18"/>
      <c r="U79" s="20"/>
    </row>
    <row r="80" spans="2:21" x14ac:dyDescent="0.15">
      <c r="B80" s="44"/>
      <c r="C80" s="31"/>
      <c r="D80" s="21"/>
      <c r="E80" s="25">
        <f t="shared" ref="E80:J80" si="37">E79/$D79*100</f>
        <v>49.074074074074076</v>
      </c>
      <c r="F80" s="22">
        <f t="shared" si="37"/>
        <v>37.037037037037038</v>
      </c>
      <c r="G80" s="22">
        <f t="shared" si="37"/>
        <v>5.5555555555555554</v>
      </c>
      <c r="H80" s="22">
        <f t="shared" si="37"/>
        <v>4.6296296296296298</v>
      </c>
      <c r="I80" s="22">
        <f t="shared" si="37"/>
        <v>3.7037037037037033</v>
      </c>
      <c r="J80" s="22">
        <f t="shared" si="37"/>
        <v>0</v>
      </c>
      <c r="K80" s="22"/>
      <c r="L80" s="22"/>
      <c r="M80" s="22"/>
      <c r="N80" s="22"/>
      <c r="O80" s="22"/>
      <c r="P80" s="22"/>
      <c r="Q80" s="22"/>
      <c r="R80" s="22"/>
      <c r="S80" s="23"/>
      <c r="T80" s="22"/>
      <c r="U80" s="24"/>
    </row>
    <row r="81" spans="2:21" x14ac:dyDescent="0.15">
      <c r="B81" s="44"/>
      <c r="C81" s="30" t="s">
        <v>41</v>
      </c>
      <c r="D81" s="16">
        <v>106</v>
      </c>
      <c r="E81" s="17">
        <v>49</v>
      </c>
      <c r="F81" s="18">
        <v>43</v>
      </c>
      <c r="G81" s="18">
        <v>0</v>
      </c>
      <c r="H81" s="18">
        <v>10</v>
      </c>
      <c r="I81" s="18">
        <v>3</v>
      </c>
      <c r="J81" s="18">
        <v>1</v>
      </c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20"/>
    </row>
    <row r="82" spans="2:21" x14ac:dyDescent="0.15">
      <c r="B82" s="44"/>
      <c r="C82" s="31"/>
      <c r="D82" s="21"/>
      <c r="E82" s="25">
        <f t="shared" ref="E82:J82" si="38">E81/$D81*100</f>
        <v>46.226415094339622</v>
      </c>
      <c r="F82" s="22">
        <f t="shared" si="38"/>
        <v>40.566037735849058</v>
      </c>
      <c r="G82" s="22">
        <f t="shared" si="38"/>
        <v>0</v>
      </c>
      <c r="H82" s="22">
        <f t="shared" si="38"/>
        <v>9.433962264150944</v>
      </c>
      <c r="I82" s="22">
        <f t="shared" si="38"/>
        <v>2.8301886792452833</v>
      </c>
      <c r="J82" s="22">
        <f t="shared" si="38"/>
        <v>0.94339622641509435</v>
      </c>
      <c r="K82" s="22"/>
      <c r="L82" s="22"/>
      <c r="M82" s="22"/>
      <c r="N82" s="22"/>
      <c r="O82" s="22"/>
      <c r="P82" s="22"/>
      <c r="Q82" s="22"/>
      <c r="R82" s="22"/>
      <c r="S82" s="23"/>
      <c r="T82" s="22"/>
      <c r="U82" s="24"/>
    </row>
    <row r="83" spans="2:21" x14ac:dyDescent="0.15">
      <c r="B83" s="44"/>
      <c r="C83" s="30" t="s">
        <v>34</v>
      </c>
      <c r="D83" s="16">
        <v>358</v>
      </c>
      <c r="E83" s="17">
        <v>150</v>
      </c>
      <c r="F83" s="18">
        <v>119</v>
      </c>
      <c r="G83" s="18">
        <v>9</v>
      </c>
      <c r="H83" s="18">
        <v>36</v>
      </c>
      <c r="I83" s="18">
        <v>20</v>
      </c>
      <c r="J83" s="18">
        <v>24</v>
      </c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20"/>
    </row>
    <row r="84" spans="2:21" x14ac:dyDescent="0.15">
      <c r="B84" s="44"/>
      <c r="C84" s="31"/>
      <c r="D84" s="21"/>
      <c r="E84" s="25">
        <f t="shared" ref="E84:J84" si="39">E83/$D83*100</f>
        <v>41.899441340782126</v>
      </c>
      <c r="F84" s="22">
        <f t="shared" si="39"/>
        <v>33.240223463687151</v>
      </c>
      <c r="G84" s="22">
        <f t="shared" si="39"/>
        <v>2.5139664804469275</v>
      </c>
      <c r="H84" s="22">
        <f t="shared" si="39"/>
        <v>10.05586592178771</v>
      </c>
      <c r="I84" s="22">
        <f t="shared" si="39"/>
        <v>5.5865921787709496</v>
      </c>
      <c r="J84" s="22">
        <f t="shared" si="39"/>
        <v>6.7039106145251397</v>
      </c>
      <c r="K84" s="22"/>
      <c r="L84" s="22"/>
      <c r="M84" s="22"/>
      <c r="N84" s="22"/>
      <c r="O84" s="22"/>
      <c r="P84" s="22"/>
      <c r="Q84" s="22"/>
      <c r="R84" s="22"/>
      <c r="S84" s="23"/>
      <c r="T84" s="22"/>
      <c r="U84" s="24"/>
    </row>
    <row r="85" spans="2:21" x14ac:dyDescent="0.15">
      <c r="B85" s="44"/>
      <c r="C85" s="30" t="s">
        <v>33</v>
      </c>
      <c r="D85" s="16">
        <v>464</v>
      </c>
      <c r="E85" s="17">
        <v>194</v>
      </c>
      <c r="F85" s="18">
        <v>180</v>
      </c>
      <c r="G85" s="18">
        <v>15</v>
      </c>
      <c r="H85" s="18">
        <v>41</v>
      </c>
      <c r="I85" s="18">
        <v>23</v>
      </c>
      <c r="J85" s="18">
        <v>11</v>
      </c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20"/>
    </row>
    <row r="86" spans="2:21" x14ac:dyDescent="0.15">
      <c r="B86" s="44"/>
      <c r="C86" s="31"/>
      <c r="D86" s="21"/>
      <c r="E86" s="25">
        <f t="shared" ref="E86:J86" si="40">E85/$D85*100</f>
        <v>41.810344827586206</v>
      </c>
      <c r="F86" s="22">
        <f t="shared" si="40"/>
        <v>38.793103448275865</v>
      </c>
      <c r="G86" s="22">
        <f t="shared" si="40"/>
        <v>3.2327586206896552</v>
      </c>
      <c r="H86" s="22">
        <f t="shared" si="40"/>
        <v>8.8362068965517242</v>
      </c>
      <c r="I86" s="22">
        <f t="shared" si="40"/>
        <v>4.9568965517241379</v>
      </c>
      <c r="J86" s="22">
        <f t="shared" si="40"/>
        <v>2.3706896551724137</v>
      </c>
      <c r="K86" s="22"/>
      <c r="L86" s="22"/>
      <c r="M86" s="22"/>
      <c r="N86" s="22"/>
      <c r="O86" s="22"/>
      <c r="P86" s="22"/>
      <c r="Q86" s="22"/>
      <c r="R86" s="22"/>
      <c r="S86" s="23"/>
      <c r="T86" s="22"/>
      <c r="U86" s="24"/>
    </row>
    <row r="87" spans="2:21" ht="9.75" customHeight="1" x14ac:dyDescent="0.15">
      <c r="B87" s="44"/>
      <c r="C87" s="30" t="s">
        <v>35</v>
      </c>
      <c r="D87" s="16">
        <v>443</v>
      </c>
      <c r="E87" s="17">
        <v>150</v>
      </c>
      <c r="F87" s="18">
        <v>167</v>
      </c>
      <c r="G87" s="18">
        <v>26</v>
      </c>
      <c r="H87" s="18">
        <v>50</v>
      </c>
      <c r="I87" s="18">
        <v>30</v>
      </c>
      <c r="J87" s="18">
        <v>20</v>
      </c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20"/>
    </row>
    <row r="88" spans="2:21" x14ac:dyDescent="0.15">
      <c r="B88" s="44"/>
      <c r="C88" s="31"/>
      <c r="D88" s="21"/>
      <c r="E88" s="25">
        <f t="shared" ref="E88:J88" si="41">E87/$D87*100</f>
        <v>33.860045146726861</v>
      </c>
      <c r="F88" s="22">
        <f t="shared" si="41"/>
        <v>37.697516930022573</v>
      </c>
      <c r="G88" s="22">
        <f t="shared" si="41"/>
        <v>5.8690744920993225</v>
      </c>
      <c r="H88" s="22">
        <f t="shared" si="41"/>
        <v>11.286681715575622</v>
      </c>
      <c r="I88" s="22">
        <f t="shared" si="41"/>
        <v>6.772009029345373</v>
      </c>
      <c r="J88" s="22">
        <f t="shared" si="41"/>
        <v>4.5146726862302486</v>
      </c>
      <c r="K88" s="22"/>
      <c r="L88" s="22"/>
      <c r="M88" s="22"/>
      <c r="N88" s="22"/>
      <c r="O88" s="22"/>
      <c r="P88" s="22"/>
      <c r="Q88" s="22"/>
      <c r="R88" s="22"/>
      <c r="S88" s="23"/>
      <c r="T88" s="22"/>
      <c r="U88" s="24"/>
    </row>
    <row r="89" spans="2:21" x14ac:dyDescent="0.15">
      <c r="B89" s="44"/>
      <c r="C89" s="30" t="s">
        <v>1</v>
      </c>
      <c r="D89" s="16">
        <v>36</v>
      </c>
      <c r="E89" s="17">
        <v>11</v>
      </c>
      <c r="F89" s="18">
        <v>8</v>
      </c>
      <c r="G89" s="18">
        <v>0</v>
      </c>
      <c r="H89" s="18">
        <v>4</v>
      </c>
      <c r="I89" s="18">
        <v>3</v>
      </c>
      <c r="J89" s="18">
        <v>10</v>
      </c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20"/>
    </row>
    <row r="90" spans="2:21" x14ac:dyDescent="0.15">
      <c r="B90" s="45"/>
      <c r="C90" s="31"/>
      <c r="D90" s="21"/>
      <c r="E90" s="25">
        <f t="shared" ref="E90:J90" si="42">E89/$D89*100</f>
        <v>30.555555555555557</v>
      </c>
      <c r="F90" s="22">
        <f t="shared" si="42"/>
        <v>22.222222222222221</v>
      </c>
      <c r="G90" s="22">
        <f t="shared" si="42"/>
        <v>0</v>
      </c>
      <c r="H90" s="22">
        <f t="shared" si="42"/>
        <v>11.111111111111111</v>
      </c>
      <c r="I90" s="22">
        <f t="shared" si="42"/>
        <v>8.3333333333333321</v>
      </c>
      <c r="J90" s="22">
        <f t="shared" si="42"/>
        <v>27.777777777777779</v>
      </c>
      <c r="K90" s="22"/>
      <c r="L90" s="22"/>
      <c r="M90" s="22"/>
      <c r="N90" s="22"/>
      <c r="O90" s="22"/>
      <c r="P90" s="22"/>
      <c r="Q90" s="22"/>
      <c r="R90" s="22"/>
      <c r="S90" s="23"/>
      <c r="T90" s="22"/>
      <c r="U90" s="24"/>
    </row>
  </sheetData>
  <mergeCells count="51">
    <mergeCell ref="C65:C66"/>
    <mergeCell ref="C67:C68"/>
    <mergeCell ref="B69:B90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47:C48"/>
    <mergeCell ref="C49:C50"/>
    <mergeCell ref="B51:B68"/>
    <mergeCell ref="C51:C52"/>
    <mergeCell ref="C53:C54"/>
    <mergeCell ref="C55:C56"/>
    <mergeCell ref="C57:C58"/>
    <mergeCell ref="C59:C60"/>
    <mergeCell ref="C61:C62"/>
    <mergeCell ref="C63:C64"/>
    <mergeCell ref="B29:B50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B15:B28"/>
    <mergeCell ref="C15:C16"/>
    <mergeCell ref="C17:C18"/>
    <mergeCell ref="C19:C20"/>
    <mergeCell ref="C21:C22"/>
    <mergeCell ref="C23:C24"/>
    <mergeCell ref="C25:C26"/>
    <mergeCell ref="C27:C28"/>
    <mergeCell ref="A2:B2"/>
    <mergeCell ref="B4:C4"/>
    <mergeCell ref="B5:C5"/>
    <mergeCell ref="B6:C6"/>
    <mergeCell ref="B7:B14"/>
    <mergeCell ref="C7:C8"/>
    <mergeCell ref="C9:C10"/>
    <mergeCell ref="C11:C12"/>
    <mergeCell ref="C13:C14"/>
  </mergeCells>
  <phoneticPr fontId="1"/>
  <conditionalFormatting sqref="D6">
    <cfRule type="expression" dxfId="42" priority="43">
      <formula>NOT(SUM($E6:$U6)=100)</formula>
    </cfRule>
  </conditionalFormatting>
  <conditionalFormatting sqref="D8">
    <cfRule type="expression" dxfId="41" priority="2">
      <formula>NOT(SUM($E8:$U8)=100)</formula>
    </cfRule>
  </conditionalFormatting>
  <conditionalFormatting sqref="D10">
    <cfRule type="expression" dxfId="40" priority="42">
      <formula>NOT(SUM($E10:$U10)=100)</formula>
    </cfRule>
  </conditionalFormatting>
  <conditionalFormatting sqref="D12">
    <cfRule type="expression" dxfId="39" priority="41">
      <formula>NOT(SUM($E12:$U12)=100)</formula>
    </cfRule>
  </conditionalFormatting>
  <conditionalFormatting sqref="D14">
    <cfRule type="expression" dxfId="38" priority="40">
      <formula>NOT(SUM($E14:$U14)=100)</formula>
    </cfRule>
  </conditionalFormatting>
  <conditionalFormatting sqref="D16">
    <cfRule type="expression" dxfId="37" priority="39">
      <formula>NOT(SUM($E16:$U16)=100)</formula>
    </cfRule>
  </conditionalFormatting>
  <conditionalFormatting sqref="D18">
    <cfRule type="expression" dxfId="36" priority="38">
      <formula>NOT(SUM($E18:$U18)=100)</formula>
    </cfRule>
  </conditionalFormatting>
  <conditionalFormatting sqref="D20">
    <cfRule type="expression" dxfId="35" priority="37">
      <formula>NOT(SUM($E20:$U20)=100)</formula>
    </cfRule>
  </conditionalFormatting>
  <conditionalFormatting sqref="D22">
    <cfRule type="expression" dxfId="34" priority="36">
      <formula>NOT(SUM($E22:$U22)=100)</formula>
    </cfRule>
  </conditionalFormatting>
  <conditionalFormatting sqref="D24">
    <cfRule type="expression" dxfId="33" priority="35">
      <formula>NOT(SUM($E24:$U24)=100)</formula>
    </cfRule>
  </conditionalFormatting>
  <conditionalFormatting sqref="D26">
    <cfRule type="expression" dxfId="32" priority="34">
      <formula>NOT(SUM($E26:$U26)=100)</formula>
    </cfRule>
  </conditionalFormatting>
  <conditionalFormatting sqref="D28">
    <cfRule type="expression" dxfId="31" priority="33">
      <formula>NOT(SUM($E28:$U28)=100)</formula>
    </cfRule>
  </conditionalFormatting>
  <conditionalFormatting sqref="D30">
    <cfRule type="expression" dxfId="30" priority="32">
      <formula>NOT(SUM($E30:$U30)=100)</formula>
    </cfRule>
  </conditionalFormatting>
  <conditionalFormatting sqref="D32">
    <cfRule type="expression" dxfId="29" priority="31">
      <formula>NOT(SUM($E32:$U32)=100)</formula>
    </cfRule>
  </conditionalFormatting>
  <conditionalFormatting sqref="D34">
    <cfRule type="expression" dxfId="28" priority="30">
      <formula>NOT(SUM($E34:$U34)=100)</formula>
    </cfRule>
  </conditionalFormatting>
  <conditionalFormatting sqref="D36">
    <cfRule type="expression" dxfId="27" priority="29">
      <formula>NOT(SUM($E36:$U36)=100)</formula>
    </cfRule>
  </conditionalFormatting>
  <conditionalFormatting sqref="D38">
    <cfRule type="expression" dxfId="26" priority="28">
      <formula>NOT(SUM($E38:$U38)=100)</formula>
    </cfRule>
  </conditionalFormatting>
  <conditionalFormatting sqref="D40">
    <cfRule type="expression" dxfId="25" priority="27">
      <formula>NOT(SUM($E40:$U40)=100)</formula>
    </cfRule>
  </conditionalFormatting>
  <conditionalFormatting sqref="D42">
    <cfRule type="expression" dxfId="24" priority="26">
      <formula>NOT(SUM($E42:$U42)=100)</formula>
    </cfRule>
  </conditionalFormatting>
  <conditionalFormatting sqref="D44">
    <cfRule type="expression" dxfId="23" priority="25">
      <formula>NOT(SUM($E44:$U44)=100)</formula>
    </cfRule>
  </conditionalFormatting>
  <conditionalFormatting sqref="D46">
    <cfRule type="expression" dxfId="22" priority="24">
      <formula>NOT(SUM($E46:$U46)=100)</formula>
    </cfRule>
  </conditionalFormatting>
  <conditionalFormatting sqref="D48">
    <cfRule type="expression" dxfId="21" priority="23">
      <formula>NOT(SUM($E48:$U48)=100)</formula>
    </cfRule>
  </conditionalFormatting>
  <conditionalFormatting sqref="D50">
    <cfRule type="expression" dxfId="20" priority="22">
      <formula>NOT(SUM($E50:$U50)=100)</formula>
    </cfRule>
  </conditionalFormatting>
  <conditionalFormatting sqref="D52">
    <cfRule type="expression" dxfId="19" priority="21">
      <formula>NOT(SUM($E52:$U52)=100)</formula>
    </cfRule>
  </conditionalFormatting>
  <conditionalFormatting sqref="D54">
    <cfRule type="expression" dxfId="18" priority="20">
      <formula>NOT(SUM($E54:$U54)=100)</formula>
    </cfRule>
  </conditionalFormatting>
  <conditionalFormatting sqref="D56">
    <cfRule type="expression" dxfId="17" priority="19">
      <formula>NOT(SUM($E56:$U56)=100)</formula>
    </cfRule>
  </conditionalFormatting>
  <conditionalFormatting sqref="D58">
    <cfRule type="expression" dxfId="16" priority="18">
      <formula>NOT(SUM($E58:$U58)=100)</formula>
    </cfRule>
  </conditionalFormatting>
  <conditionalFormatting sqref="D60">
    <cfRule type="expression" dxfId="15" priority="17">
      <formula>NOT(SUM($E60:$U60)=100)</formula>
    </cfRule>
  </conditionalFormatting>
  <conditionalFormatting sqref="D62">
    <cfRule type="expression" dxfId="14" priority="16">
      <formula>NOT(SUM($E62:$U62)=100)</formula>
    </cfRule>
  </conditionalFormatting>
  <conditionalFormatting sqref="D64">
    <cfRule type="expression" dxfId="13" priority="15">
      <formula>NOT(SUM($E64:$U64)=100)</formula>
    </cfRule>
  </conditionalFormatting>
  <conditionalFormatting sqref="D66">
    <cfRule type="expression" dxfId="12" priority="14">
      <formula>NOT(SUM($E66:$U66)=100)</formula>
    </cfRule>
  </conditionalFormatting>
  <conditionalFormatting sqref="D68">
    <cfRule type="expression" dxfId="11" priority="13">
      <formula>NOT(SUM($E68:$U68)=100)</formula>
    </cfRule>
  </conditionalFormatting>
  <conditionalFormatting sqref="D70">
    <cfRule type="expression" dxfId="10" priority="12">
      <formula>NOT(SUM($E70:$U70)=100)</formula>
    </cfRule>
  </conditionalFormatting>
  <conditionalFormatting sqref="D72">
    <cfRule type="expression" dxfId="9" priority="11">
      <formula>NOT(SUM($E72:$U72)=100)</formula>
    </cfRule>
  </conditionalFormatting>
  <conditionalFormatting sqref="D74">
    <cfRule type="expression" dxfId="8" priority="10">
      <formula>NOT(SUM($E74:$U74)=100)</formula>
    </cfRule>
  </conditionalFormatting>
  <conditionalFormatting sqref="D76">
    <cfRule type="expression" dxfId="7" priority="9">
      <formula>NOT(SUM($E76:$U76)=100)</formula>
    </cfRule>
  </conditionalFormatting>
  <conditionalFormatting sqref="D78">
    <cfRule type="expression" dxfId="6" priority="8">
      <formula>NOT(SUM($E78:$U78)=100)</formula>
    </cfRule>
  </conditionalFormatting>
  <conditionalFormatting sqref="D80">
    <cfRule type="expression" dxfId="5" priority="7">
      <formula>NOT(SUM($E80:$U80)=100)</formula>
    </cfRule>
  </conditionalFormatting>
  <conditionalFormatting sqref="D82">
    <cfRule type="expression" dxfId="4" priority="6">
      <formula>NOT(SUM($E82:$U82)=100)</formula>
    </cfRule>
  </conditionalFormatting>
  <conditionalFormatting sqref="D84">
    <cfRule type="expression" dxfId="3" priority="5">
      <formula>NOT(SUM($E84:$U84)=100)</formula>
    </cfRule>
  </conditionalFormatting>
  <conditionalFormatting sqref="D86">
    <cfRule type="expression" dxfId="2" priority="4">
      <formula>NOT(SUM($E86:$U86)=100)</formula>
    </cfRule>
  </conditionalFormatting>
  <conditionalFormatting sqref="D88">
    <cfRule type="expression" dxfId="1" priority="3">
      <formula>NOT(SUM($E88:$U88)=100)</formula>
    </cfRule>
  </conditionalFormatting>
  <conditionalFormatting sqref="D90">
    <cfRule type="expression" dxfId="0" priority="1">
      <formula>NOT(SUM($E90:$U90)=100)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alignWithMargins="0">
    <oddFooter>&amp;C&amp;8テーマ４－&amp;P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312E-985C-485A-ADB8-3E9B2D1AA45A}">
  <sheetPr codeName="Sheet5">
    <pageSetUpPr fitToPage="1"/>
  </sheetPr>
  <dimension ref="A1:U90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110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7" customFormat="1" ht="20.100000000000001" customHeight="1" x14ac:dyDescent="0.15">
      <c r="A2" s="29" t="str">
        <f ca="1">RIGHT(CELL("filename",A2), LEN(CELL("filename",A2))-FIND("]",CELL("filename",A2)))</f>
        <v>問29</v>
      </c>
      <c r="B2" s="29"/>
      <c r="C2" s="7" t="s">
        <v>75</v>
      </c>
    </row>
    <row r="3" spans="1:21" s="8" customFormat="1" x14ac:dyDescent="0.15">
      <c r="D3" s="9"/>
    </row>
    <row r="4" spans="1:21" ht="143.44999999999999" customHeight="1" x14ac:dyDescent="0.15">
      <c r="B4" s="32" t="s">
        <v>23</v>
      </c>
      <c r="C4" s="33"/>
      <c r="D4" s="10" t="s">
        <v>0</v>
      </c>
      <c r="E4" s="26" t="s">
        <v>76</v>
      </c>
      <c r="F4" s="14" t="s">
        <v>77</v>
      </c>
      <c r="G4" s="14" t="s">
        <v>78</v>
      </c>
      <c r="H4" s="14" t="s">
        <v>79</v>
      </c>
      <c r="I4" s="14" t="s">
        <v>80</v>
      </c>
      <c r="J4" s="14" t="s">
        <v>81</v>
      </c>
      <c r="K4" s="14" t="s">
        <v>82</v>
      </c>
      <c r="L4" s="14" t="s">
        <v>83</v>
      </c>
      <c r="M4" s="14" t="s">
        <v>84</v>
      </c>
      <c r="N4" s="14" t="s">
        <v>85</v>
      </c>
      <c r="O4" s="15" t="s">
        <v>86</v>
      </c>
      <c r="P4" s="11" t="s">
        <v>87</v>
      </c>
      <c r="Q4" s="11" t="s">
        <v>88</v>
      </c>
      <c r="R4" s="11" t="s">
        <v>58</v>
      </c>
      <c r="S4" s="12" t="s">
        <v>89</v>
      </c>
      <c r="T4" s="11" t="s">
        <v>42</v>
      </c>
      <c r="U4" s="13"/>
    </row>
    <row r="5" spans="1:21" x14ac:dyDescent="0.15">
      <c r="B5" s="34" t="s">
        <v>2</v>
      </c>
      <c r="C5" s="35"/>
      <c r="D5" s="16">
        <v>2339</v>
      </c>
      <c r="E5" s="17">
        <v>1804</v>
      </c>
      <c r="F5" s="18">
        <v>1488</v>
      </c>
      <c r="G5" s="18">
        <v>1376</v>
      </c>
      <c r="H5" s="28">
        <v>1218</v>
      </c>
      <c r="I5" s="28">
        <v>691</v>
      </c>
      <c r="J5" s="28">
        <v>261</v>
      </c>
      <c r="K5" s="28">
        <v>282</v>
      </c>
      <c r="L5" s="28">
        <v>555</v>
      </c>
      <c r="M5" s="28">
        <v>1176</v>
      </c>
      <c r="N5" s="28">
        <v>459</v>
      </c>
      <c r="O5" s="28">
        <v>407</v>
      </c>
      <c r="P5" s="28">
        <v>352</v>
      </c>
      <c r="Q5" s="18">
        <v>199</v>
      </c>
      <c r="R5" s="18">
        <v>53</v>
      </c>
      <c r="S5" s="18">
        <v>68</v>
      </c>
      <c r="T5" s="18">
        <v>81</v>
      </c>
      <c r="U5" s="20"/>
    </row>
    <row r="6" spans="1:21" x14ac:dyDescent="0.15">
      <c r="B6" s="36"/>
      <c r="C6" s="37"/>
      <c r="D6" s="21"/>
      <c r="E6" s="25">
        <f t="shared" ref="E6:T6" si="0">E5/$D5*100</f>
        <v>77.126977340743906</v>
      </c>
      <c r="F6" s="22">
        <f t="shared" si="0"/>
        <v>63.616930312099186</v>
      </c>
      <c r="G6" s="22">
        <f t="shared" si="0"/>
        <v>58.828559213339041</v>
      </c>
      <c r="H6" s="22">
        <f t="shared" si="0"/>
        <v>52.073535699016674</v>
      </c>
      <c r="I6" s="22">
        <f t="shared" si="0"/>
        <v>29.542539546814879</v>
      </c>
      <c r="J6" s="22">
        <f t="shared" si="0"/>
        <v>11.15861479264643</v>
      </c>
      <c r="K6" s="22">
        <f t="shared" si="0"/>
        <v>12.056434373663958</v>
      </c>
      <c r="L6" s="22">
        <f t="shared" si="0"/>
        <v>23.728088926891836</v>
      </c>
      <c r="M6" s="22">
        <f t="shared" si="0"/>
        <v>50.277896536981615</v>
      </c>
      <c r="N6" s="22">
        <f t="shared" si="0"/>
        <v>19.623770842240273</v>
      </c>
      <c r="O6" s="22">
        <f t="shared" si="0"/>
        <v>17.400598546387343</v>
      </c>
      <c r="P6" s="22">
        <f t="shared" si="0"/>
        <v>15.049166310389056</v>
      </c>
      <c r="Q6" s="22">
        <f t="shared" si="0"/>
        <v>8.5079093629756315</v>
      </c>
      <c r="R6" s="22">
        <f t="shared" si="0"/>
        <v>2.2659256092347158</v>
      </c>
      <c r="S6" s="22">
        <f t="shared" si="0"/>
        <v>2.9072253099615222</v>
      </c>
      <c r="T6" s="22">
        <f t="shared" si="0"/>
        <v>3.4630183839247541</v>
      </c>
      <c r="U6" s="24"/>
    </row>
    <row r="7" spans="1:21" ht="11.25" customHeight="1" x14ac:dyDescent="0.15">
      <c r="B7" s="38" t="s">
        <v>28</v>
      </c>
      <c r="C7" s="30" t="s">
        <v>3</v>
      </c>
      <c r="D7" s="16">
        <v>937</v>
      </c>
      <c r="E7" s="17">
        <v>686</v>
      </c>
      <c r="F7" s="18">
        <v>545</v>
      </c>
      <c r="G7" s="18">
        <v>534</v>
      </c>
      <c r="H7" s="18">
        <v>416</v>
      </c>
      <c r="I7" s="18">
        <v>261</v>
      </c>
      <c r="J7" s="18">
        <v>94</v>
      </c>
      <c r="K7" s="18">
        <v>115</v>
      </c>
      <c r="L7" s="18">
        <v>167</v>
      </c>
      <c r="M7" s="18">
        <v>405</v>
      </c>
      <c r="N7" s="18">
        <v>133</v>
      </c>
      <c r="O7" s="18">
        <v>117</v>
      </c>
      <c r="P7" s="18">
        <v>106</v>
      </c>
      <c r="Q7" s="18">
        <v>56</v>
      </c>
      <c r="R7" s="18">
        <v>25</v>
      </c>
      <c r="S7" s="18">
        <v>38</v>
      </c>
      <c r="T7" s="18">
        <v>37</v>
      </c>
      <c r="U7" s="20"/>
    </row>
    <row r="8" spans="1:21" x14ac:dyDescent="0.15">
      <c r="B8" s="39"/>
      <c r="C8" s="31"/>
      <c r="D8" s="21"/>
      <c r="E8" s="25">
        <f t="shared" ref="E8:T8" si="1">E7/$D7*100</f>
        <v>73.212379935965842</v>
      </c>
      <c r="F8" s="22">
        <f t="shared" si="1"/>
        <v>58.164354322305236</v>
      </c>
      <c r="G8" s="22">
        <f t="shared" si="1"/>
        <v>56.990394877267882</v>
      </c>
      <c r="H8" s="22">
        <f t="shared" si="1"/>
        <v>44.397011739594447</v>
      </c>
      <c r="I8" s="22">
        <f t="shared" si="1"/>
        <v>27.854855923159015</v>
      </c>
      <c r="J8" s="22">
        <f t="shared" si="1"/>
        <v>10.032017075773746</v>
      </c>
      <c r="K8" s="22">
        <f t="shared" si="1"/>
        <v>12.273212379935966</v>
      </c>
      <c r="L8" s="22">
        <f t="shared" si="1"/>
        <v>17.822838847385274</v>
      </c>
      <c r="M8" s="22">
        <f t="shared" si="1"/>
        <v>43.223052294557093</v>
      </c>
      <c r="N8" s="22">
        <f t="shared" si="1"/>
        <v>14.194236926360727</v>
      </c>
      <c r="O8" s="22">
        <f t="shared" si="1"/>
        <v>12.48665955176094</v>
      </c>
      <c r="P8" s="22">
        <f t="shared" si="1"/>
        <v>11.312700106723586</v>
      </c>
      <c r="Q8" s="22">
        <f t="shared" si="1"/>
        <v>5.9765208110992525</v>
      </c>
      <c r="R8" s="22">
        <f t="shared" si="1"/>
        <v>2.6680896478121667</v>
      </c>
      <c r="S8" s="22">
        <f t="shared" si="1"/>
        <v>4.0554962646744928</v>
      </c>
      <c r="T8" s="22">
        <f t="shared" si="1"/>
        <v>3.9487726787620065</v>
      </c>
      <c r="U8" s="24"/>
    </row>
    <row r="9" spans="1:21" x14ac:dyDescent="0.15">
      <c r="B9" s="39"/>
      <c r="C9" s="30" t="s">
        <v>4</v>
      </c>
      <c r="D9" s="16">
        <v>1376</v>
      </c>
      <c r="E9" s="17">
        <v>1104</v>
      </c>
      <c r="F9" s="18">
        <v>930</v>
      </c>
      <c r="G9" s="18">
        <v>833</v>
      </c>
      <c r="H9" s="18">
        <v>789</v>
      </c>
      <c r="I9" s="18">
        <v>420</v>
      </c>
      <c r="J9" s="18">
        <v>162</v>
      </c>
      <c r="K9" s="18">
        <v>165</v>
      </c>
      <c r="L9" s="18">
        <v>382</v>
      </c>
      <c r="M9" s="18">
        <v>761</v>
      </c>
      <c r="N9" s="18">
        <v>323</v>
      </c>
      <c r="O9" s="18">
        <v>286</v>
      </c>
      <c r="P9" s="18">
        <v>242</v>
      </c>
      <c r="Q9" s="18">
        <v>143</v>
      </c>
      <c r="R9" s="18">
        <v>27</v>
      </c>
      <c r="S9" s="18">
        <v>30</v>
      </c>
      <c r="T9" s="18">
        <v>37</v>
      </c>
      <c r="U9" s="20"/>
    </row>
    <row r="10" spans="1:21" x14ac:dyDescent="0.15">
      <c r="B10" s="39"/>
      <c r="C10" s="31"/>
      <c r="D10" s="21"/>
      <c r="E10" s="25">
        <f t="shared" ref="E10:T10" si="2">E9/$D9*100</f>
        <v>80.232558139534888</v>
      </c>
      <c r="F10" s="22">
        <f t="shared" si="2"/>
        <v>67.587209302325576</v>
      </c>
      <c r="G10" s="22">
        <f t="shared" si="2"/>
        <v>60.537790697674424</v>
      </c>
      <c r="H10" s="22">
        <f t="shared" si="2"/>
        <v>57.340116279069761</v>
      </c>
      <c r="I10" s="22">
        <f t="shared" si="2"/>
        <v>30.523255813953487</v>
      </c>
      <c r="J10" s="22">
        <f t="shared" si="2"/>
        <v>11.773255813953488</v>
      </c>
      <c r="K10" s="22">
        <f t="shared" si="2"/>
        <v>11.991279069767442</v>
      </c>
      <c r="L10" s="22">
        <f t="shared" si="2"/>
        <v>27.761627906976745</v>
      </c>
      <c r="M10" s="22">
        <f t="shared" si="2"/>
        <v>55.305232558139537</v>
      </c>
      <c r="N10" s="22">
        <f t="shared" si="2"/>
        <v>23.473837209302324</v>
      </c>
      <c r="O10" s="22">
        <f t="shared" si="2"/>
        <v>20.784883720930232</v>
      </c>
      <c r="P10" s="22">
        <f t="shared" si="2"/>
        <v>17.587209302325583</v>
      </c>
      <c r="Q10" s="22">
        <f t="shared" si="2"/>
        <v>10.392441860465116</v>
      </c>
      <c r="R10" s="22">
        <f t="shared" si="2"/>
        <v>1.9622093023255813</v>
      </c>
      <c r="S10" s="22">
        <f t="shared" si="2"/>
        <v>2.1802325581395348</v>
      </c>
      <c r="T10" s="22">
        <f t="shared" si="2"/>
        <v>2.6889534883720931</v>
      </c>
      <c r="U10" s="24"/>
    </row>
    <row r="11" spans="1:21" x14ac:dyDescent="0.15">
      <c r="B11" s="39"/>
      <c r="C11" s="30" t="s">
        <v>22</v>
      </c>
      <c r="D11" s="16">
        <v>7</v>
      </c>
      <c r="E11" s="17">
        <v>6</v>
      </c>
      <c r="F11" s="18">
        <v>6</v>
      </c>
      <c r="G11" s="18">
        <v>5</v>
      </c>
      <c r="H11" s="18">
        <v>6</v>
      </c>
      <c r="I11" s="18">
        <v>6</v>
      </c>
      <c r="J11" s="18">
        <v>2</v>
      </c>
      <c r="K11" s="18">
        <v>1</v>
      </c>
      <c r="L11" s="18">
        <v>2</v>
      </c>
      <c r="M11" s="18">
        <v>6</v>
      </c>
      <c r="N11" s="18">
        <v>2</v>
      </c>
      <c r="O11" s="18">
        <v>1</v>
      </c>
      <c r="P11" s="18">
        <v>3</v>
      </c>
      <c r="Q11" s="18">
        <v>0</v>
      </c>
      <c r="R11" s="18">
        <v>1</v>
      </c>
      <c r="S11" s="18">
        <v>0</v>
      </c>
      <c r="T11" s="18">
        <v>0</v>
      </c>
      <c r="U11" s="20"/>
    </row>
    <row r="12" spans="1:21" x14ac:dyDescent="0.15">
      <c r="B12" s="39"/>
      <c r="C12" s="31"/>
      <c r="D12" s="21"/>
      <c r="E12" s="25">
        <f t="shared" ref="E12:T12" si="3">E11/$D11*100</f>
        <v>85.714285714285708</v>
      </c>
      <c r="F12" s="22">
        <f t="shared" si="3"/>
        <v>85.714285714285708</v>
      </c>
      <c r="G12" s="22">
        <f t="shared" si="3"/>
        <v>71.428571428571431</v>
      </c>
      <c r="H12" s="22">
        <f t="shared" si="3"/>
        <v>85.714285714285708</v>
      </c>
      <c r="I12" s="22">
        <f t="shared" si="3"/>
        <v>85.714285714285708</v>
      </c>
      <c r="J12" s="22">
        <f t="shared" si="3"/>
        <v>28.571428571428569</v>
      </c>
      <c r="K12" s="22">
        <f t="shared" si="3"/>
        <v>14.285714285714285</v>
      </c>
      <c r="L12" s="22">
        <f t="shared" si="3"/>
        <v>28.571428571428569</v>
      </c>
      <c r="M12" s="22">
        <f t="shared" si="3"/>
        <v>85.714285714285708</v>
      </c>
      <c r="N12" s="22">
        <f t="shared" si="3"/>
        <v>28.571428571428569</v>
      </c>
      <c r="O12" s="22">
        <f t="shared" si="3"/>
        <v>14.285714285714285</v>
      </c>
      <c r="P12" s="22">
        <f t="shared" si="3"/>
        <v>42.857142857142854</v>
      </c>
      <c r="Q12" s="22">
        <f t="shared" si="3"/>
        <v>0</v>
      </c>
      <c r="R12" s="22">
        <f t="shared" si="3"/>
        <v>14.285714285714285</v>
      </c>
      <c r="S12" s="22">
        <f t="shared" si="3"/>
        <v>0</v>
      </c>
      <c r="T12" s="22">
        <f t="shared" si="3"/>
        <v>0</v>
      </c>
      <c r="U12" s="24"/>
    </row>
    <row r="13" spans="1:21" ht="9.75" customHeight="1" x14ac:dyDescent="0.15">
      <c r="B13" s="39"/>
      <c r="C13" s="30" t="s">
        <v>1</v>
      </c>
      <c r="D13" s="16">
        <v>19</v>
      </c>
      <c r="E13" s="17">
        <v>8</v>
      </c>
      <c r="F13" s="18">
        <v>7</v>
      </c>
      <c r="G13" s="18">
        <v>4</v>
      </c>
      <c r="H13" s="18">
        <v>7</v>
      </c>
      <c r="I13" s="18">
        <v>4</v>
      </c>
      <c r="J13" s="18">
        <v>3</v>
      </c>
      <c r="K13" s="18">
        <v>1</v>
      </c>
      <c r="L13" s="18">
        <v>4</v>
      </c>
      <c r="M13" s="18">
        <v>4</v>
      </c>
      <c r="N13" s="18">
        <v>1</v>
      </c>
      <c r="O13" s="18">
        <v>3</v>
      </c>
      <c r="P13" s="18">
        <v>1</v>
      </c>
      <c r="Q13" s="18">
        <v>0</v>
      </c>
      <c r="R13" s="18">
        <v>0</v>
      </c>
      <c r="S13" s="18">
        <v>0</v>
      </c>
      <c r="T13" s="18">
        <v>7</v>
      </c>
      <c r="U13" s="20"/>
    </row>
    <row r="14" spans="1:21" x14ac:dyDescent="0.15">
      <c r="B14" s="40"/>
      <c r="C14" s="31"/>
      <c r="D14" s="21"/>
      <c r="E14" s="25">
        <f t="shared" ref="E14:T14" si="4">E13/$D13*100</f>
        <v>42.105263157894733</v>
      </c>
      <c r="F14" s="22">
        <f t="shared" si="4"/>
        <v>36.84210526315789</v>
      </c>
      <c r="G14" s="22">
        <f t="shared" si="4"/>
        <v>21.052631578947366</v>
      </c>
      <c r="H14" s="22">
        <f t="shared" si="4"/>
        <v>36.84210526315789</v>
      </c>
      <c r="I14" s="22">
        <f t="shared" si="4"/>
        <v>21.052631578947366</v>
      </c>
      <c r="J14" s="22">
        <f t="shared" si="4"/>
        <v>15.789473684210526</v>
      </c>
      <c r="K14" s="22">
        <f t="shared" si="4"/>
        <v>5.2631578947368416</v>
      </c>
      <c r="L14" s="22">
        <f t="shared" si="4"/>
        <v>21.052631578947366</v>
      </c>
      <c r="M14" s="22">
        <f t="shared" si="4"/>
        <v>21.052631578947366</v>
      </c>
      <c r="N14" s="22">
        <f t="shared" si="4"/>
        <v>5.2631578947368416</v>
      </c>
      <c r="O14" s="22">
        <f t="shared" si="4"/>
        <v>15.789473684210526</v>
      </c>
      <c r="P14" s="22">
        <f t="shared" si="4"/>
        <v>5.2631578947368416</v>
      </c>
      <c r="Q14" s="22">
        <f t="shared" si="4"/>
        <v>0</v>
      </c>
      <c r="R14" s="22">
        <f t="shared" si="4"/>
        <v>0</v>
      </c>
      <c r="S14" s="22">
        <f t="shared" si="4"/>
        <v>0</v>
      </c>
      <c r="T14" s="22">
        <f t="shared" si="4"/>
        <v>36.84210526315789</v>
      </c>
      <c r="U14" s="24"/>
    </row>
    <row r="15" spans="1:21" x14ac:dyDescent="0.15">
      <c r="B15" s="41" t="s">
        <v>45</v>
      </c>
      <c r="C15" s="30" t="s">
        <v>43</v>
      </c>
      <c r="D15" s="16">
        <v>167</v>
      </c>
      <c r="E15" s="17">
        <v>118</v>
      </c>
      <c r="F15" s="18">
        <v>96</v>
      </c>
      <c r="G15" s="18">
        <v>117</v>
      </c>
      <c r="H15" s="18">
        <v>68</v>
      </c>
      <c r="I15" s="18">
        <v>39</v>
      </c>
      <c r="J15" s="18">
        <v>21</v>
      </c>
      <c r="K15" s="18">
        <v>16</v>
      </c>
      <c r="L15" s="18">
        <v>22</v>
      </c>
      <c r="M15" s="18">
        <v>52</v>
      </c>
      <c r="N15" s="18">
        <v>21</v>
      </c>
      <c r="O15" s="18">
        <v>32</v>
      </c>
      <c r="P15" s="18">
        <v>30</v>
      </c>
      <c r="Q15" s="18">
        <v>12</v>
      </c>
      <c r="R15" s="18">
        <v>7</v>
      </c>
      <c r="S15" s="18">
        <v>8</v>
      </c>
      <c r="T15" s="18">
        <v>3</v>
      </c>
      <c r="U15" s="20"/>
    </row>
    <row r="16" spans="1:21" x14ac:dyDescent="0.15">
      <c r="B16" s="41"/>
      <c r="C16" s="31"/>
      <c r="D16" s="21"/>
      <c r="E16" s="25">
        <f t="shared" ref="E16:T16" si="5">E15/$D15*100</f>
        <v>70.658682634730539</v>
      </c>
      <c r="F16" s="22">
        <f t="shared" si="5"/>
        <v>57.485029940119759</v>
      </c>
      <c r="G16" s="22">
        <f t="shared" si="5"/>
        <v>70.05988023952095</v>
      </c>
      <c r="H16" s="22">
        <f t="shared" si="5"/>
        <v>40.718562874251496</v>
      </c>
      <c r="I16" s="22">
        <f t="shared" si="5"/>
        <v>23.353293413173652</v>
      </c>
      <c r="J16" s="22">
        <f t="shared" si="5"/>
        <v>12.574850299401197</v>
      </c>
      <c r="K16" s="22">
        <f t="shared" si="5"/>
        <v>9.5808383233532943</v>
      </c>
      <c r="L16" s="22">
        <f t="shared" si="5"/>
        <v>13.17365269461078</v>
      </c>
      <c r="M16" s="22">
        <f t="shared" si="5"/>
        <v>31.137724550898206</v>
      </c>
      <c r="N16" s="22">
        <f t="shared" si="5"/>
        <v>12.574850299401197</v>
      </c>
      <c r="O16" s="22">
        <f t="shared" si="5"/>
        <v>19.161676646706589</v>
      </c>
      <c r="P16" s="22">
        <f t="shared" si="5"/>
        <v>17.964071856287426</v>
      </c>
      <c r="Q16" s="22">
        <f t="shared" si="5"/>
        <v>7.1856287425149699</v>
      </c>
      <c r="R16" s="22">
        <f t="shared" si="5"/>
        <v>4.1916167664670656</v>
      </c>
      <c r="S16" s="22">
        <f t="shared" si="5"/>
        <v>4.7904191616766472</v>
      </c>
      <c r="T16" s="22">
        <f t="shared" si="5"/>
        <v>1.7964071856287425</v>
      </c>
      <c r="U16" s="24"/>
    </row>
    <row r="17" spans="2:21" x14ac:dyDescent="0.15">
      <c r="B17" s="41"/>
      <c r="C17" s="30" t="s">
        <v>24</v>
      </c>
      <c r="D17" s="16">
        <v>218</v>
      </c>
      <c r="E17" s="17">
        <v>160</v>
      </c>
      <c r="F17" s="18">
        <v>147</v>
      </c>
      <c r="G17" s="18">
        <v>144</v>
      </c>
      <c r="H17" s="18">
        <v>113</v>
      </c>
      <c r="I17" s="18">
        <v>70</v>
      </c>
      <c r="J17" s="18">
        <v>22</v>
      </c>
      <c r="K17" s="18">
        <v>24</v>
      </c>
      <c r="L17" s="18">
        <v>51</v>
      </c>
      <c r="M17" s="18">
        <v>102</v>
      </c>
      <c r="N17" s="18">
        <v>36</v>
      </c>
      <c r="O17" s="18">
        <v>56</v>
      </c>
      <c r="P17" s="18">
        <v>51</v>
      </c>
      <c r="Q17" s="18">
        <v>21</v>
      </c>
      <c r="R17" s="18">
        <v>8</v>
      </c>
      <c r="S17" s="18">
        <v>6</v>
      </c>
      <c r="T17" s="18">
        <v>2</v>
      </c>
      <c r="U17" s="20"/>
    </row>
    <row r="18" spans="2:21" x14ac:dyDescent="0.15">
      <c r="B18" s="41"/>
      <c r="C18" s="31"/>
      <c r="D18" s="21"/>
      <c r="E18" s="25">
        <f t="shared" ref="E18:T18" si="6">E17/$D17*100</f>
        <v>73.394495412844037</v>
      </c>
      <c r="F18" s="22">
        <f t="shared" si="6"/>
        <v>67.431192660550451</v>
      </c>
      <c r="G18" s="22">
        <f t="shared" si="6"/>
        <v>66.055045871559642</v>
      </c>
      <c r="H18" s="22">
        <f t="shared" si="6"/>
        <v>51.834862385321102</v>
      </c>
      <c r="I18" s="22">
        <f t="shared" si="6"/>
        <v>32.11009174311927</v>
      </c>
      <c r="J18" s="22">
        <f t="shared" si="6"/>
        <v>10.091743119266056</v>
      </c>
      <c r="K18" s="22">
        <f t="shared" si="6"/>
        <v>11.009174311926607</v>
      </c>
      <c r="L18" s="22">
        <f t="shared" si="6"/>
        <v>23.394495412844037</v>
      </c>
      <c r="M18" s="22">
        <f t="shared" si="6"/>
        <v>46.788990825688074</v>
      </c>
      <c r="N18" s="22">
        <f t="shared" si="6"/>
        <v>16.513761467889911</v>
      </c>
      <c r="O18" s="22">
        <f t="shared" si="6"/>
        <v>25.688073394495415</v>
      </c>
      <c r="P18" s="22">
        <f t="shared" si="6"/>
        <v>23.394495412844037</v>
      </c>
      <c r="Q18" s="22">
        <f t="shared" si="6"/>
        <v>9.6330275229357802</v>
      </c>
      <c r="R18" s="22">
        <f t="shared" si="6"/>
        <v>3.669724770642202</v>
      </c>
      <c r="S18" s="22">
        <f t="shared" si="6"/>
        <v>2.7522935779816518</v>
      </c>
      <c r="T18" s="22">
        <f t="shared" si="6"/>
        <v>0.91743119266055051</v>
      </c>
      <c r="U18" s="24"/>
    </row>
    <row r="19" spans="2:21" x14ac:dyDescent="0.15">
      <c r="B19" s="41"/>
      <c r="C19" s="30" t="s">
        <v>25</v>
      </c>
      <c r="D19" s="16">
        <v>346</v>
      </c>
      <c r="E19" s="17">
        <v>266</v>
      </c>
      <c r="F19" s="18">
        <v>228</v>
      </c>
      <c r="G19" s="18">
        <v>222</v>
      </c>
      <c r="H19" s="18">
        <v>171</v>
      </c>
      <c r="I19" s="18">
        <v>115</v>
      </c>
      <c r="J19" s="18">
        <v>35</v>
      </c>
      <c r="K19" s="18">
        <v>52</v>
      </c>
      <c r="L19" s="18">
        <v>73</v>
      </c>
      <c r="M19" s="18">
        <v>186</v>
      </c>
      <c r="N19" s="18">
        <v>71</v>
      </c>
      <c r="O19" s="18">
        <v>101</v>
      </c>
      <c r="P19" s="18">
        <v>71</v>
      </c>
      <c r="Q19" s="18">
        <v>33</v>
      </c>
      <c r="R19" s="18">
        <v>9</v>
      </c>
      <c r="S19" s="18">
        <v>8</v>
      </c>
      <c r="T19" s="18">
        <v>4</v>
      </c>
      <c r="U19" s="20"/>
    </row>
    <row r="20" spans="2:21" x14ac:dyDescent="0.15">
      <c r="B20" s="41"/>
      <c r="C20" s="31"/>
      <c r="D20" s="21"/>
      <c r="E20" s="25">
        <f t="shared" ref="E20:T20" si="7">E19/$D19*100</f>
        <v>76.878612716763001</v>
      </c>
      <c r="F20" s="22">
        <f t="shared" si="7"/>
        <v>65.895953757225428</v>
      </c>
      <c r="G20" s="22">
        <f t="shared" si="7"/>
        <v>64.161849710982651</v>
      </c>
      <c r="H20" s="22">
        <f t="shared" si="7"/>
        <v>49.421965317919074</v>
      </c>
      <c r="I20" s="22">
        <f t="shared" si="7"/>
        <v>33.236994219653177</v>
      </c>
      <c r="J20" s="22">
        <f t="shared" si="7"/>
        <v>10.115606936416185</v>
      </c>
      <c r="K20" s="22">
        <f t="shared" si="7"/>
        <v>15.028901734104046</v>
      </c>
      <c r="L20" s="22">
        <f t="shared" si="7"/>
        <v>21.098265895953759</v>
      </c>
      <c r="M20" s="22">
        <f t="shared" si="7"/>
        <v>53.75722543352601</v>
      </c>
      <c r="N20" s="22">
        <f t="shared" si="7"/>
        <v>20.520231213872833</v>
      </c>
      <c r="O20" s="22">
        <f t="shared" si="7"/>
        <v>29.190751445086704</v>
      </c>
      <c r="P20" s="22">
        <f t="shared" si="7"/>
        <v>20.520231213872833</v>
      </c>
      <c r="Q20" s="22">
        <f t="shared" si="7"/>
        <v>9.5375722543352595</v>
      </c>
      <c r="R20" s="22">
        <f t="shared" si="7"/>
        <v>2.601156069364162</v>
      </c>
      <c r="S20" s="22">
        <f t="shared" si="7"/>
        <v>2.3121387283236992</v>
      </c>
      <c r="T20" s="22">
        <f t="shared" si="7"/>
        <v>1.1560693641618496</v>
      </c>
      <c r="U20" s="24"/>
    </row>
    <row r="21" spans="2:21" x14ac:dyDescent="0.15">
      <c r="B21" s="41"/>
      <c r="C21" s="30" t="s">
        <v>26</v>
      </c>
      <c r="D21" s="16">
        <v>414</v>
      </c>
      <c r="E21" s="17">
        <v>339</v>
      </c>
      <c r="F21" s="18">
        <v>280</v>
      </c>
      <c r="G21" s="18">
        <v>264</v>
      </c>
      <c r="H21" s="18">
        <v>220</v>
      </c>
      <c r="I21" s="18">
        <v>132</v>
      </c>
      <c r="J21" s="18">
        <v>48</v>
      </c>
      <c r="K21" s="18">
        <v>55</v>
      </c>
      <c r="L21" s="18">
        <v>98</v>
      </c>
      <c r="M21" s="18">
        <v>231</v>
      </c>
      <c r="N21" s="18">
        <v>96</v>
      </c>
      <c r="O21" s="18">
        <v>74</v>
      </c>
      <c r="P21" s="18">
        <v>77</v>
      </c>
      <c r="Q21" s="18">
        <v>49</v>
      </c>
      <c r="R21" s="18">
        <v>13</v>
      </c>
      <c r="S21" s="18">
        <v>13</v>
      </c>
      <c r="T21" s="18">
        <v>5</v>
      </c>
      <c r="U21" s="20"/>
    </row>
    <row r="22" spans="2:21" x14ac:dyDescent="0.15">
      <c r="B22" s="41"/>
      <c r="C22" s="31"/>
      <c r="D22" s="21"/>
      <c r="E22" s="25">
        <f t="shared" ref="E22:T22" si="8">E21/$D21*100</f>
        <v>81.884057971014485</v>
      </c>
      <c r="F22" s="22">
        <f t="shared" si="8"/>
        <v>67.632850241545896</v>
      </c>
      <c r="G22" s="22">
        <f t="shared" si="8"/>
        <v>63.768115942028977</v>
      </c>
      <c r="H22" s="22">
        <f t="shared" si="8"/>
        <v>53.140096618357489</v>
      </c>
      <c r="I22" s="22">
        <f t="shared" si="8"/>
        <v>31.884057971014489</v>
      </c>
      <c r="J22" s="22">
        <f t="shared" si="8"/>
        <v>11.594202898550725</v>
      </c>
      <c r="K22" s="22">
        <f t="shared" si="8"/>
        <v>13.285024154589372</v>
      </c>
      <c r="L22" s="22">
        <f t="shared" si="8"/>
        <v>23.671497584541061</v>
      </c>
      <c r="M22" s="22">
        <f t="shared" si="8"/>
        <v>55.797101449275367</v>
      </c>
      <c r="N22" s="22">
        <f t="shared" si="8"/>
        <v>23.188405797101449</v>
      </c>
      <c r="O22" s="22">
        <f t="shared" si="8"/>
        <v>17.874396135265698</v>
      </c>
      <c r="P22" s="22">
        <f t="shared" si="8"/>
        <v>18.59903381642512</v>
      </c>
      <c r="Q22" s="22">
        <f t="shared" si="8"/>
        <v>11.835748792270531</v>
      </c>
      <c r="R22" s="22">
        <f t="shared" si="8"/>
        <v>3.1400966183574881</v>
      </c>
      <c r="S22" s="22">
        <f t="shared" si="8"/>
        <v>3.1400966183574881</v>
      </c>
      <c r="T22" s="22">
        <f t="shared" si="8"/>
        <v>1.2077294685990339</v>
      </c>
      <c r="U22" s="24"/>
    </row>
    <row r="23" spans="2:21" x14ac:dyDescent="0.15">
      <c r="B23" s="41"/>
      <c r="C23" s="30" t="s">
        <v>27</v>
      </c>
      <c r="D23" s="16">
        <v>441</v>
      </c>
      <c r="E23" s="17">
        <v>353</v>
      </c>
      <c r="F23" s="18">
        <v>278</v>
      </c>
      <c r="G23" s="18">
        <v>250</v>
      </c>
      <c r="H23" s="18">
        <v>248</v>
      </c>
      <c r="I23" s="18">
        <v>135</v>
      </c>
      <c r="J23" s="18">
        <v>42</v>
      </c>
      <c r="K23" s="18">
        <v>59</v>
      </c>
      <c r="L23" s="18">
        <v>120</v>
      </c>
      <c r="M23" s="18">
        <v>228</v>
      </c>
      <c r="N23" s="18">
        <v>102</v>
      </c>
      <c r="O23" s="18">
        <v>71</v>
      </c>
      <c r="P23" s="18">
        <v>71</v>
      </c>
      <c r="Q23" s="18">
        <v>41</v>
      </c>
      <c r="R23" s="18">
        <v>7</v>
      </c>
      <c r="S23" s="18">
        <v>13</v>
      </c>
      <c r="T23" s="18">
        <v>11</v>
      </c>
      <c r="U23" s="20"/>
    </row>
    <row r="24" spans="2:21" x14ac:dyDescent="0.15">
      <c r="B24" s="41"/>
      <c r="C24" s="31"/>
      <c r="D24" s="21"/>
      <c r="E24" s="25">
        <f t="shared" ref="E24:T24" si="9">E23/$D23*100</f>
        <v>80.045351473922892</v>
      </c>
      <c r="F24" s="22">
        <f t="shared" si="9"/>
        <v>63.038548752834465</v>
      </c>
      <c r="G24" s="22">
        <f t="shared" si="9"/>
        <v>56.689342403628117</v>
      </c>
      <c r="H24" s="22">
        <f t="shared" si="9"/>
        <v>56.235827664399096</v>
      </c>
      <c r="I24" s="22">
        <f t="shared" si="9"/>
        <v>30.612244897959183</v>
      </c>
      <c r="J24" s="22">
        <f t="shared" si="9"/>
        <v>9.5238095238095237</v>
      </c>
      <c r="K24" s="22">
        <f t="shared" si="9"/>
        <v>13.378684807256235</v>
      </c>
      <c r="L24" s="22">
        <f t="shared" si="9"/>
        <v>27.210884353741498</v>
      </c>
      <c r="M24" s="22">
        <f t="shared" si="9"/>
        <v>51.700680272108848</v>
      </c>
      <c r="N24" s="22">
        <f t="shared" si="9"/>
        <v>23.129251700680271</v>
      </c>
      <c r="O24" s="22">
        <f t="shared" si="9"/>
        <v>16.099773242630384</v>
      </c>
      <c r="P24" s="22">
        <f t="shared" si="9"/>
        <v>16.099773242630384</v>
      </c>
      <c r="Q24" s="22">
        <f t="shared" si="9"/>
        <v>9.2970521541950113</v>
      </c>
      <c r="R24" s="22">
        <f t="shared" si="9"/>
        <v>1.5873015873015872</v>
      </c>
      <c r="S24" s="22">
        <f t="shared" si="9"/>
        <v>2.947845804988662</v>
      </c>
      <c r="T24" s="22">
        <f t="shared" si="9"/>
        <v>2.4943310657596371</v>
      </c>
      <c r="U24" s="24"/>
    </row>
    <row r="25" spans="2:21" ht="9.75" customHeight="1" x14ac:dyDescent="0.15">
      <c r="B25" s="41"/>
      <c r="C25" s="30" t="s">
        <v>44</v>
      </c>
      <c r="D25" s="16">
        <v>735</v>
      </c>
      <c r="E25" s="17">
        <v>560</v>
      </c>
      <c r="F25" s="18">
        <v>451</v>
      </c>
      <c r="G25" s="18">
        <v>375</v>
      </c>
      <c r="H25" s="18">
        <v>392</v>
      </c>
      <c r="I25" s="18">
        <v>197</v>
      </c>
      <c r="J25" s="18">
        <v>90</v>
      </c>
      <c r="K25" s="18">
        <v>75</v>
      </c>
      <c r="L25" s="18">
        <v>187</v>
      </c>
      <c r="M25" s="18">
        <v>373</v>
      </c>
      <c r="N25" s="18">
        <v>131</v>
      </c>
      <c r="O25" s="18">
        <v>70</v>
      </c>
      <c r="P25" s="18">
        <v>51</v>
      </c>
      <c r="Q25" s="18">
        <v>43</v>
      </c>
      <c r="R25" s="18">
        <v>9</v>
      </c>
      <c r="S25" s="18">
        <v>19</v>
      </c>
      <c r="T25" s="18">
        <v>50</v>
      </c>
      <c r="U25" s="20"/>
    </row>
    <row r="26" spans="2:21" x14ac:dyDescent="0.15">
      <c r="B26" s="41"/>
      <c r="C26" s="31"/>
      <c r="D26" s="21"/>
      <c r="E26" s="25">
        <f t="shared" ref="E26:T26" si="10">E25/$D25*100</f>
        <v>76.19047619047619</v>
      </c>
      <c r="F26" s="22">
        <f t="shared" si="10"/>
        <v>61.360544217687071</v>
      </c>
      <c r="G26" s="22">
        <f t="shared" si="10"/>
        <v>51.020408163265309</v>
      </c>
      <c r="H26" s="22">
        <f t="shared" si="10"/>
        <v>53.333333333333336</v>
      </c>
      <c r="I26" s="22">
        <f t="shared" si="10"/>
        <v>26.802721088435373</v>
      </c>
      <c r="J26" s="22">
        <f t="shared" si="10"/>
        <v>12.244897959183673</v>
      </c>
      <c r="K26" s="22">
        <f t="shared" si="10"/>
        <v>10.204081632653061</v>
      </c>
      <c r="L26" s="22">
        <f t="shared" si="10"/>
        <v>25.442176870748302</v>
      </c>
      <c r="M26" s="22">
        <f t="shared" si="10"/>
        <v>50.748299319727899</v>
      </c>
      <c r="N26" s="22">
        <f t="shared" si="10"/>
        <v>17.823129251700681</v>
      </c>
      <c r="O26" s="22">
        <f t="shared" si="10"/>
        <v>9.5238095238095237</v>
      </c>
      <c r="P26" s="22">
        <f t="shared" si="10"/>
        <v>6.9387755102040813</v>
      </c>
      <c r="Q26" s="22">
        <f t="shared" si="10"/>
        <v>5.850340136054422</v>
      </c>
      <c r="R26" s="22">
        <f t="shared" si="10"/>
        <v>1.2244897959183674</v>
      </c>
      <c r="S26" s="22">
        <f t="shared" si="10"/>
        <v>2.5850340136054419</v>
      </c>
      <c r="T26" s="22">
        <f t="shared" si="10"/>
        <v>6.8027210884353746</v>
      </c>
      <c r="U26" s="24"/>
    </row>
    <row r="27" spans="2:21" x14ac:dyDescent="0.15">
      <c r="B27" s="41"/>
      <c r="C27" s="30" t="s">
        <v>1</v>
      </c>
      <c r="D27" s="16">
        <v>18</v>
      </c>
      <c r="E27" s="17">
        <v>8</v>
      </c>
      <c r="F27" s="18">
        <v>8</v>
      </c>
      <c r="G27" s="18">
        <v>4</v>
      </c>
      <c r="H27" s="18">
        <v>6</v>
      </c>
      <c r="I27" s="18">
        <v>3</v>
      </c>
      <c r="J27" s="18">
        <v>3</v>
      </c>
      <c r="K27" s="18">
        <v>1</v>
      </c>
      <c r="L27" s="18">
        <v>4</v>
      </c>
      <c r="M27" s="18">
        <v>4</v>
      </c>
      <c r="N27" s="18">
        <v>2</v>
      </c>
      <c r="O27" s="18">
        <v>3</v>
      </c>
      <c r="P27" s="18">
        <v>1</v>
      </c>
      <c r="Q27" s="18">
        <v>0</v>
      </c>
      <c r="R27" s="18">
        <v>0</v>
      </c>
      <c r="S27" s="18">
        <v>1</v>
      </c>
      <c r="T27" s="18">
        <v>6</v>
      </c>
      <c r="U27" s="20"/>
    </row>
    <row r="28" spans="2:21" x14ac:dyDescent="0.15">
      <c r="B28" s="42"/>
      <c r="C28" s="31"/>
      <c r="D28" s="21"/>
      <c r="E28" s="25">
        <f t="shared" ref="E28:T28" si="11">E27/$D27*100</f>
        <v>44.444444444444443</v>
      </c>
      <c r="F28" s="22">
        <f t="shared" si="11"/>
        <v>44.444444444444443</v>
      </c>
      <c r="G28" s="22">
        <f t="shared" si="11"/>
        <v>22.222222222222221</v>
      </c>
      <c r="H28" s="22">
        <f t="shared" si="11"/>
        <v>33.333333333333329</v>
      </c>
      <c r="I28" s="22">
        <f t="shared" si="11"/>
        <v>16.666666666666664</v>
      </c>
      <c r="J28" s="22">
        <f t="shared" si="11"/>
        <v>16.666666666666664</v>
      </c>
      <c r="K28" s="22">
        <f t="shared" si="11"/>
        <v>5.5555555555555554</v>
      </c>
      <c r="L28" s="22">
        <f t="shared" si="11"/>
        <v>22.222222222222221</v>
      </c>
      <c r="M28" s="22">
        <f t="shared" si="11"/>
        <v>22.222222222222221</v>
      </c>
      <c r="N28" s="22">
        <f t="shared" si="11"/>
        <v>11.111111111111111</v>
      </c>
      <c r="O28" s="22">
        <f t="shared" si="11"/>
        <v>16.666666666666664</v>
      </c>
      <c r="P28" s="22">
        <f t="shared" si="11"/>
        <v>5.5555555555555554</v>
      </c>
      <c r="Q28" s="22">
        <f t="shared" si="11"/>
        <v>0</v>
      </c>
      <c r="R28" s="22">
        <f t="shared" si="11"/>
        <v>0</v>
      </c>
      <c r="S28" s="22">
        <f t="shared" si="11"/>
        <v>5.5555555555555554</v>
      </c>
      <c r="T28" s="22">
        <f t="shared" si="11"/>
        <v>33.333333333333329</v>
      </c>
      <c r="U28" s="24"/>
    </row>
    <row r="29" spans="2:21" x14ac:dyDescent="0.15">
      <c r="B29" s="38" t="s">
        <v>29</v>
      </c>
      <c r="C29" s="30" t="s">
        <v>5</v>
      </c>
      <c r="D29" s="16">
        <v>286</v>
      </c>
      <c r="E29" s="17">
        <v>231</v>
      </c>
      <c r="F29" s="18">
        <v>192</v>
      </c>
      <c r="G29" s="18">
        <v>173</v>
      </c>
      <c r="H29" s="18">
        <v>166</v>
      </c>
      <c r="I29" s="18">
        <v>109</v>
      </c>
      <c r="J29" s="18">
        <v>39</v>
      </c>
      <c r="K29" s="18">
        <v>36</v>
      </c>
      <c r="L29" s="18">
        <v>78</v>
      </c>
      <c r="M29" s="18">
        <v>138</v>
      </c>
      <c r="N29" s="18">
        <v>62</v>
      </c>
      <c r="O29" s="18">
        <v>45</v>
      </c>
      <c r="P29" s="18">
        <v>51</v>
      </c>
      <c r="Q29" s="18">
        <v>26</v>
      </c>
      <c r="R29" s="18">
        <v>7</v>
      </c>
      <c r="S29" s="18">
        <v>8</v>
      </c>
      <c r="T29" s="18">
        <v>7</v>
      </c>
      <c r="U29" s="20"/>
    </row>
    <row r="30" spans="2:21" x14ac:dyDescent="0.15">
      <c r="B30" s="39"/>
      <c r="C30" s="31"/>
      <c r="D30" s="21"/>
      <c r="E30" s="25">
        <f t="shared" ref="E30:T30" si="12">E29/$D29*100</f>
        <v>80.769230769230774</v>
      </c>
      <c r="F30" s="22">
        <f t="shared" si="12"/>
        <v>67.132867132867133</v>
      </c>
      <c r="G30" s="22">
        <f t="shared" si="12"/>
        <v>60.489510489510486</v>
      </c>
      <c r="H30" s="22">
        <f t="shared" si="12"/>
        <v>58.04195804195804</v>
      </c>
      <c r="I30" s="22">
        <f t="shared" si="12"/>
        <v>38.111888111888106</v>
      </c>
      <c r="J30" s="22">
        <f t="shared" si="12"/>
        <v>13.636363636363635</v>
      </c>
      <c r="K30" s="22">
        <f t="shared" si="12"/>
        <v>12.587412587412588</v>
      </c>
      <c r="L30" s="22">
        <f t="shared" si="12"/>
        <v>27.27272727272727</v>
      </c>
      <c r="M30" s="22">
        <f t="shared" si="12"/>
        <v>48.251748251748253</v>
      </c>
      <c r="N30" s="22">
        <f t="shared" si="12"/>
        <v>21.678321678321677</v>
      </c>
      <c r="O30" s="22">
        <f t="shared" si="12"/>
        <v>15.734265734265735</v>
      </c>
      <c r="P30" s="22">
        <f t="shared" si="12"/>
        <v>17.832167832167833</v>
      </c>
      <c r="Q30" s="22">
        <f t="shared" si="12"/>
        <v>9.0909090909090917</v>
      </c>
      <c r="R30" s="22">
        <f t="shared" si="12"/>
        <v>2.4475524475524475</v>
      </c>
      <c r="S30" s="22">
        <f t="shared" si="12"/>
        <v>2.7972027972027971</v>
      </c>
      <c r="T30" s="22">
        <f t="shared" si="12"/>
        <v>2.4475524475524475</v>
      </c>
      <c r="U30" s="24"/>
    </row>
    <row r="31" spans="2:21" x14ac:dyDescent="0.15">
      <c r="B31" s="39"/>
      <c r="C31" s="30" t="s">
        <v>6</v>
      </c>
      <c r="D31" s="16">
        <v>327</v>
      </c>
      <c r="E31" s="17">
        <v>243</v>
      </c>
      <c r="F31" s="18">
        <v>196</v>
      </c>
      <c r="G31" s="18">
        <v>160</v>
      </c>
      <c r="H31" s="18">
        <v>158</v>
      </c>
      <c r="I31" s="18">
        <v>78</v>
      </c>
      <c r="J31" s="18">
        <v>37</v>
      </c>
      <c r="K31" s="18">
        <v>30</v>
      </c>
      <c r="L31" s="18">
        <v>65</v>
      </c>
      <c r="M31" s="18">
        <v>157</v>
      </c>
      <c r="N31" s="18">
        <v>62</v>
      </c>
      <c r="O31" s="18">
        <v>49</v>
      </c>
      <c r="P31" s="18">
        <v>42</v>
      </c>
      <c r="Q31" s="18">
        <v>18</v>
      </c>
      <c r="R31" s="18">
        <v>10</v>
      </c>
      <c r="S31" s="18">
        <v>17</v>
      </c>
      <c r="T31" s="18">
        <v>12</v>
      </c>
      <c r="U31" s="20"/>
    </row>
    <row r="32" spans="2:21" x14ac:dyDescent="0.15">
      <c r="B32" s="39"/>
      <c r="C32" s="31"/>
      <c r="D32" s="21"/>
      <c r="E32" s="25">
        <f t="shared" ref="E32:T32" si="13">E31/$D31*100</f>
        <v>74.311926605504581</v>
      </c>
      <c r="F32" s="22">
        <f t="shared" si="13"/>
        <v>59.938837920489298</v>
      </c>
      <c r="G32" s="22">
        <f t="shared" si="13"/>
        <v>48.929663608562691</v>
      </c>
      <c r="H32" s="22">
        <f t="shared" si="13"/>
        <v>48.318042813455655</v>
      </c>
      <c r="I32" s="22">
        <f t="shared" si="13"/>
        <v>23.853211009174313</v>
      </c>
      <c r="J32" s="22">
        <f t="shared" si="13"/>
        <v>11.314984709480122</v>
      </c>
      <c r="K32" s="22">
        <f t="shared" si="13"/>
        <v>9.1743119266055047</v>
      </c>
      <c r="L32" s="22">
        <f t="shared" si="13"/>
        <v>19.877675840978593</v>
      </c>
      <c r="M32" s="22">
        <f t="shared" si="13"/>
        <v>48.01223241590214</v>
      </c>
      <c r="N32" s="22">
        <f t="shared" si="13"/>
        <v>18.960244648318042</v>
      </c>
      <c r="O32" s="22">
        <f t="shared" si="13"/>
        <v>14.984709480122325</v>
      </c>
      <c r="P32" s="22">
        <f t="shared" si="13"/>
        <v>12.844036697247708</v>
      </c>
      <c r="Q32" s="22">
        <f t="shared" si="13"/>
        <v>5.5045871559633035</v>
      </c>
      <c r="R32" s="22">
        <f t="shared" si="13"/>
        <v>3.0581039755351682</v>
      </c>
      <c r="S32" s="22">
        <f t="shared" si="13"/>
        <v>5.1987767584097861</v>
      </c>
      <c r="T32" s="22">
        <f t="shared" si="13"/>
        <v>3.669724770642202</v>
      </c>
      <c r="U32" s="24"/>
    </row>
    <row r="33" spans="2:21" x14ac:dyDescent="0.15">
      <c r="B33" s="39"/>
      <c r="C33" s="30" t="s">
        <v>7</v>
      </c>
      <c r="D33" s="16">
        <v>283</v>
      </c>
      <c r="E33" s="17">
        <v>219</v>
      </c>
      <c r="F33" s="18">
        <v>189</v>
      </c>
      <c r="G33" s="18">
        <v>174</v>
      </c>
      <c r="H33" s="18">
        <v>141</v>
      </c>
      <c r="I33" s="18">
        <v>78</v>
      </c>
      <c r="J33" s="18">
        <v>27</v>
      </c>
      <c r="K33" s="18">
        <v>35</v>
      </c>
      <c r="L33" s="18">
        <v>70</v>
      </c>
      <c r="M33" s="18">
        <v>136</v>
      </c>
      <c r="N33" s="18">
        <v>47</v>
      </c>
      <c r="O33" s="18">
        <v>45</v>
      </c>
      <c r="P33" s="18">
        <v>35</v>
      </c>
      <c r="Q33" s="18">
        <v>21</v>
      </c>
      <c r="R33" s="18">
        <v>6</v>
      </c>
      <c r="S33" s="18">
        <v>7</v>
      </c>
      <c r="T33" s="18">
        <v>12</v>
      </c>
      <c r="U33" s="20"/>
    </row>
    <row r="34" spans="2:21" x14ac:dyDescent="0.15">
      <c r="B34" s="39"/>
      <c r="C34" s="31"/>
      <c r="D34" s="21"/>
      <c r="E34" s="25">
        <f t="shared" ref="E34:T34" si="14">E33/$D33*100</f>
        <v>77.385159010600702</v>
      </c>
      <c r="F34" s="22">
        <f t="shared" si="14"/>
        <v>66.784452296819779</v>
      </c>
      <c r="G34" s="22">
        <f t="shared" si="14"/>
        <v>61.484098939929332</v>
      </c>
      <c r="H34" s="22">
        <f t="shared" si="14"/>
        <v>49.823321554770317</v>
      </c>
      <c r="I34" s="22">
        <f t="shared" si="14"/>
        <v>27.561837455830389</v>
      </c>
      <c r="J34" s="22">
        <f t="shared" si="14"/>
        <v>9.5406360424028271</v>
      </c>
      <c r="K34" s="22">
        <f t="shared" si="14"/>
        <v>12.367491166077739</v>
      </c>
      <c r="L34" s="22">
        <f t="shared" si="14"/>
        <v>24.734982332155479</v>
      </c>
      <c r="M34" s="22">
        <f t="shared" si="14"/>
        <v>48.056537102473499</v>
      </c>
      <c r="N34" s="22">
        <f t="shared" si="14"/>
        <v>16.607773851590103</v>
      </c>
      <c r="O34" s="22">
        <f t="shared" si="14"/>
        <v>15.901060070671377</v>
      </c>
      <c r="P34" s="22">
        <f t="shared" si="14"/>
        <v>12.367491166077739</v>
      </c>
      <c r="Q34" s="22">
        <f t="shared" si="14"/>
        <v>7.4204946996466434</v>
      </c>
      <c r="R34" s="22">
        <f t="shared" si="14"/>
        <v>2.1201413427561837</v>
      </c>
      <c r="S34" s="22">
        <f t="shared" si="14"/>
        <v>2.4734982332155475</v>
      </c>
      <c r="T34" s="22">
        <f t="shared" si="14"/>
        <v>4.2402826855123674</v>
      </c>
      <c r="U34" s="24"/>
    </row>
    <row r="35" spans="2:21" x14ac:dyDescent="0.15">
      <c r="B35" s="39"/>
      <c r="C35" s="30" t="s">
        <v>8</v>
      </c>
      <c r="D35" s="16">
        <v>229</v>
      </c>
      <c r="E35" s="17">
        <v>168</v>
      </c>
      <c r="F35" s="18">
        <v>139</v>
      </c>
      <c r="G35" s="18">
        <v>140</v>
      </c>
      <c r="H35" s="18">
        <v>122</v>
      </c>
      <c r="I35" s="18">
        <v>78</v>
      </c>
      <c r="J35" s="18">
        <v>23</v>
      </c>
      <c r="K35" s="18">
        <v>31</v>
      </c>
      <c r="L35" s="18">
        <v>54</v>
      </c>
      <c r="M35" s="18">
        <v>118</v>
      </c>
      <c r="N35" s="18">
        <v>50</v>
      </c>
      <c r="O35" s="18">
        <v>41</v>
      </c>
      <c r="P35" s="18">
        <v>35</v>
      </c>
      <c r="Q35" s="18">
        <v>23</v>
      </c>
      <c r="R35" s="18">
        <v>5</v>
      </c>
      <c r="S35" s="18">
        <v>5</v>
      </c>
      <c r="T35" s="18">
        <v>8</v>
      </c>
      <c r="U35" s="20"/>
    </row>
    <row r="36" spans="2:21" x14ac:dyDescent="0.15">
      <c r="B36" s="39"/>
      <c r="C36" s="31"/>
      <c r="D36" s="21"/>
      <c r="E36" s="25">
        <f t="shared" ref="E36:T36" si="15">E35/$D35*100</f>
        <v>73.362445414847173</v>
      </c>
      <c r="F36" s="22">
        <f t="shared" si="15"/>
        <v>60.698689956331876</v>
      </c>
      <c r="G36" s="22">
        <f t="shared" si="15"/>
        <v>61.135371179039296</v>
      </c>
      <c r="H36" s="22">
        <f t="shared" si="15"/>
        <v>53.275109170305676</v>
      </c>
      <c r="I36" s="22">
        <f t="shared" si="15"/>
        <v>34.061135371179041</v>
      </c>
      <c r="J36" s="22">
        <f t="shared" si="15"/>
        <v>10.043668122270741</v>
      </c>
      <c r="K36" s="22">
        <f t="shared" si="15"/>
        <v>13.537117903930133</v>
      </c>
      <c r="L36" s="22">
        <f t="shared" si="15"/>
        <v>23.580786026200872</v>
      </c>
      <c r="M36" s="22">
        <f t="shared" si="15"/>
        <v>51.528384279475979</v>
      </c>
      <c r="N36" s="22">
        <f t="shared" si="15"/>
        <v>21.834061135371179</v>
      </c>
      <c r="O36" s="22">
        <f t="shared" si="15"/>
        <v>17.903930131004365</v>
      </c>
      <c r="P36" s="22">
        <f t="shared" si="15"/>
        <v>15.283842794759824</v>
      </c>
      <c r="Q36" s="22">
        <f t="shared" si="15"/>
        <v>10.043668122270741</v>
      </c>
      <c r="R36" s="22">
        <f t="shared" si="15"/>
        <v>2.1834061135371177</v>
      </c>
      <c r="S36" s="22">
        <f t="shared" si="15"/>
        <v>2.1834061135371177</v>
      </c>
      <c r="T36" s="22">
        <f t="shared" si="15"/>
        <v>3.4934497816593884</v>
      </c>
      <c r="U36" s="24"/>
    </row>
    <row r="37" spans="2:21" x14ac:dyDescent="0.15">
      <c r="B37" s="39"/>
      <c r="C37" s="30" t="s">
        <v>9</v>
      </c>
      <c r="D37" s="16">
        <v>185</v>
      </c>
      <c r="E37" s="17">
        <v>138</v>
      </c>
      <c r="F37" s="18">
        <v>115</v>
      </c>
      <c r="G37" s="18">
        <v>113</v>
      </c>
      <c r="H37" s="18">
        <v>105</v>
      </c>
      <c r="I37" s="18">
        <v>52</v>
      </c>
      <c r="J37" s="18">
        <v>20</v>
      </c>
      <c r="K37" s="18">
        <v>22</v>
      </c>
      <c r="L37" s="18">
        <v>50</v>
      </c>
      <c r="M37" s="18">
        <v>93</v>
      </c>
      <c r="N37" s="18">
        <v>37</v>
      </c>
      <c r="O37" s="18">
        <v>36</v>
      </c>
      <c r="P37" s="18">
        <v>41</v>
      </c>
      <c r="Q37" s="18">
        <v>22</v>
      </c>
      <c r="R37" s="18">
        <v>3</v>
      </c>
      <c r="S37" s="18">
        <v>8</v>
      </c>
      <c r="T37" s="18">
        <v>6</v>
      </c>
      <c r="U37" s="20"/>
    </row>
    <row r="38" spans="2:21" x14ac:dyDescent="0.15">
      <c r="B38" s="39"/>
      <c r="C38" s="31"/>
      <c r="D38" s="21"/>
      <c r="E38" s="25">
        <f t="shared" ref="E38:T38" si="16">E37/$D37*100</f>
        <v>74.594594594594597</v>
      </c>
      <c r="F38" s="22">
        <f t="shared" si="16"/>
        <v>62.162162162162161</v>
      </c>
      <c r="G38" s="22">
        <f t="shared" si="16"/>
        <v>61.081081081081081</v>
      </c>
      <c r="H38" s="22">
        <f t="shared" si="16"/>
        <v>56.756756756756758</v>
      </c>
      <c r="I38" s="22">
        <f t="shared" si="16"/>
        <v>28.108108108108109</v>
      </c>
      <c r="J38" s="22">
        <f t="shared" si="16"/>
        <v>10.810810810810811</v>
      </c>
      <c r="K38" s="22">
        <f t="shared" si="16"/>
        <v>11.891891891891893</v>
      </c>
      <c r="L38" s="22">
        <f t="shared" si="16"/>
        <v>27.027027027027028</v>
      </c>
      <c r="M38" s="22">
        <f t="shared" si="16"/>
        <v>50.270270270270267</v>
      </c>
      <c r="N38" s="22">
        <f t="shared" si="16"/>
        <v>20</v>
      </c>
      <c r="O38" s="22">
        <f t="shared" si="16"/>
        <v>19.45945945945946</v>
      </c>
      <c r="P38" s="22">
        <f t="shared" si="16"/>
        <v>22.162162162162165</v>
      </c>
      <c r="Q38" s="22">
        <f t="shared" si="16"/>
        <v>11.891891891891893</v>
      </c>
      <c r="R38" s="22">
        <f t="shared" si="16"/>
        <v>1.6216216216216217</v>
      </c>
      <c r="S38" s="22">
        <f t="shared" si="16"/>
        <v>4.3243243243243246</v>
      </c>
      <c r="T38" s="22">
        <f t="shared" si="16"/>
        <v>3.2432432432432434</v>
      </c>
      <c r="U38" s="24"/>
    </row>
    <row r="39" spans="2:21" x14ac:dyDescent="0.15">
      <c r="B39" s="39"/>
      <c r="C39" s="30" t="s">
        <v>10</v>
      </c>
      <c r="D39" s="16">
        <v>274</v>
      </c>
      <c r="E39" s="17">
        <v>207</v>
      </c>
      <c r="F39" s="18">
        <v>165</v>
      </c>
      <c r="G39" s="18">
        <v>161</v>
      </c>
      <c r="H39" s="18">
        <v>132</v>
      </c>
      <c r="I39" s="18">
        <v>90</v>
      </c>
      <c r="J39" s="18">
        <v>29</v>
      </c>
      <c r="K39" s="18">
        <v>34</v>
      </c>
      <c r="L39" s="18">
        <v>64</v>
      </c>
      <c r="M39" s="18">
        <v>139</v>
      </c>
      <c r="N39" s="18">
        <v>52</v>
      </c>
      <c r="O39" s="18">
        <v>45</v>
      </c>
      <c r="P39" s="18">
        <v>45</v>
      </c>
      <c r="Q39" s="18">
        <v>30</v>
      </c>
      <c r="R39" s="18">
        <v>9</v>
      </c>
      <c r="S39" s="18">
        <v>6</v>
      </c>
      <c r="T39" s="18">
        <v>7</v>
      </c>
      <c r="U39" s="20"/>
    </row>
    <row r="40" spans="2:21" x14ac:dyDescent="0.15">
      <c r="B40" s="39"/>
      <c r="C40" s="31"/>
      <c r="D40" s="21"/>
      <c r="E40" s="25">
        <f t="shared" ref="E40:T40" si="17">E39/$D39*100</f>
        <v>75.547445255474457</v>
      </c>
      <c r="F40" s="22">
        <f t="shared" si="17"/>
        <v>60.21897810218978</v>
      </c>
      <c r="G40" s="22">
        <f t="shared" si="17"/>
        <v>58.759124087591239</v>
      </c>
      <c r="H40" s="22">
        <f t="shared" si="17"/>
        <v>48.175182481751825</v>
      </c>
      <c r="I40" s="22">
        <f t="shared" si="17"/>
        <v>32.846715328467155</v>
      </c>
      <c r="J40" s="22">
        <f t="shared" si="17"/>
        <v>10.583941605839415</v>
      </c>
      <c r="K40" s="22">
        <f t="shared" si="17"/>
        <v>12.408759124087592</v>
      </c>
      <c r="L40" s="22">
        <f t="shared" si="17"/>
        <v>23.357664233576642</v>
      </c>
      <c r="M40" s="22">
        <f t="shared" si="17"/>
        <v>50.729927007299267</v>
      </c>
      <c r="N40" s="22">
        <f t="shared" si="17"/>
        <v>18.978102189781019</v>
      </c>
      <c r="O40" s="22">
        <f t="shared" si="17"/>
        <v>16.423357664233578</v>
      </c>
      <c r="P40" s="22">
        <f t="shared" si="17"/>
        <v>16.423357664233578</v>
      </c>
      <c r="Q40" s="22">
        <f t="shared" si="17"/>
        <v>10.948905109489052</v>
      </c>
      <c r="R40" s="22">
        <f t="shared" si="17"/>
        <v>3.2846715328467155</v>
      </c>
      <c r="S40" s="22">
        <f t="shared" si="17"/>
        <v>2.1897810218978102</v>
      </c>
      <c r="T40" s="22">
        <f t="shared" si="17"/>
        <v>2.5547445255474455</v>
      </c>
      <c r="U40" s="24"/>
    </row>
    <row r="41" spans="2:21" x14ac:dyDescent="0.15">
      <c r="B41" s="39"/>
      <c r="C41" s="30" t="s">
        <v>11</v>
      </c>
      <c r="D41" s="16">
        <v>143</v>
      </c>
      <c r="E41" s="17">
        <v>122</v>
      </c>
      <c r="F41" s="18">
        <v>94</v>
      </c>
      <c r="G41" s="18">
        <v>88</v>
      </c>
      <c r="H41" s="18">
        <v>73</v>
      </c>
      <c r="I41" s="18">
        <v>36</v>
      </c>
      <c r="J41" s="18">
        <v>21</v>
      </c>
      <c r="K41" s="18">
        <v>18</v>
      </c>
      <c r="L41" s="18">
        <v>36</v>
      </c>
      <c r="M41" s="18">
        <v>82</v>
      </c>
      <c r="N41" s="18">
        <v>27</v>
      </c>
      <c r="O41" s="18">
        <v>37</v>
      </c>
      <c r="P41" s="18">
        <v>25</v>
      </c>
      <c r="Q41" s="18">
        <v>17</v>
      </c>
      <c r="R41" s="18">
        <v>2</v>
      </c>
      <c r="S41" s="18">
        <v>2</v>
      </c>
      <c r="T41" s="18">
        <v>2</v>
      </c>
      <c r="U41" s="20"/>
    </row>
    <row r="42" spans="2:21" x14ac:dyDescent="0.15">
      <c r="B42" s="39"/>
      <c r="C42" s="31"/>
      <c r="D42" s="21"/>
      <c r="E42" s="25">
        <f t="shared" ref="E42:T42" si="18">E41/$D41*100</f>
        <v>85.314685314685306</v>
      </c>
      <c r="F42" s="22">
        <f t="shared" si="18"/>
        <v>65.734265734265733</v>
      </c>
      <c r="G42" s="22">
        <f t="shared" si="18"/>
        <v>61.53846153846154</v>
      </c>
      <c r="H42" s="22">
        <f t="shared" si="18"/>
        <v>51.048951048951054</v>
      </c>
      <c r="I42" s="22">
        <f t="shared" si="18"/>
        <v>25.174825174825177</v>
      </c>
      <c r="J42" s="22">
        <f t="shared" si="18"/>
        <v>14.685314685314685</v>
      </c>
      <c r="K42" s="22">
        <f t="shared" si="18"/>
        <v>12.587412587412588</v>
      </c>
      <c r="L42" s="22">
        <f t="shared" si="18"/>
        <v>25.174825174825177</v>
      </c>
      <c r="M42" s="22">
        <f t="shared" si="18"/>
        <v>57.342657342657347</v>
      </c>
      <c r="N42" s="22">
        <f t="shared" si="18"/>
        <v>18.88111888111888</v>
      </c>
      <c r="O42" s="22">
        <f t="shared" si="18"/>
        <v>25.874125874125873</v>
      </c>
      <c r="P42" s="22">
        <f t="shared" si="18"/>
        <v>17.482517482517483</v>
      </c>
      <c r="Q42" s="22">
        <f t="shared" si="18"/>
        <v>11.888111888111888</v>
      </c>
      <c r="R42" s="22">
        <f t="shared" si="18"/>
        <v>1.3986013986013985</v>
      </c>
      <c r="S42" s="22">
        <f t="shared" si="18"/>
        <v>1.3986013986013985</v>
      </c>
      <c r="T42" s="22">
        <f t="shared" si="18"/>
        <v>1.3986013986013985</v>
      </c>
      <c r="U42" s="24"/>
    </row>
    <row r="43" spans="2:21" x14ac:dyDescent="0.15">
      <c r="B43" s="39"/>
      <c r="C43" s="30" t="s">
        <v>12</v>
      </c>
      <c r="D43" s="16">
        <v>160</v>
      </c>
      <c r="E43" s="17">
        <v>131</v>
      </c>
      <c r="F43" s="18">
        <v>110</v>
      </c>
      <c r="G43" s="18">
        <v>100</v>
      </c>
      <c r="H43" s="18">
        <v>85</v>
      </c>
      <c r="I43" s="18">
        <v>47</v>
      </c>
      <c r="J43" s="18">
        <v>18</v>
      </c>
      <c r="K43" s="18">
        <v>17</v>
      </c>
      <c r="L43" s="18">
        <v>39</v>
      </c>
      <c r="M43" s="18">
        <v>92</v>
      </c>
      <c r="N43" s="18">
        <v>32</v>
      </c>
      <c r="O43" s="18">
        <v>36</v>
      </c>
      <c r="P43" s="18">
        <v>26</v>
      </c>
      <c r="Q43" s="18">
        <v>14</v>
      </c>
      <c r="R43" s="18">
        <v>3</v>
      </c>
      <c r="S43" s="18">
        <v>3</v>
      </c>
      <c r="T43" s="18">
        <v>3</v>
      </c>
      <c r="U43" s="20"/>
    </row>
    <row r="44" spans="2:21" x14ac:dyDescent="0.15">
      <c r="B44" s="39"/>
      <c r="C44" s="31"/>
      <c r="D44" s="21"/>
      <c r="E44" s="25">
        <f t="shared" ref="E44:T44" si="19">E43/$D43*100</f>
        <v>81.875</v>
      </c>
      <c r="F44" s="22">
        <f t="shared" si="19"/>
        <v>68.75</v>
      </c>
      <c r="G44" s="22">
        <f t="shared" si="19"/>
        <v>62.5</v>
      </c>
      <c r="H44" s="22">
        <f t="shared" si="19"/>
        <v>53.125</v>
      </c>
      <c r="I44" s="22">
        <f t="shared" si="19"/>
        <v>29.375</v>
      </c>
      <c r="J44" s="22">
        <f t="shared" si="19"/>
        <v>11.25</v>
      </c>
      <c r="K44" s="22">
        <f t="shared" si="19"/>
        <v>10.625</v>
      </c>
      <c r="L44" s="22">
        <f t="shared" si="19"/>
        <v>24.375</v>
      </c>
      <c r="M44" s="22">
        <f t="shared" si="19"/>
        <v>57.499999999999993</v>
      </c>
      <c r="N44" s="22">
        <f t="shared" si="19"/>
        <v>20</v>
      </c>
      <c r="O44" s="22">
        <f t="shared" si="19"/>
        <v>22.5</v>
      </c>
      <c r="P44" s="22">
        <f t="shared" si="19"/>
        <v>16.25</v>
      </c>
      <c r="Q44" s="22">
        <f t="shared" si="19"/>
        <v>8.75</v>
      </c>
      <c r="R44" s="22">
        <f t="shared" si="19"/>
        <v>1.875</v>
      </c>
      <c r="S44" s="22">
        <f t="shared" si="19"/>
        <v>1.875</v>
      </c>
      <c r="T44" s="22">
        <f t="shared" si="19"/>
        <v>1.875</v>
      </c>
      <c r="U44" s="24"/>
    </row>
    <row r="45" spans="2:21" x14ac:dyDescent="0.15">
      <c r="B45" s="39"/>
      <c r="C45" s="30" t="s">
        <v>13</v>
      </c>
      <c r="D45" s="16">
        <v>268</v>
      </c>
      <c r="E45" s="17">
        <v>216</v>
      </c>
      <c r="F45" s="18">
        <v>174</v>
      </c>
      <c r="G45" s="18">
        <v>159</v>
      </c>
      <c r="H45" s="18">
        <v>144</v>
      </c>
      <c r="I45" s="18">
        <v>74</v>
      </c>
      <c r="J45" s="18">
        <v>29</v>
      </c>
      <c r="K45" s="18">
        <v>38</v>
      </c>
      <c r="L45" s="18">
        <v>61</v>
      </c>
      <c r="M45" s="18">
        <v>147</v>
      </c>
      <c r="N45" s="18">
        <v>56</v>
      </c>
      <c r="O45" s="18">
        <v>50</v>
      </c>
      <c r="P45" s="18">
        <v>39</v>
      </c>
      <c r="Q45" s="18">
        <v>20</v>
      </c>
      <c r="R45" s="18">
        <v>4</v>
      </c>
      <c r="S45" s="18">
        <v>7</v>
      </c>
      <c r="T45" s="18">
        <v>8</v>
      </c>
      <c r="U45" s="20"/>
    </row>
    <row r="46" spans="2:21" x14ac:dyDescent="0.15">
      <c r="B46" s="39"/>
      <c r="C46" s="31"/>
      <c r="D46" s="21"/>
      <c r="E46" s="25">
        <f t="shared" ref="E46:T46" si="20">E45/$D45*100</f>
        <v>80.597014925373131</v>
      </c>
      <c r="F46" s="22">
        <f t="shared" si="20"/>
        <v>64.925373134328353</v>
      </c>
      <c r="G46" s="22">
        <f t="shared" si="20"/>
        <v>59.328358208955223</v>
      </c>
      <c r="H46" s="22">
        <f t="shared" si="20"/>
        <v>53.731343283582092</v>
      </c>
      <c r="I46" s="22">
        <f t="shared" si="20"/>
        <v>27.611940298507463</v>
      </c>
      <c r="J46" s="22">
        <f t="shared" si="20"/>
        <v>10.820895522388058</v>
      </c>
      <c r="K46" s="22">
        <f t="shared" si="20"/>
        <v>14.17910447761194</v>
      </c>
      <c r="L46" s="22">
        <f t="shared" si="20"/>
        <v>22.761194029850746</v>
      </c>
      <c r="M46" s="22">
        <f t="shared" si="20"/>
        <v>54.850746268656714</v>
      </c>
      <c r="N46" s="22">
        <f t="shared" si="20"/>
        <v>20.8955223880597</v>
      </c>
      <c r="O46" s="22">
        <f t="shared" si="20"/>
        <v>18.656716417910449</v>
      </c>
      <c r="P46" s="22">
        <f t="shared" si="20"/>
        <v>14.55223880597015</v>
      </c>
      <c r="Q46" s="22">
        <f t="shared" si="20"/>
        <v>7.4626865671641784</v>
      </c>
      <c r="R46" s="22">
        <f t="shared" si="20"/>
        <v>1.4925373134328357</v>
      </c>
      <c r="S46" s="22">
        <f t="shared" si="20"/>
        <v>2.6119402985074625</v>
      </c>
      <c r="T46" s="22">
        <f t="shared" si="20"/>
        <v>2.9850746268656714</v>
      </c>
      <c r="U46" s="24"/>
    </row>
    <row r="47" spans="2:21" ht="9.75" customHeight="1" x14ac:dyDescent="0.15">
      <c r="B47" s="39"/>
      <c r="C47" s="30" t="s">
        <v>14</v>
      </c>
      <c r="D47" s="16">
        <v>159</v>
      </c>
      <c r="E47" s="17">
        <v>117</v>
      </c>
      <c r="F47" s="18">
        <v>102</v>
      </c>
      <c r="G47" s="18">
        <v>101</v>
      </c>
      <c r="H47" s="18">
        <v>82</v>
      </c>
      <c r="I47" s="18">
        <v>45</v>
      </c>
      <c r="J47" s="18">
        <v>13</v>
      </c>
      <c r="K47" s="18">
        <v>19</v>
      </c>
      <c r="L47" s="18">
        <v>32</v>
      </c>
      <c r="M47" s="18">
        <v>68</v>
      </c>
      <c r="N47" s="18">
        <v>31</v>
      </c>
      <c r="O47" s="18">
        <v>19</v>
      </c>
      <c r="P47" s="18">
        <v>12</v>
      </c>
      <c r="Q47" s="18">
        <v>7</v>
      </c>
      <c r="R47" s="18">
        <v>4</v>
      </c>
      <c r="S47" s="18">
        <v>4</v>
      </c>
      <c r="T47" s="18">
        <v>8</v>
      </c>
      <c r="U47" s="20"/>
    </row>
    <row r="48" spans="2:21" x14ac:dyDescent="0.15">
      <c r="B48" s="39"/>
      <c r="C48" s="31"/>
      <c r="D48" s="21"/>
      <c r="E48" s="25">
        <f t="shared" ref="E48:T48" si="21">E47/$D47*100</f>
        <v>73.584905660377359</v>
      </c>
      <c r="F48" s="22">
        <f t="shared" si="21"/>
        <v>64.15094339622641</v>
      </c>
      <c r="G48" s="22">
        <f t="shared" si="21"/>
        <v>63.522012578616348</v>
      </c>
      <c r="H48" s="22">
        <f t="shared" si="21"/>
        <v>51.572327044025158</v>
      </c>
      <c r="I48" s="22">
        <f t="shared" si="21"/>
        <v>28.30188679245283</v>
      </c>
      <c r="J48" s="22">
        <f t="shared" si="21"/>
        <v>8.1761006289308167</v>
      </c>
      <c r="K48" s="22">
        <f t="shared" si="21"/>
        <v>11.949685534591195</v>
      </c>
      <c r="L48" s="22">
        <f t="shared" si="21"/>
        <v>20.125786163522015</v>
      </c>
      <c r="M48" s="22">
        <f t="shared" si="21"/>
        <v>42.767295597484278</v>
      </c>
      <c r="N48" s="22">
        <f t="shared" si="21"/>
        <v>19.49685534591195</v>
      </c>
      <c r="O48" s="22">
        <f t="shared" si="21"/>
        <v>11.949685534591195</v>
      </c>
      <c r="P48" s="22">
        <f t="shared" si="21"/>
        <v>7.5471698113207548</v>
      </c>
      <c r="Q48" s="22">
        <f t="shared" si="21"/>
        <v>4.4025157232704402</v>
      </c>
      <c r="R48" s="22">
        <f t="shared" si="21"/>
        <v>2.5157232704402519</v>
      </c>
      <c r="S48" s="22">
        <f t="shared" si="21"/>
        <v>2.5157232704402519</v>
      </c>
      <c r="T48" s="22">
        <f t="shared" si="21"/>
        <v>5.0314465408805038</v>
      </c>
      <c r="U48" s="24"/>
    </row>
    <row r="49" spans="2:21" x14ac:dyDescent="0.15">
      <c r="B49" s="39"/>
      <c r="C49" s="30" t="s">
        <v>1</v>
      </c>
      <c r="D49" s="16">
        <v>25</v>
      </c>
      <c r="E49" s="17">
        <v>12</v>
      </c>
      <c r="F49" s="18">
        <v>12</v>
      </c>
      <c r="G49" s="18">
        <v>7</v>
      </c>
      <c r="H49" s="18">
        <v>10</v>
      </c>
      <c r="I49" s="18">
        <v>4</v>
      </c>
      <c r="J49" s="18">
        <v>5</v>
      </c>
      <c r="K49" s="18">
        <v>2</v>
      </c>
      <c r="L49" s="18">
        <v>6</v>
      </c>
      <c r="M49" s="18">
        <v>6</v>
      </c>
      <c r="N49" s="18">
        <v>3</v>
      </c>
      <c r="O49" s="18">
        <v>4</v>
      </c>
      <c r="P49" s="18">
        <v>1</v>
      </c>
      <c r="Q49" s="18">
        <v>1</v>
      </c>
      <c r="R49" s="18">
        <v>0</v>
      </c>
      <c r="S49" s="18">
        <v>1</v>
      </c>
      <c r="T49" s="18">
        <v>8</v>
      </c>
      <c r="U49" s="20"/>
    </row>
    <row r="50" spans="2:21" x14ac:dyDescent="0.15">
      <c r="B50" s="40"/>
      <c r="C50" s="31"/>
      <c r="D50" s="21"/>
      <c r="E50" s="25">
        <f t="shared" ref="E50:T50" si="22">E49/$D49*100</f>
        <v>48</v>
      </c>
      <c r="F50" s="22">
        <f t="shared" si="22"/>
        <v>48</v>
      </c>
      <c r="G50" s="22">
        <f t="shared" si="22"/>
        <v>28.000000000000004</v>
      </c>
      <c r="H50" s="22">
        <f t="shared" si="22"/>
        <v>40</v>
      </c>
      <c r="I50" s="22">
        <f t="shared" si="22"/>
        <v>16</v>
      </c>
      <c r="J50" s="22">
        <f t="shared" si="22"/>
        <v>20</v>
      </c>
      <c r="K50" s="22">
        <f t="shared" si="22"/>
        <v>8</v>
      </c>
      <c r="L50" s="22">
        <f t="shared" si="22"/>
        <v>24</v>
      </c>
      <c r="M50" s="22">
        <f t="shared" si="22"/>
        <v>24</v>
      </c>
      <c r="N50" s="22">
        <f t="shared" si="22"/>
        <v>12</v>
      </c>
      <c r="O50" s="22">
        <f t="shared" si="22"/>
        <v>16</v>
      </c>
      <c r="P50" s="22">
        <f t="shared" si="22"/>
        <v>4</v>
      </c>
      <c r="Q50" s="22">
        <f t="shared" si="22"/>
        <v>4</v>
      </c>
      <c r="R50" s="22">
        <f t="shared" si="22"/>
        <v>0</v>
      </c>
      <c r="S50" s="22">
        <f t="shared" si="22"/>
        <v>4</v>
      </c>
      <c r="T50" s="22">
        <f t="shared" si="22"/>
        <v>32</v>
      </c>
      <c r="U50" s="24"/>
    </row>
    <row r="51" spans="2:21" x14ac:dyDescent="0.15">
      <c r="B51" s="38" t="s">
        <v>30</v>
      </c>
      <c r="C51" s="30" t="s">
        <v>15</v>
      </c>
      <c r="D51" s="16">
        <v>643</v>
      </c>
      <c r="E51" s="17">
        <v>477</v>
      </c>
      <c r="F51" s="18">
        <v>388</v>
      </c>
      <c r="G51" s="18">
        <v>387</v>
      </c>
      <c r="H51" s="18">
        <v>330</v>
      </c>
      <c r="I51" s="18">
        <v>212</v>
      </c>
      <c r="J51" s="18">
        <v>62</v>
      </c>
      <c r="K51" s="18">
        <v>70</v>
      </c>
      <c r="L51" s="18">
        <v>122</v>
      </c>
      <c r="M51" s="18">
        <v>303</v>
      </c>
      <c r="N51" s="18">
        <v>126</v>
      </c>
      <c r="O51" s="18">
        <v>106</v>
      </c>
      <c r="P51" s="18">
        <v>116</v>
      </c>
      <c r="Q51" s="18">
        <v>62</v>
      </c>
      <c r="R51" s="18">
        <v>22</v>
      </c>
      <c r="S51" s="18">
        <v>23</v>
      </c>
      <c r="T51" s="18">
        <v>8</v>
      </c>
      <c r="U51" s="20"/>
    </row>
    <row r="52" spans="2:21" x14ac:dyDescent="0.15">
      <c r="B52" s="39"/>
      <c r="C52" s="31"/>
      <c r="D52" s="21"/>
      <c r="E52" s="25">
        <f t="shared" ref="E52:T52" si="23">E51/$D51*100</f>
        <v>74.183514774494554</v>
      </c>
      <c r="F52" s="22">
        <f t="shared" si="23"/>
        <v>60.342146189735615</v>
      </c>
      <c r="G52" s="22">
        <f t="shared" si="23"/>
        <v>60.186625194401245</v>
      </c>
      <c r="H52" s="22">
        <f t="shared" si="23"/>
        <v>51.32192846034215</v>
      </c>
      <c r="I52" s="22">
        <f t="shared" si="23"/>
        <v>32.970451010886471</v>
      </c>
      <c r="J52" s="22">
        <f t="shared" si="23"/>
        <v>9.6423017107309477</v>
      </c>
      <c r="K52" s="22">
        <f t="shared" si="23"/>
        <v>10.886469673405911</v>
      </c>
      <c r="L52" s="22">
        <f t="shared" si="23"/>
        <v>18.973561430793158</v>
      </c>
      <c r="M52" s="22">
        <f t="shared" si="23"/>
        <v>47.122861586314151</v>
      </c>
      <c r="N52" s="22">
        <f t="shared" si="23"/>
        <v>19.59564541213064</v>
      </c>
      <c r="O52" s="22">
        <f t="shared" si="23"/>
        <v>16.485225505443236</v>
      </c>
      <c r="P52" s="22">
        <f t="shared" si="23"/>
        <v>18.040435458786934</v>
      </c>
      <c r="Q52" s="22">
        <f t="shared" si="23"/>
        <v>9.6423017107309477</v>
      </c>
      <c r="R52" s="22">
        <f t="shared" si="23"/>
        <v>3.421461897356143</v>
      </c>
      <c r="S52" s="22">
        <f t="shared" si="23"/>
        <v>3.5769828926905132</v>
      </c>
      <c r="T52" s="22">
        <f t="shared" si="23"/>
        <v>1.2441679626749611</v>
      </c>
      <c r="U52" s="24"/>
    </row>
    <row r="53" spans="2:21" x14ac:dyDescent="0.15">
      <c r="B53" s="39"/>
      <c r="C53" s="30" t="s">
        <v>16</v>
      </c>
      <c r="D53" s="16">
        <v>111</v>
      </c>
      <c r="E53" s="17">
        <v>82</v>
      </c>
      <c r="F53" s="18">
        <v>65</v>
      </c>
      <c r="G53" s="18">
        <v>69</v>
      </c>
      <c r="H53" s="18">
        <v>46</v>
      </c>
      <c r="I53" s="18">
        <v>27</v>
      </c>
      <c r="J53" s="18">
        <v>9</v>
      </c>
      <c r="K53" s="18">
        <v>8</v>
      </c>
      <c r="L53" s="18">
        <v>21</v>
      </c>
      <c r="M53" s="18">
        <v>48</v>
      </c>
      <c r="N53" s="18">
        <v>18</v>
      </c>
      <c r="O53" s="18">
        <v>28</v>
      </c>
      <c r="P53" s="18">
        <v>19</v>
      </c>
      <c r="Q53" s="18">
        <v>8</v>
      </c>
      <c r="R53" s="18">
        <v>2</v>
      </c>
      <c r="S53" s="18">
        <v>1</v>
      </c>
      <c r="T53" s="18">
        <v>4</v>
      </c>
      <c r="U53" s="20"/>
    </row>
    <row r="54" spans="2:21" x14ac:dyDescent="0.15">
      <c r="B54" s="39"/>
      <c r="C54" s="31"/>
      <c r="D54" s="21"/>
      <c r="E54" s="25">
        <f t="shared" ref="E54:T54" si="24">E53/$D53*100</f>
        <v>73.873873873873876</v>
      </c>
      <c r="F54" s="22">
        <f t="shared" si="24"/>
        <v>58.558558558558559</v>
      </c>
      <c r="G54" s="22">
        <f t="shared" si="24"/>
        <v>62.162162162162161</v>
      </c>
      <c r="H54" s="22">
        <f t="shared" si="24"/>
        <v>41.441441441441441</v>
      </c>
      <c r="I54" s="22">
        <f t="shared" si="24"/>
        <v>24.324324324324326</v>
      </c>
      <c r="J54" s="22">
        <f t="shared" si="24"/>
        <v>8.1081081081081088</v>
      </c>
      <c r="K54" s="22">
        <f t="shared" si="24"/>
        <v>7.2072072072072073</v>
      </c>
      <c r="L54" s="22">
        <f t="shared" si="24"/>
        <v>18.918918918918919</v>
      </c>
      <c r="M54" s="22">
        <f t="shared" si="24"/>
        <v>43.243243243243242</v>
      </c>
      <c r="N54" s="22">
        <f t="shared" si="24"/>
        <v>16.216216216216218</v>
      </c>
      <c r="O54" s="22">
        <f t="shared" si="24"/>
        <v>25.225225225225223</v>
      </c>
      <c r="P54" s="22">
        <f t="shared" si="24"/>
        <v>17.117117117117118</v>
      </c>
      <c r="Q54" s="22">
        <f t="shared" si="24"/>
        <v>7.2072072072072073</v>
      </c>
      <c r="R54" s="22">
        <f t="shared" si="24"/>
        <v>1.8018018018018018</v>
      </c>
      <c r="S54" s="22">
        <f t="shared" si="24"/>
        <v>0.90090090090090091</v>
      </c>
      <c r="T54" s="22">
        <f t="shared" si="24"/>
        <v>3.6036036036036037</v>
      </c>
      <c r="U54" s="24"/>
    </row>
    <row r="55" spans="2:21" x14ac:dyDescent="0.15">
      <c r="B55" s="39"/>
      <c r="C55" s="30" t="s">
        <v>17</v>
      </c>
      <c r="D55" s="16">
        <v>109</v>
      </c>
      <c r="E55" s="17">
        <v>81</v>
      </c>
      <c r="F55" s="18">
        <v>76</v>
      </c>
      <c r="G55" s="18">
        <v>66</v>
      </c>
      <c r="H55" s="18">
        <v>58</v>
      </c>
      <c r="I55" s="18">
        <v>42</v>
      </c>
      <c r="J55" s="18">
        <v>17</v>
      </c>
      <c r="K55" s="18">
        <v>10</v>
      </c>
      <c r="L55" s="18">
        <v>27</v>
      </c>
      <c r="M55" s="18">
        <v>50</v>
      </c>
      <c r="N55" s="18">
        <v>24</v>
      </c>
      <c r="O55" s="18">
        <v>18</v>
      </c>
      <c r="P55" s="18">
        <v>18</v>
      </c>
      <c r="Q55" s="18">
        <v>13</v>
      </c>
      <c r="R55" s="18">
        <v>4</v>
      </c>
      <c r="S55" s="18">
        <v>4</v>
      </c>
      <c r="T55" s="18">
        <v>4</v>
      </c>
      <c r="U55" s="20"/>
    </row>
    <row r="56" spans="2:21" x14ac:dyDescent="0.15">
      <c r="B56" s="39"/>
      <c r="C56" s="31"/>
      <c r="D56" s="21"/>
      <c r="E56" s="25">
        <f t="shared" ref="E56:T56" si="25">E55/$D55*100</f>
        <v>74.311926605504581</v>
      </c>
      <c r="F56" s="22">
        <f t="shared" si="25"/>
        <v>69.724770642201833</v>
      </c>
      <c r="G56" s="22">
        <f t="shared" si="25"/>
        <v>60.550458715596335</v>
      </c>
      <c r="H56" s="22">
        <f t="shared" si="25"/>
        <v>53.211009174311933</v>
      </c>
      <c r="I56" s="22">
        <f t="shared" si="25"/>
        <v>38.532110091743121</v>
      </c>
      <c r="J56" s="22">
        <f t="shared" si="25"/>
        <v>15.596330275229359</v>
      </c>
      <c r="K56" s="22">
        <f t="shared" si="25"/>
        <v>9.1743119266055047</v>
      </c>
      <c r="L56" s="22">
        <f t="shared" si="25"/>
        <v>24.770642201834864</v>
      </c>
      <c r="M56" s="22">
        <f t="shared" si="25"/>
        <v>45.871559633027523</v>
      </c>
      <c r="N56" s="22">
        <f t="shared" si="25"/>
        <v>22.018348623853214</v>
      </c>
      <c r="O56" s="22">
        <f t="shared" si="25"/>
        <v>16.513761467889911</v>
      </c>
      <c r="P56" s="22">
        <f t="shared" si="25"/>
        <v>16.513761467889911</v>
      </c>
      <c r="Q56" s="22">
        <f t="shared" si="25"/>
        <v>11.926605504587156</v>
      </c>
      <c r="R56" s="22">
        <f t="shared" si="25"/>
        <v>3.669724770642202</v>
      </c>
      <c r="S56" s="22">
        <f t="shared" si="25"/>
        <v>3.669724770642202</v>
      </c>
      <c r="T56" s="22">
        <f t="shared" si="25"/>
        <v>3.669724770642202</v>
      </c>
      <c r="U56" s="24"/>
    </row>
    <row r="57" spans="2:21" x14ac:dyDescent="0.15">
      <c r="B57" s="39"/>
      <c r="C57" s="30" t="s">
        <v>18</v>
      </c>
      <c r="D57" s="16">
        <v>354</v>
      </c>
      <c r="E57" s="17">
        <v>287</v>
      </c>
      <c r="F57" s="18">
        <v>234</v>
      </c>
      <c r="G57" s="18">
        <v>222</v>
      </c>
      <c r="H57" s="18">
        <v>186</v>
      </c>
      <c r="I57" s="18">
        <v>98</v>
      </c>
      <c r="J57" s="18">
        <v>34</v>
      </c>
      <c r="K57" s="18">
        <v>49</v>
      </c>
      <c r="L57" s="18">
        <v>83</v>
      </c>
      <c r="M57" s="18">
        <v>194</v>
      </c>
      <c r="N57" s="18">
        <v>74</v>
      </c>
      <c r="O57" s="18">
        <v>75</v>
      </c>
      <c r="P57" s="18">
        <v>66</v>
      </c>
      <c r="Q57" s="18">
        <v>38</v>
      </c>
      <c r="R57" s="18">
        <v>8</v>
      </c>
      <c r="S57" s="18">
        <v>8</v>
      </c>
      <c r="T57" s="18">
        <v>14</v>
      </c>
      <c r="U57" s="20"/>
    </row>
    <row r="58" spans="2:21" x14ac:dyDescent="0.15">
      <c r="B58" s="39"/>
      <c r="C58" s="31"/>
      <c r="D58" s="21"/>
      <c r="E58" s="25">
        <f t="shared" ref="E58:T58" si="26">E57/$D57*100</f>
        <v>81.073446327683612</v>
      </c>
      <c r="F58" s="22">
        <f t="shared" si="26"/>
        <v>66.101694915254242</v>
      </c>
      <c r="G58" s="22">
        <f t="shared" si="26"/>
        <v>62.711864406779661</v>
      </c>
      <c r="H58" s="22">
        <f t="shared" si="26"/>
        <v>52.542372881355938</v>
      </c>
      <c r="I58" s="22">
        <f t="shared" si="26"/>
        <v>27.683615819209038</v>
      </c>
      <c r="J58" s="22">
        <f t="shared" si="26"/>
        <v>9.6045197740112993</v>
      </c>
      <c r="K58" s="22">
        <f t="shared" si="26"/>
        <v>13.841807909604519</v>
      </c>
      <c r="L58" s="22">
        <f t="shared" si="26"/>
        <v>23.44632768361582</v>
      </c>
      <c r="M58" s="22">
        <f t="shared" si="26"/>
        <v>54.802259887005647</v>
      </c>
      <c r="N58" s="22">
        <f t="shared" si="26"/>
        <v>20.903954802259886</v>
      </c>
      <c r="O58" s="22">
        <f t="shared" si="26"/>
        <v>21.1864406779661</v>
      </c>
      <c r="P58" s="22">
        <f t="shared" si="26"/>
        <v>18.64406779661017</v>
      </c>
      <c r="Q58" s="22">
        <f t="shared" si="26"/>
        <v>10.734463276836157</v>
      </c>
      <c r="R58" s="22">
        <f t="shared" si="26"/>
        <v>2.2598870056497176</v>
      </c>
      <c r="S58" s="22">
        <f t="shared" si="26"/>
        <v>2.2598870056497176</v>
      </c>
      <c r="T58" s="22">
        <f t="shared" si="26"/>
        <v>3.9548022598870061</v>
      </c>
      <c r="U58" s="24"/>
    </row>
    <row r="59" spans="2:21" x14ac:dyDescent="0.15">
      <c r="B59" s="39"/>
      <c r="C59" s="30" t="s">
        <v>19</v>
      </c>
      <c r="D59" s="16">
        <v>376</v>
      </c>
      <c r="E59" s="17">
        <v>327</v>
      </c>
      <c r="F59" s="18">
        <v>273</v>
      </c>
      <c r="G59" s="18">
        <v>231</v>
      </c>
      <c r="H59" s="18">
        <v>235</v>
      </c>
      <c r="I59" s="18">
        <v>111</v>
      </c>
      <c r="J59" s="18">
        <v>49</v>
      </c>
      <c r="K59" s="18">
        <v>51</v>
      </c>
      <c r="L59" s="18">
        <v>118</v>
      </c>
      <c r="M59" s="18">
        <v>219</v>
      </c>
      <c r="N59" s="18">
        <v>96</v>
      </c>
      <c r="O59" s="18">
        <v>88</v>
      </c>
      <c r="P59" s="18">
        <v>53</v>
      </c>
      <c r="Q59" s="18">
        <v>27</v>
      </c>
      <c r="R59" s="18">
        <v>3</v>
      </c>
      <c r="S59" s="18">
        <v>2</v>
      </c>
      <c r="T59" s="18">
        <v>10</v>
      </c>
      <c r="U59" s="20"/>
    </row>
    <row r="60" spans="2:21" x14ac:dyDescent="0.15">
      <c r="B60" s="39"/>
      <c r="C60" s="31"/>
      <c r="D60" s="21"/>
      <c r="E60" s="25">
        <f t="shared" ref="E60:T60" si="27">E59/$D59*100</f>
        <v>86.968085106382972</v>
      </c>
      <c r="F60" s="22">
        <f t="shared" si="27"/>
        <v>72.606382978723403</v>
      </c>
      <c r="G60" s="22">
        <f t="shared" si="27"/>
        <v>61.436170212765958</v>
      </c>
      <c r="H60" s="22">
        <f t="shared" si="27"/>
        <v>62.5</v>
      </c>
      <c r="I60" s="22">
        <f t="shared" si="27"/>
        <v>29.521276595744684</v>
      </c>
      <c r="J60" s="22">
        <f t="shared" si="27"/>
        <v>13.031914893617023</v>
      </c>
      <c r="K60" s="22">
        <f t="shared" si="27"/>
        <v>13.563829787234042</v>
      </c>
      <c r="L60" s="22">
        <f t="shared" si="27"/>
        <v>31.382978723404253</v>
      </c>
      <c r="M60" s="22">
        <f t="shared" si="27"/>
        <v>58.244680851063833</v>
      </c>
      <c r="N60" s="22">
        <f t="shared" si="27"/>
        <v>25.531914893617021</v>
      </c>
      <c r="O60" s="22">
        <f t="shared" si="27"/>
        <v>23.404255319148938</v>
      </c>
      <c r="P60" s="22">
        <f t="shared" si="27"/>
        <v>14.095744680851062</v>
      </c>
      <c r="Q60" s="22">
        <f t="shared" si="27"/>
        <v>7.1808510638297882</v>
      </c>
      <c r="R60" s="22">
        <f t="shared" si="27"/>
        <v>0.7978723404255319</v>
      </c>
      <c r="S60" s="22">
        <f t="shared" si="27"/>
        <v>0.53191489361702127</v>
      </c>
      <c r="T60" s="22">
        <f t="shared" si="27"/>
        <v>2.6595744680851063</v>
      </c>
      <c r="U60" s="24"/>
    </row>
    <row r="61" spans="2:21" x14ac:dyDescent="0.15">
      <c r="B61" s="39"/>
      <c r="C61" s="30" t="s">
        <v>20</v>
      </c>
      <c r="D61" s="16">
        <v>53</v>
      </c>
      <c r="E61" s="17">
        <v>41</v>
      </c>
      <c r="F61" s="18">
        <v>37</v>
      </c>
      <c r="G61" s="18">
        <v>40</v>
      </c>
      <c r="H61" s="18">
        <v>20</v>
      </c>
      <c r="I61" s="18">
        <v>16</v>
      </c>
      <c r="J61" s="18">
        <v>5</v>
      </c>
      <c r="K61" s="18">
        <v>7</v>
      </c>
      <c r="L61" s="18">
        <v>8</v>
      </c>
      <c r="M61" s="18">
        <v>17</v>
      </c>
      <c r="N61" s="18">
        <v>5</v>
      </c>
      <c r="O61" s="18">
        <v>16</v>
      </c>
      <c r="P61" s="18">
        <v>13</v>
      </c>
      <c r="Q61" s="18">
        <v>4</v>
      </c>
      <c r="R61" s="18">
        <v>1</v>
      </c>
      <c r="S61" s="18">
        <v>1</v>
      </c>
      <c r="T61" s="18">
        <v>0</v>
      </c>
      <c r="U61" s="20"/>
    </row>
    <row r="62" spans="2:21" x14ac:dyDescent="0.15">
      <c r="B62" s="39"/>
      <c r="C62" s="31"/>
      <c r="D62" s="21"/>
      <c r="E62" s="25">
        <f t="shared" ref="E62:T62" si="28">E61/$D61*100</f>
        <v>77.358490566037744</v>
      </c>
      <c r="F62" s="22">
        <f t="shared" si="28"/>
        <v>69.811320754716974</v>
      </c>
      <c r="G62" s="22">
        <f t="shared" si="28"/>
        <v>75.471698113207552</v>
      </c>
      <c r="H62" s="22">
        <f t="shared" si="28"/>
        <v>37.735849056603776</v>
      </c>
      <c r="I62" s="22">
        <f t="shared" si="28"/>
        <v>30.188679245283019</v>
      </c>
      <c r="J62" s="22">
        <f t="shared" si="28"/>
        <v>9.433962264150944</v>
      </c>
      <c r="K62" s="22">
        <f t="shared" si="28"/>
        <v>13.20754716981132</v>
      </c>
      <c r="L62" s="22">
        <f t="shared" si="28"/>
        <v>15.09433962264151</v>
      </c>
      <c r="M62" s="22">
        <f t="shared" si="28"/>
        <v>32.075471698113205</v>
      </c>
      <c r="N62" s="22">
        <f t="shared" si="28"/>
        <v>9.433962264150944</v>
      </c>
      <c r="O62" s="22">
        <f t="shared" si="28"/>
        <v>30.188679245283019</v>
      </c>
      <c r="P62" s="22">
        <f t="shared" si="28"/>
        <v>24.528301886792452</v>
      </c>
      <c r="Q62" s="22">
        <f t="shared" si="28"/>
        <v>7.5471698113207548</v>
      </c>
      <c r="R62" s="22">
        <f t="shared" si="28"/>
        <v>1.8867924528301887</v>
      </c>
      <c r="S62" s="22">
        <f t="shared" si="28"/>
        <v>1.8867924528301887</v>
      </c>
      <c r="T62" s="22">
        <f t="shared" si="28"/>
        <v>0</v>
      </c>
      <c r="U62" s="24"/>
    </row>
    <row r="63" spans="2:21" x14ac:dyDescent="0.15">
      <c r="B63" s="39"/>
      <c r="C63" s="30" t="s">
        <v>21</v>
      </c>
      <c r="D63" s="16">
        <v>588</v>
      </c>
      <c r="E63" s="17">
        <v>439</v>
      </c>
      <c r="F63" s="18">
        <v>356</v>
      </c>
      <c r="G63" s="18">
        <v>311</v>
      </c>
      <c r="H63" s="18">
        <v>298</v>
      </c>
      <c r="I63" s="18">
        <v>158</v>
      </c>
      <c r="J63" s="18">
        <v>71</v>
      </c>
      <c r="K63" s="18">
        <v>71</v>
      </c>
      <c r="L63" s="18">
        <v>149</v>
      </c>
      <c r="M63" s="18">
        <v>298</v>
      </c>
      <c r="N63" s="18">
        <v>99</v>
      </c>
      <c r="O63" s="18">
        <v>59</v>
      </c>
      <c r="P63" s="18">
        <v>52</v>
      </c>
      <c r="Q63" s="18">
        <v>35</v>
      </c>
      <c r="R63" s="18">
        <v>9</v>
      </c>
      <c r="S63" s="18">
        <v>26</v>
      </c>
      <c r="T63" s="18">
        <v>31</v>
      </c>
      <c r="U63" s="20"/>
    </row>
    <row r="64" spans="2:21" x14ac:dyDescent="0.15">
      <c r="B64" s="39"/>
      <c r="C64" s="31"/>
      <c r="D64" s="21"/>
      <c r="E64" s="25">
        <f t="shared" ref="E64:T64" si="29">E63/$D63*100</f>
        <v>74.659863945578238</v>
      </c>
      <c r="F64" s="22">
        <f t="shared" si="29"/>
        <v>60.544217687074834</v>
      </c>
      <c r="G64" s="22">
        <f t="shared" si="29"/>
        <v>52.89115646258503</v>
      </c>
      <c r="H64" s="22">
        <f t="shared" si="29"/>
        <v>50.680272108843539</v>
      </c>
      <c r="I64" s="22">
        <f t="shared" si="29"/>
        <v>26.870748299319729</v>
      </c>
      <c r="J64" s="22">
        <f t="shared" si="29"/>
        <v>12.074829931972788</v>
      </c>
      <c r="K64" s="22">
        <f t="shared" si="29"/>
        <v>12.074829931972788</v>
      </c>
      <c r="L64" s="22">
        <f t="shared" si="29"/>
        <v>25.34013605442177</v>
      </c>
      <c r="M64" s="22">
        <f t="shared" si="29"/>
        <v>50.680272108843539</v>
      </c>
      <c r="N64" s="22">
        <f t="shared" si="29"/>
        <v>16.836734693877549</v>
      </c>
      <c r="O64" s="22">
        <f t="shared" si="29"/>
        <v>10.034013605442176</v>
      </c>
      <c r="P64" s="22">
        <f t="shared" si="29"/>
        <v>8.8435374149659864</v>
      </c>
      <c r="Q64" s="22">
        <f t="shared" si="29"/>
        <v>5.9523809523809517</v>
      </c>
      <c r="R64" s="22">
        <f t="shared" si="29"/>
        <v>1.5306122448979591</v>
      </c>
      <c r="S64" s="22">
        <f t="shared" si="29"/>
        <v>4.4217687074829932</v>
      </c>
      <c r="T64" s="22">
        <f t="shared" si="29"/>
        <v>5.2721088435374153</v>
      </c>
      <c r="U64" s="24"/>
    </row>
    <row r="65" spans="2:21" x14ac:dyDescent="0.15">
      <c r="B65" s="39"/>
      <c r="C65" s="30" t="s">
        <v>22</v>
      </c>
      <c r="D65" s="16">
        <v>75</v>
      </c>
      <c r="E65" s="17">
        <v>55</v>
      </c>
      <c r="F65" s="18">
        <v>44</v>
      </c>
      <c r="G65" s="18">
        <v>40</v>
      </c>
      <c r="H65" s="18">
        <v>36</v>
      </c>
      <c r="I65" s="18">
        <v>22</v>
      </c>
      <c r="J65" s="18">
        <v>11</v>
      </c>
      <c r="K65" s="18">
        <v>13</v>
      </c>
      <c r="L65" s="18">
        <v>21</v>
      </c>
      <c r="M65" s="18">
        <v>38</v>
      </c>
      <c r="N65" s="18">
        <v>14</v>
      </c>
      <c r="O65" s="18">
        <v>13</v>
      </c>
      <c r="P65" s="18">
        <v>13</v>
      </c>
      <c r="Q65" s="18">
        <v>11</v>
      </c>
      <c r="R65" s="18">
        <v>4</v>
      </c>
      <c r="S65" s="18">
        <v>3</v>
      </c>
      <c r="T65" s="18">
        <v>2</v>
      </c>
      <c r="U65" s="20"/>
    </row>
    <row r="66" spans="2:21" x14ac:dyDescent="0.15">
      <c r="B66" s="39"/>
      <c r="C66" s="31"/>
      <c r="D66" s="21"/>
      <c r="E66" s="25">
        <f t="shared" ref="E66:T66" si="30">E65/$D65*100</f>
        <v>73.333333333333329</v>
      </c>
      <c r="F66" s="22">
        <f t="shared" si="30"/>
        <v>58.666666666666664</v>
      </c>
      <c r="G66" s="22">
        <f t="shared" si="30"/>
        <v>53.333333333333336</v>
      </c>
      <c r="H66" s="22">
        <f t="shared" si="30"/>
        <v>48</v>
      </c>
      <c r="I66" s="22">
        <f t="shared" si="30"/>
        <v>29.333333333333332</v>
      </c>
      <c r="J66" s="22">
        <f t="shared" si="30"/>
        <v>14.666666666666666</v>
      </c>
      <c r="K66" s="22">
        <f t="shared" si="30"/>
        <v>17.333333333333336</v>
      </c>
      <c r="L66" s="22">
        <f t="shared" si="30"/>
        <v>28.000000000000004</v>
      </c>
      <c r="M66" s="22">
        <f t="shared" si="30"/>
        <v>50.666666666666671</v>
      </c>
      <c r="N66" s="22">
        <f t="shared" si="30"/>
        <v>18.666666666666668</v>
      </c>
      <c r="O66" s="22">
        <f t="shared" si="30"/>
        <v>17.333333333333336</v>
      </c>
      <c r="P66" s="22">
        <f t="shared" si="30"/>
        <v>17.333333333333336</v>
      </c>
      <c r="Q66" s="22">
        <f t="shared" si="30"/>
        <v>14.666666666666666</v>
      </c>
      <c r="R66" s="22">
        <f t="shared" si="30"/>
        <v>5.3333333333333339</v>
      </c>
      <c r="S66" s="22">
        <f t="shared" si="30"/>
        <v>4</v>
      </c>
      <c r="T66" s="22">
        <f t="shared" si="30"/>
        <v>2.666666666666667</v>
      </c>
      <c r="U66" s="24"/>
    </row>
    <row r="67" spans="2:21" ht="9.75" customHeight="1" x14ac:dyDescent="0.15">
      <c r="B67" s="39"/>
      <c r="C67" s="30" t="s">
        <v>1</v>
      </c>
      <c r="D67" s="16">
        <v>30</v>
      </c>
      <c r="E67" s="17">
        <v>15</v>
      </c>
      <c r="F67" s="18">
        <v>15</v>
      </c>
      <c r="G67" s="18">
        <v>10</v>
      </c>
      <c r="H67" s="18">
        <v>9</v>
      </c>
      <c r="I67" s="18">
        <v>5</v>
      </c>
      <c r="J67" s="18">
        <v>3</v>
      </c>
      <c r="K67" s="18">
        <v>3</v>
      </c>
      <c r="L67" s="18">
        <v>6</v>
      </c>
      <c r="M67" s="18">
        <v>9</v>
      </c>
      <c r="N67" s="18">
        <v>3</v>
      </c>
      <c r="O67" s="18">
        <v>4</v>
      </c>
      <c r="P67" s="18">
        <v>2</v>
      </c>
      <c r="Q67" s="18">
        <v>1</v>
      </c>
      <c r="R67" s="18">
        <v>0</v>
      </c>
      <c r="S67" s="18">
        <v>0</v>
      </c>
      <c r="T67" s="18">
        <v>8</v>
      </c>
      <c r="U67" s="20"/>
    </row>
    <row r="68" spans="2:21" x14ac:dyDescent="0.15">
      <c r="B68" s="40"/>
      <c r="C68" s="31"/>
      <c r="D68" s="21"/>
      <c r="E68" s="25">
        <f t="shared" ref="E68:T68" si="31">E67/$D67*100</f>
        <v>50</v>
      </c>
      <c r="F68" s="22">
        <f t="shared" si="31"/>
        <v>50</v>
      </c>
      <c r="G68" s="22">
        <f t="shared" si="31"/>
        <v>33.333333333333329</v>
      </c>
      <c r="H68" s="22">
        <f t="shared" si="31"/>
        <v>30</v>
      </c>
      <c r="I68" s="22">
        <f t="shared" si="31"/>
        <v>16.666666666666664</v>
      </c>
      <c r="J68" s="22">
        <f t="shared" si="31"/>
        <v>10</v>
      </c>
      <c r="K68" s="22">
        <f t="shared" si="31"/>
        <v>10</v>
      </c>
      <c r="L68" s="22">
        <f t="shared" si="31"/>
        <v>20</v>
      </c>
      <c r="M68" s="22">
        <f t="shared" si="31"/>
        <v>30</v>
      </c>
      <c r="N68" s="22">
        <f t="shared" si="31"/>
        <v>10</v>
      </c>
      <c r="O68" s="22">
        <f t="shared" si="31"/>
        <v>13.333333333333334</v>
      </c>
      <c r="P68" s="22">
        <f t="shared" si="31"/>
        <v>6.666666666666667</v>
      </c>
      <c r="Q68" s="22">
        <f t="shared" si="31"/>
        <v>3.3333333333333335</v>
      </c>
      <c r="R68" s="22">
        <f t="shared" si="31"/>
        <v>0</v>
      </c>
      <c r="S68" s="22">
        <f t="shared" si="31"/>
        <v>0</v>
      </c>
      <c r="T68" s="22">
        <f t="shared" si="31"/>
        <v>26.666666666666668</v>
      </c>
      <c r="U68" s="24"/>
    </row>
    <row r="69" spans="2:21" x14ac:dyDescent="0.15">
      <c r="B69" s="43" t="s">
        <v>31</v>
      </c>
      <c r="C69" s="30" t="s">
        <v>32</v>
      </c>
      <c r="D69" s="16">
        <v>1385</v>
      </c>
      <c r="E69" s="17">
        <v>1114</v>
      </c>
      <c r="F69" s="18">
        <v>900</v>
      </c>
      <c r="G69" s="18">
        <v>839</v>
      </c>
      <c r="H69" s="18">
        <v>760</v>
      </c>
      <c r="I69" s="18">
        <v>425</v>
      </c>
      <c r="J69" s="18">
        <v>151</v>
      </c>
      <c r="K69" s="18">
        <v>160</v>
      </c>
      <c r="L69" s="18">
        <v>354</v>
      </c>
      <c r="M69" s="18">
        <v>725</v>
      </c>
      <c r="N69" s="18">
        <v>307</v>
      </c>
      <c r="O69" s="18">
        <v>287</v>
      </c>
      <c r="P69" s="18">
        <v>204</v>
      </c>
      <c r="Q69" s="18">
        <v>122</v>
      </c>
      <c r="R69" s="18">
        <v>24</v>
      </c>
      <c r="S69" s="18">
        <v>23</v>
      </c>
      <c r="T69" s="18">
        <v>43</v>
      </c>
      <c r="U69" s="20"/>
    </row>
    <row r="70" spans="2:21" x14ac:dyDescent="0.15">
      <c r="B70" s="44"/>
      <c r="C70" s="31"/>
      <c r="D70" s="21"/>
      <c r="E70" s="25">
        <f t="shared" ref="E70:T70" si="32">E69/$D69*100</f>
        <v>80.433212996389898</v>
      </c>
      <c r="F70" s="22">
        <f t="shared" si="32"/>
        <v>64.981949458483754</v>
      </c>
      <c r="G70" s="22">
        <f t="shared" si="32"/>
        <v>60.57761732851985</v>
      </c>
      <c r="H70" s="22">
        <f t="shared" si="32"/>
        <v>54.873646209386287</v>
      </c>
      <c r="I70" s="22">
        <f t="shared" si="32"/>
        <v>30.685920577617328</v>
      </c>
      <c r="J70" s="22">
        <f t="shared" si="32"/>
        <v>10.902527075812273</v>
      </c>
      <c r="K70" s="22">
        <f t="shared" si="32"/>
        <v>11.552346570397113</v>
      </c>
      <c r="L70" s="22">
        <f t="shared" si="32"/>
        <v>25.559566787003611</v>
      </c>
      <c r="M70" s="22">
        <f t="shared" si="32"/>
        <v>52.346570397111911</v>
      </c>
      <c r="N70" s="22">
        <f t="shared" si="32"/>
        <v>22.166064981949461</v>
      </c>
      <c r="O70" s="22">
        <f t="shared" si="32"/>
        <v>20.722021660649819</v>
      </c>
      <c r="P70" s="22">
        <f t="shared" si="32"/>
        <v>14.729241877256319</v>
      </c>
      <c r="Q70" s="22">
        <f t="shared" si="32"/>
        <v>8.8086642599277987</v>
      </c>
      <c r="R70" s="22">
        <f t="shared" si="32"/>
        <v>1.7328519855595668</v>
      </c>
      <c r="S70" s="22">
        <f t="shared" si="32"/>
        <v>1.6606498194945849</v>
      </c>
      <c r="T70" s="22">
        <f t="shared" si="32"/>
        <v>3.104693140794224</v>
      </c>
      <c r="U70" s="24"/>
    </row>
    <row r="71" spans="2:21" x14ac:dyDescent="0.15">
      <c r="B71" s="44"/>
      <c r="C71" s="30" t="s">
        <v>36</v>
      </c>
      <c r="D71" s="16">
        <v>75</v>
      </c>
      <c r="E71" s="17">
        <v>51</v>
      </c>
      <c r="F71" s="18">
        <v>45</v>
      </c>
      <c r="G71" s="18">
        <v>46</v>
      </c>
      <c r="H71" s="18">
        <v>35</v>
      </c>
      <c r="I71" s="18">
        <v>20</v>
      </c>
      <c r="J71" s="18">
        <v>5</v>
      </c>
      <c r="K71" s="18">
        <v>2</v>
      </c>
      <c r="L71" s="18">
        <v>19</v>
      </c>
      <c r="M71" s="18">
        <v>32</v>
      </c>
      <c r="N71" s="18">
        <v>10</v>
      </c>
      <c r="O71" s="18">
        <v>27</v>
      </c>
      <c r="P71" s="18">
        <v>14</v>
      </c>
      <c r="Q71" s="18">
        <v>5</v>
      </c>
      <c r="R71" s="18">
        <v>3</v>
      </c>
      <c r="S71" s="18">
        <v>2</v>
      </c>
      <c r="T71" s="18">
        <v>1</v>
      </c>
      <c r="U71" s="20"/>
    </row>
    <row r="72" spans="2:21" x14ac:dyDescent="0.15">
      <c r="B72" s="44"/>
      <c r="C72" s="31"/>
      <c r="D72" s="21"/>
      <c r="E72" s="25">
        <f t="shared" ref="E72:T72" si="33">E71/$D71*100</f>
        <v>68</v>
      </c>
      <c r="F72" s="22">
        <f t="shared" si="33"/>
        <v>60</v>
      </c>
      <c r="G72" s="22">
        <f t="shared" si="33"/>
        <v>61.333333333333329</v>
      </c>
      <c r="H72" s="22">
        <f t="shared" si="33"/>
        <v>46.666666666666664</v>
      </c>
      <c r="I72" s="22">
        <f t="shared" si="33"/>
        <v>26.666666666666668</v>
      </c>
      <c r="J72" s="22">
        <f t="shared" si="33"/>
        <v>6.666666666666667</v>
      </c>
      <c r="K72" s="22">
        <f t="shared" si="33"/>
        <v>2.666666666666667</v>
      </c>
      <c r="L72" s="22">
        <f t="shared" si="33"/>
        <v>25.333333333333336</v>
      </c>
      <c r="M72" s="22">
        <f t="shared" si="33"/>
        <v>42.666666666666671</v>
      </c>
      <c r="N72" s="22">
        <f t="shared" si="33"/>
        <v>13.333333333333334</v>
      </c>
      <c r="O72" s="22">
        <f t="shared" si="33"/>
        <v>36</v>
      </c>
      <c r="P72" s="22">
        <f t="shared" si="33"/>
        <v>18.666666666666668</v>
      </c>
      <c r="Q72" s="22">
        <f t="shared" si="33"/>
        <v>6.666666666666667</v>
      </c>
      <c r="R72" s="22">
        <f t="shared" si="33"/>
        <v>4</v>
      </c>
      <c r="S72" s="22">
        <f t="shared" si="33"/>
        <v>2.666666666666667</v>
      </c>
      <c r="T72" s="22">
        <f t="shared" si="33"/>
        <v>1.3333333333333335</v>
      </c>
      <c r="U72" s="24"/>
    </row>
    <row r="73" spans="2:21" x14ac:dyDescent="0.15">
      <c r="B73" s="44"/>
      <c r="C73" s="30" t="s">
        <v>37</v>
      </c>
      <c r="D73" s="16">
        <v>100</v>
      </c>
      <c r="E73" s="17">
        <v>73</v>
      </c>
      <c r="F73" s="18">
        <v>65</v>
      </c>
      <c r="G73" s="18">
        <v>61</v>
      </c>
      <c r="H73" s="18">
        <v>47</v>
      </c>
      <c r="I73" s="18">
        <v>23</v>
      </c>
      <c r="J73" s="18">
        <v>10</v>
      </c>
      <c r="K73" s="18">
        <v>7</v>
      </c>
      <c r="L73" s="18">
        <v>25</v>
      </c>
      <c r="M73" s="18">
        <v>47</v>
      </c>
      <c r="N73" s="18">
        <v>19</v>
      </c>
      <c r="O73" s="18">
        <v>43</v>
      </c>
      <c r="P73" s="18">
        <v>16</v>
      </c>
      <c r="Q73" s="18">
        <v>6</v>
      </c>
      <c r="R73" s="18">
        <v>2</v>
      </c>
      <c r="S73" s="18">
        <v>2</v>
      </c>
      <c r="T73" s="18">
        <v>2</v>
      </c>
      <c r="U73" s="20"/>
    </row>
    <row r="74" spans="2:21" x14ac:dyDescent="0.15">
      <c r="B74" s="44"/>
      <c r="C74" s="31"/>
      <c r="D74" s="21"/>
      <c r="E74" s="25">
        <f t="shared" ref="E74:T74" si="34">E73/$D73*100</f>
        <v>73</v>
      </c>
      <c r="F74" s="22">
        <f t="shared" si="34"/>
        <v>65</v>
      </c>
      <c r="G74" s="22">
        <f t="shared" si="34"/>
        <v>61</v>
      </c>
      <c r="H74" s="22">
        <f t="shared" si="34"/>
        <v>47</v>
      </c>
      <c r="I74" s="22">
        <f t="shared" si="34"/>
        <v>23</v>
      </c>
      <c r="J74" s="22">
        <f t="shared" si="34"/>
        <v>10</v>
      </c>
      <c r="K74" s="22">
        <f t="shared" si="34"/>
        <v>7.0000000000000009</v>
      </c>
      <c r="L74" s="22">
        <f t="shared" si="34"/>
        <v>25</v>
      </c>
      <c r="M74" s="22">
        <f t="shared" si="34"/>
        <v>47</v>
      </c>
      <c r="N74" s="22">
        <f t="shared" si="34"/>
        <v>19</v>
      </c>
      <c r="O74" s="22">
        <f t="shared" si="34"/>
        <v>43</v>
      </c>
      <c r="P74" s="22">
        <f t="shared" si="34"/>
        <v>16</v>
      </c>
      <c r="Q74" s="22">
        <f t="shared" si="34"/>
        <v>6</v>
      </c>
      <c r="R74" s="22">
        <f t="shared" si="34"/>
        <v>2</v>
      </c>
      <c r="S74" s="22">
        <f t="shared" si="34"/>
        <v>2</v>
      </c>
      <c r="T74" s="22">
        <f t="shared" si="34"/>
        <v>2</v>
      </c>
      <c r="U74" s="24"/>
    </row>
    <row r="75" spans="2:21" x14ac:dyDescent="0.15">
      <c r="B75" s="44"/>
      <c r="C75" s="30" t="s">
        <v>38</v>
      </c>
      <c r="D75" s="16">
        <v>194</v>
      </c>
      <c r="E75" s="17">
        <v>158</v>
      </c>
      <c r="F75" s="18">
        <v>131</v>
      </c>
      <c r="G75" s="18">
        <v>122</v>
      </c>
      <c r="H75" s="18">
        <v>93</v>
      </c>
      <c r="I75" s="18">
        <v>63</v>
      </c>
      <c r="J75" s="18">
        <v>22</v>
      </c>
      <c r="K75" s="18">
        <v>23</v>
      </c>
      <c r="L75" s="18">
        <v>42</v>
      </c>
      <c r="M75" s="18">
        <v>94</v>
      </c>
      <c r="N75" s="18">
        <v>41</v>
      </c>
      <c r="O75" s="18">
        <v>106</v>
      </c>
      <c r="P75" s="18">
        <v>30</v>
      </c>
      <c r="Q75" s="18">
        <v>15</v>
      </c>
      <c r="R75" s="18">
        <v>6</v>
      </c>
      <c r="S75" s="18">
        <v>1</v>
      </c>
      <c r="T75" s="18">
        <v>4</v>
      </c>
      <c r="U75" s="20"/>
    </row>
    <row r="76" spans="2:21" x14ac:dyDescent="0.15">
      <c r="B76" s="44"/>
      <c r="C76" s="31"/>
      <c r="D76" s="21"/>
      <c r="E76" s="25">
        <f t="shared" ref="E76:T76" si="35">E75/$D75*100</f>
        <v>81.44329896907216</v>
      </c>
      <c r="F76" s="22">
        <f t="shared" si="35"/>
        <v>67.525773195876297</v>
      </c>
      <c r="G76" s="22">
        <f t="shared" si="35"/>
        <v>62.886597938144327</v>
      </c>
      <c r="H76" s="22">
        <f t="shared" si="35"/>
        <v>47.938144329896907</v>
      </c>
      <c r="I76" s="22">
        <f t="shared" si="35"/>
        <v>32.47422680412371</v>
      </c>
      <c r="J76" s="22">
        <f t="shared" si="35"/>
        <v>11.340206185567011</v>
      </c>
      <c r="K76" s="22">
        <f t="shared" si="35"/>
        <v>11.855670103092782</v>
      </c>
      <c r="L76" s="22">
        <f t="shared" si="35"/>
        <v>21.649484536082475</v>
      </c>
      <c r="M76" s="22">
        <f t="shared" si="35"/>
        <v>48.453608247422679</v>
      </c>
      <c r="N76" s="22">
        <f t="shared" si="35"/>
        <v>21.134020618556701</v>
      </c>
      <c r="O76" s="22">
        <f t="shared" si="35"/>
        <v>54.639175257731956</v>
      </c>
      <c r="P76" s="22">
        <f t="shared" si="35"/>
        <v>15.463917525773196</v>
      </c>
      <c r="Q76" s="22">
        <f t="shared" si="35"/>
        <v>7.731958762886598</v>
      </c>
      <c r="R76" s="22">
        <f t="shared" si="35"/>
        <v>3.0927835051546393</v>
      </c>
      <c r="S76" s="22">
        <f t="shared" si="35"/>
        <v>0.51546391752577314</v>
      </c>
      <c r="T76" s="22">
        <f t="shared" si="35"/>
        <v>2.0618556701030926</v>
      </c>
      <c r="U76" s="24"/>
    </row>
    <row r="77" spans="2:21" x14ac:dyDescent="0.15">
      <c r="B77" s="44"/>
      <c r="C77" s="30" t="s">
        <v>39</v>
      </c>
      <c r="D77" s="16">
        <v>122</v>
      </c>
      <c r="E77" s="17">
        <v>99</v>
      </c>
      <c r="F77" s="18">
        <v>83</v>
      </c>
      <c r="G77" s="18">
        <v>81</v>
      </c>
      <c r="H77" s="18">
        <v>70</v>
      </c>
      <c r="I77" s="18">
        <v>39</v>
      </c>
      <c r="J77" s="18">
        <v>12</v>
      </c>
      <c r="K77" s="18">
        <v>20</v>
      </c>
      <c r="L77" s="18">
        <v>34</v>
      </c>
      <c r="M77" s="18">
        <v>66</v>
      </c>
      <c r="N77" s="18">
        <v>27</v>
      </c>
      <c r="O77" s="18">
        <v>58</v>
      </c>
      <c r="P77" s="18">
        <v>23</v>
      </c>
      <c r="Q77" s="18">
        <v>13</v>
      </c>
      <c r="R77" s="18">
        <v>3</v>
      </c>
      <c r="S77" s="18">
        <v>3</v>
      </c>
      <c r="T77" s="18">
        <v>1</v>
      </c>
      <c r="U77" s="20"/>
    </row>
    <row r="78" spans="2:21" x14ac:dyDescent="0.15">
      <c r="B78" s="44"/>
      <c r="C78" s="31"/>
      <c r="D78" s="21"/>
      <c r="E78" s="25">
        <f t="shared" ref="E78:T78" si="36">E77/$D77*100</f>
        <v>81.147540983606561</v>
      </c>
      <c r="F78" s="22">
        <f t="shared" si="36"/>
        <v>68.032786885245898</v>
      </c>
      <c r="G78" s="22">
        <f t="shared" si="36"/>
        <v>66.393442622950815</v>
      </c>
      <c r="H78" s="22">
        <f t="shared" si="36"/>
        <v>57.377049180327866</v>
      </c>
      <c r="I78" s="22">
        <f t="shared" si="36"/>
        <v>31.967213114754102</v>
      </c>
      <c r="J78" s="22">
        <f t="shared" si="36"/>
        <v>9.8360655737704921</v>
      </c>
      <c r="K78" s="22">
        <f t="shared" si="36"/>
        <v>16.393442622950818</v>
      </c>
      <c r="L78" s="22">
        <f t="shared" si="36"/>
        <v>27.868852459016392</v>
      </c>
      <c r="M78" s="22">
        <f t="shared" si="36"/>
        <v>54.098360655737707</v>
      </c>
      <c r="N78" s="22">
        <f t="shared" si="36"/>
        <v>22.131147540983605</v>
      </c>
      <c r="O78" s="22">
        <f t="shared" si="36"/>
        <v>47.540983606557376</v>
      </c>
      <c r="P78" s="22">
        <f t="shared" si="36"/>
        <v>18.852459016393443</v>
      </c>
      <c r="Q78" s="22">
        <f t="shared" si="36"/>
        <v>10.655737704918032</v>
      </c>
      <c r="R78" s="22">
        <f t="shared" si="36"/>
        <v>2.459016393442623</v>
      </c>
      <c r="S78" s="22">
        <f t="shared" si="36"/>
        <v>2.459016393442623</v>
      </c>
      <c r="T78" s="22">
        <f t="shared" si="36"/>
        <v>0.81967213114754101</v>
      </c>
      <c r="U78" s="24"/>
    </row>
    <row r="79" spans="2:21" x14ac:dyDescent="0.15">
      <c r="B79" s="44"/>
      <c r="C79" s="30" t="s">
        <v>40</v>
      </c>
      <c r="D79" s="16">
        <v>108</v>
      </c>
      <c r="E79" s="17">
        <v>89</v>
      </c>
      <c r="F79" s="18">
        <v>79</v>
      </c>
      <c r="G79" s="18">
        <v>65</v>
      </c>
      <c r="H79" s="18">
        <v>64</v>
      </c>
      <c r="I79" s="18">
        <v>36</v>
      </c>
      <c r="J79" s="18">
        <v>9</v>
      </c>
      <c r="K79" s="18">
        <v>14</v>
      </c>
      <c r="L79" s="18">
        <v>27</v>
      </c>
      <c r="M79" s="18">
        <v>59</v>
      </c>
      <c r="N79" s="18">
        <v>16</v>
      </c>
      <c r="O79" s="18">
        <v>34</v>
      </c>
      <c r="P79" s="18">
        <v>18</v>
      </c>
      <c r="Q79" s="18">
        <v>9</v>
      </c>
      <c r="R79" s="18">
        <v>2</v>
      </c>
      <c r="S79" s="18">
        <v>2</v>
      </c>
      <c r="T79" s="18">
        <v>0</v>
      </c>
      <c r="U79" s="20"/>
    </row>
    <row r="80" spans="2:21" x14ac:dyDescent="0.15">
      <c r="B80" s="44"/>
      <c r="C80" s="31"/>
      <c r="D80" s="21"/>
      <c r="E80" s="25">
        <f t="shared" ref="E80:T80" si="37">E79/$D79*100</f>
        <v>82.407407407407405</v>
      </c>
      <c r="F80" s="22">
        <f t="shared" si="37"/>
        <v>73.148148148148152</v>
      </c>
      <c r="G80" s="22">
        <f t="shared" si="37"/>
        <v>60.185185185185183</v>
      </c>
      <c r="H80" s="22">
        <f t="shared" si="37"/>
        <v>59.259259259259252</v>
      </c>
      <c r="I80" s="22">
        <f t="shared" si="37"/>
        <v>33.333333333333329</v>
      </c>
      <c r="J80" s="22">
        <f t="shared" si="37"/>
        <v>8.3333333333333321</v>
      </c>
      <c r="K80" s="22">
        <f t="shared" si="37"/>
        <v>12.962962962962962</v>
      </c>
      <c r="L80" s="22">
        <f t="shared" si="37"/>
        <v>25</v>
      </c>
      <c r="M80" s="22">
        <f t="shared" si="37"/>
        <v>54.629629629629626</v>
      </c>
      <c r="N80" s="22">
        <f t="shared" si="37"/>
        <v>14.814814814814813</v>
      </c>
      <c r="O80" s="22">
        <f t="shared" si="37"/>
        <v>31.481481481481481</v>
      </c>
      <c r="P80" s="22">
        <f t="shared" si="37"/>
        <v>16.666666666666664</v>
      </c>
      <c r="Q80" s="22">
        <f t="shared" si="37"/>
        <v>8.3333333333333321</v>
      </c>
      <c r="R80" s="22">
        <f t="shared" si="37"/>
        <v>1.8518518518518516</v>
      </c>
      <c r="S80" s="22">
        <f t="shared" si="37"/>
        <v>1.8518518518518516</v>
      </c>
      <c r="T80" s="22">
        <f t="shared" si="37"/>
        <v>0</v>
      </c>
      <c r="U80" s="24"/>
    </row>
    <row r="81" spans="2:21" x14ac:dyDescent="0.15">
      <c r="B81" s="44"/>
      <c r="C81" s="30" t="s">
        <v>41</v>
      </c>
      <c r="D81" s="16">
        <v>106</v>
      </c>
      <c r="E81" s="17">
        <v>81</v>
      </c>
      <c r="F81" s="18">
        <v>64</v>
      </c>
      <c r="G81" s="18">
        <v>57</v>
      </c>
      <c r="H81" s="18">
        <v>57</v>
      </c>
      <c r="I81" s="18">
        <v>30</v>
      </c>
      <c r="J81" s="18">
        <v>8</v>
      </c>
      <c r="K81" s="18">
        <v>13</v>
      </c>
      <c r="L81" s="18">
        <v>22</v>
      </c>
      <c r="M81" s="18">
        <v>56</v>
      </c>
      <c r="N81" s="18">
        <v>21</v>
      </c>
      <c r="O81" s="18">
        <v>30</v>
      </c>
      <c r="P81" s="18">
        <v>17</v>
      </c>
      <c r="Q81" s="18">
        <v>7</v>
      </c>
      <c r="R81" s="18">
        <v>1</v>
      </c>
      <c r="S81" s="18">
        <v>2</v>
      </c>
      <c r="T81" s="18">
        <v>1</v>
      </c>
      <c r="U81" s="20"/>
    </row>
    <row r="82" spans="2:21" x14ac:dyDescent="0.15">
      <c r="B82" s="44"/>
      <c r="C82" s="31"/>
      <c r="D82" s="21"/>
      <c r="E82" s="25">
        <f t="shared" ref="E82:T82" si="38">E81/$D81*100</f>
        <v>76.415094339622641</v>
      </c>
      <c r="F82" s="22">
        <f t="shared" si="38"/>
        <v>60.377358490566039</v>
      </c>
      <c r="G82" s="22">
        <f t="shared" si="38"/>
        <v>53.773584905660378</v>
      </c>
      <c r="H82" s="22">
        <f t="shared" si="38"/>
        <v>53.773584905660378</v>
      </c>
      <c r="I82" s="22">
        <f t="shared" si="38"/>
        <v>28.30188679245283</v>
      </c>
      <c r="J82" s="22">
        <f t="shared" si="38"/>
        <v>7.5471698113207548</v>
      </c>
      <c r="K82" s="22">
        <f t="shared" si="38"/>
        <v>12.264150943396226</v>
      </c>
      <c r="L82" s="22">
        <f t="shared" si="38"/>
        <v>20.754716981132077</v>
      </c>
      <c r="M82" s="22">
        <f t="shared" si="38"/>
        <v>52.830188679245282</v>
      </c>
      <c r="N82" s="22">
        <f t="shared" si="38"/>
        <v>19.811320754716981</v>
      </c>
      <c r="O82" s="22">
        <f t="shared" si="38"/>
        <v>28.30188679245283</v>
      </c>
      <c r="P82" s="22">
        <f t="shared" si="38"/>
        <v>16.037735849056602</v>
      </c>
      <c r="Q82" s="22">
        <f t="shared" si="38"/>
        <v>6.6037735849056602</v>
      </c>
      <c r="R82" s="22">
        <f t="shared" si="38"/>
        <v>0.94339622641509435</v>
      </c>
      <c r="S82" s="22">
        <f t="shared" si="38"/>
        <v>1.8867924528301887</v>
      </c>
      <c r="T82" s="22">
        <f t="shared" si="38"/>
        <v>0.94339622641509435</v>
      </c>
      <c r="U82" s="24"/>
    </row>
    <row r="83" spans="2:21" x14ac:dyDescent="0.15">
      <c r="B83" s="44"/>
      <c r="C83" s="30" t="s">
        <v>34</v>
      </c>
      <c r="D83" s="16">
        <v>358</v>
      </c>
      <c r="E83" s="17">
        <v>264</v>
      </c>
      <c r="F83" s="18">
        <v>231</v>
      </c>
      <c r="G83" s="18">
        <v>211</v>
      </c>
      <c r="H83" s="18">
        <v>169</v>
      </c>
      <c r="I83" s="18">
        <v>99</v>
      </c>
      <c r="J83" s="18">
        <v>43</v>
      </c>
      <c r="K83" s="18">
        <v>43</v>
      </c>
      <c r="L83" s="18">
        <v>71</v>
      </c>
      <c r="M83" s="18">
        <v>179</v>
      </c>
      <c r="N83" s="18">
        <v>72</v>
      </c>
      <c r="O83" s="18">
        <v>64</v>
      </c>
      <c r="P83" s="18">
        <v>59</v>
      </c>
      <c r="Q83" s="18">
        <v>33</v>
      </c>
      <c r="R83" s="18">
        <v>11</v>
      </c>
      <c r="S83" s="18">
        <v>13</v>
      </c>
      <c r="T83" s="18">
        <v>19</v>
      </c>
      <c r="U83" s="20"/>
    </row>
    <row r="84" spans="2:21" x14ac:dyDescent="0.15">
      <c r="B84" s="44"/>
      <c r="C84" s="31"/>
      <c r="D84" s="21"/>
      <c r="E84" s="25">
        <f t="shared" ref="E84:T84" si="39">E83/$D83*100</f>
        <v>73.743016759776538</v>
      </c>
      <c r="F84" s="22">
        <f t="shared" si="39"/>
        <v>64.52513966480447</v>
      </c>
      <c r="G84" s="22">
        <f t="shared" si="39"/>
        <v>58.938547486033521</v>
      </c>
      <c r="H84" s="22">
        <f t="shared" si="39"/>
        <v>47.206703910614522</v>
      </c>
      <c r="I84" s="22">
        <f t="shared" si="39"/>
        <v>27.653631284916202</v>
      </c>
      <c r="J84" s="22">
        <f t="shared" si="39"/>
        <v>12.011173184357542</v>
      </c>
      <c r="K84" s="22">
        <f t="shared" si="39"/>
        <v>12.011173184357542</v>
      </c>
      <c r="L84" s="22">
        <f t="shared" si="39"/>
        <v>19.832402234636874</v>
      </c>
      <c r="M84" s="22">
        <f t="shared" si="39"/>
        <v>50</v>
      </c>
      <c r="N84" s="22">
        <f t="shared" si="39"/>
        <v>20.11173184357542</v>
      </c>
      <c r="O84" s="22">
        <f t="shared" si="39"/>
        <v>17.877094972067038</v>
      </c>
      <c r="P84" s="22">
        <f t="shared" si="39"/>
        <v>16.480446927374302</v>
      </c>
      <c r="Q84" s="22">
        <f t="shared" si="39"/>
        <v>9.2178770949720672</v>
      </c>
      <c r="R84" s="22">
        <f t="shared" si="39"/>
        <v>3.0726256983240221</v>
      </c>
      <c r="S84" s="22">
        <f t="shared" si="39"/>
        <v>3.6312849162011176</v>
      </c>
      <c r="T84" s="22">
        <f t="shared" si="39"/>
        <v>5.3072625698324023</v>
      </c>
      <c r="U84" s="24"/>
    </row>
    <row r="85" spans="2:21" x14ac:dyDescent="0.15">
      <c r="B85" s="44"/>
      <c r="C85" s="30" t="s">
        <v>33</v>
      </c>
      <c r="D85" s="16">
        <v>464</v>
      </c>
      <c r="E85" s="17">
        <v>374</v>
      </c>
      <c r="F85" s="18">
        <v>302</v>
      </c>
      <c r="G85" s="18">
        <v>279</v>
      </c>
      <c r="H85" s="18">
        <v>249</v>
      </c>
      <c r="I85" s="18">
        <v>128</v>
      </c>
      <c r="J85" s="18">
        <v>51</v>
      </c>
      <c r="K85" s="18">
        <v>51</v>
      </c>
      <c r="L85" s="18">
        <v>105</v>
      </c>
      <c r="M85" s="18">
        <v>239</v>
      </c>
      <c r="N85" s="18">
        <v>96</v>
      </c>
      <c r="O85" s="18">
        <v>77</v>
      </c>
      <c r="P85" s="18">
        <v>70</v>
      </c>
      <c r="Q85" s="18">
        <v>38</v>
      </c>
      <c r="R85" s="18">
        <v>19</v>
      </c>
      <c r="S85" s="18">
        <v>14</v>
      </c>
      <c r="T85" s="18">
        <v>9</v>
      </c>
      <c r="U85" s="20"/>
    </row>
    <row r="86" spans="2:21" x14ac:dyDescent="0.15">
      <c r="B86" s="44"/>
      <c r="C86" s="31"/>
      <c r="D86" s="21"/>
      <c r="E86" s="25">
        <f t="shared" ref="E86:T86" si="40">E85/$D85*100</f>
        <v>80.603448275862064</v>
      </c>
      <c r="F86" s="22">
        <f t="shared" si="40"/>
        <v>65.08620689655173</v>
      </c>
      <c r="G86" s="22">
        <f t="shared" si="40"/>
        <v>60.129310344827594</v>
      </c>
      <c r="H86" s="22">
        <f t="shared" si="40"/>
        <v>53.663793103448278</v>
      </c>
      <c r="I86" s="22">
        <f t="shared" si="40"/>
        <v>27.586206896551722</v>
      </c>
      <c r="J86" s="22">
        <f t="shared" si="40"/>
        <v>10.991379310344827</v>
      </c>
      <c r="K86" s="22">
        <f t="shared" si="40"/>
        <v>10.991379310344827</v>
      </c>
      <c r="L86" s="22">
        <f t="shared" si="40"/>
        <v>22.629310344827587</v>
      </c>
      <c r="M86" s="22">
        <f t="shared" si="40"/>
        <v>51.508620689655174</v>
      </c>
      <c r="N86" s="22">
        <f t="shared" si="40"/>
        <v>20.689655172413794</v>
      </c>
      <c r="O86" s="22">
        <f t="shared" si="40"/>
        <v>16.594827586206897</v>
      </c>
      <c r="P86" s="22">
        <f t="shared" si="40"/>
        <v>15.086206896551724</v>
      </c>
      <c r="Q86" s="22">
        <f t="shared" si="40"/>
        <v>8.1896551724137936</v>
      </c>
      <c r="R86" s="22">
        <f t="shared" si="40"/>
        <v>4.0948275862068968</v>
      </c>
      <c r="S86" s="22">
        <f t="shared" si="40"/>
        <v>3.0172413793103448</v>
      </c>
      <c r="T86" s="22">
        <f t="shared" si="40"/>
        <v>1.9396551724137931</v>
      </c>
      <c r="U86" s="24"/>
    </row>
    <row r="87" spans="2:21" ht="9.75" customHeight="1" x14ac:dyDescent="0.15">
      <c r="B87" s="44"/>
      <c r="C87" s="30" t="s">
        <v>35</v>
      </c>
      <c r="D87" s="16">
        <v>443</v>
      </c>
      <c r="E87" s="17">
        <v>321</v>
      </c>
      <c r="F87" s="18">
        <v>271</v>
      </c>
      <c r="G87" s="18">
        <v>255</v>
      </c>
      <c r="H87" s="18">
        <v>231</v>
      </c>
      <c r="I87" s="18">
        <v>142</v>
      </c>
      <c r="J87" s="18">
        <v>55</v>
      </c>
      <c r="K87" s="18">
        <v>59</v>
      </c>
      <c r="L87" s="18">
        <v>110</v>
      </c>
      <c r="M87" s="18">
        <v>209</v>
      </c>
      <c r="N87" s="18">
        <v>73</v>
      </c>
      <c r="O87" s="18">
        <v>47</v>
      </c>
      <c r="P87" s="18">
        <v>72</v>
      </c>
      <c r="Q87" s="18">
        <v>39</v>
      </c>
      <c r="R87" s="18">
        <v>6</v>
      </c>
      <c r="S87" s="18">
        <v>24</v>
      </c>
      <c r="T87" s="18">
        <v>13</v>
      </c>
      <c r="U87" s="20"/>
    </row>
    <row r="88" spans="2:21" x14ac:dyDescent="0.15">
      <c r="B88" s="44"/>
      <c r="C88" s="31"/>
      <c r="D88" s="21"/>
      <c r="E88" s="25">
        <f t="shared" ref="E88:T88" si="41">E87/$D87*100</f>
        <v>72.460496613995488</v>
      </c>
      <c r="F88" s="22">
        <f t="shared" si="41"/>
        <v>61.173814898419863</v>
      </c>
      <c r="G88" s="22">
        <f t="shared" si="41"/>
        <v>57.562076749435661</v>
      </c>
      <c r="H88" s="22">
        <f t="shared" si="41"/>
        <v>52.144469525959366</v>
      </c>
      <c r="I88" s="22">
        <f t="shared" si="41"/>
        <v>32.05417607223476</v>
      </c>
      <c r="J88" s="22">
        <f t="shared" si="41"/>
        <v>12.415349887133182</v>
      </c>
      <c r="K88" s="22">
        <f t="shared" si="41"/>
        <v>13.318284424379231</v>
      </c>
      <c r="L88" s="22">
        <f t="shared" si="41"/>
        <v>24.830699774266364</v>
      </c>
      <c r="M88" s="22">
        <f t="shared" si="41"/>
        <v>47.17832957110609</v>
      </c>
      <c r="N88" s="22">
        <f t="shared" si="41"/>
        <v>16.478555304740404</v>
      </c>
      <c r="O88" s="22">
        <f t="shared" si="41"/>
        <v>10.609480812641085</v>
      </c>
      <c r="P88" s="22">
        <f t="shared" si="41"/>
        <v>16.252821670428894</v>
      </c>
      <c r="Q88" s="22">
        <f t="shared" si="41"/>
        <v>8.8036117381489838</v>
      </c>
      <c r="R88" s="22">
        <f t="shared" si="41"/>
        <v>1.3544018058690745</v>
      </c>
      <c r="S88" s="22">
        <f t="shared" si="41"/>
        <v>5.4176072234762982</v>
      </c>
      <c r="T88" s="22">
        <f t="shared" si="41"/>
        <v>2.9345372460496613</v>
      </c>
      <c r="U88" s="24"/>
    </row>
    <row r="89" spans="2:21" x14ac:dyDescent="0.15">
      <c r="B89" s="44"/>
      <c r="C89" s="30" t="s">
        <v>1</v>
      </c>
      <c r="D89" s="16">
        <v>36</v>
      </c>
      <c r="E89" s="17">
        <v>22</v>
      </c>
      <c r="F89" s="18">
        <v>16</v>
      </c>
      <c r="G89" s="18">
        <v>10</v>
      </c>
      <c r="H89" s="18">
        <v>11</v>
      </c>
      <c r="I89" s="18">
        <v>7</v>
      </c>
      <c r="J89" s="18">
        <v>6</v>
      </c>
      <c r="K89" s="18">
        <v>4</v>
      </c>
      <c r="L89" s="18">
        <v>7</v>
      </c>
      <c r="M89" s="18">
        <v>13</v>
      </c>
      <c r="N89" s="18">
        <v>2</v>
      </c>
      <c r="O89" s="18">
        <v>3</v>
      </c>
      <c r="P89" s="18">
        <v>1</v>
      </c>
      <c r="Q89" s="18">
        <v>1</v>
      </c>
      <c r="R89" s="18">
        <v>2</v>
      </c>
      <c r="S89" s="18">
        <v>0</v>
      </c>
      <c r="T89" s="18">
        <v>10</v>
      </c>
      <c r="U89" s="20"/>
    </row>
    <row r="90" spans="2:21" x14ac:dyDescent="0.15">
      <c r="B90" s="45"/>
      <c r="C90" s="31"/>
      <c r="D90" s="21"/>
      <c r="E90" s="25">
        <f t="shared" ref="E90:T90" si="42">E89/$D89*100</f>
        <v>61.111111111111114</v>
      </c>
      <c r="F90" s="22">
        <f t="shared" si="42"/>
        <v>44.444444444444443</v>
      </c>
      <c r="G90" s="22">
        <f t="shared" si="42"/>
        <v>27.777777777777779</v>
      </c>
      <c r="H90" s="22">
        <f t="shared" si="42"/>
        <v>30.555555555555557</v>
      </c>
      <c r="I90" s="22">
        <f t="shared" si="42"/>
        <v>19.444444444444446</v>
      </c>
      <c r="J90" s="22">
        <f t="shared" si="42"/>
        <v>16.666666666666664</v>
      </c>
      <c r="K90" s="22">
        <f t="shared" si="42"/>
        <v>11.111111111111111</v>
      </c>
      <c r="L90" s="22">
        <f t="shared" si="42"/>
        <v>19.444444444444446</v>
      </c>
      <c r="M90" s="22">
        <f t="shared" si="42"/>
        <v>36.111111111111107</v>
      </c>
      <c r="N90" s="22">
        <f t="shared" si="42"/>
        <v>5.5555555555555554</v>
      </c>
      <c r="O90" s="22">
        <f t="shared" si="42"/>
        <v>8.3333333333333321</v>
      </c>
      <c r="P90" s="22">
        <f t="shared" si="42"/>
        <v>2.7777777777777777</v>
      </c>
      <c r="Q90" s="22">
        <f t="shared" si="42"/>
        <v>2.7777777777777777</v>
      </c>
      <c r="R90" s="22">
        <f t="shared" si="42"/>
        <v>5.5555555555555554</v>
      </c>
      <c r="S90" s="22">
        <f t="shared" si="42"/>
        <v>0</v>
      </c>
      <c r="T90" s="22">
        <f t="shared" si="42"/>
        <v>27.777777777777779</v>
      </c>
      <c r="U90" s="24"/>
    </row>
  </sheetData>
  <mergeCells count="51">
    <mergeCell ref="C65:C66"/>
    <mergeCell ref="C67:C68"/>
    <mergeCell ref="B69:B90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47:C48"/>
    <mergeCell ref="C49:C50"/>
    <mergeCell ref="B51:B68"/>
    <mergeCell ref="C51:C52"/>
    <mergeCell ref="C53:C54"/>
    <mergeCell ref="C55:C56"/>
    <mergeCell ref="C57:C58"/>
    <mergeCell ref="C59:C60"/>
    <mergeCell ref="C61:C62"/>
    <mergeCell ref="C63:C64"/>
    <mergeCell ref="B29:B50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B15:B28"/>
    <mergeCell ref="C15:C16"/>
    <mergeCell ref="C17:C18"/>
    <mergeCell ref="C19:C20"/>
    <mergeCell ref="C21:C22"/>
    <mergeCell ref="C23:C24"/>
    <mergeCell ref="C25:C26"/>
    <mergeCell ref="C27:C28"/>
    <mergeCell ref="A2:B2"/>
    <mergeCell ref="B4:C4"/>
    <mergeCell ref="B5:C5"/>
    <mergeCell ref="B6:C6"/>
    <mergeCell ref="B7:B14"/>
    <mergeCell ref="C7:C8"/>
    <mergeCell ref="C9:C10"/>
    <mergeCell ref="C11:C12"/>
    <mergeCell ref="C13:C14"/>
  </mergeCells>
  <phoneticPr fontI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alignWithMargins="0">
    <oddFooter>&amp;C&amp;8テーマ４－&amp;P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5F5A9-EC16-4C22-9964-73FE71B8B24A}">
  <sheetPr codeName="Sheet6">
    <pageSetUpPr fitToPage="1"/>
  </sheetPr>
  <dimension ref="A1:U90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110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7" customFormat="1" ht="20.100000000000001" customHeight="1" x14ac:dyDescent="0.15">
      <c r="A2" s="29" t="str">
        <f ca="1">RIGHT(CELL("filename",A2), LEN(CELL("filename",A2))-FIND("]",CELL("filename",A2)))</f>
        <v>問30</v>
      </c>
      <c r="B2" s="29"/>
      <c r="C2" s="7" t="s">
        <v>112</v>
      </c>
    </row>
    <row r="3" spans="1:21" s="8" customFormat="1" x14ac:dyDescent="0.15">
      <c r="D3" s="9"/>
    </row>
    <row r="4" spans="1:21" ht="143.44999999999999" customHeight="1" x14ac:dyDescent="0.15">
      <c r="B4" s="32" t="s">
        <v>23</v>
      </c>
      <c r="C4" s="33"/>
      <c r="D4" s="10" t="s">
        <v>0</v>
      </c>
      <c r="E4" s="26" t="s">
        <v>90</v>
      </c>
      <c r="F4" s="14" t="s">
        <v>91</v>
      </c>
      <c r="G4" s="14" t="s">
        <v>92</v>
      </c>
      <c r="H4" s="14" t="s">
        <v>93</v>
      </c>
      <c r="I4" s="14" t="s">
        <v>94</v>
      </c>
      <c r="J4" s="14" t="s">
        <v>95</v>
      </c>
      <c r="K4" s="14" t="s">
        <v>96</v>
      </c>
      <c r="L4" s="14" t="s">
        <v>97</v>
      </c>
      <c r="M4" s="14" t="s">
        <v>98</v>
      </c>
      <c r="N4" s="14" t="s">
        <v>99</v>
      </c>
      <c r="O4" s="15" t="s">
        <v>89</v>
      </c>
      <c r="P4" s="11" t="s">
        <v>42</v>
      </c>
      <c r="Q4" s="11"/>
      <c r="R4" s="11"/>
      <c r="S4" s="12"/>
      <c r="T4" s="11"/>
      <c r="U4" s="13"/>
    </row>
    <row r="5" spans="1:21" x14ac:dyDescent="0.15">
      <c r="B5" s="34" t="s">
        <v>2</v>
      </c>
      <c r="C5" s="35"/>
      <c r="D5" s="16">
        <v>2339</v>
      </c>
      <c r="E5" s="27">
        <v>1646</v>
      </c>
      <c r="F5" s="28">
        <v>428</v>
      </c>
      <c r="G5" s="28">
        <v>396</v>
      </c>
      <c r="H5" s="28">
        <v>712</v>
      </c>
      <c r="I5" s="28">
        <v>455</v>
      </c>
      <c r="J5" s="28">
        <v>380</v>
      </c>
      <c r="K5" s="28">
        <v>167</v>
      </c>
      <c r="L5" s="28">
        <v>362</v>
      </c>
      <c r="M5" s="28">
        <v>626</v>
      </c>
      <c r="N5" s="28">
        <v>40</v>
      </c>
      <c r="O5" s="28">
        <v>166</v>
      </c>
      <c r="P5" s="18">
        <v>143</v>
      </c>
      <c r="Q5" s="18"/>
      <c r="R5" s="18"/>
      <c r="S5" s="18"/>
      <c r="T5" s="18"/>
      <c r="U5" s="20"/>
    </row>
    <row r="6" spans="1:21" x14ac:dyDescent="0.15">
      <c r="B6" s="36"/>
      <c r="C6" s="37"/>
      <c r="D6" s="21"/>
      <c r="E6" s="25">
        <f t="shared" ref="E6:P6" si="0">E5/$D5*100</f>
        <v>70.371953826421546</v>
      </c>
      <c r="F6" s="22">
        <f t="shared" si="0"/>
        <v>18.298418127404876</v>
      </c>
      <c r="G6" s="22">
        <f t="shared" si="0"/>
        <v>16.930312099187685</v>
      </c>
      <c r="H6" s="22">
        <f t="shared" si="0"/>
        <v>30.440359127832405</v>
      </c>
      <c r="I6" s="22">
        <f t="shared" si="0"/>
        <v>19.452757588713126</v>
      </c>
      <c r="J6" s="22">
        <f t="shared" si="0"/>
        <v>16.246259085079092</v>
      </c>
      <c r="K6" s="22">
        <f t="shared" si="0"/>
        <v>7.1398033347584438</v>
      </c>
      <c r="L6" s="22">
        <f t="shared" si="0"/>
        <v>15.476699444206925</v>
      </c>
      <c r="M6" s="22">
        <f t="shared" si="0"/>
        <v>26.763574176998716</v>
      </c>
      <c r="N6" s="22">
        <f t="shared" si="0"/>
        <v>1.7101325352714838</v>
      </c>
      <c r="O6" s="22">
        <f t="shared" si="0"/>
        <v>7.0970500213766563</v>
      </c>
      <c r="P6" s="22">
        <f t="shared" si="0"/>
        <v>6.1137238135955538</v>
      </c>
      <c r="Q6" s="22"/>
      <c r="R6" s="22"/>
      <c r="S6" s="22"/>
      <c r="T6" s="22"/>
      <c r="U6" s="24"/>
    </row>
    <row r="7" spans="1:21" ht="11.25" customHeight="1" x14ac:dyDescent="0.15">
      <c r="B7" s="38" t="s">
        <v>28</v>
      </c>
      <c r="C7" s="30" t="s">
        <v>3</v>
      </c>
      <c r="D7" s="16">
        <v>937</v>
      </c>
      <c r="E7" s="17">
        <v>673</v>
      </c>
      <c r="F7" s="18">
        <v>146</v>
      </c>
      <c r="G7" s="18">
        <v>165</v>
      </c>
      <c r="H7" s="18">
        <v>245</v>
      </c>
      <c r="I7" s="18">
        <v>145</v>
      </c>
      <c r="J7" s="18">
        <v>127</v>
      </c>
      <c r="K7" s="18">
        <v>77</v>
      </c>
      <c r="L7" s="18">
        <v>186</v>
      </c>
      <c r="M7" s="18">
        <v>256</v>
      </c>
      <c r="N7" s="18">
        <v>16</v>
      </c>
      <c r="O7" s="18">
        <v>82</v>
      </c>
      <c r="P7" s="18">
        <v>50</v>
      </c>
      <c r="Q7" s="18"/>
      <c r="R7" s="18"/>
      <c r="S7" s="18"/>
      <c r="T7" s="18"/>
      <c r="U7" s="20"/>
    </row>
    <row r="8" spans="1:21" x14ac:dyDescent="0.15">
      <c r="B8" s="39"/>
      <c r="C8" s="31"/>
      <c r="D8" s="21"/>
      <c r="E8" s="25">
        <f t="shared" ref="E8:P8" si="1">E7/$D7*100</f>
        <v>71.82497331910352</v>
      </c>
      <c r="F8" s="22">
        <f t="shared" si="1"/>
        <v>15.581643543223054</v>
      </c>
      <c r="G8" s="22">
        <f t="shared" si="1"/>
        <v>17.6093916755603</v>
      </c>
      <c r="H8" s="22">
        <f t="shared" si="1"/>
        <v>26.147278548559232</v>
      </c>
      <c r="I8" s="22">
        <f t="shared" si="1"/>
        <v>15.474919957310565</v>
      </c>
      <c r="J8" s="22">
        <f t="shared" si="1"/>
        <v>13.553895410885804</v>
      </c>
      <c r="K8" s="22">
        <f t="shared" si="1"/>
        <v>8.2177161152614726</v>
      </c>
      <c r="L8" s="22">
        <f t="shared" si="1"/>
        <v>19.850586979722518</v>
      </c>
      <c r="M8" s="22">
        <f t="shared" si="1"/>
        <v>27.321237993596586</v>
      </c>
      <c r="N8" s="22">
        <f t="shared" si="1"/>
        <v>1.7075773745997866</v>
      </c>
      <c r="O8" s="22">
        <f t="shared" si="1"/>
        <v>8.7513340448239063</v>
      </c>
      <c r="P8" s="22">
        <f t="shared" si="1"/>
        <v>5.3361792956243335</v>
      </c>
      <c r="Q8" s="22"/>
      <c r="R8" s="22"/>
      <c r="S8" s="22"/>
      <c r="T8" s="22"/>
      <c r="U8" s="24"/>
    </row>
    <row r="9" spans="1:21" x14ac:dyDescent="0.15">
      <c r="B9" s="39"/>
      <c r="C9" s="30" t="s">
        <v>4</v>
      </c>
      <c r="D9" s="16">
        <v>1376</v>
      </c>
      <c r="E9" s="17">
        <v>959</v>
      </c>
      <c r="F9" s="18">
        <v>279</v>
      </c>
      <c r="G9" s="18">
        <v>226</v>
      </c>
      <c r="H9" s="18">
        <v>463</v>
      </c>
      <c r="I9" s="18">
        <v>308</v>
      </c>
      <c r="J9" s="18">
        <v>249</v>
      </c>
      <c r="K9" s="18">
        <v>88</v>
      </c>
      <c r="L9" s="18">
        <v>173</v>
      </c>
      <c r="M9" s="18">
        <v>363</v>
      </c>
      <c r="N9" s="18">
        <v>23</v>
      </c>
      <c r="O9" s="18">
        <v>83</v>
      </c>
      <c r="P9" s="18">
        <v>85</v>
      </c>
      <c r="Q9" s="18"/>
      <c r="R9" s="18"/>
      <c r="S9" s="18"/>
      <c r="T9" s="18"/>
      <c r="U9" s="20"/>
    </row>
    <row r="10" spans="1:21" x14ac:dyDescent="0.15">
      <c r="B10" s="39"/>
      <c r="C10" s="31"/>
      <c r="D10" s="21"/>
      <c r="E10" s="25">
        <f t="shared" ref="E10:P10" si="2">E9/$D9*100</f>
        <v>69.694767441860463</v>
      </c>
      <c r="F10" s="22">
        <f t="shared" si="2"/>
        <v>20.276162790697676</v>
      </c>
      <c r="G10" s="22">
        <f t="shared" si="2"/>
        <v>16.424418604651162</v>
      </c>
      <c r="H10" s="22">
        <f t="shared" si="2"/>
        <v>33.64825581395349</v>
      </c>
      <c r="I10" s="22">
        <f t="shared" si="2"/>
        <v>22.38372093023256</v>
      </c>
      <c r="J10" s="22">
        <f t="shared" si="2"/>
        <v>18.095930232558139</v>
      </c>
      <c r="K10" s="22">
        <f t="shared" si="2"/>
        <v>6.395348837209303</v>
      </c>
      <c r="L10" s="22">
        <f t="shared" si="2"/>
        <v>12.572674418604651</v>
      </c>
      <c r="M10" s="22">
        <f t="shared" si="2"/>
        <v>26.380813953488374</v>
      </c>
      <c r="N10" s="22">
        <f t="shared" si="2"/>
        <v>1.6715116279069766</v>
      </c>
      <c r="O10" s="22">
        <f t="shared" si="2"/>
        <v>6.0319767441860472</v>
      </c>
      <c r="P10" s="22">
        <f t="shared" si="2"/>
        <v>6.1773255813953485</v>
      </c>
      <c r="Q10" s="22"/>
      <c r="R10" s="22"/>
      <c r="S10" s="22"/>
      <c r="T10" s="22"/>
      <c r="U10" s="24"/>
    </row>
    <row r="11" spans="1:21" x14ac:dyDescent="0.15">
      <c r="B11" s="39"/>
      <c r="C11" s="30" t="s">
        <v>22</v>
      </c>
      <c r="D11" s="16">
        <v>7</v>
      </c>
      <c r="E11" s="17">
        <v>7</v>
      </c>
      <c r="F11" s="18">
        <v>1</v>
      </c>
      <c r="G11" s="18">
        <v>2</v>
      </c>
      <c r="H11" s="18">
        <v>2</v>
      </c>
      <c r="I11" s="18">
        <v>0</v>
      </c>
      <c r="J11" s="18">
        <v>1</v>
      </c>
      <c r="K11" s="18">
        <v>1</v>
      </c>
      <c r="L11" s="18">
        <v>2</v>
      </c>
      <c r="M11" s="18">
        <v>4</v>
      </c>
      <c r="N11" s="18">
        <v>0</v>
      </c>
      <c r="O11" s="18">
        <v>0</v>
      </c>
      <c r="P11" s="18">
        <v>0</v>
      </c>
      <c r="Q11" s="18"/>
      <c r="R11" s="18"/>
      <c r="S11" s="18"/>
      <c r="T11" s="18"/>
      <c r="U11" s="20"/>
    </row>
    <row r="12" spans="1:21" x14ac:dyDescent="0.15">
      <c r="B12" s="39"/>
      <c r="C12" s="31"/>
      <c r="D12" s="21"/>
      <c r="E12" s="25">
        <f t="shared" ref="E12:P12" si="3">E11/$D11*100</f>
        <v>100</v>
      </c>
      <c r="F12" s="22">
        <f t="shared" si="3"/>
        <v>14.285714285714285</v>
      </c>
      <c r="G12" s="22">
        <f t="shared" si="3"/>
        <v>28.571428571428569</v>
      </c>
      <c r="H12" s="22">
        <f t="shared" si="3"/>
        <v>28.571428571428569</v>
      </c>
      <c r="I12" s="22">
        <f t="shared" si="3"/>
        <v>0</v>
      </c>
      <c r="J12" s="22">
        <f t="shared" si="3"/>
        <v>14.285714285714285</v>
      </c>
      <c r="K12" s="22">
        <f t="shared" si="3"/>
        <v>14.285714285714285</v>
      </c>
      <c r="L12" s="22">
        <f t="shared" si="3"/>
        <v>28.571428571428569</v>
      </c>
      <c r="M12" s="22">
        <f t="shared" si="3"/>
        <v>57.142857142857139</v>
      </c>
      <c r="N12" s="22">
        <f t="shared" si="3"/>
        <v>0</v>
      </c>
      <c r="O12" s="22">
        <f t="shared" si="3"/>
        <v>0</v>
      </c>
      <c r="P12" s="22">
        <f t="shared" si="3"/>
        <v>0</v>
      </c>
      <c r="Q12" s="22"/>
      <c r="R12" s="22"/>
      <c r="S12" s="22"/>
      <c r="T12" s="22"/>
      <c r="U12" s="24"/>
    </row>
    <row r="13" spans="1:21" ht="9.75" customHeight="1" x14ac:dyDescent="0.15">
      <c r="B13" s="39"/>
      <c r="C13" s="30" t="s">
        <v>1</v>
      </c>
      <c r="D13" s="16">
        <v>19</v>
      </c>
      <c r="E13" s="17">
        <v>7</v>
      </c>
      <c r="F13" s="18">
        <v>2</v>
      </c>
      <c r="G13" s="18">
        <v>3</v>
      </c>
      <c r="H13" s="18">
        <v>2</v>
      </c>
      <c r="I13" s="18">
        <v>2</v>
      </c>
      <c r="J13" s="18">
        <v>3</v>
      </c>
      <c r="K13" s="18">
        <v>1</v>
      </c>
      <c r="L13" s="18">
        <v>1</v>
      </c>
      <c r="M13" s="18">
        <v>3</v>
      </c>
      <c r="N13" s="18">
        <v>1</v>
      </c>
      <c r="O13" s="18">
        <v>1</v>
      </c>
      <c r="P13" s="18">
        <v>8</v>
      </c>
      <c r="Q13" s="18"/>
      <c r="R13" s="18"/>
      <c r="S13" s="18"/>
      <c r="T13" s="18"/>
      <c r="U13" s="20"/>
    </row>
    <row r="14" spans="1:21" x14ac:dyDescent="0.15">
      <c r="B14" s="40"/>
      <c r="C14" s="31"/>
      <c r="D14" s="21"/>
      <c r="E14" s="25">
        <f t="shared" ref="E14:P14" si="4">E13/$D13*100</f>
        <v>36.84210526315789</v>
      </c>
      <c r="F14" s="22">
        <f t="shared" si="4"/>
        <v>10.526315789473683</v>
      </c>
      <c r="G14" s="22">
        <f t="shared" si="4"/>
        <v>15.789473684210526</v>
      </c>
      <c r="H14" s="22">
        <f t="shared" si="4"/>
        <v>10.526315789473683</v>
      </c>
      <c r="I14" s="22">
        <f t="shared" si="4"/>
        <v>10.526315789473683</v>
      </c>
      <c r="J14" s="22">
        <f t="shared" si="4"/>
        <v>15.789473684210526</v>
      </c>
      <c r="K14" s="22">
        <f t="shared" si="4"/>
        <v>5.2631578947368416</v>
      </c>
      <c r="L14" s="22">
        <f t="shared" si="4"/>
        <v>5.2631578947368416</v>
      </c>
      <c r="M14" s="22">
        <f t="shared" si="4"/>
        <v>15.789473684210526</v>
      </c>
      <c r="N14" s="22">
        <f t="shared" si="4"/>
        <v>5.2631578947368416</v>
      </c>
      <c r="O14" s="22">
        <f t="shared" si="4"/>
        <v>5.2631578947368416</v>
      </c>
      <c r="P14" s="22">
        <f t="shared" si="4"/>
        <v>42.105263157894733</v>
      </c>
      <c r="Q14" s="22"/>
      <c r="R14" s="22"/>
      <c r="S14" s="22"/>
      <c r="T14" s="22"/>
      <c r="U14" s="24"/>
    </row>
    <row r="15" spans="1:21" x14ac:dyDescent="0.15">
      <c r="B15" s="41" t="s">
        <v>45</v>
      </c>
      <c r="C15" s="30" t="s">
        <v>43</v>
      </c>
      <c r="D15" s="16">
        <v>167</v>
      </c>
      <c r="E15" s="17">
        <v>105</v>
      </c>
      <c r="F15" s="18">
        <v>31</v>
      </c>
      <c r="G15" s="18">
        <v>27</v>
      </c>
      <c r="H15" s="18">
        <v>32</v>
      </c>
      <c r="I15" s="18">
        <v>43</v>
      </c>
      <c r="J15" s="18">
        <v>14</v>
      </c>
      <c r="K15" s="18">
        <v>7</v>
      </c>
      <c r="L15" s="18">
        <v>32</v>
      </c>
      <c r="M15" s="18">
        <v>42</v>
      </c>
      <c r="N15" s="18">
        <v>0</v>
      </c>
      <c r="O15" s="18">
        <v>24</v>
      </c>
      <c r="P15" s="18">
        <v>3</v>
      </c>
      <c r="Q15" s="18"/>
      <c r="R15" s="18"/>
      <c r="S15" s="18"/>
      <c r="T15" s="18"/>
      <c r="U15" s="20"/>
    </row>
    <row r="16" spans="1:21" x14ac:dyDescent="0.15">
      <c r="B16" s="41"/>
      <c r="C16" s="31"/>
      <c r="D16" s="21"/>
      <c r="E16" s="25">
        <f t="shared" ref="E16:P16" si="5">E15/$D15*100</f>
        <v>62.874251497005986</v>
      </c>
      <c r="F16" s="22">
        <f t="shared" si="5"/>
        <v>18.562874251497004</v>
      </c>
      <c r="G16" s="22">
        <f t="shared" si="5"/>
        <v>16.167664670658681</v>
      </c>
      <c r="H16" s="22">
        <f t="shared" si="5"/>
        <v>19.161676646706589</v>
      </c>
      <c r="I16" s="22">
        <f t="shared" si="5"/>
        <v>25.748502994011975</v>
      </c>
      <c r="J16" s="22">
        <f t="shared" si="5"/>
        <v>8.3832335329341312</v>
      </c>
      <c r="K16" s="22">
        <f t="shared" si="5"/>
        <v>4.1916167664670656</v>
      </c>
      <c r="L16" s="22">
        <f t="shared" si="5"/>
        <v>19.161676646706589</v>
      </c>
      <c r="M16" s="22">
        <f t="shared" si="5"/>
        <v>25.149700598802394</v>
      </c>
      <c r="N16" s="22">
        <f t="shared" si="5"/>
        <v>0</v>
      </c>
      <c r="O16" s="22">
        <f t="shared" si="5"/>
        <v>14.37125748502994</v>
      </c>
      <c r="P16" s="22">
        <f t="shared" si="5"/>
        <v>1.7964071856287425</v>
      </c>
      <c r="Q16" s="22"/>
      <c r="R16" s="22"/>
      <c r="S16" s="22"/>
      <c r="T16" s="22"/>
      <c r="U16" s="24"/>
    </row>
    <row r="17" spans="2:21" x14ac:dyDescent="0.15">
      <c r="B17" s="41"/>
      <c r="C17" s="30" t="s">
        <v>24</v>
      </c>
      <c r="D17" s="16">
        <v>218</v>
      </c>
      <c r="E17" s="17">
        <v>144</v>
      </c>
      <c r="F17" s="18">
        <v>57</v>
      </c>
      <c r="G17" s="18">
        <v>46</v>
      </c>
      <c r="H17" s="18">
        <v>54</v>
      </c>
      <c r="I17" s="18">
        <v>65</v>
      </c>
      <c r="J17" s="18">
        <v>31</v>
      </c>
      <c r="K17" s="18">
        <v>12</v>
      </c>
      <c r="L17" s="18">
        <v>32</v>
      </c>
      <c r="M17" s="18">
        <v>60</v>
      </c>
      <c r="N17" s="18">
        <v>2</v>
      </c>
      <c r="O17" s="18">
        <v>22</v>
      </c>
      <c r="P17" s="18">
        <v>3</v>
      </c>
      <c r="Q17" s="18"/>
      <c r="R17" s="18"/>
      <c r="S17" s="18"/>
      <c r="T17" s="18"/>
      <c r="U17" s="20"/>
    </row>
    <row r="18" spans="2:21" x14ac:dyDescent="0.15">
      <c r="B18" s="41"/>
      <c r="C18" s="31"/>
      <c r="D18" s="21"/>
      <c r="E18" s="25">
        <f t="shared" ref="E18:P18" si="6">E17/$D17*100</f>
        <v>66.055045871559642</v>
      </c>
      <c r="F18" s="22">
        <f t="shared" si="6"/>
        <v>26.146788990825687</v>
      </c>
      <c r="G18" s="22">
        <f t="shared" si="6"/>
        <v>21.100917431192663</v>
      </c>
      <c r="H18" s="22">
        <f t="shared" si="6"/>
        <v>24.770642201834864</v>
      </c>
      <c r="I18" s="22">
        <f t="shared" si="6"/>
        <v>29.816513761467888</v>
      </c>
      <c r="J18" s="22">
        <f t="shared" si="6"/>
        <v>14.220183486238533</v>
      </c>
      <c r="K18" s="22">
        <f t="shared" si="6"/>
        <v>5.5045871559633035</v>
      </c>
      <c r="L18" s="22">
        <f t="shared" si="6"/>
        <v>14.678899082568808</v>
      </c>
      <c r="M18" s="22">
        <f t="shared" si="6"/>
        <v>27.522935779816514</v>
      </c>
      <c r="N18" s="22">
        <f t="shared" si="6"/>
        <v>0.91743119266055051</v>
      </c>
      <c r="O18" s="22">
        <f t="shared" si="6"/>
        <v>10.091743119266056</v>
      </c>
      <c r="P18" s="22">
        <f t="shared" si="6"/>
        <v>1.3761467889908259</v>
      </c>
      <c r="Q18" s="22"/>
      <c r="R18" s="22"/>
      <c r="S18" s="22"/>
      <c r="T18" s="22"/>
      <c r="U18" s="24"/>
    </row>
    <row r="19" spans="2:21" x14ac:dyDescent="0.15">
      <c r="B19" s="41"/>
      <c r="C19" s="30" t="s">
        <v>25</v>
      </c>
      <c r="D19" s="16">
        <v>346</v>
      </c>
      <c r="E19" s="17">
        <v>255</v>
      </c>
      <c r="F19" s="18">
        <v>86</v>
      </c>
      <c r="G19" s="18">
        <v>77</v>
      </c>
      <c r="H19" s="18">
        <v>107</v>
      </c>
      <c r="I19" s="18">
        <v>109</v>
      </c>
      <c r="J19" s="18">
        <v>60</v>
      </c>
      <c r="K19" s="18">
        <v>31</v>
      </c>
      <c r="L19" s="18">
        <v>61</v>
      </c>
      <c r="M19" s="18">
        <v>93</v>
      </c>
      <c r="N19" s="18">
        <v>5</v>
      </c>
      <c r="O19" s="18">
        <v>18</v>
      </c>
      <c r="P19" s="18">
        <v>4</v>
      </c>
      <c r="Q19" s="18"/>
      <c r="R19" s="18"/>
      <c r="S19" s="18"/>
      <c r="T19" s="18"/>
      <c r="U19" s="20"/>
    </row>
    <row r="20" spans="2:21" x14ac:dyDescent="0.15">
      <c r="B20" s="41"/>
      <c r="C20" s="31"/>
      <c r="D20" s="21"/>
      <c r="E20" s="25">
        <f t="shared" ref="E20:P20" si="7">E19/$D19*100</f>
        <v>73.699421965317924</v>
      </c>
      <c r="F20" s="22">
        <f t="shared" si="7"/>
        <v>24.855491329479769</v>
      </c>
      <c r="G20" s="22">
        <f t="shared" si="7"/>
        <v>22.254335260115607</v>
      </c>
      <c r="H20" s="22">
        <f t="shared" si="7"/>
        <v>30.924855491329478</v>
      </c>
      <c r="I20" s="22">
        <f t="shared" si="7"/>
        <v>31.502890173410403</v>
      </c>
      <c r="J20" s="22">
        <f t="shared" si="7"/>
        <v>17.341040462427745</v>
      </c>
      <c r="K20" s="22">
        <f t="shared" si="7"/>
        <v>8.9595375722543356</v>
      </c>
      <c r="L20" s="22">
        <f t="shared" si="7"/>
        <v>17.630057803468208</v>
      </c>
      <c r="M20" s="22">
        <f t="shared" si="7"/>
        <v>26.878612716763005</v>
      </c>
      <c r="N20" s="22">
        <f t="shared" si="7"/>
        <v>1.4450867052023122</v>
      </c>
      <c r="O20" s="22">
        <f t="shared" si="7"/>
        <v>5.202312138728324</v>
      </c>
      <c r="P20" s="22">
        <f t="shared" si="7"/>
        <v>1.1560693641618496</v>
      </c>
      <c r="Q20" s="22"/>
      <c r="R20" s="22"/>
      <c r="S20" s="22"/>
      <c r="T20" s="22"/>
      <c r="U20" s="24"/>
    </row>
    <row r="21" spans="2:21" x14ac:dyDescent="0.15">
      <c r="B21" s="41"/>
      <c r="C21" s="30" t="s">
        <v>26</v>
      </c>
      <c r="D21" s="16">
        <v>414</v>
      </c>
      <c r="E21" s="17">
        <v>318</v>
      </c>
      <c r="F21" s="18">
        <v>85</v>
      </c>
      <c r="G21" s="18">
        <v>60</v>
      </c>
      <c r="H21" s="18">
        <v>130</v>
      </c>
      <c r="I21" s="18">
        <v>84</v>
      </c>
      <c r="J21" s="18">
        <v>75</v>
      </c>
      <c r="K21" s="18">
        <v>27</v>
      </c>
      <c r="L21" s="18">
        <v>63</v>
      </c>
      <c r="M21" s="18">
        <v>105</v>
      </c>
      <c r="N21" s="18">
        <v>8</v>
      </c>
      <c r="O21" s="18">
        <v>29</v>
      </c>
      <c r="P21" s="18">
        <v>4</v>
      </c>
      <c r="Q21" s="18"/>
      <c r="R21" s="18"/>
      <c r="S21" s="18"/>
      <c r="T21" s="18"/>
      <c r="U21" s="20"/>
    </row>
    <row r="22" spans="2:21" x14ac:dyDescent="0.15">
      <c r="B22" s="41"/>
      <c r="C22" s="31"/>
      <c r="D22" s="21"/>
      <c r="E22" s="25">
        <f t="shared" ref="E22:P22" si="8">E21/$D21*100</f>
        <v>76.811594202898547</v>
      </c>
      <c r="F22" s="22">
        <f t="shared" si="8"/>
        <v>20.531400966183575</v>
      </c>
      <c r="G22" s="22">
        <f t="shared" si="8"/>
        <v>14.492753623188406</v>
      </c>
      <c r="H22" s="22">
        <f t="shared" si="8"/>
        <v>31.40096618357488</v>
      </c>
      <c r="I22" s="22">
        <f t="shared" si="8"/>
        <v>20.289855072463769</v>
      </c>
      <c r="J22" s="22">
        <f t="shared" si="8"/>
        <v>18.115942028985508</v>
      </c>
      <c r="K22" s="22">
        <f t="shared" si="8"/>
        <v>6.5217391304347823</v>
      </c>
      <c r="L22" s="22">
        <f t="shared" si="8"/>
        <v>15.217391304347828</v>
      </c>
      <c r="M22" s="22">
        <f t="shared" si="8"/>
        <v>25.362318840579711</v>
      </c>
      <c r="N22" s="22">
        <f t="shared" si="8"/>
        <v>1.932367149758454</v>
      </c>
      <c r="O22" s="22">
        <f t="shared" si="8"/>
        <v>7.004830917874397</v>
      </c>
      <c r="P22" s="22">
        <f t="shared" si="8"/>
        <v>0.96618357487922701</v>
      </c>
      <c r="Q22" s="22"/>
      <c r="R22" s="22"/>
      <c r="S22" s="22"/>
      <c r="T22" s="22"/>
      <c r="U22" s="24"/>
    </row>
    <row r="23" spans="2:21" x14ac:dyDescent="0.15">
      <c r="B23" s="41"/>
      <c r="C23" s="30" t="s">
        <v>27</v>
      </c>
      <c r="D23" s="16">
        <v>441</v>
      </c>
      <c r="E23" s="17">
        <v>338</v>
      </c>
      <c r="F23" s="18">
        <v>74</v>
      </c>
      <c r="G23" s="18">
        <v>71</v>
      </c>
      <c r="H23" s="18">
        <v>156</v>
      </c>
      <c r="I23" s="18">
        <v>65</v>
      </c>
      <c r="J23" s="18">
        <v>81</v>
      </c>
      <c r="K23" s="18">
        <v>42</v>
      </c>
      <c r="L23" s="18">
        <v>77</v>
      </c>
      <c r="M23" s="18">
        <v>124</v>
      </c>
      <c r="N23" s="18">
        <v>9</v>
      </c>
      <c r="O23" s="18">
        <v>22</v>
      </c>
      <c r="P23" s="18">
        <v>18</v>
      </c>
      <c r="Q23" s="18"/>
      <c r="R23" s="18"/>
      <c r="S23" s="18"/>
      <c r="T23" s="18"/>
      <c r="U23" s="20"/>
    </row>
    <row r="24" spans="2:21" x14ac:dyDescent="0.15">
      <c r="B24" s="41"/>
      <c r="C24" s="31"/>
      <c r="D24" s="21"/>
      <c r="E24" s="25">
        <f t="shared" ref="E24:P24" si="9">E23/$D23*100</f>
        <v>76.643990929705225</v>
      </c>
      <c r="F24" s="22">
        <f t="shared" si="9"/>
        <v>16.780045351473923</v>
      </c>
      <c r="G24" s="22">
        <f t="shared" si="9"/>
        <v>16.099773242630384</v>
      </c>
      <c r="H24" s="22">
        <f t="shared" si="9"/>
        <v>35.374149659863946</v>
      </c>
      <c r="I24" s="22">
        <f t="shared" si="9"/>
        <v>14.73922902494331</v>
      </c>
      <c r="J24" s="22">
        <f t="shared" si="9"/>
        <v>18.367346938775512</v>
      </c>
      <c r="K24" s="22">
        <f t="shared" si="9"/>
        <v>9.5238095238095237</v>
      </c>
      <c r="L24" s="22">
        <f t="shared" si="9"/>
        <v>17.460317460317459</v>
      </c>
      <c r="M24" s="22">
        <f t="shared" si="9"/>
        <v>28.117913832199548</v>
      </c>
      <c r="N24" s="22">
        <f t="shared" si="9"/>
        <v>2.0408163265306123</v>
      </c>
      <c r="O24" s="22">
        <f t="shared" si="9"/>
        <v>4.9886621315192743</v>
      </c>
      <c r="P24" s="22">
        <f t="shared" si="9"/>
        <v>4.0816326530612246</v>
      </c>
      <c r="Q24" s="22"/>
      <c r="R24" s="22"/>
      <c r="S24" s="22"/>
      <c r="T24" s="22"/>
      <c r="U24" s="24"/>
    </row>
    <row r="25" spans="2:21" ht="9.75" customHeight="1" x14ac:dyDescent="0.15">
      <c r="B25" s="41"/>
      <c r="C25" s="30" t="s">
        <v>44</v>
      </c>
      <c r="D25" s="16">
        <v>735</v>
      </c>
      <c r="E25" s="17">
        <v>479</v>
      </c>
      <c r="F25" s="18">
        <v>94</v>
      </c>
      <c r="G25" s="18">
        <v>113</v>
      </c>
      <c r="H25" s="18">
        <v>231</v>
      </c>
      <c r="I25" s="18">
        <v>87</v>
      </c>
      <c r="J25" s="18">
        <v>116</v>
      </c>
      <c r="K25" s="18">
        <v>47</v>
      </c>
      <c r="L25" s="18">
        <v>97</v>
      </c>
      <c r="M25" s="18">
        <v>200</v>
      </c>
      <c r="N25" s="18">
        <v>15</v>
      </c>
      <c r="O25" s="18">
        <v>50</v>
      </c>
      <c r="P25" s="18">
        <v>103</v>
      </c>
      <c r="Q25" s="18"/>
      <c r="R25" s="18"/>
      <c r="S25" s="18"/>
      <c r="T25" s="18"/>
      <c r="U25" s="20"/>
    </row>
    <row r="26" spans="2:21" x14ac:dyDescent="0.15">
      <c r="B26" s="41"/>
      <c r="C26" s="31"/>
      <c r="D26" s="21"/>
      <c r="E26" s="25">
        <f t="shared" ref="E26:P26" si="10">E25/$D25*100</f>
        <v>65.170068027210874</v>
      </c>
      <c r="F26" s="22">
        <f t="shared" si="10"/>
        <v>12.789115646258503</v>
      </c>
      <c r="G26" s="22">
        <f t="shared" si="10"/>
        <v>15.374149659863946</v>
      </c>
      <c r="H26" s="22">
        <f t="shared" si="10"/>
        <v>31.428571428571427</v>
      </c>
      <c r="I26" s="22">
        <f t="shared" si="10"/>
        <v>11.836734693877551</v>
      </c>
      <c r="J26" s="22">
        <f t="shared" si="10"/>
        <v>15.782312925170066</v>
      </c>
      <c r="K26" s="22">
        <f t="shared" si="10"/>
        <v>6.3945578231292517</v>
      </c>
      <c r="L26" s="22">
        <f t="shared" si="10"/>
        <v>13.197278911564625</v>
      </c>
      <c r="M26" s="22">
        <f t="shared" si="10"/>
        <v>27.210884353741498</v>
      </c>
      <c r="N26" s="22">
        <f t="shared" si="10"/>
        <v>2.0408163265306123</v>
      </c>
      <c r="O26" s="22">
        <f t="shared" si="10"/>
        <v>6.8027210884353746</v>
      </c>
      <c r="P26" s="22">
        <f t="shared" si="10"/>
        <v>14.013605442176871</v>
      </c>
      <c r="Q26" s="22"/>
      <c r="R26" s="22"/>
      <c r="S26" s="22"/>
      <c r="T26" s="22"/>
      <c r="U26" s="24"/>
    </row>
    <row r="27" spans="2:21" x14ac:dyDescent="0.15">
      <c r="B27" s="41"/>
      <c r="C27" s="30" t="s">
        <v>1</v>
      </c>
      <c r="D27" s="16">
        <v>18</v>
      </c>
      <c r="E27" s="17">
        <v>7</v>
      </c>
      <c r="F27" s="18">
        <v>1</v>
      </c>
      <c r="G27" s="18">
        <v>2</v>
      </c>
      <c r="H27" s="18">
        <v>2</v>
      </c>
      <c r="I27" s="18">
        <v>2</v>
      </c>
      <c r="J27" s="18">
        <v>3</v>
      </c>
      <c r="K27" s="18">
        <v>1</v>
      </c>
      <c r="L27" s="18">
        <v>0</v>
      </c>
      <c r="M27" s="18">
        <v>2</v>
      </c>
      <c r="N27" s="18">
        <v>1</v>
      </c>
      <c r="O27" s="18">
        <v>1</v>
      </c>
      <c r="P27" s="18">
        <v>8</v>
      </c>
      <c r="Q27" s="18"/>
      <c r="R27" s="18"/>
      <c r="S27" s="18"/>
      <c r="T27" s="18"/>
      <c r="U27" s="20"/>
    </row>
    <row r="28" spans="2:21" x14ac:dyDescent="0.15">
      <c r="B28" s="42"/>
      <c r="C28" s="31"/>
      <c r="D28" s="21"/>
      <c r="E28" s="25">
        <f t="shared" ref="E28:P28" si="11">E27/$D27*100</f>
        <v>38.888888888888893</v>
      </c>
      <c r="F28" s="22">
        <f t="shared" si="11"/>
        <v>5.5555555555555554</v>
      </c>
      <c r="G28" s="22">
        <f t="shared" si="11"/>
        <v>11.111111111111111</v>
      </c>
      <c r="H28" s="22">
        <f t="shared" si="11"/>
        <v>11.111111111111111</v>
      </c>
      <c r="I28" s="22">
        <f t="shared" si="11"/>
        <v>11.111111111111111</v>
      </c>
      <c r="J28" s="22">
        <f t="shared" si="11"/>
        <v>16.666666666666664</v>
      </c>
      <c r="K28" s="22">
        <f t="shared" si="11"/>
        <v>5.5555555555555554</v>
      </c>
      <c r="L28" s="22">
        <f t="shared" si="11"/>
        <v>0</v>
      </c>
      <c r="M28" s="22">
        <f t="shared" si="11"/>
        <v>11.111111111111111</v>
      </c>
      <c r="N28" s="22">
        <f t="shared" si="11"/>
        <v>5.5555555555555554</v>
      </c>
      <c r="O28" s="22">
        <f t="shared" si="11"/>
        <v>5.5555555555555554</v>
      </c>
      <c r="P28" s="22">
        <f t="shared" si="11"/>
        <v>44.444444444444443</v>
      </c>
      <c r="Q28" s="22"/>
      <c r="R28" s="22"/>
      <c r="S28" s="22"/>
      <c r="T28" s="22"/>
      <c r="U28" s="24"/>
    </row>
    <row r="29" spans="2:21" x14ac:dyDescent="0.15">
      <c r="B29" s="38" t="s">
        <v>29</v>
      </c>
      <c r="C29" s="30" t="s">
        <v>5</v>
      </c>
      <c r="D29" s="16">
        <v>286</v>
      </c>
      <c r="E29" s="17">
        <v>216</v>
      </c>
      <c r="F29" s="18">
        <v>64</v>
      </c>
      <c r="G29" s="18">
        <v>56</v>
      </c>
      <c r="H29" s="18">
        <v>95</v>
      </c>
      <c r="I29" s="18">
        <v>54</v>
      </c>
      <c r="J29" s="18">
        <v>57</v>
      </c>
      <c r="K29" s="18">
        <v>26</v>
      </c>
      <c r="L29" s="18">
        <v>62</v>
      </c>
      <c r="M29" s="18">
        <v>98</v>
      </c>
      <c r="N29" s="18">
        <v>7</v>
      </c>
      <c r="O29" s="18">
        <v>17</v>
      </c>
      <c r="P29" s="18">
        <v>10</v>
      </c>
      <c r="Q29" s="18"/>
      <c r="R29" s="18"/>
      <c r="S29" s="18"/>
      <c r="T29" s="18"/>
      <c r="U29" s="20"/>
    </row>
    <row r="30" spans="2:21" x14ac:dyDescent="0.15">
      <c r="B30" s="39"/>
      <c r="C30" s="31"/>
      <c r="D30" s="21"/>
      <c r="E30" s="25">
        <f t="shared" ref="E30:P30" si="12">E29/$D29*100</f>
        <v>75.52447552447552</v>
      </c>
      <c r="F30" s="22">
        <f t="shared" si="12"/>
        <v>22.377622377622377</v>
      </c>
      <c r="G30" s="22">
        <f t="shared" si="12"/>
        <v>19.58041958041958</v>
      </c>
      <c r="H30" s="22">
        <f t="shared" si="12"/>
        <v>33.21678321678322</v>
      </c>
      <c r="I30" s="22">
        <f t="shared" si="12"/>
        <v>18.88111888111888</v>
      </c>
      <c r="J30" s="22">
        <f t="shared" si="12"/>
        <v>19.93006993006993</v>
      </c>
      <c r="K30" s="22">
        <f t="shared" si="12"/>
        <v>9.0909090909090917</v>
      </c>
      <c r="L30" s="22">
        <f t="shared" si="12"/>
        <v>21.678321678321677</v>
      </c>
      <c r="M30" s="22">
        <f t="shared" si="12"/>
        <v>34.265734265734267</v>
      </c>
      <c r="N30" s="22">
        <f t="shared" si="12"/>
        <v>2.4475524475524475</v>
      </c>
      <c r="O30" s="22">
        <f t="shared" si="12"/>
        <v>5.9440559440559442</v>
      </c>
      <c r="P30" s="22">
        <f t="shared" si="12"/>
        <v>3.4965034965034967</v>
      </c>
      <c r="Q30" s="22"/>
      <c r="R30" s="22"/>
      <c r="S30" s="22"/>
      <c r="T30" s="22"/>
      <c r="U30" s="24"/>
    </row>
    <row r="31" spans="2:21" x14ac:dyDescent="0.15">
      <c r="B31" s="39"/>
      <c r="C31" s="30" t="s">
        <v>6</v>
      </c>
      <c r="D31" s="16">
        <v>327</v>
      </c>
      <c r="E31" s="17">
        <v>209</v>
      </c>
      <c r="F31" s="18">
        <v>63</v>
      </c>
      <c r="G31" s="18">
        <v>44</v>
      </c>
      <c r="H31" s="18">
        <v>103</v>
      </c>
      <c r="I31" s="18">
        <v>49</v>
      </c>
      <c r="J31" s="18">
        <v>50</v>
      </c>
      <c r="K31" s="18">
        <v>21</v>
      </c>
      <c r="L31" s="18">
        <v>51</v>
      </c>
      <c r="M31" s="18">
        <v>78</v>
      </c>
      <c r="N31" s="18">
        <v>8</v>
      </c>
      <c r="O31" s="18">
        <v>36</v>
      </c>
      <c r="P31" s="18">
        <v>24</v>
      </c>
      <c r="Q31" s="18"/>
      <c r="R31" s="18"/>
      <c r="S31" s="18"/>
      <c r="T31" s="18"/>
      <c r="U31" s="20"/>
    </row>
    <row r="32" spans="2:21" x14ac:dyDescent="0.15">
      <c r="B32" s="39"/>
      <c r="C32" s="31"/>
      <c r="D32" s="21"/>
      <c r="E32" s="25">
        <f t="shared" ref="E32:P32" si="13">E31/$D31*100</f>
        <v>63.914373088685018</v>
      </c>
      <c r="F32" s="22">
        <f t="shared" si="13"/>
        <v>19.26605504587156</v>
      </c>
      <c r="G32" s="22">
        <f t="shared" si="13"/>
        <v>13.455657492354739</v>
      </c>
      <c r="H32" s="22">
        <f t="shared" si="13"/>
        <v>31.49847094801223</v>
      </c>
      <c r="I32" s="22">
        <f t="shared" si="13"/>
        <v>14.984709480122325</v>
      </c>
      <c r="J32" s="22">
        <f t="shared" si="13"/>
        <v>15.290519877675839</v>
      </c>
      <c r="K32" s="22">
        <f t="shared" si="13"/>
        <v>6.4220183486238538</v>
      </c>
      <c r="L32" s="22">
        <f t="shared" si="13"/>
        <v>15.596330275229359</v>
      </c>
      <c r="M32" s="22">
        <f t="shared" si="13"/>
        <v>23.853211009174313</v>
      </c>
      <c r="N32" s="22">
        <f t="shared" si="13"/>
        <v>2.4464831804281344</v>
      </c>
      <c r="O32" s="22">
        <f t="shared" si="13"/>
        <v>11.009174311926607</v>
      </c>
      <c r="P32" s="22">
        <f t="shared" si="13"/>
        <v>7.3394495412844041</v>
      </c>
      <c r="Q32" s="22"/>
      <c r="R32" s="22"/>
      <c r="S32" s="22"/>
      <c r="T32" s="22"/>
      <c r="U32" s="24"/>
    </row>
    <row r="33" spans="2:21" x14ac:dyDescent="0.15">
      <c r="B33" s="39"/>
      <c r="C33" s="30" t="s">
        <v>7</v>
      </c>
      <c r="D33" s="16">
        <v>283</v>
      </c>
      <c r="E33" s="17">
        <v>192</v>
      </c>
      <c r="F33" s="18">
        <v>40</v>
      </c>
      <c r="G33" s="18">
        <v>53</v>
      </c>
      <c r="H33" s="18">
        <v>82</v>
      </c>
      <c r="I33" s="18">
        <v>57</v>
      </c>
      <c r="J33" s="18">
        <v>44</v>
      </c>
      <c r="K33" s="18">
        <v>17</v>
      </c>
      <c r="L33" s="18">
        <v>32</v>
      </c>
      <c r="M33" s="18">
        <v>73</v>
      </c>
      <c r="N33" s="18">
        <v>4</v>
      </c>
      <c r="O33" s="18">
        <v>23</v>
      </c>
      <c r="P33" s="18">
        <v>20</v>
      </c>
      <c r="Q33" s="18"/>
      <c r="R33" s="18"/>
      <c r="S33" s="18"/>
      <c r="T33" s="18"/>
      <c r="U33" s="20"/>
    </row>
    <row r="34" spans="2:21" x14ac:dyDescent="0.15">
      <c r="B34" s="39"/>
      <c r="C34" s="31"/>
      <c r="D34" s="21"/>
      <c r="E34" s="25">
        <f t="shared" ref="E34:P34" si="14">E33/$D33*100</f>
        <v>67.844522968197879</v>
      </c>
      <c r="F34" s="22">
        <f t="shared" si="14"/>
        <v>14.134275618374559</v>
      </c>
      <c r="G34" s="22">
        <f t="shared" si="14"/>
        <v>18.727915194346288</v>
      </c>
      <c r="H34" s="22">
        <f t="shared" si="14"/>
        <v>28.975265017667844</v>
      </c>
      <c r="I34" s="22">
        <f t="shared" si="14"/>
        <v>20.141342756183743</v>
      </c>
      <c r="J34" s="22">
        <f t="shared" si="14"/>
        <v>15.547703180212014</v>
      </c>
      <c r="K34" s="22">
        <f t="shared" si="14"/>
        <v>6.0070671378091873</v>
      </c>
      <c r="L34" s="22">
        <f t="shared" si="14"/>
        <v>11.307420494699647</v>
      </c>
      <c r="M34" s="22">
        <f t="shared" si="14"/>
        <v>25.795053003533567</v>
      </c>
      <c r="N34" s="22">
        <f t="shared" si="14"/>
        <v>1.4134275618374559</v>
      </c>
      <c r="O34" s="22">
        <f t="shared" si="14"/>
        <v>8.1272084805653702</v>
      </c>
      <c r="P34" s="22">
        <f t="shared" si="14"/>
        <v>7.0671378091872796</v>
      </c>
      <c r="Q34" s="22"/>
      <c r="R34" s="22"/>
      <c r="S34" s="22"/>
      <c r="T34" s="22"/>
      <c r="U34" s="24"/>
    </row>
    <row r="35" spans="2:21" x14ac:dyDescent="0.15">
      <c r="B35" s="39"/>
      <c r="C35" s="30" t="s">
        <v>8</v>
      </c>
      <c r="D35" s="16">
        <v>229</v>
      </c>
      <c r="E35" s="17">
        <v>159</v>
      </c>
      <c r="F35" s="18">
        <v>46</v>
      </c>
      <c r="G35" s="18">
        <v>41</v>
      </c>
      <c r="H35" s="18">
        <v>66</v>
      </c>
      <c r="I35" s="18">
        <v>45</v>
      </c>
      <c r="J35" s="18">
        <v>38</v>
      </c>
      <c r="K35" s="18">
        <v>21</v>
      </c>
      <c r="L35" s="18">
        <v>25</v>
      </c>
      <c r="M35" s="18">
        <v>51</v>
      </c>
      <c r="N35" s="18">
        <v>3</v>
      </c>
      <c r="O35" s="18">
        <v>13</v>
      </c>
      <c r="P35" s="18">
        <v>19</v>
      </c>
      <c r="Q35" s="18"/>
      <c r="R35" s="18"/>
      <c r="S35" s="18"/>
      <c r="T35" s="18"/>
      <c r="U35" s="20"/>
    </row>
    <row r="36" spans="2:21" x14ac:dyDescent="0.15">
      <c r="B36" s="39"/>
      <c r="C36" s="31"/>
      <c r="D36" s="21"/>
      <c r="E36" s="25">
        <f t="shared" ref="E36:P36" si="15">E35/$D35*100</f>
        <v>69.432314410480345</v>
      </c>
      <c r="F36" s="22">
        <f t="shared" si="15"/>
        <v>20.087336244541483</v>
      </c>
      <c r="G36" s="22">
        <f t="shared" si="15"/>
        <v>17.903930131004365</v>
      </c>
      <c r="H36" s="22">
        <f t="shared" si="15"/>
        <v>28.820960698689959</v>
      </c>
      <c r="I36" s="22">
        <f t="shared" si="15"/>
        <v>19.650655021834059</v>
      </c>
      <c r="J36" s="22">
        <f t="shared" si="15"/>
        <v>16.593886462882097</v>
      </c>
      <c r="K36" s="22">
        <f t="shared" si="15"/>
        <v>9.1703056768558966</v>
      </c>
      <c r="L36" s="22">
        <f t="shared" si="15"/>
        <v>10.91703056768559</v>
      </c>
      <c r="M36" s="22">
        <f t="shared" si="15"/>
        <v>22.270742358078603</v>
      </c>
      <c r="N36" s="22">
        <f t="shared" si="15"/>
        <v>1.3100436681222707</v>
      </c>
      <c r="O36" s="22">
        <f t="shared" si="15"/>
        <v>5.6768558951965069</v>
      </c>
      <c r="P36" s="22">
        <f t="shared" si="15"/>
        <v>8.2969432314410483</v>
      </c>
      <c r="Q36" s="22"/>
      <c r="R36" s="22"/>
      <c r="S36" s="22"/>
      <c r="T36" s="22"/>
      <c r="U36" s="24"/>
    </row>
    <row r="37" spans="2:21" x14ac:dyDescent="0.15">
      <c r="B37" s="39"/>
      <c r="C37" s="30" t="s">
        <v>9</v>
      </c>
      <c r="D37" s="16">
        <v>185</v>
      </c>
      <c r="E37" s="17">
        <v>133</v>
      </c>
      <c r="F37" s="18">
        <v>29</v>
      </c>
      <c r="G37" s="18">
        <v>30</v>
      </c>
      <c r="H37" s="18">
        <v>66</v>
      </c>
      <c r="I37" s="18">
        <v>33</v>
      </c>
      <c r="J37" s="18">
        <v>28</v>
      </c>
      <c r="K37" s="18">
        <v>16</v>
      </c>
      <c r="L37" s="18">
        <v>32</v>
      </c>
      <c r="M37" s="18">
        <v>44</v>
      </c>
      <c r="N37" s="18">
        <v>2</v>
      </c>
      <c r="O37" s="18">
        <v>13</v>
      </c>
      <c r="P37" s="18">
        <v>11</v>
      </c>
      <c r="Q37" s="18"/>
      <c r="R37" s="18"/>
      <c r="S37" s="18"/>
      <c r="T37" s="18"/>
      <c r="U37" s="20"/>
    </row>
    <row r="38" spans="2:21" x14ac:dyDescent="0.15">
      <c r="B38" s="39"/>
      <c r="C38" s="31"/>
      <c r="D38" s="21"/>
      <c r="E38" s="25">
        <f t="shared" ref="E38:P38" si="16">E37/$D37*100</f>
        <v>71.891891891891888</v>
      </c>
      <c r="F38" s="22">
        <f t="shared" si="16"/>
        <v>15.675675675675677</v>
      </c>
      <c r="G38" s="22">
        <f t="shared" si="16"/>
        <v>16.216216216216218</v>
      </c>
      <c r="H38" s="22">
        <f t="shared" si="16"/>
        <v>35.675675675675677</v>
      </c>
      <c r="I38" s="22">
        <f t="shared" si="16"/>
        <v>17.837837837837839</v>
      </c>
      <c r="J38" s="22">
        <f t="shared" si="16"/>
        <v>15.135135135135137</v>
      </c>
      <c r="K38" s="22">
        <f t="shared" si="16"/>
        <v>8.6486486486486491</v>
      </c>
      <c r="L38" s="22">
        <f t="shared" si="16"/>
        <v>17.297297297297298</v>
      </c>
      <c r="M38" s="22">
        <f t="shared" si="16"/>
        <v>23.783783783783786</v>
      </c>
      <c r="N38" s="22">
        <f t="shared" si="16"/>
        <v>1.0810810810810811</v>
      </c>
      <c r="O38" s="22">
        <f t="shared" si="16"/>
        <v>7.0270270270270272</v>
      </c>
      <c r="P38" s="22">
        <f t="shared" si="16"/>
        <v>5.9459459459459465</v>
      </c>
      <c r="Q38" s="22"/>
      <c r="R38" s="22"/>
      <c r="S38" s="22"/>
      <c r="T38" s="22"/>
      <c r="U38" s="24"/>
    </row>
    <row r="39" spans="2:21" x14ac:dyDescent="0.15">
      <c r="B39" s="39"/>
      <c r="C39" s="30" t="s">
        <v>10</v>
      </c>
      <c r="D39" s="16">
        <v>274</v>
      </c>
      <c r="E39" s="17">
        <v>198</v>
      </c>
      <c r="F39" s="18">
        <v>53</v>
      </c>
      <c r="G39" s="18">
        <v>58</v>
      </c>
      <c r="H39" s="18">
        <v>85</v>
      </c>
      <c r="I39" s="18">
        <v>57</v>
      </c>
      <c r="J39" s="18">
        <v>45</v>
      </c>
      <c r="K39" s="18">
        <v>19</v>
      </c>
      <c r="L39" s="18">
        <v>48</v>
      </c>
      <c r="M39" s="18">
        <v>72</v>
      </c>
      <c r="N39" s="18">
        <v>10</v>
      </c>
      <c r="O39" s="18">
        <v>17</v>
      </c>
      <c r="P39" s="18">
        <v>15</v>
      </c>
      <c r="Q39" s="18"/>
      <c r="R39" s="18"/>
      <c r="S39" s="18"/>
      <c r="T39" s="18"/>
      <c r="U39" s="20"/>
    </row>
    <row r="40" spans="2:21" x14ac:dyDescent="0.15">
      <c r="B40" s="39"/>
      <c r="C40" s="31"/>
      <c r="D40" s="21"/>
      <c r="E40" s="25">
        <f t="shared" ref="E40:P40" si="17">E39/$D39*100</f>
        <v>72.262773722627742</v>
      </c>
      <c r="F40" s="22">
        <f t="shared" si="17"/>
        <v>19.34306569343066</v>
      </c>
      <c r="G40" s="22">
        <f t="shared" si="17"/>
        <v>21.167883211678831</v>
      </c>
      <c r="H40" s="22">
        <f t="shared" si="17"/>
        <v>31.021897810218981</v>
      </c>
      <c r="I40" s="22">
        <f t="shared" si="17"/>
        <v>20.802919708029197</v>
      </c>
      <c r="J40" s="22">
        <f t="shared" si="17"/>
        <v>16.423357664233578</v>
      </c>
      <c r="K40" s="22">
        <f t="shared" si="17"/>
        <v>6.9343065693430654</v>
      </c>
      <c r="L40" s="22">
        <f t="shared" si="17"/>
        <v>17.518248175182482</v>
      </c>
      <c r="M40" s="22">
        <f t="shared" si="17"/>
        <v>26.277372262773724</v>
      </c>
      <c r="N40" s="22">
        <f t="shared" si="17"/>
        <v>3.6496350364963499</v>
      </c>
      <c r="O40" s="22">
        <f t="shared" si="17"/>
        <v>6.2043795620437958</v>
      </c>
      <c r="P40" s="22">
        <f t="shared" si="17"/>
        <v>5.4744525547445262</v>
      </c>
      <c r="Q40" s="22"/>
      <c r="R40" s="22"/>
      <c r="S40" s="22"/>
      <c r="T40" s="22"/>
      <c r="U40" s="24"/>
    </row>
    <row r="41" spans="2:21" x14ac:dyDescent="0.15">
      <c r="B41" s="39"/>
      <c r="C41" s="30" t="s">
        <v>11</v>
      </c>
      <c r="D41" s="16">
        <v>143</v>
      </c>
      <c r="E41" s="17">
        <v>106</v>
      </c>
      <c r="F41" s="18">
        <v>24</v>
      </c>
      <c r="G41" s="18">
        <v>24</v>
      </c>
      <c r="H41" s="18">
        <v>40</v>
      </c>
      <c r="I41" s="18">
        <v>32</v>
      </c>
      <c r="J41" s="18">
        <v>27</v>
      </c>
      <c r="K41" s="18">
        <v>14</v>
      </c>
      <c r="L41" s="18">
        <v>24</v>
      </c>
      <c r="M41" s="18">
        <v>48</v>
      </c>
      <c r="N41" s="18">
        <v>1</v>
      </c>
      <c r="O41" s="18">
        <v>7</v>
      </c>
      <c r="P41" s="18">
        <v>3</v>
      </c>
      <c r="Q41" s="18"/>
      <c r="R41" s="18"/>
      <c r="S41" s="18"/>
      <c r="T41" s="18"/>
      <c r="U41" s="20"/>
    </row>
    <row r="42" spans="2:21" x14ac:dyDescent="0.15">
      <c r="B42" s="39"/>
      <c r="C42" s="31"/>
      <c r="D42" s="21"/>
      <c r="E42" s="25">
        <f t="shared" ref="E42:P42" si="18">E41/$D41*100</f>
        <v>74.12587412587412</v>
      </c>
      <c r="F42" s="22">
        <f t="shared" si="18"/>
        <v>16.783216783216783</v>
      </c>
      <c r="G42" s="22">
        <f t="shared" si="18"/>
        <v>16.783216783216783</v>
      </c>
      <c r="H42" s="22">
        <f t="shared" si="18"/>
        <v>27.972027972027973</v>
      </c>
      <c r="I42" s="22">
        <f t="shared" si="18"/>
        <v>22.377622377622377</v>
      </c>
      <c r="J42" s="22">
        <f t="shared" si="18"/>
        <v>18.88111888111888</v>
      </c>
      <c r="K42" s="22">
        <f t="shared" si="18"/>
        <v>9.79020979020979</v>
      </c>
      <c r="L42" s="22">
        <f t="shared" si="18"/>
        <v>16.783216783216783</v>
      </c>
      <c r="M42" s="22">
        <f t="shared" si="18"/>
        <v>33.566433566433567</v>
      </c>
      <c r="N42" s="22">
        <f t="shared" si="18"/>
        <v>0.69930069930069927</v>
      </c>
      <c r="O42" s="22">
        <f t="shared" si="18"/>
        <v>4.895104895104895</v>
      </c>
      <c r="P42" s="22">
        <f t="shared" si="18"/>
        <v>2.0979020979020979</v>
      </c>
      <c r="Q42" s="22"/>
      <c r="R42" s="22"/>
      <c r="S42" s="22"/>
      <c r="T42" s="22"/>
      <c r="U42" s="24"/>
    </row>
    <row r="43" spans="2:21" x14ac:dyDescent="0.15">
      <c r="B43" s="39"/>
      <c r="C43" s="30" t="s">
        <v>12</v>
      </c>
      <c r="D43" s="16">
        <v>160</v>
      </c>
      <c r="E43" s="17">
        <v>123</v>
      </c>
      <c r="F43" s="18">
        <v>27</v>
      </c>
      <c r="G43" s="18">
        <v>23</v>
      </c>
      <c r="H43" s="18">
        <v>42</v>
      </c>
      <c r="I43" s="18">
        <v>36</v>
      </c>
      <c r="J43" s="18">
        <v>31</v>
      </c>
      <c r="K43" s="18">
        <v>7</v>
      </c>
      <c r="L43" s="18">
        <v>28</v>
      </c>
      <c r="M43" s="18">
        <v>42</v>
      </c>
      <c r="N43" s="18">
        <v>0</v>
      </c>
      <c r="O43" s="18">
        <v>8</v>
      </c>
      <c r="P43" s="18">
        <v>6</v>
      </c>
      <c r="Q43" s="18"/>
      <c r="R43" s="18"/>
      <c r="S43" s="18"/>
      <c r="T43" s="18"/>
      <c r="U43" s="20"/>
    </row>
    <row r="44" spans="2:21" x14ac:dyDescent="0.15">
      <c r="B44" s="39"/>
      <c r="C44" s="31"/>
      <c r="D44" s="21"/>
      <c r="E44" s="25">
        <f t="shared" ref="E44:P44" si="19">E43/$D43*100</f>
        <v>76.875</v>
      </c>
      <c r="F44" s="22">
        <f t="shared" si="19"/>
        <v>16.875</v>
      </c>
      <c r="G44" s="22">
        <f t="shared" si="19"/>
        <v>14.374999999999998</v>
      </c>
      <c r="H44" s="22">
        <f t="shared" si="19"/>
        <v>26.25</v>
      </c>
      <c r="I44" s="22">
        <f t="shared" si="19"/>
        <v>22.5</v>
      </c>
      <c r="J44" s="22">
        <f t="shared" si="19"/>
        <v>19.375</v>
      </c>
      <c r="K44" s="22">
        <f t="shared" si="19"/>
        <v>4.375</v>
      </c>
      <c r="L44" s="22">
        <f t="shared" si="19"/>
        <v>17.5</v>
      </c>
      <c r="M44" s="22">
        <f t="shared" si="19"/>
        <v>26.25</v>
      </c>
      <c r="N44" s="22">
        <f t="shared" si="19"/>
        <v>0</v>
      </c>
      <c r="O44" s="22">
        <f t="shared" si="19"/>
        <v>5</v>
      </c>
      <c r="P44" s="22">
        <f t="shared" si="19"/>
        <v>3.75</v>
      </c>
      <c r="Q44" s="22"/>
      <c r="R44" s="22"/>
      <c r="S44" s="22"/>
      <c r="T44" s="22"/>
      <c r="U44" s="24"/>
    </row>
    <row r="45" spans="2:21" x14ac:dyDescent="0.15">
      <c r="B45" s="39"/>
      <c r="C45" s="30" t="s">
        <v>13</v>
      </c>
      <c r="D45" s="16">
        <v>268</v>
      </c>
      <c r="E45" s="17">
        <v>187</v>
      </c>
      <c r="F45" s="18">
        <v>54</v>
      </c>
      <c r="G45" s="18">
        <v>45</v>
      </c>
      <c r="H45" s="18">
        <v>81</v>
      </c>
      <c r="I45" s="18">
        <v>53</v>
      </c>
      <c r="J45" s="18">
        <v>43</v>
      </c>
      <c r="K45" s="18">
        <v>16</v>
      </c>
      <c r="L45" s="18">
        <v>36</v>
      </c>
      <c r="M45" s="18">
        <v>77</v>
      </c>
      <c r="N45" s="18">
        <v>2</v>
      </c>
      <c r="O45" s="18">
        <v>23</v>
      </c>
      <c r="P45" s="18">
        <v>15</v>
      </c>
      <c r="Q45" s="18"/>
      <c r="R45" s="18"/>
      <c r="S45" s="18"/>
      <c r="T45" s="18"/>
      <c r="U45" s="20"/>
    </row>
    <row r="46" spans="2:21" x14ac:dyDescent="0.15">
      <c r="B46" s="39"/>
      <c r="C46" s="31"/>
      <c r="D46" s="21"/>
      <c r="E46" s="25">
        <f t="shared" ref="E46:P46" si="20">E45/$D45*100</f>
        <v>69.776119402985074</v>
      </c>
      <c r="F46" s="22">
        <f t="shared" si="20"/>
        <v>20.149253731343283</v>
      </c>
      <c r="G46" s="22">
        <f t="shared" si="20"/>
        <v>16.791044776119403</v>
      </c>
      <c r="H46" s="22">
        <f t="shared" si="20"/>
        <v>30.223880597014922</v>
      </c>
      <c r="I46" s="22">
        <f t="shared" si="20"/>
        <v>19.776119402985074</v>
      </c>
      <c r="J46" s="22">
        <f t="shared" si="20"/>
        <v>16.044776119402986</v>
      </c>
      <c r="K46" s="22">
        <f t="shared" si="20"/>
        <v>5.9701492537313428</v>
      </c>
      <c r="L46" s="22">
        <f t="shared" si="20"/>
        <v>13.432835820895523</v>
      </c>
      <c r="M46" s="22">
        <f t="shared" si="20"/>
        <v>28.731343283582088</v>
      </c>
      <c r="N46" s="22">
        <f t="shared" si="20"/>
        <v>0.74626865671641784</v>
      </c>
      <c r="O46" s="22">
        <f t="shared" si="20"/>
        <v>8.5820895522388057</v>
      </c>
      <c r="P46" s="22">
        <f t="shared" si="20"/>
        <v>5.5970149253731343</v>
      </c>
      <c r="Q46" s="22"/>
      <c r="R46" s="22"/>
      <c r="S46" s="22"/>
      <c r="T46" s="22"/>
      <c r="U46" s="24"/>
    </row>
    <row r="47" spans="2:21" ht="9.75" customHeight="1" x14ac:dyDescent="0.15">
      <c r="B47" s="39"/>
      <c r="C47" s="30" t="s">
        <v>14</v>
      </c>
      <c r="D47" s="16">
        <v>159</v>
      </c>
      <c r="E47" s="17">
        <v>111</v>
      </c>
      <c r="F47" s="18">
        <v>28</v>
      </c>
      <c r="G47" s="18">
        <v>21</v>
      </c>
      <c r="H47" s="18">
        <v>51</v>
      </c>
      <c r="I47" s="18">
        <v>36</v>
      </c>
      <c r="J47" s="18">
        <v>15</v>
      </c>
      <c r="K47" s="18">
        <v>10</v>
      </c>
      <c r="L47" s="18">
        <v>23</v>
      </c>
      <c r="M47" s="18">
        <v>41</v>
      </c>
      <c r="N47" s="18">
        <v>2</v>
      </c>
      <c r="O47" s="18">
        <v>8</v>
      </c>
      <c r="P47" s="18">
        <v>11</v>
      </c>
      <c r="Q47" s="18"/>
      <c r="R47" s="18"/>
      <c r="S47" s="18"/>
      <c r="T47" s="18"/>
      <c r="U47" s="20"/>
    </row>
    <row r="48" spans="2:21" x14ac:dyDescent="0.15">
      <c r="B48" s="39"/>
      <c r="C48" s="31"/>
      <c r="D48" s="21"/>
      <c r="E48" s="25">
        <f t="shared" ref="E48:P48" si="21">E47/$D47*100</f>
        <v>69.811320754716974</v>
      </c>
      <c r="F48" s="22">
        <f t="shared" si="21"/>
        <v>17.610062893081761</v>
      </c>
      <c r="G48" s="22">
        <f t="shared" si="21"/>
        <v>13.20754716981132</v>
      </c>
      <c r="H48" s="22">
        <f t="shared" si="21"/>
        <v>32.075471698113205</v>
      </c>
      <c r="I48" s="22">
        <f t="shared" si="21"/>
        <v>22.641509433962266</v>
      </c>
      <c r="J48" s="22">
        <f t="shared" si="21"/>
        <v>9.433962264150944</v>
      </c>
      <c r="K48" s="22">
        <f t="shared" si="21"/>
        <v>6.2893081761006293</v>
      </c>
      <c r="L48" s="22">
        <f t="shared" si="21"/>
        <v>14.465408805031446</v>
      </c>
      <c r="M48" s="22">
        <f t="shared" si="21"/>
        <v>25.786163522012579</v>
      </c>
      <c r="N48" s="22">
        <f t="shared" si="21"/>
        <v>1.257861635220126</v>
      </c>
      <c r="O48" s="22">
        <f t="shared" si="21"/>
        <v>5.0314465408805038</v>
      </c>
      <c r="P48" s="22">
        <f t="shared" si="21"/>
        <v>6.9182389937106921</v>
      </c>
      <c r="Q48" s="22"/>
      <c r="R48" s="22"/>
      <c r="S48" s="22"/>
      <c r="T48" s="22"/>
      <c r="U48" s="24"/>
    </row>
    <row r="49" spans="2:21" x14ac:dyDescent="0.15">
      <c r="B49" s="39"/>
      <c r="C49" s="30" t="s">
        <v>1</v>
      </c>
      <c r="D49" s="16">
        <v>25</v>
      </c>
      <c r="E49" s="17">
        <v>12</v>
      </c>
      <c r="F49" s="18">
        <v>0</v>
      </c>
      <c r="G49" s="18">
        <v>1</v>
      </c>
      <c r="H49" s="18">
        <v>1</v>
      </c>
      <c r="I49" s="18">
        <v>3</v>
      </c>
      <c r="J49" s="18">
        <v>2</v>
      </c>
      <c r="K49" s="18">
        <v>0</v>
      </c>
      <c r="L49" s="18">
        <v>1</v>
      </c>
      <c r="M49" s="18">
        <v>2</v>
      </c>
      <c r="N49" s="18">
        <v>1</v>
      </c>
      <c r="O49" s="18">
        <v>1</v>
      </c>
      <c r="P49" s="18">
        <v>9</v>
      </c>
      <c r="Q49" s="18"/>
      <c r="R49" s="18"/>
      <c r="S49" s="18"/>
      <c r="T49" s="18"/>
      <c r="U49" s="20"/>
    </row>
    <row r="50" spans="2:21" x14ac:dyDescent="0.15">
      <c r="B50" s="40"/>
      <c r="C50" s="31"/>
      <c r="D50" s="21"/>
      <c r="E50" s="25">
        <f t="shared" ref="E50:P50" si="22">E49/$D49*100</f>
        <v>48</v>
      </c>
      <c r="F50" s="22">
        <f t="shared" si="22"/>
        <v>0</v>
      </c>
      <c r="G50" s="22">
        <f t="shared" si="22"/>
        <v>4</v>
      </c>
      <c r="H50" s="22">
        <f t="shared" si="22"/>
        <v>4</v>
      </c>
      <c r="I50" s="22">
        <f t="shared" si="22"/>
        <v>12</v>
      </c>
      <c r="J50" s="22">
        <f t="shared" si="22"/>
        <v>8</v>
      </c>
      <c r="K50" s="22">
        <f t="shared" si="22"/>
        <v>0</v>
      </c>
      <c r="L50" s="22">
        <f t="shared" si="22"/>
        <v>4</v>
      </c>
      <c r="M50" s="22">
        <f t="shared" si="22"/>
        <v>8</v>
      </c>
      <c r="N50" s="22">
        <f t="shared" si="22"/>
        <v>4</v>
      </c>
      <c r="O50" s="22">
        <f t="shared" si="22"/>
        <v>4</v>
      </c>
      <c r="P50" s="22">
        <f t="shared" si="22"/>
        <v>36</v>
      </c>
      <c r="Q50" s="22"/>
      <c r="R50" s="22"/>
      <c r="S50" s="22"/>
      <c r="T50" s="22"/>
      <c r="U50" s="24"/>
    </row>
    <row r="51" spans="2:21" x14ac:dyDescent="0.15">
      <c r="B51" s="38" t="s">
        <v>30</v>
      </c>
      <c r="C51" s="30" t="s">
        <v>15</v>
      </c>
      <c r="D51" s="16">
        <v>643</v>
      </c>
      <c r="E51" s="17">
        <v>479</v>
      </c>
      <c r="F51" s="18">
        <v>142</v>
      </c>
      <c r="G51" s="18">
        <v>115</v>
      </c>
      <c r="H51" s="18">
        <v>180</v>
      </c>
      <c r="I51" s="18">
        <v>148</v>
      </c>
      <c r="J51" s="18">
        <v>90</v>
      </c>
      <c r="K51" s="18">
        <v>46</v>
      </c>
      <c r="L51" s="18">
        <v>121</v>
      </c>
      <c r="M51" s="18">
        <v>180</v>
      </c>
      <c r="N51" s="18">
        <v>9</v>
      </c>
      <c r="O51" s="18">
        <v>47</v>
      </c>
      <c r="P51" s="18">
        <v>11</v>
      </c>
      <c r="Q51" s="18"/>
      <c r="R51" s="18"/>
      <c r="S51" s="18"/>
      <c r="T51" s="18"/>
      <c r="U51" s="20"/>
    </row>
    <row r="52" spans="2:21" x14ac:dyDescent="0.15">
      <c r="B52" s="39"/>
      <c r="C52" s="31"/>
      <c r="D52" s="21"/>
      <c r="E52" s="25">
        <f t="shared" ref="E52:P52" si="23">E51/$D51*100</f>
        <v>74.494556765163296</v>
      </c>
      <c r="F52" s="22">
        <f t="shared" si="23"/>
        <v>22.083981337480559</v>
      </c>
      <c r="G52" s="22">
        <f t="shared" si="23"/>
        <v>17.884914463452567</v>
      </c>
      <c r="H52" s="22">
        <f t="shared" si="23"/>
        <v>27.993779160186627</v>
      </c>
      <c r="I52" s="22">
        <f t="shared" si="23"/>
        <v>23.017107309486782</v>
      </c>
      <c r="J52" s="22">
        <f t="shared" si="23"/>
        <v>13.996889580093313</v>
      </c>
      <c r="K52" s="22">
        <f t="shared" si="23"/>
        <v>7.1539657853810263</v>
      </c>
      <c r="L52" s="22">
        <f t="shared" si="23"/>
        <v>18.818040435458787</v>
      </c>
      <c r="M52" s="22">
        <f t="shared" si="23"/>
        <v>27.993779160186627</v>
      </c>
      <c r="N52" s="22">
        <f t="shared" si="23"/>
        <v>1.3996889580093312</v>
      </c>
      <c r="O52" s="22">
        <f t="shared" si="23"/>
        <v>7.309486780715396</v>
      </c>
      <c r="P52" s="22">
        <f t="shared" si="23"/>
        <v>1.7107309486780715</v>
      </c>
      <c r="Q52" s="22"/>
      <c r="R52" s="22"/>
      <c r="S52" s="22"/>
      <c r="T52" s="22"/>
      <c r="U52" s="24"/>
    </row>
    <row r="53" spans="2:21" x14ac:dyDescent="0.15">
      <c r="B53" s="39"/>
      <c r="C53" s="30" t="s">
        <v>16</v>
      </c>
      <c r="D53" s="16">
        <v>111</v>
      </c>
      <c r="E53" s="17">
        <v>82</v>
      </c>
      <c r="F53" s="18">
        <v>17</v>
      </c>
      <c r="G53" s="18">
        <v>23</v>
      </c>
      <c r="H53" s="18">
        <v>26</v>
      </c>
      <c r="I53" s="18">
        <v>27</v>
      </c>
      <c r="J53" s="18">
        <v>10</v>
      </c>
      <c r="K53" s="18">
        <v>6</v>
      </c>
      <c r="L53" s="18">
        <v>13</v>
      </c>
      <c r="M53" s="18">
        <v>26</v>
      </c>
      <c r="N53" s="18">
        <v>1</v>
      </c>
      <c r="O53" s="18">
        <v>4</v>
      </c>
      <c r="P53" s="18">
        <v>4</v>
      </c>
      <c r="Q53" s="18"/>
      <c r="R53" s="18"/>
      <c r="S53" s="18"/>
      <c r="T53" s="18"/>
      <c r="U53" s="20"/>
    </row>
    <row r="54" spans="2:21" x14ac:dyDescent="0.15">
      <c r="B54" s="39"/>
      <c r="C54" s="31"/>
      <c r="D54" s="21"/>
      <c r="E54" s="25">
        <f t="shared" ref="E54:P54" si="24">E53/$D53*100</f>
        <v>73.873873873873876</v>
      </c>
      <c r="F54" s="22">
        <f t="shared" si="24"/>
        <v>15.315315315315313</v>
      </c>
      <c r="G54" s="22">
        <f t="shared" si="24"/>
        <v>20.72072072072072</v>
      </c>
      <c r="H54" s="22">
        <f t="shared" si="24"/>
        <v>23.423423423423422</v>
      </c>
      <c r="I54" s="22">
        <f t="shared" si="24"/>
        <v>24.324324324324326</v>
      </c>
      <c r="J54" s="22">
        <f t="shared" si="24"/>
        <v>9.0090090090090094</v>
      </c>
      <c r="K54" s="22">
        <f t="shared" si="24"/>
        <v>5.4054054054054053</v>
      </c>
      <c r="L54" s="22">
        <f t="shared" si="24"/>
        <v>11.711711711711711</v>
      </c>
      <c r="M54" s="22">
        <f t="shared" si="24"/>
        <v>23.423423423423422</v>
      </c>
      <c r="N54" s="22">
        <f t="shared" si="24"/>
        <v>0.90090090090090091</v>
      </c>
      <c r="O54" s="22">
        <f t="shared" si="24"/>
        <v>3.6036036036036037</v>
      </c>
      <c r="P54" s="22">
        <f t="shared" si="24"/>
        <v>3.6036036036036037</v>
      </c>
      <c r="Q54" s="22"/>
      <c r="R54" s="22"/>
      <c r="S54" s="22"/>
      <c r="T54" s="22"/>
      <c r="U54" s="24"/>
    </row>
    <row r="55" spans="2:21" x14ac:dyDescent="0.15">
      <c r="B55" s="39"/>
      <c r="C55" s="30" t="s">
        <v>17</v>
      </c>
      <c r="D55" s="16">
        <v>109</v>
      </c>
      <c r="E55" s="17">
        <v>71</v>
      </c>
      <c r="F55" s="18">
        <v>23</v>
      </c>
      <c r="G55" s="18">
        <v>24</v>
      </c>
      <c r="H55" s="18">
        <v>37</v>
      </c>
      <c r="I55" s="18">
        <v>25</v>
      </c>
      <c r="J55" s="18">
        <v>25</v>
      </c>
      <c r="K55" s="18">
        <v>8</v>
      </c>
      <c r="L55" s="18">
        <v>22</v>
      </c>
      <c r="M55" s="18">
        <v>28</v>
      </c>
      <c r="N55" s="18">
        <v>3</v>
      </c>
      <c r="O55" s="18">
        <v>9</v>
      </c>
      <c r="P55" s="18">
        <v>8</v>
      </c>
      <c r="Q55" s="18"/>
      <c r="R55" s="18"/>
      <c r="S55" s="18"/>
      <c r="T55" s="18"/>
      <c r="U55" s="20"/>
    </row>
    <row r="56" spans="2:21" x14ac:dyDescent="0.15">
      <c r="B56" s="39"/>
      <c r="C56" s="31"/>
      <c r="D56" s="21"/>
      <c r="E56" s="25">
        <f t="shared" ref="E56:P56" si="25">E55/$D55*100</f>
        <v>65.137614678899084</v>
      </c>
      <c r="F56" s="22">
        <f t="shared" si="25"/>
        <v>21.100917431192663</v>
      </c>
      <c r="G56" s="22">
        <f t="shared" si="25"/>
        <v>22.018348623853214</v>
      </c>
      <c r="H56" s="22">
        <f t="shared" si="25"/>
        <v>33.944954128440372</v>
      </c>
      <c r="I56" s="22">
        <f t="shared" si="25"/>
        <v>22.935779816513762</v>
      </c>
      <c r="J56" s="22">
        <f t="shared" si="25"/>
        <v>22.935779816513762</v>
      </c>
      <c r="K56" s="22">
        <f t="shared" si="25"/>
        <v>7.3394495412844041</v>
      </c>
      <c r="L56" s="22">
        <f t="shared" si="25"/>
        <v>20.183486238532112</v>
      </c>
      <c r="M56" s="22">
        <f t="shared" si="25"/>
        <v>25.688073394495415</v>
      </c>
      <c r="N56" s="22">
        <f t="shared" si="25"/>
        <v>2.7522935779816518</v>
      </c>
      <c r="O56" s="22">
        <f t="shared" si="25"/>
        <v>8.2568807339449553</v>
      </c>
      <c r="P56" s="22">
        <f t="shared" si="25"/>
        <v>7.3394495412844041</v>
      </c>
      <c r="Q56" s="22"/>
      <c r="R56" s="22"/>
      <c r="S56" s="22"/>
      <c r="T56" s="22"/>
      <c r="U56" s="24"/>
    </row>
    <row r="57" spans="2:21" x14ac:dyDescent="0.15">
      <c r="B57" s="39"/>
      <c r="C57" s="30" t="s">
        <v>18</v>
      </c>
      <c r="D57" s="16">
        <v>354</v>
      </c>
      <c r="E57" s="17">
        <v>248</v>
      </c>
      <c r="F57" s="18">
        <v>86</v>
      </c>
      <c r="G57" s="18">
        <v>72</v>
      </c>
      <c r="H57" s="18">
        <v>136</v>
      </c>
      <c r="I57" s="18">
        <v>73</v>
      </c>
      <c r="J57" s="18">
        <v>55</v>
      </c>
      <c r="K57" s="18">
        <v>22</v>
      </c>
      <c r="L57" s="18">
        <v>40</v>
      </c>
      <c r="M57" s="18">
        <v>84</v>
      </c>
      <c r="N57" s="18">
        <v>3</v>
      </c>
      <c r="O57" s="18">
        <v>23</v>
      </c>
      <c r="P57" s="18">
        <v>16</v>
      </c>
      <c r="Q57" s="18"/>
      <c r="R57" s="18"/>
      <c r="S57" s="18"/>
      <c r="T57" s="18"/>
      <c r="U57" s="20"/>
    </row>
    <row r="58" spans="2:21" x14ac:dyDescent="0.15">
      <c r="B58" s="39"/>
      <c r="C58" s="31"/>
      <c r="D58" s="21"/>
      <c r="E58" s="25">
        <f t="shared" ref="E58:P58" si="26">E57/$D57*100</f>
        <v>70.056497175141246</v>
      </c>
      <c r="F58" s="22">
        <f t="shared" si="26"/>
        <v>24.293785310734464</v>
      </c>
      <c r="G58" s="22">
        <f t="shared" si="26"/>
        <v>20.33898305084746</v>
      </c>
      <c r="H58" s="22">
        <f t="shared" si="26"/>
        <v>38.418079096045197</v>
      </c>
      <c r="I58" s="22">
        <f t="shared" si="26"/>
        <v>20.621468926553671</v>
      </c>
      <c r="J58" s="22">
        <f t="shared" si="26"/>
        <v>15.53672316384181</v>
      </c>
      <c r="K58" s="22">
        <f t="shared" si="26"/>
        <v>6.2146892655367232</v>
      </c>
      <c r="L58" s="22">
        <f t="shared" si="26"/>
        <v>11.299435028248588</v>
      </c>
      <c r="M58" s="22">
        <f t="shared" si="26"/>
        <v>23.728813559322035</v>
      </c>
      <c r="N58" s="22">
        <f t="shared" si="26"/>
        <v>0.84745762711864403</v>
      </c>
      <c r="O58" s="22">
        <f t="shared" si="26"/>
        <v>6.4971751412429377</v>
      </c>
      <c r="P58" s="22">
        <f t="shared" si="26"/>
        <v>4.5197740112994351</v>
      </c>
      <c r="Q58" s="22"/>
      <c r="R58" s="22"/>
      <c r="S58" s="22"/>
      <c r="T58" s="22"/>
      <c r="U58" s="24"/>
    </row>
    <row r="59" spans="2:21" x14ac:dyDescent="0.15">
      <c r="B59" s="39"/>
      <c r="C59" s="30" t="s">
        <v>19</v>
      </c>
      <c r="D59" s="16">
        <v>376</v>
      </c>
      <c r="E59" s="17">
        <v>273</v>
      </c>
      <c r="F59" s="18">
        <v>64</v>
      </c>
      <c r="G59" s="18">
        <v>59</v>
      </c>
      <c r="H59" s="18">
        <v>143</v>
      </c>
      <c r="I59" s="18">
        <v>68</v>
      </c>
      <c r="J59" s="18">
        <v>72</v>
      </c>
      <c r="K59" s="18">
        <v>24</v>
      </c>
      <c r="L59" s="18">
        <v>43</v>
      </c>
      <c r="M59" s="18">
        <v>104</v>
      </c>
      <c r="N59" s="18">
        <v>3</v>
      </c>
      <c r="O59" s="18">
        <v>18</v>
      </c>
      <c r="P59" s="18">
        <v>25</v>
      </c>
      <c r="Q59" s="18"/>
      <c r="R59" s="18"/>
      <c r="S59" s="18"/>
      <c r="T59" s="18"/>
      <c r="U59" s="20"/>
    </row>
    <row r="60" spans="2:21" x14ac:dyDescent="0.15">
      <c r="B60" s="39"/>
      <c r="C60" s="31"/>
      <c r="D60" s="21"/>
      <c r="E60" s="25">
        <f t="shared" ref="E60:P60" si="27">E59/$D59*100</f>
        <v>72.606382978723403</v>
      </c>
      <c r="F60" s="22">
        <f t="shared" si="27"/>
        <v>17.021276595744681</v>
      </c>
      <c r="G60" s="22">
        <f t="shared" si="27"/>
        <v>15.691489361702127</v>
      </c>
      <c r="H60" s="22">
        <f t="shared" si="27"/>
        <v>38.031914893617021</v>
      </c>
      <c r="I60" s="22">
        <f t="shared" si="27"/>
        <v>18.085106382978726</v>
      </c>
      <c r="J60" s="22">
        <f t="shared" si="27"/>
        <v>19.148936170212767</v>
      </c>
      <c r="K60" s="22">
        <f t="shared" si="27"/>
        <v>6.3829787234042552</v>
      </c>
      <c r="L60" s="22">
        <f t="shared" si="27"/>
        <v>11.436170212765957</v>
      </c>
      <c r="M60" s="22">
        <f t="shared" si="27"/>
        <v>27.659574468085108</v>
      </c>
      <c r="N60" s="22">
        <f t="shared" si="27"/>
        <v>0.7978723404255319</v>
      </c>
      <c r="O60" s="22">
        <f t="shared" si="27"/>
        <v>4.7872340425531918</v>
      </c>
      <c r="P60" s="22">
        <f t="shared" si="27"/>
        <v>6.6489361702127656</v>
      </c>
      <c r="Q60" s="22"/>
      <c r="R60" s="22"/>
      <c r="S60" s="22"/>
      <c r="T60" s="22"/>
      <c r="U60" s="24"/>
    </row>
    <row r="61" spans="2:21" x14ac:dyDescent="0.15">
      <c r="B61" s="39"/>
      <c r="C61" s="30" t="s">
        <v>20</v>
      </c>
      <c r="D61" s="16">
        <v>53</v>
      </c>
      <c r="E61" s="17">
        <v>37</v>
      </c>
      <c r="F61" s="18">
        <v>13</v>
      </c>
      <c r="G61" s="18">
        <v>12</v>
      </c>
      <c r="H61" s="18">
        <v>10</v>
      </c>
      <c r="I61" s="18">
        <v>15</v>
      </c>
      <c r="J61" s="18">
        <v>8</v>
      </c>
      <c r="K61" s="18">
        <v>4</v>
      </c>
      <c r="L61" s="18">
        <v>17</v>
      </c>
      <c r="M61" s="18">
        <v>19</v>
      </c>
      <c r="N61" s="18">
        <v>0</v>
      </c>
      <c r="O61" s="18">
        <v>6</v>
      </c>
      <c r="P61" s="18">
        <v>0</v>
      </c>
      <c r="Q61" s="18"/>
      <c r="R61" s="18"/>
      <c r="S61" s="18"/>
      <c r="T61" s="18"/>
      <c r="U61" s="20"/>
    </row>
    <row r="62" spans="2:21" x14ac:dyDescent="0.15">
      <c r="B62" s="39"/>
      <c r="C62" s="31"/>
      <c r="D62" s="21"/>
      <c r="E62" s="25">
        <f t="shared" ref="E62:P62" si="28">E61/$D61*100</f>
        <v>69.811320754716974</v>
      </c>
      <c r="F62" s="22">
        <f t="shared" si="28"/>
        <v>24.528301886792452</v>
      </c>
      <c r="G62" s="22">
        <f t="shared" si="28"/>
        <v>22.641509433962266</v>
      </c>
      <c r="H62" s="22">
        <f t="shared" si="28"/>
        <v>18.867924528301888</v>
      </c>
      <c r="I62" s="22">
        <f t="shared" si="28"/>
        <v>28.30188679245283</v>
      </c>
      <c r="J62" s="22">
        <f t="shared" si="28"/>
        <v>15.09433962264151</v>
      </c>
      <c r="K62" s="22">
        <f t="shared" si="28"/>
        <v>7.5471698113207548</v>
      </c>
      <c r="L62" s="22">
        <f t="shared" si="28"/>
        <v>32.075471698113205</v>
      </c>
      <c r="M62" s="22">
        <f t="shared" si="28"/>
        <v>35.849056603773583</v>
      </c>
      <c r="N62" s="22">
        <f t="shared" si="28"/>
        <v>0</v>
      </c>
      <c r="O62" s="22">
        <f t="shared" si="28"/>
        <v>11.320754716981133</v>
      </c>
      <c r="P62" s="22">
        <f t="shared" si="28"/>
        <v>0</v>
      </c>
      <c r="Q62" s="22"/>
      <c r="R62" s="22"/>
      <c r="S62" s="22"/>
      <c r="T62" s="22"/>
      <c r="U62" s="24"/>
    </row>
    <row r="63" spans="2:21" x14ac:dyDescent="0.15">
      <c r="B63" s="39"/>
      <c r="C63" s="30" t="s">
        <v>21</v>
      </c>
      <c r="D63" s="16">
        <v>588</v>
      </c>
      <c r="E63" s="17">
        <v>391</v>
      </c>
      <c r="F63" s="18">
        <v>71</v>
      </c>
      <c r="G63" s="18">
        <v>76</v>
      </c>
      <c r="H63" s="18">
        <v>158</v>
      </c>
      <c r="I63" s="18">
        <v>80</v>
      </c>
      <c r="J63" s="18">
        <v>100</v>
      </c>
      <c r="K63" s="18">
        <v>46</v>
      </c>
      <c r="L63" s="18">
        <v>93</v>
      </c>
      <c r="M63" s="18">
        <v>164</v>
      </c>
      <c r="N63" s="18">
        <v>15</v>
      </c>
      <c r="O63" s="18">
        <v>52</v>
      </c>
      <c r="P63" s="18">
        <v>62</v>
      </c>
      <c r="Q63" s="18"/>
      <c r="R63" s="18"/>
      <c r="S63" s="18"/>
      <c r="T63" s="18"/>
      <c r="U63" s="20"/>
    </row>
    <row r="64" spans="2:21" x14ac:dyDescent="0.15">
      <c r="B64" s="39"/>
      <c r="C64" s="31"/>
      <c r="D64" s="21"/>
      <c r="E64" s="25">
        <f t="shared" ref="E64:P64" si="29">E63/$D63*100</f>
        <v>66.496598639455783</v>
      </c>
      <c r="F64" s="22">
        <f t="shared" si="29"/>
        <v>12.074829931972788</v>
      </c>
      <c r="G64" s="22">
        <f t="shared" si="29"/>
        <v>12.925170068027212</v>
      </c>
      <c r="H64" s="22">
        <f t="shared" si="29"/>
        <v>26.870748299319729</v>
      </c>
      <c r="I64" s="22">
        <f t="shared" si="29"/>
        <v>13.605442176870749</v>
      </c>
      <c r="J64" s="22">
        <f t="shared" si="29"/>
        <v>17.006802721088434</v>
      </c>
      <c r="K64" s="22">
        <f t="shared" si="29"/>
        <v>7.8231292517006805</v>
      </c>
      <c r="L64" s="22">
        <f t="shared" si="29"/>
        <v>15.816326530612246</v>
      </c>
      <c r="M64" s="22">
        <f t="shared" si="29"/>
        <v>27.89115646258503</v>
      </c>
      <c r="N64" s="22">
        <f t="shared" si="29"/>
        <v>2.5510204081632653</v>
      </c>
      <c r="O64" s="22">
        <f t="shared" si="29"/>
        <v>8.8435374149659864</v>
      </c>
      <c r="P64" s="22">
        <f t="shared" si="29"/>
        <v>10.544217687074831</v>
      </c>
      <c r="Q64" s="22"/>
      <c r="R64" s="22"/>
      <c r="S64" s="22"/>
      <c r="T64" s="22"/>
      <c r="U64" s="24"/>
    </row>
    <row r="65" spans="2:21" x14ac:dyDescent="0.15">
      <c r="B65" s="39"/>
      <c r="C65" s="30" t="s">
        <v>22</v>
      </c>
      <c r="D65" s="16">
        <v>75</v>
      </c>
      <c r="E65" s="17">
        <v>53</v>
      </c>
      <c r="F65" s="18">
        <v>10</v>
      </c>
      <c r="G65" s="18">
        <v>12</v>
      </c>
      <c r="H65" s="18">
        <v>18</v>
      </c>
      <c r="I65" s="18">
        <v>17</v>
      </c>
      <c r="J65" s="18">
        <v>17</v>
      </c>
      <c r="K65" s="18">
        <v>11</v>
      </c>
      <c r="L65" s="18">
        <v>13</v>
      </c>
      <c r="M65" s="18">
        <v>19</v>
      </c>
      <c r="N65" s="18">
        <v>5</v>
      </c>
      <c r="O65" s="18">
        <v>5</v>
      </c>
      <c r="P65" s="18">
        <v>5</v>
      </c>
      <c r="Q65" s="18"/>
      <c r="R65" s="18"/>
      <c r="S65" s="18"/>
      <c r="T65" s="18"/>
      <c r="U65" s="20"/>
    </row>
    <row r="66" spans="2:21" x14ac:dyDescent="0.15">
      <c r="B66" s="39"/>
      <c r="C66" s="31"/>
      <c r="D66" s="21"/>
      <c r="E66" s="25">
        <f t="shared" ref="E66:P66" si="30">E65/$D65*100</f>
        <v>70.666666666666671</v>
      </c>
      <c r="F66" s="22">
        <f t="shared" si="30"/>
        <v>13.333333333333334</v>
      </c>
      <c r="G66" s="22">
        <f t="shared" si="30"/>
        <v>16</v>
      </c>
      <c r="H66" s="22">
        <f t="shared" si="30"/>
        <v>24</v>
      </c>
      <c r="I66" s="22">
        <f t="shared" si="30"/>
        <v>22.666666666666664</v>
      </c>
      <c r="J66" s="22">
        <f t="shared" si="30"/>
        <v>22.666666666666664</v>
      </c>
      <c r="K66" s="22">
        <f t="shared" si="30"/>
        <v>14.666666666666666</v>
      </c>
      <c r="L66" s="22">
        <f t="shared" si="30"/>
        <v>17.333333333333336</v>
      </c>
      <c r="M66" s="22">
        <f t="shared" si="30"/>
        <v>25.333333333333336</v>
      </c>
      <c r="N66" s="22">
        <f t="shared" si="30"/>
        <v>6.666666666666667</v>
      </c>
      <c r="O66" s="22">
        <f t="shared" si="30"/>
        <v>6.666666666666667</v>
      </c>
      <c r="P66" s="22">
        <f t="shared" si="30"/>
        <v>6.666666666666667</v>
      </c>
      <c r="Q66" s="22"/>
      <c r="R66" s="22"/>
      <c r="S66" s="22"/>
      <c r="T66" s="22"/>
      <c r="U66" s="24"/>
    </row>
    <row r="67" spans="2:21" ht="9.75" customHeight="1" x14ac:dyDescent="0.15">
      <c r="B67" s="39"/>
      <c r="C67" s="30" t="s">
        <v>1</v>
      </c>
      <c r="D67" s="16">
        <v>30</v>
      </c>
      <c r="E67" s="17">
        <v>12</v>
      </c>
      <c r="F67" s="18">
        <v>2</v>
      </c>
      <c r="G67" s="18">
        <v>3</v>
      </c>
      <c r="H67" s="18">
        <v>4</v>
      </c>
      <c r="I67" s="18">
        <v>2</v>
      </c>
      <c r="J67" s="18">
        <v>3</v>
      </c>
      <c r="K67" s="18">
        <v>0</v>
      </c>
      <c r="L67" s="18">
        <v>0</v>
      </c>
      <c r="M67" s="18">
        <v>2</v>
      </c>
      <c r="N67" s="18">
        <v>1</v>
      </c>
      <c r="O67" s="18">
        <v>2</v>
      </c>
      <c r="P67" s="18">
        <v>12</v>
      </c>
      <c r="Q67" s="18"/>
      <c r="R67" s="18"/>
      <c r="S67" s="18"/>
      <c r="T67" s="18"/>
      <c r="U67" s="20"/>
    </row>
    <row r="68" spans="2:21" x14ac:dyDescent="0.15">
      <c r="B68" s="40"/>
      <c r="C68" s="31"/>
      <c r="D68" s="21"/>
      <c r="E68" s="25">
        <f t="shared" ref="E68:P68" si="31">E67/$D67*100</f>
        <v>40</v>
      </c>
      <c r="F68" s="22">
        <f t="shared" si="31"/>
        <v>6.666666666666667</v>
      </c>
      <c r="G68" s="22">
        <f t="shared" si="31"/>
        <v>10</v>
      </c>
      <c r="H68" s="22">
        <f t="shared" si="31"/>
        <v>13.333333333333334</v>
      </c>
      <c r="I68" s="22">
        <f t="shared" si="31"/>
        <v>6.666666666666667</v>
      </c>
      <c r="J68" s="22">
        <f t="shared" si="31"/>
        <v>10</v>
      </c>
      <c r="K68" s="22">
        <f t="shared" si="31"/>
        <v>0</v>
      </c>
      <c r="L68" s="22">
        <f t="shared" si="31"/>
        <v>0</v>
      </c>
      <c r="M68" s="22">
        <f t="shared" si="31"/>
        <v>6.666666666666667</v>
      </c>
      <c r="N68" s="22">
        <f t="shared" si="31"/>
        <v>3.3333333333333335</v>
      </c>
      <c r="O68" s="22">
        <f t="shared" si="31"/>
        <v>6.666666666666667</v>
      </c>
      <c r="P68" s="22">
        <f t="shared" si="31"/>
        <v>40</v>
      </c>
      <c r="Q68" s="22"/>
      <c r="R68" s="22"/>
      <c r="S68" s="22"/>
      <c r="T68" s="22"/>
      <c r="U68" s="24"/>
    </row>
    <row r="69" spans="2:21" x14ac:dyDescent="0.15">
      <c r="B69" s="43" t="s">
        <v>31</v>
      </c>
      <c r="C69" s="30" t="s">
        <v>32</v>
      </c>
      <c r="D69" s="16">
        <v>1385</v>
      </c>
      <c r="E69" s="17">
        <v>1015</v>
      </c>
      <c r="F69" s="18">
        <v>277</v>
      </c>
      <c r="G69" s="18">
        <v>268</v>
      </c>
      <c r="H69" s="18">
        <v>482</v>
      </c>
      <c r="I69" s="18">
        <v>289</v>
      </c>
      <c r="J69" s="18">
        <v>228</v>
      </c>
      <c r="K69" s="18">
        <v>105</v>
      </c>
      <c r="L69" s="18">
        <v>222</v>
      </c>
      <c r="M69" s="18">
        <v>377</v>
      </c>
      <c r="N69" s="18">
        <v>13</v>
      </c>
      <c r="O69" s="18">
        <v>72</v>
      </c>
      <c r="P69" s="18">
        <v>76</v>
      </c>
      <c r="Q69" s="18"/>
      <c r="R69" s="18"/>
      <c r="S69" s="18"/>
      <c r="T69" s="18"/>
      <c r="U69" s="20"/>
    </row>
    <row r="70" spans="2:21" x14ac:dyDescent="0.15">
      <c r="B70" s="44"/>
      <c r="C70" s="31"/>
      <c r="D70" s="21"/>
      <c r="E70" s="25">
        <f t="shared" ref="E70:P70" si="32">E69/$D69*100</f>
        <v>73.285198555956683</v>
      </c>
      <c r="F70" s="22">
        <f t="shared" si="32"/>
        <v>20</v>
      </c>
      <c r="G70" s="22">
        <f t="shared" si="32"/>
        <v>19.350180505415164</v>
      </c>
      <c r="H70" s="22">
        <f t="shared" si="32"/>
        <v>34.801444043321297</v>
      </c>
      <c r="I70" s="22">
        <f t="shared" si="32"/>
        <v>20.866425992779781</v>
      </c>
      <c r="J70" s="22">
        <f t="shared" si="32"/>
        <v>16.462093862815884</v>
      </c>
      <c r="K70" s="22">
        <f t="shared" si="32"/>
        <v>7.5812274368231041</v>
      </c>
      <c r="L70" s="22">
        <f t="shared" si="32"/>
        <v>16.028880866425993</v>
      </c>
      <c r="M70" s="22">
        <f t="shared" si="32"/>
        <v>27.220216606498195</v>
      </c>
      <c r="N70" s="22">
        <f t="shared" si="32"/>
        <v>0.93862815884476536</v>
      </c>
      <c r="O70" s="22">
        <f t="shared" si="32"/>
        <v>5.1985559566787005</v>
      </c>
      <c r="P70" s="22">
        <f t="shared" si="32"/>
        <v>5.487364620938628</v>
      </c>
      <c r="Q70" s="22"/>
      <c r="R70" s="22"/>
      <c r="S70" s="22"/>
      <c r="T70" s="22"/>
      <c r="U70" s="24"/>
    </row>
    <row r="71" spans="2:21" x14ac:dyDescent="0.15">
      <c r="B71" s="44"/>
      <c r="C71" s="30" t="s">
        <v>36</v>
      </c>
      <c r="D71" s="16">
        <v>75</v>
      </c>
      <c r="E71" s="17">
        <v>48</v>
      </c>
      <c r="F71" s="18">
        <v>26</v>
      </c>
      <c r="G71" s="18">
        <v>13</v>
      </c>
      <c r="H71" s="18">
        <v>20</v>
      </c>
      <c r="I71" s="18">
        <v>23</v>
      </c>
      <c r="J71" s="18">
        <v>7</v>
      </c>
      <c r="K71" s="18">
        <v>4</v>
      </c>
      <c r="L71" s="18">
        <v>11</v>
      </c>
      <c r="M71" s="18">
        <v>16</v>
      </c>
      <c r="N71" s="18">
        <v>0</v>
      </c>
      <c r="O71" s="18">
        <v>8</v>
      </c>
      <c r="P71" s="18">
        <v>2</v>
      </c>
      <c r="Q71" s="18"/>
      <c r="R71" s="18"/>
      <c r="S71" s="18"/>
      <c r="T71" s="18"/>
      <c r="U71" s="20"/>
    </row>
    <row r="72" spans="2:21" x14ac:dyDescent="0.15">
      <c r="B72" s="44"/>
      <c r="C72" s="31"/>
      <c r="D72" s="21"/>
      <c r="E72" s="25">
        <f t="shared" ref="E72:P72" si="33">E71/$D71*100</f>
        <v>64</v>
      </c>
      <c r="F72" s="22">
        <f t="shared" si="33"/>
        <v>34.666666666666671</v>
      </c>
      <c r="G72" s="22">
        <f t="shared" si="33"/>
        <v>17.333333333333336</v>
      </c>
      <c r="H72" s="22">
        <f t="shared" si="33"/>
        <v>26.666666666666668</v>
      </c>
      <c r="I72" s="22">
        <f t="shared" si="33"/>
        <v>30.666666666666664</v>
      </c>
      <c r="J72" s="22">
        <f t="shared" si="33"/>
        <v>9.3333333333333339</v>
      </c>
      <c r="K72" s="22">
        <f t="shared" si="33"/>
        <v>5.3333333333333339</v>
      </c>
      <c r="L72" s="22">
        <f t="shared" si="33"/>
        <v>14.666666666666666</v>
      </c>
      <c r="M72" s="22">
        <f t="shared" si="33"/>
        <v>21.333333333333336</v>
      </c>
      <c r="N72" s="22">
        <f t="shared" si="33"/>
        <v>0</v>
      </c>
      <c r="O72" s="22">
        <f t="shared" si="33"/>
        <v>10.666666666666668</v>
      </c>
      <c r="P72" s="22">
        <f t="shared" si="33"/>
        <v>2.666666666666667</v>
      </c>
      <c r="Q72" s="22"/>
      <c r="R72" s="22"/>
      <c r="S72" s="22"/>
      <c r="T72" s="22"/>
      <c r="U72" s="24"/>
    </row>
    <row r="73" spans="2:21" x14ac:dyDescent="0.15">
      <c r="B73" s="44"/>
      <c r="C73" s="30" t="s">
        <v>37</v>
      </c>
      <c r="D73" s="16">
        <v>100</v>
      </c>
      <c r="E73" s="17">
        <v>60</v>
      </c>
      <c r="F73" s="18">
        <v>27</v>
      </c>
      <c r="G73" s="18">
        <v>31</v>
      </c>
      <c r="H73" s="18">
        <v>31</v>
      </c>
      <c r="I73" s="18">
        <v>37</v>
      </c>
      <c r="J73" s="18">
        <v>10</v>
      </c>
      <c r="K73" s="18">
        <v>7</v>
      </c>
      <c r="L73" s="18">
        <v>15</v>
      </c>
      <c r="M73" s="18">
        <v>28</v>
      </c>
      <c r="N73" s="18">
        <v>2</v>
      </c>
      <c r="O73" s="18">
        <v>7</v>
      </c>
      <c r="P73" s="18">
        <v>3</v>
      </c>
      <c r="Q73" s="18"/>
      <c r="R73" s="18"/>
      <c r="S73" s="18"/>
      <c r="T73" s="18"/>
      <c r="U73" s="20"/>
    </row>
    <row r="74" spans="2:21" x14ac:dyDescent="0.15">
      <c r="B74" s="44"/>
      <c r="C74" s="31"/>
      <c r="D74" s="21"/>
      <c r="E74" s="25">
        <f t="shared" ref="E74:P74" si="34">E73/$D73*100</f>
        <v>60</v>
      </c>
      <c r="F74" s="22">
        <f t="shared" si="34"/>
        <v>27</v>
      </c>
      <c r="G74" s="22">
        <f t="shared" si="34"/>
        <v>31</v>
      </c>
      <c r="H74" s="22">
        <f t="shared" si="34"/>
        <v>31</v>
      </c>
      <c r="I74" s="22">
        <f t="shared" si="34"/>
        <v>37</v>
      </c>
      <c r="J74" s="22">
        <f t="shared" si="34"/>
        <v>10</v>
      </c>
      <c r="K74" s="22">
        <f t="shared" si="34"/>
        <v>7.0000000000000009</v>
      </c>
      <c r="L74" s="22">
        <f t="shared" si="34"/>
        <v>15</v>
      </c>
      <c r="M74" s="22">
        <f t="shared" si="34"/>
        <v>28.000000000000004</v>
      </c>
      <c r="N74" s="22">
        <f t="shared" si="34"/>
        <v>2</v>
      </c>
      <c r="O74" s="22">
        <f t="shared" si="34"/>
        <v>7.0000000000000009</v>
      </c>
      <c r="P74" s="22">
        <f t="shared" si="34"/>
        <v>3</v>
      </c>
      <c r="Q74" s="22"/>
      <c r="R74" s="22"/>
      <c r="S74" s="22"/>
      <c r="T74" s="22"/>
      <c r="U74" s="24"/>
    </row>
    <row r="75" spans="2:21" x14ac:dyDescent="0.15">
      <c r="B75" s="44"/>
      <c r="C75" s="30" t="s">
        <v>38</v>
      </c>
      <c r="D75" s="16">
        <v>194</v>
      </c>
      <c r="E75" s="17">
        <v>135</v>
      </c>
      <c r="F75" s="18">
        <v>62</v>
      </c>
      <c r="G75" s="18">
        <v>54</v>
      </c>
      <c r="H75" s="18">
        <v>57</v>
      </c>
      <c r="I75" s="18">
        <v>73</v>
      </c>
      <c r="J75" s="18">
        <v>24</v>
      </c>
      <c r="K75" s="18">
        <v>21</v>
      </c>
      <c r="L75" s="18">
        <v>33</v>
      </c>
      <c r="M75" s="18">
        <v>42</v>
      </c>
      <c r="N75" s="18">
        <v>4</v>
      </c>
      <c r="O75" s="18">
        <v>8</v>
      </c>
      <c r="P75" s="18">
        <v>5</v>
      </c>
      <c r="Q75" s="18"/>
      <c r="R75" s="18"/>
      <c r="S75" s="18"/>
      <c r="T75" s="18"/>
      <c r="U75" s="20"/>
    </row>
    <row r="76" spans="2:21" x14ac:dyDescent="0.15">
      <c r="B76" s="44"/>
      <c r="C76" s="31"/>
      <c r="D76" s="21"/>
      <c r="E76" s="25">
        <f t="shared" ref="E76:P76" si="35">E75/$D75*100</f>
        <v>69.587628865979383</v>
      </c>
      <c r="F76" s="22">
        <f t="shared" si="35"/>
        <v>31.958762886597935</v>
      </c>
      <c r="G76" s="22">
        <f t="shared" si="35"/>
        <v>27.835051546391753</v>
      </c>
      <c r="H76" s="22">
        <f t="shared" si="35"/>
        <v>29.381443298969074</v>
      </c>
      <c r="I76" s="22">
        <f t="shared" si="35"/>
        <v>37.628865979381445</v>
      </c>
      <c r="J76" s="22">
        <f t="shared" si="35"/>
        <v>12.371134020618557</v>
      </c>
      <c r="K76" s="22">
        <f t="shared" si="35"/>
        <v>10.824742268041238</v>
      </c>
      <c r="L76" s="22">
        <f t="shared" si="35"/>
        <v>17.010309278350515</v>
      </c>
      <c r="M76" s="22">
        <f t="shared" si="35"/>
        <v>21.649484536082475</v>
      </c>
      <c r="N76" s="22">
        <f t="shared" si="35"/>
        <v>2.0618556701030926</v>
      </c>
      <c r="O76" s="22">
        <f t="shared" si="35"/>
        <v>4.1237113402061851</v>
      </c>
      <c r="P76" s="22">
        <f t="shared" si="35"/>
        <v>2.5773195876288657</v>
      </c>
      <c r="Q76" s="22"/>
      <c r="R76" s="22"/>
      <c r="S76" s="22"/>
      <c r="T76" s="22"/>
      <c r="U76" s="24"/>
    </row>
    <row r="77" spans="2:21" x14ac:dyDescent="0.15">
      <c r="B77" s="44"/>
      <c r="C77" s="30" t="s">
        <v>39</v>
      </c>
      <c r="D77" s="16">
        <v>122</v>
      </c>
      <c r="E77" s="17">
        <v>86</v>
      </c>
      <c r="F77" s="18">
        <v>33</v>
      </c>
      <c r="G77" s="18">
        <v>35</v>
      </c>
      <c r="H77" s="18">
        <v>44</v>
      </c>
      <c r="I77" s="18">
        <v>51</v>
      </c>
      <c r="J77" s="18">
        <v>23</v>
      </c>
      <c r="K77" s="18">
        <v>8</v>
      </c>
      <c r="L77" s="18">
        <v>21</v>
      </c>
      <c r="M77" s="18">
        <v>33</v>
      </c>
      <c r="N77" s="18">
        <v>2</v>
      </c>
      <c r="O77" s="18">
        <v>9</v>
      </c>
      <c r="P77" s="18">
        <v>1</v>
      </c>
      <c r="Q77" s="18"/>
      <c r="R77" s="18"/>
      <c r="S77" s="18"/>
      <c r="T77" s="18"/>
      <c r="U77" s="20"/>
    </row>
    <row r="78" spans="2:21" x14ac:dyDescent="0.15">
      <c r="B78" s="44"/>
      <c r="C78" s="31"/>
      <c r="D78" s="21"/>
      <c r="E78" s="25">
        <f t="shared" ref="E78:P78" si="36">E77/$D77*100</f>
        <v>70.491803278688522</v>
      </c>
      <c r="F78" s="22">
        <f t="shared" si="36"/>
        <v>27.049180327868854</v>
      </c>
      <c r="G78" s="22">
        <f t="shared" si="36"/>
        <v>28.688524590163933</v>
      </c>
      <c r="H78" s="22">
        <f t="shared" si="36"/>
        <v>36.065573770491802</v>
      </c>
      <c r="I78" s="22">
        <f t="shared" si="36"/>
        <v>41.803278688524593</v>
      </c>
      <c r="J78" s="22">
        <f t="shared" si="36"/>
        <v>18.852459016393443</v>
      </c>
      <c r="K78" s="22">
        <f t="shared" si="36"/>
        <v>6.557377049180328</v>
      </c>
      <c r="L78" s="22">
        <f t="shared" si="36"/>
        <v>17.21311475409836</v>
      </c>
      <c r="M78" s="22">
        <f t="shared" si="36"/>
        <v>27.049180327868854</v>
      </c>
      <c r="N78" s="22">
        <f t="shared" si="36"/>
        <v>1.639344262295082</v>
      </c>
      <c r="O78" s="22">
        <f t="shared" si="36"/>
        <v>7.3770491803278686</v>
      </c>
      <c r="P78" s="22">
        <f t="shared" si="36"/>
        <v>0.81967213114754101</v>
      </c>
      <c r="Q78" s="22"/>
      <c r="R78" s="22"/>
      <c r="S78" s="22"/>
      <c r="T78" s="22"/>
      <c r="U78" s="24"/>
    </row>
    <row r="79" spans="2:21" x14ac:dyDescent="0.15">
      <c r="B79" s="44"/>
      <c r="C79" s="30" t="s">
        <v>40</v>
      </c>
      <c r="D79" s="16">
        <v>108</v>
      </c>
      <c r="E79" s="17">
        <v>78</v>
      </c>
      <c r="F79" s="18">
        <v>24</v>
      </c>
      <c r="G79" s="18">
        <v>21</v>
      </c>
      <c r="H79" s="18">
        <v>31</v>
      </c>
      <c r="I79" s="18">
        <v>33</v>
      </c>
      <c r="J79" s="18">
        <v>22</v>
      </c>
      <c r="K79" s="18">
        <v>10</v>
      </c>
      <c r="L79" s="18">
        <v>17</v>
      </c>
      <c r="M79" s="18">
        <v>27</v>
      </c>
      <c r="N79" s="18">
        <v>2</v>
      </c>
      <c r="O79" s="18">
        <v>9</v>
      </c>
      <c r="P79" s="18">
        <v>0</v>
      </c>
      <c r="Q79" s="18"/>
      <c r="R79" s="18"/>
      <c r="S79" s="18"/>
      <c r="T79" s="18"/>
      <c r="U79" s="20"/>
    </row>
    <row r="80" spans="2:21" x14ac:dyDescent="0.15">
      <c r="B80" s="44"/>
      <c r="C80" s="31"/>
      <c r="D80" s="21"/>
      <c r="E80" s="25">
        <f t="shared" ref="E80:P80" si="37">E79/$D79*100</f>
        <v>72.222222222222214</v>
      </c>
      <c r="F80" s="22">
        <f t="shared" si="37"/>
        <v>22.222222222222221</v>
      </c>
      <c r="G80" s="22">
        <f t="shared" si="37"/>
        <v>19.444444444444446</v>
      </c>
      <c r="H80" s="22">
        <f t="shared" si="37"/>
        <v>28.703703703703702</v>
      </c>
      <c r="I80" s="22">
        <f t="shared" si="37"/>
        <v>30.555555555555557</v>
      </c>
      <c r="J80" s="22">
        <f t="shared" si="37"/>
        <v>20.37037037037037</v>
      </c>
      <c r="K80" s="22">
        <f t="shared" si="37"/>
        <v>9.2592592592592595</v>
      </c>
      <c r="L80" s="22">
        <f t="shared" si="37"/>
        <v>15.74074074074074</v>
      </c>
      <c r="M80" s="22">
        <f t="shared" si="37"/>
        <v>25</v>
      </c>
      <c r="N80" s="22">
        <f t="shared" si="37"/>
        <v>1.8518518518518516</v>
      </c>
      <c r="O80" s="22">
        <f t="shared" si="37"/>
        <v>8.3333333333333321</v>
      </c>
      <c r="P80" s="22">
        <f t="shared" si="37"/>
        <v>0</v>
      </c>
      <c r="Q80" s="22"/>
      <c r="R80" s="22"/>
      <c r="S80" s="22"/>
      <c r="T80" s="22"/>
      <c r="U80" s="24"/>
    </row>
    <row r="81" spans="2:21" x14ac:dyDescent="0.15">
      <c r="B81" s="44"/>
      <c r="C81" s="30" t="s">
        <v>41</v>
      </c>
      <c r="D81" s="16">
        <v>106</v>
      </c>
      <c r="E81" s="17">
        <v>79</v>
      </c>
      <c r="F81" s="18">
        <v>25</v>
      </c>
      <c r="G81" s="18">
        <v>18</v>
      </c>
      <c r="H81" s="18">
        <v>34</v>
      </c>
      <c r="I81" s="18">
        <v>19</v>
      </c>
      <c r="J81" s="18">
        <v>18</v>
      </c>
      <c r="K81" s="18">
        <v>8</v>
      </c>
      <c r="L81" s="18">
        <v>21</v>
      </c>
      <c r="M81" s="18">
        <v>23</v>
      </c>
      <c r="N81" s="18">
        <v>0</v>
      </c>
      <c r="O81" s="18">
        <v>6</v>
      </c>
      <c r="P81" s="18">
        <v>2</v>
      </c>
      <c r="Q81" s="18"/>
      <c r="R81" s="18"/>
      <c r="S81" s="18"/>
      <c r="T81" s="18"/>
      <c r="U81" s="20"/>
    </row>
    <row r="82" spans="2:21" x14ac:dyDescent="0.15">
      <c r="B82" s="44"/>
      <c r="C82" s="31"/>
      <c r="D82" s="21"/>
      <c r="E82" s="25">
        <f t="shared" ref="E82:P82" si="38">E81/$D81*100</f>
        <v>74.528301886792448</v>
      </c>
      <c r="F82" s="22">
        <f t="shared" si="38"/>
        <v>23.584905660377359</v>
      </c>
      <c r="G82" s="22">
        <f t="shared" si="38"/>
        <v>16.981132075471699</v>
      </c>
      <c r="H82" s="22">
        <f t="shared" si="38"/>
        <v>32.075471698113205</v>
      </c>
      <c r="I82" s="22">
        <f t="shared" si="38"/>
        <v>17.924528301886792</v>
      </c>
      <c r="J82" s="22">
        <f t="shared" si="38"/>
        <v>16.981132075471699</v>
      </c>
      <c r="K82" s="22">
        <f t="shared" si="38"/>
        <v>7.5471698113207548</v>
      </c>
      <c r="L82" s="22">
        <f t="shared" si="38"/>
        <v>19.811320754716981</v>
      </c>
      <c r="M82" s="22">
        <f t="shared" si="38"/>
        <v>21.69811320754717</v>
      </c>
      <c r="N82" s="22">
        <f t="shared" si="38"/>
        <v>0</v>
      </c>
      <c r="O82" s="22">
        <f t="shared" si="38"/>
        <v>5.6603773584905666</v>
      </c>
      <c r="P82" s="22">
        <f t="shared" si="38"/>
        <v>1.8867924528301887</v>
      </c>
      <c r="Q82" s="22"/>
      <c r="R82" s="22"/>
      <c r="S82" s="22"/>
      <c r="T82" s="22"/>
      <c r="U82" s="24"/>
    </row>
    <row r="83" spans="2:21" x14ac:dyDescent="0.15">
      <c r="B83" s="44"/>
      <c r="C83" s="30" t="s">
        <v>34</v>
      </c>
      <c r="D83" s="16">
        <v>358</v>
      </c>
      <c r="E83" s="17">
        <v>229</v>
      </c>
      <c r="F83" s="18">
        <v>70</v>
      </c>
      <c r="G83" s="18">
        <v>60</v>
      </c>
      <c r="H83" s="18">
        <v>108</v>
      </c>
      <c r="I83" s="18">
        <v>70</v>
      </c>
      <c r="J83" s="18">
        <v>57</v>
      </c>
      <c r="K83" s="18">
        <v>26</v>
      </c>
      <c r="L83" s="18">
        <v>48</v>
      </c>
      <c r="M83" s="18">
        <v>98</v>
      </c>
      <c r="N83" s="18">
        <v>10</v>
      </c>
      <c r="O83" s="18">
        <v>32</v>
      </c>
      <c r="P83" s="18">
        <v>28</v>
      </c>
      <c r="Q83" s="18"/>
      <c r="R83" s="18"/>
      <c r="S83" s="18"/>
      <c r="T83" s="18"/>
      <c r="U83" s="20"/>
    </row>
    <row r="84" spans="2:21" x14ac:dyDescent="0.15">
      <c r="B84" s="44"/>
      <c r="C84" s="31"/>
      <c r="D84" s="21"/>
      <c r="E84" s="25">
        <f t="shared" ref="E84:P84" si="39">E83/$D83*100</f>
        <v>63.966480446927378</v>
      </c>
      <c r="F84" s="22">
        <f t="shared" si="39"/>
        <v>19.553072625698324</v>
      </c>
      <c r="G84" s="22">
        <f t="shared" si="39"/>
        <v>16.759776536312849</v>
      </c>
      <c r="H84" s="22">
        <f t="shared" si="39"/>
        <v>30.16759776536313</v>
      </c>
      <c r="I84" s="22">
        <f t="shared" si="39"/>
        <v>19.553072625698324</v>
      </c>
      <c r="J84" s="22">
        <f t="shared" si="39"/>
        <v>15.921787709497206</v>
      </c>
      <c r="K84" s="22">
        <f t="shared" si="39"/>
        <v>7.2625698324022352</v>
      </c>
      <c r="L84" s="22">
        <f t="shared" si="39"/>
        <v>13.407821229050279</v>
      </c>
      <c r="M84" s="22">
        <f t="shared" si="39"/>
        <v>27.374301675977652</v>
      </c>
      <c r="N84" s="22">
        <f t="shared" si="39"/>
        <v>2.7932960893854748</v>
      </c>
      <c r="O84" s="22">
        <f t="shared" si="39"/>
        <v>8.938547486033519</v>
      </c>
      <c r="P84" s="22">
        <f t="shared" si="39"/>
        <v>7.8212290502793298</v>
      </c>
      <c r="Q84" s="22"/>
      <c r="R84" s="22"/>
      <c r="S84" s="22"/>
      <c r="T84" s="22"/>
      <c r="U84" s="24"/>
    </row>
    <row r="85" spans="2:21" x14ac:dyDescent="0.15">
      <c r="B85" s="44"/>
      <c r="C85" s="30" t="s">
        <v>33</v>
      </c>
      <c r="D85" s="16">
        <v>464</v>
      </c>
      <c r="E85" s="17">
        <v>343</v>
      </c>
      <c r="F85" s="18">
        <v>80</v>
      </c>
      <c r="G85" s="18">
        <v>66</v>
      </c>
      <c r="H85" s="18">
        <v>131</v>
      </c>
      <c r="I85" s="18">
        <v>78</v>
      </c>
      <c r="J85" s="18">
        <v>74</v>
      </c>
      <c r="K85" s="18">
        <v>30</v>
      </c>
      <c r="L85" s="18">
        <v>65</v>
      </c>
      <c r="M85" s="18">
        <v>116</v>
      </c>
      <c r="N85" s="18">
        <v>5</v>
      </c>
      <c r="O85" s="18">
        <v>31</v>
      </c>
      <c r="P85" s="18">
        <v>19</v>
      </c>
      <c r="Q85" s="18"/>
      <c r="R85" s="18"/>
      <c r="S85" s="18"/>
      <c r="T85" s="18"/>
      <c r="U85" s="20"/>
    </row>
    <row r="86" spans="2:21" x14ac:dyDescent="0.15">
      <c r="B86" s="44"/>
      <c r="C86" s="31"/>
      <c r="D86" s="21"/>
      <c r="E86" s="25">
        <f t="shared" ref="E86:P86" si="40">E85/$D85*100</f>
        <v>73.922413793103445</v>
      </c>
      <c r="F86" s="22">
        <f t="shared" si="40"/>
        <v>17.241379310344829</v>
      </c>
      <c r="G86" s="22">
        <f t="shared" si="40"/>
        <v>14.224137931034484</v>
      </c>
      <c r="H86" s="22">
        <f t="shared" si="40"/>
        <v>28.232758620689658</v>
      </c>
      <c r="I86" s="22">
        <f t="shared" si="40"/>
        <v>16.810344827586206</v>
      </c>
      <c r="J86" s="22">
        <f t="shared" si="40"/>
        <v>15.948275862068966</v>
      </c>
      <c r="K86" s="22">
        <f t="shared" si="40"/>
        <v>6.4655172413793105</v>
      </c>
      <c r="L86" s="22">
        <f t="shared" si="40"/>
        <v>14.008620689655171</v>
      </c>
      <c r="M86" s="22">
        <f t="shared" si="40"/>
        <v>25</v>
      </c>
      <c r="N86" s="22">
        <f t="shared" si="40"/>
        <v>1.0775862068965518</v>
      </c>
      <c r="O86" s="22">
        <f t="shared" si="40"/>
        <v>6.6810344827586201</v>
      </c>
      <c r="P86" s="22">
        <f t="shared" si="40"/>
        <v>4.0948275862068968</v>
      </c>
      <c r="Q86" s="22"/>
      <c r="R86" s="22"/>
      <c r="S86" s="22"/>
      <c r="T86" s="22"/>
      <c r="U86" s="24"/>
    </row>
    <row r="87" spans="2:21" ht="9.75" customHeight="1" x14ac:dyDescent="0.15">
      <c r="B87" s="44"/>
      <c r="C87" s="30" t="s">
        <v>35</v>
      </c>
      <c r="D87" s="16">
        <v>443</v>
      </c>
      <c r="E87" s="17">
        <v>302</v>
      </c>
      <c r="F87" s="18">
        <v>65</v>
      </c>
      <c r="G87" s="18">
        <v>63</v>
      </c>
      <c r="H87" s="18">
        <v>116</v>
      </c>
      <c r="I87" s="18">
        <v>76</v>
      </c>
      <c r="J87" s="18">
        <v>81</v>
      </c>
      <c r="K87" s="18">
        <v>33</v>
      </c>
      <c r="L87" s="18">
        <v>74</v>
      </c>
      <c r="M87" s="18">
        <v>129</v>
      </c>
      <c r="N87" s="18">
        <v>9</v>
      </c>
      <c r="O87" s="18">
        <v>46</v>
      </c>
      <c r="P87" s="18">
        <v>28</v>
      </c>
      <c r="Q87" s="18"/>
      <c r="R87" s="18"/>
      <c r="S87" s="18"/>
      <c r="T87" s="18"/>
      <c r="U87" s="20"/>
    </row>
    <row r="88" spans="2:21" x14ac:dyDescent="0.15">
      <c r="B88" s="44"/>
      <c r="C88" s="31"/>
      <c r="D88" s="21"/>
      <c r="E88" s="25">
        <f t="shared" ref="E88:P88" si="41">E87/$D87*100</f>
        <v>68.171557562076742</v>
      </c>
      <c r="F88" s="22">
        <f t="shared" si="41"/>
        <v>14.672686230248308</v>
      </c>
      <c r="G88" s="22">
        <f t="shared" si="41"/>
        <v>14.221218961625281</v>
      </c>
      <c r="H88" s="22">
        <f t="shared" si="41"/>
        <v>26.185101580135438</v>
      </c>
      <c r="I88" s="22">
        <f t="shared" si="41"/>
        <v>17.155756207674944</v>
      </c>
      <c r="J88" s="22">
        <f t="shared" si="41"/>
        <v>18.284424379232505</v>
      </c>
      <c r="K88" s="22">
        <f t="shared" si="41"/>
        <v>7.4492099322799099</v>
      </c>
      <c r="L88" s="22">
        <f t="shared" si="41"/>
        <v>16.704288939051921</v>
      </c>
      <c r="M88" s="22">
        <f t="shared" si="41"/>
        <v>29.119638826185103</v>
      </c>
      <c r="N88" s="22">
        <f t="shared" si="41"/>
        <v>2.0316027088036117</v>
      </c>
      <c r="O88" s="22">
        <f t="shared" si="41"/>
        <v>10.383747178329571</v>
      </c>
      <c r="P88" s="22">
        <f t="shared" si="41"/>
        <v>6.3205417607223477</v>
      </c>
      <c r="Q88" s="22"/>
      <c r="R88" s="22"/>
      <c r="S88" s="22"/>
      <c r="T88" s="22"/>
      <c r="U88" s="24"/>
    </row>
    <row r="89" spans="2:21" x14ac:dyDescent="0.15">
      <c r="B89" s="44"/>
      <c r="C89" s="30" t="s">
        <v>1</v>
      </c>
      <c r="D89" s="16">
        <v>36</v>
      </c>
      <c r="E89" s="17">
        <v>14</v>
      </c>
      <c r="F89" s="18">
        <v>4</v>
      </c>
      <c r="G89" s="18">
        <v>3</v>
      </c>
      <c r="H89" s="18">
        <v>5</v>
      </c>
      <c r="I89" s="18">
        <v>2</v>
      </c>
      <c r="J89" s="18">
        <v>4</v>
      </c>
      <c r="K89" s="18">
        <v>1</v>
      </c>
      <c r="L89" s="18">
        <v>3</v>
      </c>
      <c r="M89" s="18">
        <v>6</v>
      </c>
      <c r="N89" s="18">
        <v>4</v>
      </c>
      <c r="O89" s="18">
        <v>1</v>
      </c>
      <c r="P89" s="18">
        <v>13</v>
      </c>
      <c r="Q89" s="18"/>
      <c r="R89" s="18"/>
      <c r="S89" s="18"/>
      <c r="T89" s="18"/>
      <c r="U89" s="20"/>
    </row>
    <row r="90" spans="2:21" x14ac:dyDescent="0.15">
      <c r="B90" s="45"/>
      <c r="C90" s="31"/>
      <c r="D90" s="21"/>
      <c r="E90" s="25">
        <f t="shared" ref="E90:P90" si="42">E89/$D89*100</f>
        <v>38.888888888888893</v>
      </c>
      <c r="F90" s="22">
        <f t="shared" si="42"/>
        <v>11.111111111111111</v>
      </c>
      <c r="G90" s="22">
        <f t="shared" si="42"/>
        <v>8.3333333333333321</v>
      </c>
      <c r="H90" s="22">
        <f t="shared" si="42"/>
        <v>13.888888888888889</v>
      </c>
      <c r="I90" s="22">
        <f t="shared" si="42"/>
        <v>5.5555555555555554</v>
      </c>
      <c r="J90" s="22">
        <f t="shared" si="42"/>
        <v>11.111111111111111</v>
      </c>
      <c r="K90" s="22">
        <f t="shared" si="42"/>
        <v>2.7777777777777777</v>
      </c>
      <c r="L90" s="22">
        <f t="shared" si="42"/>
        <v>8.3333333333333321</v>
      </c>
      <c r="M90" s="22">
        <f t="shared" si="42"/>
        <v>16.666666666666664</v>
      </c>
      <c r="N90" s="22">
        <f t="shared" si="42"/>
        <v>11.111111111111111</v>
      </c>
      <c r="O90" s="22">
        <f t="shared" si="42"/>
        <v>2.7777777777777777</v>
      </c>
      <c r="P90" s="22">
        <f t="shared" si="42"/>
        <v>36.111111111111107</v>
      </c>
      <c r="Q90" s="22"/>
      <c r="R90" s="22"/>
      <c r="S90" s="22"/>
      <c r="T90" s="22"/>
      <c r="U90" s="24"/>
    </row>
  </sheetData>
  <mergeCells count="51">
    <mergeCell ref="C65:C66"/>
    <mergeCell ref="C67:C68"/>
    <mergeCell ref="B69:B90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47:C48"/>
    <mergeCell ref="C49:C50"/>
    <mergeCell ref="B51:B68"/>
    <mergeCell ref="C51:C52"/>
    <mergeCell ref="C53:C54"/>
    <mergeCell ref="C55:C56"/>
    <mergeCell ref="C57:C58"/>
    <mergeCell ref="C59:C60"/>
    <mergeCell ref="C61:C62"/>
    <mergeCell ref="C63:C64"/>
    <mergeCell ref="B29:B50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B15:B28"/>
    <mergeCell ref="C15:C16"/>
    <mergeCell ref="C17:C18"/>
    <mergeCell ref="C19:C20"/>
    <mergeCell ref="C21:C22"/>
    <mergeCell ref="C23:C24"/>
    <mergeCell ref="C25:C26"/>
    <mergeCell ref="C27:C28"/>
    <mergeCell ref="A2:B2"/>
    <mergeCell ref="B4:C4"/>
    <mergeCell ref="B5:C5"/>
    <mergeCell ref="B6:C6"/>
    <mergeCell ref="B7:B14"/>
    <mergeCell ref="C7:C8"/>
    <mergeCell ref="C9:C10"/>
    <mergeCell ref="C11:C12"/>
    <mergeCell ref="C13:C14"/>
  </mergeCells>
  <phoneticPr fontI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alignWithMargins="0">
    <oddFooter>&amp;C&amp;8テーマ４－&amp;P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3F0A-2240-4FF4-B416-5254393054F2}">
  <sheetPr codeName="Sheet7">
    <pageSetUpPr fitToPage="1"/>
  </sheetPr>
  <dimension ref="A1:U90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110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7" customFormat="1" ht="20.100000000000001" customHeight="1" x14ac:dyDescent="0.15">
      <c r="A2" s="29" t="str">
        <f ca="1">RIGHT(CELL("filename",A2), LEN(CELL("filename",A2))-FIND("]",CELL("filename",A2)))</f>
        <v>問31</v>
      </c>
      <c r="B2" s="29"/>
      <c r="C2" s="7" t="s">
        <v>113</v>
      </c>
    </row>
    <row r="3" spans="1:21" s="8" customFormat="1" x14ac:dyDescent="0.15">
      <c r="D3" s="9"/>
    </row>
    <row r="4" spans="1:21" ht="143.44999999999999" customHeight="1" x14ac:dyDescent="0.15">
      <c r="B4" s="32" t="s">
        <v>23</v>
      </c>
      <c r="C4" s="33"/>
      <c r="D4" s="10" t="s">
        <v>0</v>
      </c>
      <c r="E4" s="26" t="s">
        <v>100</v>
      </c>
      <c r="F4" s="14" t="s">
        <v>101</v>
      </c>
      <c r="G4" s="14" t="s">
        <v>102</v>
      </c>
      <c r="H4" s="14" t="s">
        <v>103</v>
      </c>
      <c r="I4" s="14" t="s">
        <v>104</v>
      </c>
      <c r="J4" s="14" t="s">
        <v>105</v>
      </c>
      <c r="K4" s="14" t="s">
        <v>106</v>
      </c>
      <c r="L4" s="14" t="s">
        <v>107</v>
      </c>
      <c r="M4" s="14" t="s">
        <v>108</v>
      </c>
      <c r="N4" s="14" t="s">
        <v>58</v>
      </c>
      <c r="O4" s="15" t="s">
        <v>109</v>
      </c>
      <c r="P4" s="11" t="s">
        <v>42</v>
      </c>
      <c r="Q4" s="11"/>
      <c r="R4" s="11"/>
      <c r="S4" s="12"/>
      <c r="T4" s="11"/>
      <c r="U4" s="13"/>
    </row>
    <row r="5" spans="1:21" x14ac:dyDescent="0.15">
      <c r="B5" s="34" t="s">
        <v>2</v>
      </c>
      <c r="C5" s="35"/>
      <c r="D5" s="16">
        <v>2339</v>
      </c>
      <c r="E5" s="17">
        <v>1445</v>
      </c>
      <c r="F5" s="18">
        <v>882</v>
      </c>
      <c r="G5" s="18">
        <v>1170</v>
      </c>
      <c r="H5" s="18">
        <v>692</v>
      </c>
      <c r="I5" s="18">
        <v>682</v>
      </c>
      <c r="J5" s="18">
        <v>221</v>
      </c>
      <c r="K5" s="28">
        <v>576</v>
      </c>
      <c r="L5" s="18">
        <v>32</v>
      </c>
      <c r="M5" s="18">
        <v>140</v>
      </c>
      <c r="N5" s="18">
        <v>15</v>
      </c>
      <c r="O5" s="18">
        <v>98</v>
      </c>
      <c r="P5" s="18">
        <v>99</v>
      </c>
      <c r="Q5" s="18"/>
      <c r="R5" s="18"/>
      <c r="S5" s="18"/>
      <c r="T5" s="18"/>
      <c r="U5" s="20"/>
    </row>
    <row r="6" spans="1:21" x14ac:dyDescent="0.15">
      <c r="B6" s="36"/>
      <c r="C6" s="37"/>
      <c r="D6" s="21"/>
      <c r="E6" s="25">
        <f t="shared" ref="E6:P6" si="0">E5/$D5*100</f>
        <v>61.778537836682347</v>
      </c>
      <c r="F6" s="22">
        <f t="shared" si="0"/>
        <v>37.708422402736211</v>
      </c>
      <c r="G6" s="22">
        <f t="shared" si="0"/>
        <v>50.021376656690897</v>
      </c>
      <c r="H6" s="22">
        <f t="shared" si="0"/>
        <v>29.585292860196667</v>
      </c>
      <c r="I6" s="22">
        <f t="shared" si="0"/>
        <v>29.157759726378796</v>
      </c>
      <c r="J6" s="22">
        <f t="shared" si="0"/>
        <v>9.4484822573749465</v>
      </c>
      <c r="K6" s="22">
        <f t="shared" si="0"/>
        <v>24.625908507909365</v>
      </c>
      <c r="L6" s="22">
        <f t="shared" si="0"/>
        <v>1.3681060282171869</v>
      </c>
      <c r="M6" s="22">
        <f t="shared" si="0"/>
        <v>5.9854638734501924</v>
      </c>
      <c r="N6" s="22">
        <f t="shared" si="0"/>
        <v>0.64129970072680631</v>
      </c>
      <c r="O6" s="22">
        <f t="shared" si="0"/>
        <v>4.1898247114151346</v>
      </c>
      <c r="P6" s="22">
        <f t="shared" si="0"/>
        <v>4.2325780247969211</v>
      </c>
      <c r="Q6" s="22"/>
      <c r="R6" s="22"/>
      <c r="S6" s="22"/>
      <c r="T6" s="22"/>
      <c r="U6" s="24"/>
    </row>
    <row r="7" spans="1:21" ht="11.25" customHeight="1" x14ac:dyDescent="0.15">
      <c r="B7" s="38" t="s">
        <v>28</v>
      </c>
      <c r="C7" s="30" t="s">
        <v>3</v>
      </c>
      <c r="D7" s="16">
        <v>937</v>
      </c>
      <c r="E7" s="17">
        <v>555</v>
      </c>
      <c r="F7" s="18">
        <v>358</v>
      </c>
      <c r="G7" s="18">
        <v>425</v>
      </c>
      <c r="H7" s="18">
        <v>221</v>
      </c>
      <c r="I7" s="18">
        <v>221</v>
      </c>
      <c r="J7" s="18">
        <v>106</v>
      </c>
      <c r="K7" s="18">
        <v>212</v>
      </c>
      <c r="L7" s="18">
        <v>16</v>
      </c>
      <c r="M7" s="18">
        <v>60</v>
      </c>
      <c r="N7" s="18">
        <v>8</v>
      </c>
      <c r="O7" s="18">
        <v>54</v>
      </c>
      <c r="P7" s="18">
        <v>40</v>
      </c>
      <c r="Q7" s="18"/>
      <c r="R7" s="18"/>
      <c r="S7" s="18"/>
      <c r="T7" s="18"/>
      <c r="U7" s="20"/>
    </row>
    <row r="8" spans="1:21" x14ac:dyDescent="0.15">
      <c r="B8" s="39"/>
      <c r="C8" s="31"/>
      <c r="D8" s="21"/>
      <c r="E8" s="25">
        <f t="shared" ref="E8:P8" si="1">E7/$D7*100</f>
        <v>59.231590181430093</v>
      </c>
      <c r="F8" s="22">
        <f t="shared" si="1"/>
        <v>38.207043756670224</v>
      </c>
      <c r="G8" s="22">
        <f t="shared" si="1"/>
        <v>45.357524012806834</v>
      </c>
      <c r="H8" s="22">
        <f t="shared" si="1"/>
        <v>23.585912486659552</v>
      </c>
      <c r="I8" s="22">
        <f t="shared" si="1"/>
        <v>23.585912486659552</v>
      </c>
      <c r="J8" s="22">
        <f t="shared" si="1"/>
        <v>11.312700106723586</v>
      </c>
      <c r="K8" s="22">
        <f t="shared" si="1"/>
        <v>22.625400213447172</v>
      </c>
      <c r="L8" s="22">
        <f t="shared" si="1"/>
        <v>1.7075773745997866</v>
      </c>
      <c r="M8" s="22">
        <f t="shared" si="1"/>
        <v>6.4034151547491991</v>
      </c>
      <c r="N8" s="22">
        <f t="shared" si="1"/>
        <v>0.85378868729989332</v>
      </c>
      <c r="O8" s="22">
        <f t="shared" si="1"/>
        <v>5.7630736392742801</v>
      </c>
      <c r="P8" s="22">
        <f t="shared" si="1"/>
        <v>4.2689434364994661</v>
      </c>
      <c r="Q8" s="22"/>
      <c r="R8" s="22"/>
      <c r="S8" s="22"/>
      <c r="T8" s="22"/>
      <c r="U8" s="24"/>
    </row>
    <row r="9" spans="1:21" x14ac:dyDescent="0.15">
      <c r="B9" s="39"/>
      <c r="C9" s="30" t="s">
        <v>4</v>
      </c>
      <c r="D9" s="16">
        <v>1376</v>
      </c>
      <c r="E9" s="17">
        <v>878</v>
      </c>
      <c r="F9" s="18">
        <v>515</v>
      </c>
      <c r="G9" s="18">
        <v>734</v>
      </c>
      <c r="H9" s="18">
        <v>466</v>
      </c>
      <c r="I9" s="18">
        <v>453</v>
      </c>
      <c r="J9" s="18">
        <v>112</v>
      </c>
      <c r="K9" s="18">
        <v>357</v>
      </c>
      <c r="L9" s="18">
        <v>16</v>
      </c>
      <c r="M9" s="18">
        <v>80</v>
      </c>
      <c r="N9" s="18">
        <v>7</v>
      </c>
      <c r="O9" s="18">
        <v>44</v>
      </c>
      <c r="P9" s="18">
        <v>51</v>
      </c>
      <c r="Q9" s="18"/>
      <c r="R9" s="18"/>
      <c r="S9" s="18"/>
      <c r="T9" s="18"/>
      <c r="U9" s="20"/>
    </row>
    <row r="10" spans="1:21" x14ac:dyDescent="0.15">
      <c r="B10" s="39"/>
      <c r="C10" s="31"/>
      <c r="D10" s="21"/>
      <c r="E10" s="25">
        <f t="shared" ref="E10:P10" si="2">E9/$D9*100</f>
        <v>63.808139534883722</v>
      </c>
      <c r="F10" s="22">
        <f t="shared" si="2"/>
        <v>37.427325581395351</v>
      </c>
      <c r="G10" s="22">
        <f t="shared" si="2"/>
        <v>53.343023255813947</v>
      </c>
      <c r="H10" s="22">
        <f t="shared" si="2"/>
        <v>33.866279069767444</v>
      </c>
      <c r="I10" s="22">
        <f t="shared" si="2"/>
        <v>32.921511627906973</v>
      </c>
      <c r="J10" s="22">
        <f t="shared" si="2"/>
        <v>8.1395348837209305</v>
      </c>
      <c r="K10" s="22">
        <f t="shared" si="2"/>
        <v>25.944767441860467</v>
      </c>
      <c r="L10" s="22">
        <f t="shared" si="2"/>
        <v>1.1627906976744187</v>
      </c>
      <c r="M10" s="22">
        <f t="shared" si="2"/>
        <v>5.8139534883720927</v>
      </c>
      <c r="N10" s="22">
        <f t="shared" si="2"/>
        <v>0.50872093023255816</v>
      </c>
      <c r="O10" s="22">
        <f t="shared" si="2"/>
        <v>3.1976744186046515</v>
      </c>
      <c r="P10" s="22">
        <f t="shared" si="2"/>
        <v>3.7063953488372094</v>
      </c>
      <c r="Q10" s="22"/>
      <c r="R10" s="22"/>
      <c r="S10" s="22"/>
      <c r="T10" s="22"/>
      <c r="U10" s="24"/>
    </row>
    <row r="11" spans="1:21" x14ac:dyDescent="0.15">
      <c r="B11" s="39"/>
      <c r="C11" s="30" t="s">
        <v>22</v>
      </c>
      <c r="D11" s="16">
        <v>7</v>
      </c>
      <c r="E11" s="17">
        <v>3</v>
      </c>
      <c r="F11" s="18">
        <v>2</v>
      </c>
      <c r="G11" s="18">
        <v>3</v>
      </c>
      <c r="H11" s="18">
        <v>2</v>
      </c>
      <c r="I11" s="18">
        <v>4</v>
      </c>
      <c r="J11" s="18">
        <v>2</v>
      </c>
      <c r="K11" s="18">
        <v>5</v>
      </c>
      <c r="L11" s="18">
        <v>0</v>
      </c>
      <c r="M11" s="18">
        <v>0</v>
      </c>
      <c r="N11" s="18">
        <v>0</v>
      </c>
      <c r="O11" s="18">
        <v>0</v>
      </c>
      <c r="P11" s="18">
        <v>1</v>
      </c>
      <c r="Q11" s="18"/>
      <c r="R11" s="18"/>
      <c r="S11" s="18"/>
      <c r="T11" s="18"/>
      <c r="U11" s="20"/>
    </row>
    <row r="12" spans="1:21" x14ac:dyDescent="0.15">
      <c r="B12" s="39"/>
      <c r="C12" s="31"/>
      <c r="D12" s="21"/>
      <c r="E12" s="25">
        <f t="shared" ref="E12:P12" si="3">E11/$D11*100</f>
        <v>42.857142857142854</v>
      </c>
      <c r="F12" s="22">
        <f t="shared" si="3"/>
        <v>28.571428571428569</v>
      </c>
      <c r="G12" s="22">
        <f t="shared" si="3"/>
        <v>42.857142857142854</v>
      </c>
      <c r="H12" s="22">
        <f t="shared" si="3"/>
        <v>28.571428571428569</v>
      </c>
      <c r="I12" s="22">
        <f t="shared" si="3"/>
        <v>57.142857142857139</v>
      </c>
      <c r="J12" s="22">
        <f t="shared" si="3"/>
        <v>28.571428571428569</v>
      </c>
      <c r="K12" s="22">
        <f t="shared" si="3"/>
        <v>71.428571428571431</v>
      </c>
      <c r="L12" s="22">
        <f t="shared" si="3"/>
        <v>0</v>
      </c>
      <c r="M12" s="22">
        <f t="shared" si="3"/>
        <v>0</v>
      </c>
      <c r="N12" s="22">
        <f t="shared" si="3"/>
        <v>0</v>
      </c>
      <c r="O12" s="22">
        <f t="shared" si="3"/>
        <v>0</v>
      </c>
      <c r="P12" s="22">
        <f t="shared" si="3"/>
        <v>14.285714285714285</v>
      </c>
      <c r="Q12" s="22"/>
      <c r="R12" s="22"/>
      <c r="S12" s="22"/>
      <c r="T12" s="22"/>
      <c r="U12" s="24"/>
    </row>
    <row r="13" spans="1:21" ht="9.75" customHeight="1" x14ac:dyDescent="0.15">
      <c r="B13" s="39"/>
      <c r="C13" s="30" t="s">
        <v>1</v>
      </c>
      <c r="D13" s="16">
        <v>19</v>
      </c>
      <c r="E13" s="17">
        <v>9</v>
      </c>
      <c r="F13" s="18">
        <v>7</v>
      </c>
      <c r="G13" s="18">
        <v>8</v>
      </c>
      <c r="H13" s="18">
        <v>3</v>
      </c>
      <c r="I13" s="18">
        <v>4</v>
      </c>
      <c r="J13" s="18">
        <v>1</v>
      </c>
      <c r="K13" s="18">
        <v>2</v>
      </c>
      <c r="L13" s="18">
        <v>0</v>
      </c>
      <c r="M13" s="18">
        <v>0</v>
      </c>
      <c r="N13" s="18">
        <v>0</v>
      </c>
      <c r="O13" s="18">
        <v>0</v>
      </c>
      <c r="P13" s="18">
        <v>7</v>
      </c>
      <c r="Q13" s="18"/>
      <c r="R13" s="18"/>
      <c r="S13" s="18"/>
      <c r="T13" s="18"/>
      <c r="U13" s="20"/>
    </row>
    <row r="14" spans="1:21" x14ac:dyDescent="0.15">
      <c r="B14" s="40"/>
      <c r="C14" s="31"/>
      <c r="D14" s="21"/>
      <c r="E14" s="25">
        <f t="shared" ref="E14:P14" si="4">E13/$D13*100</f>
        <v>47.368421052631575</v>
      </c>
      <c r="F14" s="22">
        <f t="shared" si="4"/>
        <v>36.84210526315789</v>
      </c>
      <c r="G14" s="22">
        <f t="shared" si="4"/>
        <v>42.105263157894733</v>
      </c>
      <c r="H14" s="22">
        <f t="shared" si="4"/>
        <v>15.789473684210526</v>
      </c>
      <c r="I14" s="22">
        <f t="shared" si="4"/>
        <v>21.052631578947366</v>
      </c>
      <c r="J14" s="22">
        <f t="shared" si="4"/>
        <v>5.2631578947368416</v>
      </c>
      <c r="K14" s="22">
        <f t="shared" si="4"/>
        <v>10.526315789473683</v>
      </c>
      <c r="L14" s="22">
        <f t="shared" si="4"/>
        <v>0</v>
      </c>
      <c r="M14" s="22">
        <f t="shared" si="4"/>
        <v>0</v>
      </c>
      <c r="N14" s="22">
        <f t="shared" si="4"/>
        <v>0</v>
      </c>
      <c r="O14" s="22">
        <f t="shared" si="4"/>
        <v>0</v>
      </c>
      <c r="P14" s="22">
        <f t="shared" si="4"/>
        <v>36.84210526315789</v>
      </c>
      <c r="Q14" s="22"/>
      <c r="R14" s="22"/>
      <c r="S14" s="22"/>
      <c r="T14" s="22"/>
      <c r="U14" s="24"/>
    </row>
    <row r="15" spans="1:21" x14ac:dyDescent="0.15">
      <c r="B15" s="41" t="s">
        <v>45</v>
      </c>
      <c r="C15" s="30" t="s">
        <v>43</v>
      </c>
      <c r="D15" s="16">
        <v>167</v>
      </c>
      <c r="E15" s="17">
        <v>82</v>
      </c>
      <c r="F15" s="18">
        <v>21</v>
      </c>
      <c r="G15" s="18">
        <v>38</v>
      </c>
      <c r="H15" s="18">
        <v>28</v>
      </c>
      <c r="I15" s="18">
        <v>25</v>
      </c>
      <c r="J15" s="18">
        <v>14</v>
      </c>
      <c r="K15" s="18">
        <v>93</v>
      </c>
      <c r="L15" s="18">
        <v>0</v>
      </c>
      <c r="M15" s="18">
        <v>6</v>
      </c>
      <c r="N15" s="18">
        <v>2</v>
      </c>
      <c r="O15" s="18">
        <v>20</v>
      </c>
      <c r="P15" s="18">
        <v>1</v>
      </c>
      <c r="Q15" s="18"/>
      <c r="R15" s="18"/>
      <c r="S15" s="18"/>
      <c r="T15" s="18"/>
      <c r="U15" s="20"/>
    </row>
    <row r="16" spans="1:21" x14ac:dyDescent="0.15">
      <c r="B16" s="41"/>
      <c r="C16" s="31"/>
      <c r="D16" s="21"/>
      <c r="E16" s="25">
        <f t="shared" ref="E16:P16" si="5">E15/$D15*100</f>
        <v>49.101796407185624</v>
      </c>
      <c r="F16" s="22">
        <f t="shared" si="5"/>
        <v>12.574850299401197</v>
      </c>
      <c r="G16" s="22">
        <f t="shared" si="5"/>
        <v>22.754491017964071</v>
      </c>
      <c r="H16" s="22">
        <f t="shared" si="5"/>
        <v>16.766467065868262</v>
      </c>
      <c r="I16" s="22">
        <f t="shared" si="5"/>
        <v>14.97005988023952</v>
      </c>
      <c r="J16" s="22">
        <f t="shared" si="5"/>
        <v>8.3832335329341312</v>
      </c>
      <c r="K16" s="22">
        <f t="shared" si="5"/>
        <v>55.688622754491014</v>
      </c>
      <c r="L16" s="22">
        <f t="shared" si="5"/>
        <v>0</v>
      </c>
      <c r="M16" s="22">
        <f t="shared" si="5"/>
        <v>3.5928143712574849</v>
      </c>
      <c r="N16" s="22">
        <f t="shared" si="5"/>
        <v>1.1976047904191618</v>
      </c>
      <c r="O16" s="22">
        <f t="shared" si="5"/>
        <v>11.976047904191617</v>
      </c>
      <c r="P16" s="22">
        <f t="shared" si="5"/>
        <v>0.5988023952095809</v>
      </c>
      <c r="Q16" s="22"/>
      <c r="R16" s="22"/>
      <c r="S16" s="22"/>
      <c r="T16" s="22"/>
      <c r="U16" s="24"/>
    </row>
    <row r="17" spans="2:21" x14ac:dyDescent="0.15">
      <c r="B17" s="41"/>
      <c r="C17" s="30" t="s">
        <v>24</v>
      </c>
      <c r="D17" s="16">
        <v>218</v>
      </c>
      <c r="E17" s="17">
        <v>115</v>
      </c>
      <c r="F17" s="18">
        <v>33</v>
      </c>
      <c r="G17" s="18">
        <v>88</v>
      </c>
      <c r="H17" s="18">
        <v>63</v>
      </c>
      <c r="I17" s="18">
        <v>46</v>
      </c>
      <c r="J17" s="18">
        <v>30</v>
      </c>
      <c r="K17" s="18">
        <v>108</v>
      </c>
      <c r="L17" s="18">
        <v>2</v>
      </c>
      <c r="M17" s="18">
        <v>17</v>
      </c>
      <c r="N17" s="18">
        <v>3</v>
      </c>
      <c r="O17" s="18">
        <v>16</v>
      </c>
      <c r="P17" s="18">
        <v>4</v>
      </c>
      <c r="Q17" s="18"/>
      <c r="R17" s="18"/>
      <c r="S17" s="18"/>
      <c r="T17" s="18"/>
      <c r="U17" s="20"/>
    </row>
    <row r="18" spans="2:21" x14ac:dyDescent="0.15">
      <c r="B18" s="41"/>
      <c r="C18" s="31"/>
      <c r="D18" s="21"/>
      <c r="E18" s="25">
        <f t="shared" ref="E18:P18" si="6">E17/$D17*100</f>
        <v>52.752293577981646</v>
      </c>
      <c r="F18" s="22">
        <f t="shared" si="6"/>
        <v>15.137614678899084</v>
      </c>
      <c r="G18" s="22">
        <f t="shared" si="6"/>
        <v>40.366972477064223</v>
      </c>
      <c r="H18" s="22">
        <f t="shared" si="6"/>
        <v>28.899082568807337</v>
      </c>
      <c r="I18" s="22">
        <f t="shared" si="6"/>
        <v>21.100917431192663</v>
      </c>
      <c r="J18" s="22">
        <f t="shared" si="6"/>
        <v>13.761467889908257</v>
      </c>
      <c r="K18" s="22">
        <f t="shared" si="6"/>
        <v>49.541284403669728</v>
      </c>
      <c r="L18" s="22">
        <f t="shared" si="6"/>
        <v>0.91743119266055051</v>
      </c>
      <c r="M18" s="22">
        <f t="shared" si="6"/>
        <v>7.7981651376146797</v>
      </c>
      <c r="N18" s="22">
        <f t="shared" si="6"/>
        <v>1.3761467889908259</v>
      </c>
      <c r="O18" s="22">
        <f t="shared" si="6"/>
        <v>7.3394495412844041</v>
      </c>
      <c r="P18" s="22">
        <f t="shared" si="6"/>
        <v>1.834862385321101</v>
      </c>
      <c r="Q18" s="22"/>
      <c r="R18" s="22"/>
      <c r="S18" s="22"/>
      <c r="T18" s="22"/>
      <c r="U18" s="24"/>
    </row>
    <row r="19" spans="2:21" x14ac:dyDescent="0.15">
      <c r="B19" s="41"/>
      <c r="C19" s="30" t="s">
        <v>25</v>
      </c>
      <c r="D19" s="16">
        <v>346</v>
      </c>
      <c r="E19" s="17">
        <v>193</v>
      </c>
      <c r="F19" s="18">
        <v>74</v>
      </c>
      <c r="G19" s="18">
        <v>163</v>
      </c>
      <c r="H19" s="18">
        <v>120</v>
      </c>
      <c r="I19" s="18">
        <v>92</v>
      </c>
      <c r="J19" s="18">
        <v>55</v>
      </c>
      <c r="K19" s="18">
        <v>142</v>
      </c>
      <c r="L19" s="18">
        <v>6</v>
      </c>
      <c r="M19" s="18">
        <v>18</v>
      </c>
      <c r="N19" s="18">
        <v>2</v>
      </c>
      <c r="O19" s="18">
        <v>19</v>
      </c>
      <c r="P19" s="18">
        <v>4</v>
      </c>
      <c r="Q19" s="18"/>
      <c r="R19" s="18"/>
      <c r="S19" s="18"/>
      <c r="T19" s="18"/>
      <c r="U19" s="20"/>
    </row>
    <row r="20" spans="2:21" x14ac:dyDescent="0.15">
      <c r="B20" s="41"/>
      <c r="C20" s="31"/>
      <c r="D20" s="21"/>
      <c r="E20" s="25">
        <f t="shared" ref="E20:P20" si="7">E19/$D19*100</f>
        <v>55.780346820809243</v>
      </c>
      <c r="F20" s="22">
        <f t="shared" si="7"/>
        <v>21.387283236994222</v>
      </c>
      <c r="G20" s="22">
        <f t="shared" si="7"/>
        <v>47.109826589595379</v>
      </c>
      <c r="H20" s="22">
        <f t="shared" si="7"/>
        <v>34.682080924855491</v>
      </c>
      <c r="I20" s="22">
        <f t="shared" si="7"/>
        <v>26.589595375722542</v>
      </c>
      <c r="J20" s="22">
        <f t="shared" si="7"/>
        <v>15.895953757225435</v>
      </c>
      <c r="K20" s="22">
        <f t="shared" si="7"/>
        <v>41.040462427745666</v>
      </c>
      <c r="L20" s="22">
        <f t="shared" si="7"/>
        <v>1.7341040462427744</v>
      </c>
      <c r="M20" s="22">
        <f t="shared" si="7"/>
        <v>5.202312138728324</v>
      </c>
      <c r="N20" s="22">
        <f t="shared" si="7"/>
        <v>0.57803468208092479</v>
      </c>
      <c r="O20" s="22">
        <f t="shared" si="7"/>
        <v>5.4913294797687859</v>
      </c>
      <c r="P20" s="22">
        <f t="shared" si="7"/>
        <v>1.1560693641618496</v>
      </c>
      <c r="Q20" s="22"/>
      <c r="R20" s="22"/>
      <c r="S20" s="22"/>
      <c r="T20" s="22"/>
      <c r="U20" s="24"/>
    </row>
    <row r="21" spans="2:21" x14ac:dyDescent="0.15">
      <c r="B21" s="41"/>
      <c r="C21" s="30" t="s">
        <v>26</v>
      </c>
      <c r="D21" s="16">
        <v>414</v>
      </c>
      <c r="E21" s="17">
        <v>273</v>
      </c>
      <c r="F21" s="18">
        <v>147</v>
      </c>
      <c r="G21" s="18">
        <v>211</v>
      </c>
      <c r="H21" s="18">
        <v>126</v>
      </c>
      <c r="I21" s="18">
        <v>119</v>
      </c>
      <c r="J21" s="18">
        <v>44</v>
      </c>
      <c r="K21" s="18">
        <v>121</v>
      </c>
      <c r="L21" s="18">
        <v>7</v>
      </c>
      <c r="M21" s="18">
        <v>31</v>
      </c>
      <c r="N21" s="18">
        <v>2</v>
      </c>
      <c r="O21" s="18">
        <v>16</v>
      </c>
      <c r="P21" s="18">
        <v>5</v>
      </c>
      <c r="Q21" s="18"/>
      <c r="R21" s="18"/>
      <c r="S21" s="18"/>
      <c r="T21" s="18"/>
      <c r="U21" s="20"/>
    </row>
    <row r="22" spans="2:21" x14ac:dyDescent="0.15">
      <c r="B22" s="41"/>
      <c r="C22" s="31"/>
      <c r="D22" s="21"/>
      <c r="E22" s="25">
        <f t="shared" ref="E22:P22" si="8">E21/$D21*100</f>
        <v>65.94202898550725</v>
      </c>
      <c r="F22" s="22">
        <f t="shared" si="8"/>
        <v>35.507246376811594</v>
      </c>
      <c r="G22" s="22">
        <f t="shared" si="8"/>
        <v>50.966183574879231</v>
      </c>
      <c r="H22" s="22">
        <f t="shared" si="8"/>
        <v>30.434782608695656</v>
      </c>
      <c r="I22" s="22">
        <f t="shared" si="8"/>
        <v>28.743961352657006</v>
      </c>
      <c r="J22" s="22">
        <f t="shared" si="8"/>
        <v>10.628019323671497</v>
      </c>
      <c r="K22" s="22">
        <f t="shared" si="8"/>
        <v>29.227053140096622</v>
      </c>
      <c r="L22" s="22">
        <f t="shared" si="8"/>
        <v>1.6908212560386473</v>
      </c>
      <c r="M22" s="22">
        <f t="shared" si="8"/>
        <v>7.4879227053140092</v>
      </c>
      <c r="N22" s="22">
        <f t="shared" si="8"/>
        <v>0.48309178743961351</v>
      </c>
      <c r="O22" s="22">
        <f t="shared" si="8"/>
        <v>3.8647342995169081</v>
      </c>
      <c r="P22" s="22">
        <f t="shared" si="8"/>
        <v>1.2077294685990339</v>
      </c>
      <c r="Q22" s="22"/>
      <c r="R22" s="22"/>
      <c r="S22" s="22"/>
      <c r="T22" s="22"/>
      <c r="U22" s="24"/>
    </row>
    <row r="23" spans="2:21" x14ac:dyDescent="0.15">
      <c r="B23" s="41"/>
      <c r="C23" s="30" t="s">
        <v>27</v>
      </c>
      <c r="D23" s="16">
        <v>441</v>
      </c>
      <c r="E23" s="17">
        <v>299</v>
      </c>
      <c r="F23" s="18">
        <v>186</v>
      </c>
      <c r="G23" s="18">
        <v>236</v>
      </c>
      <c r="H23" s="18">
        <v>146</v>
      </c>
      <c r="I23" s="18">
        <v>141</v>
      </c>
      <c r="J23" s="18">
        <v>49</v>
      </c>
      <c r="K23" s="18">
        <v>76</v>
      </c>
      <c r="L23" s="18">
        <v>7</v>
      </c>
      <c r="M23" s="18">
        <v>28</v>
      </c>
      <c r="N23" s="18">
        <v>4</v>
      </c>
      <c r="O23" s="18">
        <v>13</v>
      </c>
      <c r="P23" s="18">
        <v>13</v>
      </c>
      <c r="Q23" s="18"/>
      <c r="R23" s="18"/>
      <c r="S23" s="18"/>
      <c r="T23" s="18"/>
      <c r="U23" s="20"/>
    </row>
    <row r="24" spans="2:21" x14ac:dyDescent="0.15">
      <c r="B24" s="41"/>
      <c r="C24" s="31"/>
      <c r="D24" s="21"/>
      <c r="E24" s="25">
        <f t="shared" ref="E24:P24" si="9">E23/$D23*100</f>
        <v>67.800453514739232</v>
      </c>
      <c r="F24" s="22">
        <f t="shared" si="9"/>
        <v>42.176870748299322</v>
      </c>
      <c r="G24" s="22">
        <f t="shared" si="9"/>
        <v>53.51473922902494</v>
      </c>
      <c r="H24" s="22">
        <f t="shared" si="9"/>
        <v>33.106575963718818</v>
      </c>
      <c r="I24" s="22">
        <f t="shared" si="9"/>
        <v>31.972789115646261</v>
      </c>
      <c r="J24" s="22">
        <f t="shared" si="9"/>
        <v>11.111111111111111</v>
      </c>
      <c r="K24" s="22">
        <f t="shared" si="9"/>
        <v>17.233560090702948</v>
      </c>
      <c r="L24" s="22">
        <f t="shared" si="9"/>
        <v>1.5873015873015872</v>
      </c>
      <c r="M24" s="22">
        <f t="shared" si="9"/>
        <v>6.3492063492063489</v>
      </c>
      <c r="N24" s="22">
        <f t="shared" si="9"/>
        <v>0.90702947845804993</v>
      </c>
      <c r="O24" s="22">
        <f t="shared" si="9"/>
        <v>2.947845804988662</v>
      </c>
      <c r="P24" s="22">
        <f t="shared" si="9"/>
        <v>2.947845804988662</v>
      </c>
      <c r="Q24" s="22"/>
      <c r="R24" s="22"/>
      <c r="S24" s="22"/>
      <c r="T24" s="22"/>
      <c r="U24" s="24"/>
    </row>
    <row r="25" spans="2:21" ht="9.75" customHeight="1" x14ac:dyDescent="0.15">
      <c r="B25" s="41"/>
      <c r="C25" s="30" t="s">
        <v>44</v>
      </c>
      <c r="D25" s="16">
        <v>735</v>
      </c>
      <c r="E25" s="17">
        <v>474</v>
      </c>
      <c r="F25" s="18">
        <v>414</v>
      </c>
      <c r="G25" s="18">
        <v>427</v>
      </c>
      <c r="H25" s="18">
        <v>206</v>
      </c>
      <c r="I25" s="18">
        <v>254</v>
      </c>
      <c r="J25" s="18">
        <v>28</v>
      </c>
      <c r="K25" s="18">
        <v>34</v>
      </c>
      <c r="L25" s="18">
        <v>10</v>
      </c>
      <c r="M25" s="18">
        <v>40</v>
      </c>
      <c r="N25" s="18">
        <v>2</v>
      </c>
      <c r="O25" s="18">
        <v>13</v>
      </c>
      <c r="P25" s="18">
        <v>66</v>
      </c>
      <c r="Q25" s="18"/>
      <c r="R25" s="18"/>
      <c r="S25" s="18"/>
      <c r="T25" s="18"/>
      <c r="U25" s="20"/>
    </row>
    <row r="26" spans="2:21" x14ac:dyDescent="0.15">
      <c r="B26" s="41"/>
      <c r="C26" s="31"/>
      <c r="D26" s="21"/>
      <c r="E26" s="25">
        <f t="shared" ref="E26:P26" si="10">E25/$D25*100</f>
        <v>64.489795918367349</v>
      </c>
      <c r="F26" s="22">
        <f t="shared" si="10"/>
        <v>56.326530612244895</v>
      </c>
      <c r="G26" s="22">
        <f t="shared" si="10"/>
        <v>58.095238095238102</v>
      </c>
      <c r="H26" s="22">
        <f t="shared" si="10"/>
        <v>28.027210884353742</v>
      </c>
      <c r="I26" s="22">
        <f t="shared" si="10"/>
        <v>34.557823129251702</v>
      </c>
      <c r="J26" s="22">
        <f t="shared" si="10"/>
        <v>3.8095238095238098</v>
      </c>
      <c r="K26" s="22">
        <f t="shared" si="10"/>
        <v>4.6258503401360542</v>
      </c>
      <c r="L26" s="22">
        <f t="shared" si="10"/>
        <v>1.3605442176870748</v>
      </c>
      <c r="M26" s="22">
        <f t="shared" si="10"/>
        <v>5.4421768707482991</v>
      </c>
      <c r="N26" s="22">
        <f t="shared" si="10"/>
        <v>0.27210884353741494</v>
      </c>
      <c r="O26" s="22">
        <f t="shared" si="10"/>
        <v>1.7687074829931975</v>
      </c>
      <c r="P26" s="22">
        <f t="shared" si="10"/>
        <v>8.9795918367346932</v>
      </c>
      <c r="Q26" s="22"/>
      <c r="R26" s="22"/>
      <c r="S26" s="22"/>
      <c r="T26" s="22"/>
      <c r="U26" s="24"/>
    </row>
    <row r="27" spans="2:21" x14ac:dyDescent="0.15">
      <c r="B27" s="41"/>
      <c r="C27" s="30" t="s">
        <v>1</v>
      </c>
      <c r="D27" s="16">
        <v>18</v>
      </c>
      <c r="E27" s="17">
        <v>9</v>
      </c>
      <c r="F27" s="18">
        <v>7</v>
      </c>
      <c r="G27" s="18">
        <v>7</v>
      </c>
      <c r="H27" s="18">
        <v>3</v>
      </c>
      <c r="I27" s="18">
        <v>5</v>
      </c>
      <c r="J27" s="18">
        <v>1</v>
      </c>
      <c r="K27" s="18">
        <v>2</v>
      </c>
      <c r="L27" s="18">
        <v>0</v>
      </c>
      <c r="M27" s="18">
        <v>0</v>
      </c>
      <c r="N27" s="18">
        <v>0</v>
      </c>
      <c r="O27" s="18">
        <v>1</v>
      </c>
      <c r="P27" s="18">
        <v>6</v>
      </c>
      <c r="Q27" s="18"/>
      <c r="R27" s="18"/>
      <c r="S27" s="18"/>
      <c r="T27" s="18"/>
      <c r="U27" s="20"/>
    </row>
    <row r="28" spans="2:21" x14ac:dyDescent="0.15">
      <c r="B28" s="42"/>
      <c r="C28" s="31"/>
      <c r="D28" s="21"/>
      <c r="E28" s="25">
        <f t="shared" ref="E28:P28" si="11">E27/$D27*100</f>
        <v>50</v>
      </c>
      <c r="F28" s="22">
        <f t="shared" si="11"/>
        <v>38.888888888888893</v>
      </c>
      <c r="G28" s="22">
        <f t="shared" si="11"/>
        <v>38.888888888888893</v>
      </c>
      <c r="H28" s="22">
        <f t="shared" si="11"/>
        <v>16.666666666666664</v>
      </c>
      <c r="I28" s="22">
        <f t="shared" si="11"/>
        <v>27.777777777777779</v>
      </c>
      <c r="J28" s="22">
        <f t="shared" si="11"/>
        <v>5.5555555555555554</v>
      </c>
      <c r="K28" s="22">
        <f t="shared" si="11"/>
        <v>11.111111111111111</v>
      </c>
      <c r="L28" s="22">
        <f t="shared" si="11"/>
        <v>0</v>
      </c>
      <c r="M28" s="22">
        <f t="shared" si="11"/>
        <v>0</v>
      </c>
      <c r="N28" s="22">
        <f t="shared" si="11"/>
        <v>0</v>
      </c>
      <c r="O28" s="22">
        <f t="shared" si="11"/>
        <v>5.5555555555555554</v>
      </c>
      <c r="P28" s="22">
        <f t="shared" si="11"/>
        <v>33.333333333333329</v>
      </c>
      <c r="Q28" s="22"/>
      <c r="R28" s="22"/>
      <c r="S28" s="22"/>
      <c r="T28" s="22"/>
      <c r="U28" s="24"/>
    </row>
    <row r="29" spans="2:21" x14ac:dyDescent="0.15">
      <c r="B29" s="38" t="s">
        <v>29</v>
      </c>
      <c r="C29" s="30" t="s">
        <v>5</v>
      </c>
      <c r="D29" s="16">
        <v>286</v>
      </c>
      <c r="E29" s="17">
        <v>159</v>
      </c>
      <c r="F29" s="18">
        <v>99</v>
      </c>
      <c r="G29" s="18">
        <v>134</v>
      </c>
      <c r="H29" s="18">
        <v>76</v>
      </c>
      <c r="I29" s="18">
        <v>79</v>
      </c>
      <c r="J29" s="18">
        <v>43</v>
      </c>
      <c r="K29" s="18">
        <v>95</v>
      </c>
      <c r="L29" s="18">
        <v>8</v>
      </c>
      <c r="M29" s="18">
        <v>23</v>
      </c>
      <c r="N29" s="18">
        <v>1</v>
      </c>
      <c r="O29" s="18">
        <v>13</v>
      </c>
      <c r="P29" s="18">
        <v>9</v>
      </c>
      <c r="Q29" s="18"/>
      <c r="R29" s="18"/>
      <c r="S29" s="18"/>
      <c r="T29" s="18"/>
      <c r="U29" s="20"/>
    </row>
    <row r="30" spans="2:21" x14ac:dyDescent="0.15">
      <c r="B30" s="39"/>
      <c r="C30" s="31"/>
      <c r="D30" s="21"/>
      <c r="E30" s="25">
        <f t="shared" ref="E30:P30" si="12">E29/$D29*100</f>
        <v>55.594405594405593</v>
      </c>
      <c r="F30" s="22">
        <f t="shared" si="12"/>
        <v>34.615384615384613</v>
      </c>
      <c r="G30" s="22">
        <f t="shared" si="12"/>
        <v>46.853146853146853</v>
      </c>
      <c r="H30" s="22">
        <f t="shared" si="12"/>
        <v>26.573426573426573</v>
      </c>
      <c r="I30" s="22">
        <f t="shared" si="12"/>
        <v>27.62237762237762</v>
      </c>
      <c r="J30" s="22">
        <f t="shared" si="12"/>
        <v>15.034965034965033</v>
      </c>
      <c r="K30" s="22">
        <f t="shared" si="12"/>
        <v>33.21678321678322</v>
      </c>
      <c r="L30" s="22">
        <f t="shared" si="12"/>
        <v>2.7972027972027971</v>
      </c>
      <c r="M30" s="22">
        <f t="shared" si="12"/>
        <v>8.0419580419580416</v>
      </c>
      <c r="N30" s="22">
        <f t="shared" si="12"/>
        <v>0.34965034965034963</v>
      </c>
      <c r="O30" s="22">
        <f t="shared" si="12"/>
        <v>4.5454545454545459</v>
      </c>
      <c r="P30" s="22">
        <f t="shared" si="12"/>
        <v>3.1468531468531471</v>
      </c>
      <c r="Q30" s="22"/>
      <c r="R30" s="22"/>
      <c r="S30" s="22"/>
      <c r="T30" s="22"/>
      <c r="U30" s="24"/>
    </row>
    <row r="31" spans="2:21" x14ac:dyDescent="0.15">
      <c r="B31" s="39"/>
      <c r="C31" s="30" t="s">
        <v>6</v>
      </c>
      <c r="D31" s="16">
        <v>327</v>
      </c>
      <c r="E31" s="17">
        <v>201</v>
      </c>
      <c r="F31" s="18">
        <v>119</v>
      </c>
      <c r="G31" s="18">
        <v>137</v>
      </c>
      <c r="H31" s="18">
        <v>91</v>
      </c>
      <c r="I31" s="18">
        <v>99</v>
      </c>
      <c r="J31" s="18">
        <v>26</v>
      </c>
      <c r="K31" s="18">
        <v>87</v>
      </c>
      <c r="L31" s="18">
        <v>2</v>
      </c>
      <c r="M31" s="18">
        <v>20</v>
      </c>
      <c r="N31" s="18">
        <v>2</v>
      </c>
      <c r="O31" s="18">
        <v>19</v>
      </c>
      <c r="P31" s="18">
        <v>19</v>
      </c>
      <c r="Q31" s="18"/>
      <c r="R31" s="18"/>
      <c r="S31" s="18"/>
      <c r="T31" s="18"/>
      <c r="U31" s="20"/>
    </row>
    <row r="32" spans="2:21" x14ac:dyDescent="0.15">
      <c r="B32" s="39"/>
      <c r="C32" s="31"/>
      <c r="D32" s="21"/>
      <c r="E32" s="25">
        <f t="shared" ref="E32:P32" si="13">E31/$D31*100</f>
        <v>61.467889908256879</v>
      </c>
      <c r="F32" s="22">
        <f t="shared" si="13"/>
        <v>36.391437308868504</v>
      </c>
      <c r="G32" s="22">
        <f t="shared" si="13"/>
        <v>41.896024464831804</v>
      </c>
      <c r="H32" s="22">
        <f t="shared" si="13"/>
        <v>27.828746177370029</v>
      </c>
      <c r="I32" s="22">
        <f t="shared" si="13"/>
        <v>30.275229357798167</v>
      </c>
      <c r="J32" s="22">
        <f t="shared" si="13"/>
        <v>7.951070336391437</v>
      </c>
      <c r="K32" s="22">
        <f t="shared" si="13"/>
        <v>26.605504587155966</v>
      </c>
      <c r="L32" s="22">
        <f t="shared" si="13"/>
        <v>0.6116207951070336</v>
      </c>
      <c r="M32" s="22">
        <f t="shared" si="13"/>
        <v>6.1162079510703364</v>
      </c>
      <c r="N32" s="22">
        <f t="shared" si="13"/>
        <v>0.6116207951070336</v>
      </c>
      <c r="O32" s="22">
        <f t="shared" si="13"/>
        <v>5.81039755351682</v>
      </c>
      <c r="P32" s="22">
        <f t="shared" si="13"/>
        <v>5.81039755351682</v>
      </c>
      <c r="Q32" s="22"/>
      <c r="R32" s="22"/>
      <c r="S32" s="22"/>
      <c r="T32" s="22"/>
      <c r="U32" s="24"/>
    </row>
    <row r="33" spans="2:21" x14ac:dyDescent="0.15">
      <c r="B33" s="39"/>
      <c r="C33" s="30" t="s">
        <v>7</v>
      </c>
      <c r="D33" s="16">
        <v>283</v>
      </c>
      <c r="E33" s="17">
        <v>179</v>
      </c>
      <c r="F33" s="18">
        <v>102</v>
      </c>
      <c r="G33" s="18">
        <v>149</v>
      </c>
      <c r="H33" s="18">
        <v>100</v>
      </c>
      <c r="I33" s="18">
        <v>71</v>
      </c>
      <c r="J33" s="18">
        <v>27</v>
      </c>
      <c r="K33" s="18">
        <v>69</v>
      </c>
      <c r="L33" s="18">
        <v>4</v>
      </c>
      <c r="M33" s="18">
        <v>20</v>
      </c>
      <c r="N33" s="18">
        <v>3</v>
      </c>
      <c r="O33" s="18">
        <v>10</v>
      </c>
      <c r="P33" s="18">
        <v>8</v>
      </c>
      <c r="Q33" s="18"/>
      <c r="R33" s="18"/>
      <c r="S33" s="18"/>
      <c r="T33" s="18"/>
      <c r="U33" s="20"/>
    </row>
    <row r="34" spans="2:21" x14ac:dyDescent="0.15">
      <c r="B34" s="39"/>
      <c r="C34" s="31"/>
      <c r="D34" s="21"/>
      <c r="E34" s="25">
        <f t="shared" ref="E34:P34" si="14">E33/$D33*100</f>
        <v>63.250883392226157</v>
      </c>
      <c r="F34" s="22">
        <f t="shared" si="14"/>
        <v>36.042402826855124</v>
      </c>
      <c r="G34" s="22">
        <f t="shared" si="14"/>
        <v>52.650176678445227</v>
      </c>
      <c r="H34" s="22">
        <f t="shared" si="14"/>
        <v>35.335689045936398</v>
      </c>
      <c r="I34" s="22">
        <f t="shared" si="14"/>
        <v>25.088339222614842</v>
      </c>
      <c r="J34" s="22">
        <f t="shared" si="14"/>
        <v>9.5406360424028271</v>
      </c>
      <c r="K34" s="22">
        <f t="shared" si="14"/>
        <v>24.381625441696116</v>
      </c>
      <c r="L34" s="22">
        <f t="shared" si="14"/>
        <v>1.4134275618374559</v>
      </c>
      <c r="M34" s="22">
        <f t="shared" si="14"/>
        <v>7.0671378091872796</v>
      </c>
      <c r="N34" s="22">
        <f t="shared" si="14"/>
        <v>1.0600706713780919</v>
      </c>
      <c r="O34" s="22">
        <f t="shared" si="14"/>
        <v>3.5335689045936398</v>
      </c>
      <c r="P34" s="22">
        <f t="shared" si="14"/>
        <v>2.8268551236749118</v>
      </c>
      <c r="Q34" s="22"/>
      <c r="R34" s="22"/>
      <c r="S34" s="22"/>
      <c r="T34" s="22"/>
      <c r="U34" s="24"/>
    </row>
    <row r="35" spans="2:21" x14ac:dyDescent="0.15">
      <c r="B35" s="39"/>
      <c r="C35" s="30" t="s">
        <v>8</v>
      </c>
      <c r="D35" s="16">
        <v>229</v>
      </c>
      <c r="E35" s="17">
        <v>141</v>
      </c>
      <c r="F35" s="18">
        <v>76</v>
      </c>
      <c r="G35" s="18">
        <v>117</v>
      </c>
      <c r="H35" s="18">
        <v>64</v>
      </c>
      <c r="I35" s="18">
        <v>72</v>
      </c>
      <c r="J35" s="18">
        <v>18</v>
      </c>
      <c r="K35" s="18">
        <v>60</v>
      </c>
      <c r="L35" s="18">
        <v>4</v>
      </c>
      <c r="M35" s="18">
        <v>16</v>
      </c>
      <c r="N35" s="18">
        <v>1</v>
      </c>
      <c r="O35" s="18">
        <v>10</v>
      </c>
      <c r="P35" s="18">
        <v>9</v>
      </c>
      <c r="Q35" s="18"/>
      <c r="R35" s="18"/>
      <c r="S35" s="18"/>
      <c r="T35" s="18"/>
      <c r="U35" s="20"/>
    </row>
    <row r="36" spans="2:21" x14ac:dyDescent="0.15">
      <c r="B36" s="39"/>
      <c r="C36" s="31"/>
      <c r="D36" s="21"/>
      <c r="E36" s="25">
        <f t="shared" ref="E36:P36" si="15">E35/$D35*100</f>
        <v>61.572052401746724</v>
      </c>
      <c r="F36" s="22">
        <f t="shared" si="15"/>
        <v>33.187772925764193</v>
      </c>
      <c r="G36" s="22">
        <f t="shared" si="15"/>
        <v>51.091703056768559</v>
      </c>
      <c r="H36" s="22">
        <f t="shared" si="15"/>
        <v>27.947598253275107</v>
      </c>
      <c r="I36" s="22">
        <f t="shared" si="15"/>
        <v>31.4410480349345</v>
      </c>
      <c r="J36" s="22">
        <f t="shared" si="15"/>
        <v>7.860262008733625</v>
      </c>
      <c r="K36" s="22">
        <f t="shared" si="15"/>
        <v>26.200873362445414</v>
      </c>
      <c r="L36" s="22">
        <f t="shared" si="15"/>
        <v>1.7467248908296942</v>
      </c>
      <c r="M36" s="22">
        <f t="shared" si="15"/>
        <v>6.9868995633187767</v>
      </c>
      <c r="N36" s="22">
        <f t="shared" si="15"/>
        <v>0.43668122270742354</v>
      </c>
      <c r="O36" s="22">
        <f t="shared" si="15"/>
        <v>4.3668122270742353</v>
      </c>
      <c r="P36" s="22">
        <f t="shared" si="15"/>
        <v>3.9301310043668125</v>
      </c>
      <c r="Q36" s="22"/>
      <c r="R36" s="22"/>
      <c r="S36" s="22"/>
      <c r="T36" s="22"/>
      <c r="U36" s="24"/>
    </row>
    <row r="37" spans="2:21" x14ac:dyDescent="0.15">
      <c r="B37" s="39"/>
      <c r="C37" s="30" t="s">
        <v>9</v>
      </c>
      <c r="D37" s="16">
        <v>185</v>
      </c>
      <c r="E37" s="17">
        <v>110</v>
      </c>
      <c r="F37" s="18">
        <v>74</v>
      </c>
      <c r="G37" s="18">
        <v>105</v>
      </c>
      <c r="H37" s="18">
        <v>58</v>
      </c>
      <c r="I37" s="18">
        <v>55</v>
      </c>
      <c r="J37" s="18">
        <v>19</v>
      </c>
      <c r="K37" s="18">
        <v>37</v>
      </c>
      <c r="L37" s="18">
        <v>3</v>
      </c>
      <c r="M37" s="18">
        <v>10</v>
      </c>
      <c r="N37" s="18">
        <v>0</v>
      </c>
      <c r="O37" s="18">
        <v>11</v>
      </c>
      <c r="P37" s="18">
        <v>6</v>
      </c>
      <c r="Q37" s="18"/>
      <c r="R37" s="18"/>
      <c r="S37" s="18"/>
      <c r="T37" s="18"/>
      <c r="U37" s="20"/>
    </row>
    <row r="38" spans="2:21" x14ac:dyDescent="0.15">
      <c r="B38" s="39"/>
      <c r="C38" s="31"/>
      <c r="D38" s="21"/>
      <c r="E38" s="25">
        <f t="shared" ref="E38:P38" si="16">E37/$D37*100</f>
        <v>59.45945945945946</v>
      </c>
      <c r="F38" s="22">
        <f t="shared" si="16"/>
        <v>40</v>
      </c>
      <c r="G38" s="22">
        <f t="shared" si="16"/>
        <v>56.756756756756758</v>
      </c>
      <c r="H38" s="22">
        <f t="shared" si="16"/>
        <v>31.351351351351354</v>
      </c>
      <c r="I38" s="22">
        <f t="shared" si="16"/>
        <v>29.72972972972973</v>
      </c>
      <c r="J38" s="22">
        <f t="shared" si="16"/>
        <v>10.27027027027027</v>
      </c>
      <c r="K38" s="22">
        <f t="shared" si="16"/>
        <v>20</v>
      </c>
      <c r="L38" s="22">
        <f t="shared" si="16"/>
        <v>1.6216216216216217</v>
      </c>
      <c r="M38" s="22">
        <f t="shared" si="16"/>
        <v>5.4054054054054053</v>
      </c>
      <c r="N38" s="22">
        <f t="shared" si="16"/>
        <v>0</v>
      </c>
      <c r="O38" s="22">
        <f t="shared" si="16"/>
        <v>5.9459459459459465</v>
      </c>
      <c r="P38" s="22">
        <f t="shared" si="16"/>
        <v>3.2432432432432434</v>
      </c>
      <c r="Q38" s="22"/>
      <c r="R38" s="22"/>
      <c r="S38" s="22"/>
      <c r="T38" s="22"/>
      <c r="U38" s="24"/>
    </row>
    <row r="39" spans="2:21" x14ac:dyDescent="0.15">
      <c r="B39" s="39"/>
      <c r="C39" s="30" t="s">
        <v>10</v>
      </c>
      <c r="D39" s="16">
        <v>274</v>
      </c>
      <c r="E39" s="17">
        <v>176</v>
      </c>
      <c r="F39" s="18">
        <v>106</v>
      </c>
      <c r="G39" s="18">
        <v>149</v>
      </c>
      <c r="H39" s="18">
        <v>79</v>
      </c>
      <c r="I39" s="18">
        <v>77</v>
      </c>
      <c r="J39" s="18">
        <v>20</v>
      </c>
      <c r="K39" s="18">
        <v>68</v>
      </c>
      <c r="L39" s="18">
        <v>3</v>
      </c>
      <c r="M39" s="18">
        <v>12</v>
      </c>
      <c r="N39" s="18">
        <v>5</v>
      </c>
      <c r="O39" s="18">
        <v>9</v>
      </c>
      <c r="P39" s="18">
        <v>10</v>
      </c>
      <c r="Q39" s="18"/>
      <c r="R39" s="18"/>
      <c r="S39" s="18"/>
      <c r="T39" s="18"/>
      <c r="U39" s="20"/>
    </row>
    <row r="40" spans="2:21" x14ac:dyDescent="0.15">
      <c r="B40" s="39"/>
      <c r="C40" s="31"/>
      <c r="D40" s="21"/>
      <c r="E40" s="25">
        <f t="shared" ref="E40:P40" si="17">E39/$D39*100</f>
        <v>64.233576642335763</v>
      </c>
      <c r="F40" s="22">
        <f t="shared" si="17"/>
        <v>38.686131386861319</v>
      </c>
      <c r="G40" s="22">
        <f t="shared" si="17"/>
        <v>54.379562043795616</v>
      </c>
      <c r="H40" s="22">
        <f t="shared" si="17"/>
        <v>28.832116788321166</v>
      </c>
      <c r="I40" s="22">
        <f t="shared" si="17"/>
        <v>28.102189781021895</v>
      </c>
      <c r="J40" s="22">
        <f t="shared" si="17"/>
        <v>7.2992700729926998</v>
      </c>
      <c r="K40" s="22">
        <f t="shared" si="17"/>
        <v>24.817518248175183</v>
      </c>
      <c r="L40" s="22">
        <f t="shared" si="17"/>
        <v>1.0948905109489051</v>
      </c>
      <c r="M40" s="22">
        <f t="shared" si="17"/>
        <v>4.3795620437956204</v>
      </c>
      <c r="N40" s="22">
        <f t="shared" si="17"/>
        <v>1.824817518248175</v>
      </c>
      <c r="O40" s="22">
        <f t="shared" si="17"/>
        <v>3.2846715328467155</v>
      </c>
      <c r="P40" s="22">
        <f t="shared" si="17"/>
        <v>3.6496350364963499</v>
      </c>
      <c r="Q40" s="22"/>
      <c r="R40" s="22"/>
      <c r="S40" s="22"/>
      <c r="T40" s="22"/>
      <c r="U40" s="24"/>
    </row>
    <row r="41" spans="2:21" x14ac:dyDescent="0.15">
      <c r="B41" s="39"/>
      <c r="C41" s="30" t="s">
        <v>11</v>
      </c>
      <c r="D41" s="16">
        <v>143</v>
      </c>
      <c r="E41" s="17">
        <v>91</v>
      </c>
      <c r="F41" s="18">
        <v>63</v>
      </c>
      <c r="G41" s="18">
        <v>75</v>
      </c>
      <c r="H41" s="18">
        <v>45</v>
      </c>
      <c r="I41" s="18">
        <v>53</v>
      </c>
      <c r="J41" s="18">
        <v>12</v>
      </c>
      <c r="K41" s="18">
        <v>28</v>
      </c>
      <c r="L41" s="18">
        <v>2</v>
      </c>
      <c r="M41" s="18">
        <v>7</v>
      </c>
      <c r="N41" s="18">
        <v>2</v>
      </c>
      <c r="O41" s="18">
        <v>3</v>
      </c>
      <c r="P41" s="18">
        <v>3</v>
      </c>
      <c r="Q41" s="18"/>
      <c r="R41" s="18"/>
      <c r="S41" s="18"/>
      <c r="T41" s="18"/>
      <c r="U41" s="20"/>
    </row>
    <row r="42" spans="2:21" x14ac:dyDescent="0.15">
      <c r="B42" s="39"/>
      <c r="C42" s="31"/>
      <c r="D42" s="21"/>
      <c r="E42" s="25">
        <f t="shared" ref="E42:P42" si="18">E41/$D41*100</f>
        <v>63.636363636363633</v>
      </c>
      <c r="F42" s="22">
        <f t="shared" si="18"/>
        <v>44.05594405594406</v>
      </c>
      <c r="G42" s="22">
        <f t="shared" si="18"/>
        <v>52.447552447552447</v>
      </c>
      <c r="H42" s="22">
        <f t="shared" si="18"/>
        <v>31.46853146853147</v>
      </c>
      <c r="I42" s="22">
        <f t="shared" si="18"/>
        <v>37.06293706293706</v>
      </c>
      <c r="J42" s="22">
        <f t="shared" si="18"/>
        <v>8.3916083916083917</v>
      </c>
      <c r="K42" s="22">
        <f t="shared" si="18"/>
        <v>19.58041958041958</v>
      </c>
      <c r="L42" s="22">
        <f t="shared" si="18"/>
        <v>1.3986013986013985</v>
      </c>
      <c r="M42" s="22">
        <f t="shared" si="18"/>
        <v>4.895104895104895</v>
      </c>
      <c r="N42" s="22">
        <f t="shared" si="18"/>
        <v>1.3986013986013985</v>
      </c>
      <c r="O42" s="22">
        <f t="shared" si="18"/>
        <v>2.0979020979020979</v>
      </c>
      <c r="P42" s="22">
        <f t="shared" si="18"/>
        <v>2.0979020979020979</v>
      </c>
      <c r="Q42" s="22"/>
      <c r="R42" s="22"/>
      <c r="S42" s="22"/>
      <c r="T42" s="22"/>
      <c r="U42" s="24"/>
    </row>
    <row r="43" spans="2:21" x14ac:dyDescent="0.15">
      <c r="B43" s="39"/>
      <c r="C43" s="30" t="s">
        <v>12</v>
      </c>
      <c r="D43" s="16">
        <v>160</v>
      </c>
      <c r="E43" s="17">
        <v>104</v>
      </c>
      <c r="F43" s="18">
        <v>61</v>
      </c>
      <c r="G43" s="18">
        <v>87</v>
      </c>
      <c r="H43" s="18">
        <v>46</v>
      </c>
      <c r="I43" s="18">
        <v>49</v>
      </c>
      <c r="J43" s="18">
        <v>16</v>
      </c>
      <c r="K43" s="18">
        <v>36</v>
      </c>
      <c r="L43" s="18">
        <v>1</v>
      </c>
      <c r="M43" s="18">
        <v>9</v>
      </c>
      <c r="N43" s="18">
        <v>0</v>
      </c>
      <c r="O43" s="18">
        <v>6</v>
      </c>
      <c r="P43" s="18">
        <v>6</v>
      </c>
      <c r="Q43" s="18"/>
      <c r="R43" s="18"/>
      <c r="S43" s="18"/>
      <c r="T43" s="18"/>
      <c r="U43" s="20"/>
    </row>
    <row r="44" spans="2:21" x14ac:dyDescent="0.15">
      <c r="B44" s="39"/>
      <c r="C44" s="31"/>
      <c r="D44" s="21"/>
      <c r="E44" s="25">
        <f t="shared" ref="E44:P44" si="19">E43/$D43*100</f>
        <v>65</v>
      </c>
      <c r="F44" s="22">
        <f t="shared" si="19"/>
        <v>38.125</v>
      </c>
      <c r="G44" s="22">
        <f t="shared" si="19"/>
        <v>54.374999999999993</v>
      </c>
      <c r="H44" s="22">
        <f t="shared" si="19"/>
        <v>28.749999999999996</v>
      </c>
      <c r="I44" s="22">
        <f t="shared" si="19"/>
        <v>30.625000000000004</v>
      </c>
      <c r="J44" s="22">
        <f t="shared" si="19"/>
        <v>10</v>
      </c>
      <c r="K44" s="22">
        <f t="shared" si="19"/>
        <v>22.5</v>
      </c>
      <c r="L44" s="22">
        <f t="shared" si="19"/>
        <v>0.625</v>
      </c>
      <c r="M44" s="22">
        <f t="shared" si="19"/>
        <v>5.625</v>
      </c>
      <c r="N44" s="22">
        <f t="shared" si="19"/>
        <v>0</v>
      </c>
      <c r="O44" s="22">
        <f t="shared" si="19"/>
        <v>3.75</v>
      </c>
      <c r="P44" s="22">
        <f t="shared" si="19"/>
        <v>3.75</v>
      </c>
      <c r="Q44" s="22"/>
      <c r="R44" s="22"/>
      <c r="S44" s="22"/>
      <c r="T44" s="22"/>
      <c r="U44" s="24"/>
    </row>
    <row r="45" spans="2:21" x14ac:dyDescent="0.15">
      <c r="B45" s="39"/>
      <c r="C45" s="30" t="s">
        <v>13</v>
      </c>
      <c r="D45" s="16">
        <v>268</v>
      </c>
      <c r="E45" s="17">
        <v>172</v>
      </c>
      <c r="F45" s="18">
        <v>117</v>
      </c>
      <c r="G45" s="18">
        <v>136</v>
      </c>
      <c r="H45" s="18">
        <v>74</v>
      </c>
      <c r="I45" s="18">
        <v>79</v>
      </c>
      <c r="J45" s="18">
        <v>28</v>
      </c>
      <c r="K45" s="18">
        <v>61</v>
      </c>
      <c r="L45" s="18">
        <v>2</v>
      </c>
      <c r="M45" s="18">
        <v>11</v>
      </c>
      <c r="N45" s="18">
        <v>0</v>
      </c>
      <c r="O45" s="18">
        <v>10</v>
      </c>
      <c r="P45" s="18">
        <v>11</v>
      </c>
      <c r="Q45" s="18"/>
      <c r="R45" s="18"/>
      <c r="S45" s="18"/>
      <c r="T45" s="18"/>
      <c r="U45" s="20"/>
    </row>
    <row r="46" spans="2:21" x14ac:dyDescent="0.15">
      <c r="B46" s="39"/>
      <c r="C46" s="31"/>
      <c r="D46" s="21"/>
      <c r="E46" s="25">
        <f t="shared" ref="E46:P46" si="20">E45/$D45*100</f>
        <v>64.179104477611943</v>
      </c>
      <c r="F46" s="22">
        <f t="shared" si="20"/>
        <v>43.656716417910445</v>
      </c>
      <c r="G46" s="22">
        <f t="shared" si="20"/>
        <v>50.746268656716417</v>
      </c>
      <c r="H46" s="22">
        <f t="shared" si="20"/>
        <v>27.611940298507463</v>
      </c>
      <c r="I46" s="22">
        <f t="shared" si="20"/>
        <v>29.477611940298509</v>
      </c>
      <c r="J46" s="22">
        <f t="shared" si="20"/>
        <v>10.44776119402985</v>
      </c>
      <c r="K46" s="22">
        <f t="shared" si="20"/>
        <v>22.761194029850746</v>
      </c>
      <c r="L46" s="22">
        <f t="shared" si="20"/>
        <v>0.74626865671641784</v>
      </c>
      <c r="M46" s="22">
        <f t="shared" si="20"/>
        <v>4.1044776119402986</v>
      </c>
      <c r="N46" s="22">
        <f t="shared" si="20"/>
        <v>0</v>
      </c>
      <c r="O46" s="22">
        <f t="shared" si="20"/>
        <v>3.7313432835820892</v>
      </c>
      <c r="P46" s="22">
        <f t="shared" si="20"/>
        <v>4.1044776119402986</v>
      </c>
      <c r="Q46" s="22"/>
      <c r="R46" s="22"/>
      <c r="S46" s="22"/>
      <c r="T46" s="22"/>
      <c r="U46" s="24"/>
    </row>
    <row r="47" spans="2:21" ht="9.75" customHeight="1" x14ac:dyDescent="0.15">
      <c r="B47" s="39"/>
      <c r="C47" s="30" t="s">
        <v>14</v>
      </c>
      <c r="D47" s="16">
        <v>159</v>
      </c>
      <c r="E47" s="17">
        <v>100</v>
      </c>
      <c r="F47" s="18">
        <v>56</v>
      </c>
      <c r="G47" s="18">
        <v>70</v>
      </c>
      <c r="H47" s="18">
        <v>55</v>
      </c>
      <c r="I47" s="18">
        <v>42</v>
      </c>
      <c r="J47" s="18">
        <v>12</v>
      </c>
      <c r="K47" s="18">
        <v>32</v>
      </c>
      <c r="L47" s="18">
        <v>3</v>
      </c>
      <c r="M47" s="18">
        <v>12</v>
      </c>
      <c r="N47" s="18">
        <v>1</v>
      </c>
      <c r="O47" s="18">
        <v>6</v>
      </c>
      <c r="P47" s="18">
        <v>10</v>
      </c>
      <c r="Q47" s="18"/>
      <c r="R47" s="18"/>
      <c r="S47" s="18"/>
      <c r="T47" s="18"/>
      <c r="U47" s="20"/>
    </row>
    <row r="48" spans="2:21" x14ac:dyDescent="0.15">
      <c r="B48" s="39"/>
      <c r="C48" s="31"/>
      <c r="D48" s="21"/>
      <c r="E48" s="25">
        <f t="shared" ref="E48:P48" si="21">E47/$D47*100</f>
        <v>62.893081761006286</v>
      </c>
      <c r="F48" s="22">
        <f t="shared" si="21"/>
        <v>35.220125786163521</v>
      </c>
      <c r="G48" s="22">
        <f t="shared" si="21"/>
        <v>44.025157232704402</v>
      </c>
      <c r="H48" s="22">
        <f t="shared" si="21"/>
        <v>34.591194968553459</v>
      </c>
      <c r="I48" s="22">
        <f t="shared" si="21"/>
        <v>26.415094339622641</v>
      </c>
      <c r="J48" s="22">
        <f t="shared" si="21"/>
        <v>7.5471698113207548</v>
      </c>
      <c r="K48" s="22">
        <f t="shared" si="21"/>
        <v>20.125786163522015</v>
      </c>
      <c r="L48" s="22">
        <f t="shared" si="21"/>
        <v>1.8867924528301887</v>
      </c>
      <c r="M48" s="22">
        <f t="shared" si="21"/>
        <v>7.5471698113207548</v>
      </c>
      <c r="N48" s="22">
        <f t="shared" si="21"/>
        <v>0.62893081761006298</v>
      </c>
      <c r="O48" s="22">
        <f t="shared" si="21"/>
        <v>3.7735849056603774</v>
      </c>
      <c r="P48" s="22">
        <f t="shared" si="21"/>
        <v>6.2893081761006293</v>
      </c>
      <c r="Q48" s="22"/>
      <c r="R48" s="22"/>
      <c r="S48" s="22"/>
      <c r="T48" s="22"/>
      <c r="U48" s="24"/>
    </row>
    <row r="49" spans="2:21" x14ac:dyDescent="0.15">
      <c r="B49" s="39"/>
      <c r="C49" s="30" t="s">
        <v>1</v>
      </c>
      <c r="D49" s="16">
        <v>25</v>
      </c>
      <c r="E49" s="17">
        <v>12</v>
      </c>
      <c r="F49" s="18">
        <v>9</v>
      </c>
      <c r="G49" s="18">
        <v>11</v>
      </c>
      <c r="H49" s="18">
        <v>4</v>
      </c>
      <c r="I49" s="18">
        <v>6</v>
      </c>
      <c r="J49" s="18">
        <v>0</v>
      </c>
      <c r="K49" s="18">
        <v>3</v>
      </c>
      <c r="L49" s="18">
        <v>0</v>
      </c>
      <c r="M49" s="18">
        <v>0</v>
      </c>
      <c r="N49" s="18">
        <v>0</v>
      </c>
      <c r="O49" s="18">
        <v>1</v>
      </c>
      <c r="P49" s="18">
        <v>8</v>
      </c>
      <c r="Q49" s="18"/>
      <c r="R49" s="18"/>
      <c r="S49" s="18"/>
      <c r="T49" s="18"/>
      <c r="U49" s="20"/>
    </row>
    <row r="50" spans="2:21" x14ac:dyDescent="0.15">
      <c r="B50" s="40"/>
      <c r="C50" s="31"/>
      <c r="D50" s="21"/>
      <c r="E50" s="25">
        <f t="shared" ref="E50:P50" si="22">E49/$D49*100</f>
        <v>48</v>
      </c>
      <c r="F50" s="22">
        <f t="shared" si="22"/>
        <v>36</v>
      </c>
      <c r="G50" s="22">
        <f t="shared" si="22"/>
        <v>44</v>
      </c>
      <c r="H50" s="22">
        <f t="shared" si="22"/>
        <v>16</v>
      </c>
      <c r="I50" s="22">
        <f t="shared" si="22"/>
        <v>24</v>
      </c>
      <c r="J50" s="22">
        <f t="shared" si="22"/>
        <v>0</v>
      </c>
      <c r="K50" s="22">
        <f t="shared" si="22"/>
        <v>12</v>
      </c>
      <c r="L50" s="22">
        <f t="shared" si="22"/>
        <v>0</v>
      </c>
      <c r="M50" s="22">
        <f t="shared" si="22"/>
        <v>0</v>
      </c>
      <c r="N50" s="22">
        <f t="shared" si="22"/>
        <v>0</v>
      </c>
      <c r="O50" s="22">
        <f t="shared" si="22"/>
        <v>4</v>
      </c>
      <c r="P50" s="22">
        <f t="shared" si="22"/>
        <v>32</v>
      </c>
      <c r="Q50" s="22"/>
      <c r="R50" s="22"/>
      <c r="S50" s="22"/>
      <c r="T50" s="22"/>
      <c r="U50" s="24"/>
    </row>
    <row r="51" spans="2:21" x14ac:dyDescent="0.15">
      <c r="B51" s="38" t="s">
        <v>30</v>
      </c>
      <c r="C51" s="30" t="s">
        <v>15</v>
      </c>
      <c r="D51" s="16">
        <v>643</v>
      </c>
      <c r="E51" s="17">
        <v>370</v>
      </c>
      <c r="F51" s="18">
        <v>166</v>
      </c>
      <c r="G51" s="18">
        <v>289</v>
      </c>
      <c r="H51" s="18">
        <v>197</v>
      </c>
      <c r="I51" s="18">
        <v>169</v>
      </c>
      <c r="J51" s="18">
        <v>88</v>
      </c>
      <c r="K51" s="18">
        <v>237</v>
      </c>
      <c r="L51" s="18">
        <v>8</v>
      </c>
      <c r="M51" s="18">
        <v>41</v>
      </c>
      <c r="N51" s="18">
        <v>6</v>
      </c>
      <c r="O51" s="18">
        <v>38</v>
      </c>
      <c r="P51" s="18">
        <v>8</v>
      </c>
      <c r="Q51" s="18"/>
      <c r="R51" s="18"/>
      <c r="S51" s="18"/>
      <c r="T51" s="18"/>
      <c r="U51" s="20"/>
    </row>
    <row r="52" spans="2:21" x14ac:dyDescent="0.15">
      <c r="B52" s="39"/>
      <c r="C52" s="31"/>
      <c r="D52" s="21"/>
      <c r="E52" s="25">
        <f t="shared" ref="E52:P52" si="23">E51/$D51*100</f>
        <v>57.542768273716952</v>
      </c>
      <c r="F52" s="22">
        <f t="shared" si="23"/>
        <v>25.816485225505442</v>
      </c>
      <c r="G52" s="22">
        <f t="shared" si="23"/>
        <v>44.94556765163297</v>
      </c>
      <c r="H52" s="22">
        <f t="shared" si="23"/>
        <v>30.637636080870916</v>
      </c>
      <c r="I52" s="22">
        <f t="shared" si="23"/>
        <v>26.283048211508554</v>
      </c>
      <c r="J52" s="22">
        <f t="shared" si="23"/>
        <v>13.685847589424572</v>
      </c>
      <c r="K52" s="22">
        <f t="shared" si="23"/>
        <v>36.858475894245721</v>
      </c>
      <c r="L52" s="22">
        <f t="shared" si="23"/>
        <v>1.2441679626749611</v>
      </c>
      <c r="M52" s="22">
        <f t="shared" si="23"/>
        <v>6.3763608087091761</v>
      </c>
      <c r="N52" s="22">
        <f t="shared" si="23"/>
        <v>0.93312597200622094</v>
      </c>
      <c r="O52" s="22">
        <f t="shared" si="23"/>
        <v>5.9097978227060652</v>
      </c>
      <c r="P52" s="22">
        <f t="shared" si="23"/>
        <v>1.2441679626749611</v>
      </c>
      <c r="Q52" s="22"/>
      <c r="R52" s="22"/>
      <c r="S52" s="22"/>
      <c r="T52" s="22"/>
      <c r="U52" s="24"/>
    </row>
    <row r="53" spans="2:21" x14ac:dyDescent="0.15">
      <c r="B53" s="39"/>
      <c r="C53" s="30" t="s">
        <v>16</v>
      </c>
      <c r="D53" s="16">
        <v>111</v>
      </c>
      <c r="E53" s="17">
        <v>60</v>
      </c>
      <c r="F53" s="18">
        <v>26</v>
      </c>
      <c r="G53" s="18">
        <v>49</v>
      </c>
      <c r="H53" s="18">
        <v>23</v>
      </c>
      <c r="I53" s="18">
        <v>25</v>
      </c>
      <c r="J53" s="18">
        <v>16</v>
      </c>
      <c r="K53" s="18">
        <v>37</v>
      </c>
      <c r="L53" s="18">
        <v>2</v>
      </c>
      <c r="M53" s="18">
        <v>6</v>
      </c>
      <c r="N53" s="18">
        <v>1</v>
      </c>
      <c r="O53" s="18">
        <v>6</v>
      </c>
      <c r="P53" s="18">
        <v>4</v>
      </c>
      <c r="Q53" s="18"/>
      <c r="R53" s="18"/>
      <c r="S53" s="18"/>
      <c r="T53" s="18"/>
      <c r="U53" s="20"/>
    </row>
    <row r="54" spans="2:21" x14ac:dyDescent="0.15">
      <c r="B54" s="39"/>
      <c r="C54" s="31"/>
      <c r="D54" s="21"/>
      <c r="E54" s="25">
        <f t="shared" ref="E54:P54" si="24">E53/$D53*100</f>
        <v>54.054054054054056</v>
      </c>
      <c r="F54" s="22">
        <f t="shared" si="24"/>
        <v>23.423423423423422</v>
      </c>
      <c r="G54" s="22">
        <f t="shared" si="24"/>
        <v>44.144144144144143</v>
      </c>
      <c r="H54" s="22">
        <f t="shared" si="24"/>
        <v>20.72072072072072</v>
      </c>
      <c r="I54" s="22">
        <f t="shared" si="24"/>
        <v>22.522522522522522</v>
      </c>
      <c r="J54" s="22">
        <f t="shared" si="24"/>
        <v>14.414414414414415</v>
      </c>
      <c r="K54" s="22">
        <f t="shared" si="24"/>
        <v>33.333333333333329</v>
      </c>
      <c r="L54" s="22">
        <f t="shared" si="24"/>
        <v>1.8018018018018018</v>
      </c>
      <c r="M54" s="22">
        <f t="shared" si="24"/>
        <v>5.4054054054054053</v>
      </c>
      <c r="N54" s="22">
        <f t="shared" si="24"/>
        <v>0.90090090090090091</v>
      </c>
      <c r="O54" s="22">
        <f t="shared" si="24"/>
        <v>5.4054054054054053</v>
      </c>
      <c r="P54" s="22">
        <f t="shared" si="24"/>
        <v>3.6036036036036037</v>
      </c>
      <c r="Q54" s="22"/>
      <c r="R54" s="22"/>
      <c r="S54" s="22"/>
      <c r="T54" s="22"/>
      <c r="U54" s="24"/>
    </row>
    <row r="55" spans="2:21" x14ac:dyDescent="0.15">
      <c r="B55" s="39"/>
      <c r="C55" s="30" t="s">
        <v>17</v>
      </c>
      <c r="D55" s="16">
        <v>109</v>
      </c>
      <c r="E55" s="17">
        <v>64</v>
      </c>
      <c r="F55" s="18">
        <v>42</v>
      </c>
      <c r="G55" s="18">
        <v>50</v>
      </c>
      <c r="H55" s="18">
        <v>27</v>
      </c>
      <c r="I55" s="18">
        <v>25</v>
      </c>
      <c r="J55" s="18">
        <v>9</v>
      </c>
      <c r="K55" s="18">
        <v>28</v>
      </c>
      <c r="L55" s="18">
        <v>3</v>
      </c>
      <c r="M55" s="18">
        <v>8</v>
      </c>
      <c r="N55" s="18">
        <v>1</v>
      </c>
      <c r="O55" s="18">
        <v>9</v>
      </c>
      <c r="P55" s="18">
        <v>5</v>
      </c>
      <c r="Q55" s="18"/>
      <c r="R55" s="18"/>
      <c r="S55" s="18"/>
      <c r="T55" s="18"/>
      <c r="U55" s="20"/>
    </row>
    <row r="56" spans="2:21" x14ac:dyDescent="0.15">
      <c r="B56" s="39"/>
      <c r="C56" s="31"/>
      <c r="D56" s="21"/>
      <c r="E56" s="25">
        <f t="shared" ref="E56:P56" si="25">E55/$D55*100</f>
        <v>58.715596330275233</v>
      </c>
      <c r="F56" s="22">
        <f t="shared" si="25"/>
        <v>38.532110091743121</v>
      </c>
      <c r="G56" s="22">
        <f t="shared" si="25"/>
        <v>45.871559633027523</v>
      </c>
      <c r="H56" s="22">
        <f t="shared" si="25"/>
        <v>24.770642201834864</v>
      </c>
      <c r="I56" s="22">
        <f t="shared" si="25"/>
        <v>22.935779816513762</v>
      </c>
      <c r="J56" s="22">
        <f t="shared" si="25"/>
        <v>8.2568807339449553</v>
      </c>
      <c r="K56" s="22">
        <f t="shared" si="25"/>
        <v>25.688073394495415</v>
      </c>
      <c r="L56" s="22">
        <f t="shared" si="25"/>
        <v>2.7522935779816518</v>
      </c>
      <c r="M56" s="22">
        <f t="shared" si="25"/>
        <v>7.3394495412844041</v>
      </c>
      <c r="N56" s="22">
        <f t="shared" si="25"/>
        <v>0.91743119266055051</v>
      </c>
      <c r="O56" s="22">
        <f t="shared" si="25"/>
        <v>8.2568807339449553</v>
      </c>
      <c r="P56" s="22">
        <f t="shared" si="25"/>
        <v>4.5871559633027523</v>
      </c>
      <c r="Q56" s="22"/>
      <c r="R56" s="22"/>
      <c r="S56" s="22"/>
      <c r="T56" s="22"/>
      <c r="U56" s="24"/>
    </row>
    <row r="57" spans="2:21" x14ac:dyDescent="0.15">
      <c r="B57" s="39"/>
      <c r="C57" s="30" t="s">
        <v>18</v>
      </c>
      <c r="D57" s="16">
        <v>354</v>
      </c>
      <c r="E57" s="17">
        <v>223</v>
      </c>
      <c r="F57" s="18">
        <v>124</v>
      </c>
      <c r="G57" s="18">
        <v>180</v>
      </c>
      <c r="H57" s="18">
        <v>118</v>
      </c>
      <c r="I57" s="18">
        <v>101</v>
      </c>
      <c r="J57" s="18">
        <v>39</v>
      </c>
      <c r="K57" s="18">
        <v>106</v>
      </c>
      <c r="L57" s="18">
        <v>5</v>
      </c>
      <c r="M57" s="18">
        <v>22</v>
      </c>
      <c r="N57" s="18">
        <v>0</v>
      </c>
      <c r="O57" s="18">
        <v>9</v>
      </c>
      <c r="P57" s="18">
        <v>16</v>
      </c>
      <c r="Q57" s="18"/>
      <c r="R57" s="18"/>
      <c r="S57" s="18"/>
      <c r="T57" s="18"/>
      <c r="U57" s="20"/>
    </row>
    <row r="58" spans="2:21" x14ac:dyDescent="0.15">
      <c r="B58" s="39"/>
      <c r="C58" s="31"/>
      <c r="D58" s="21"/>
      <c r="E58" s="25">
        <f t="shared" ref="E58:P58" si="26">E57/$D57*100</f>
        <v>62.994350282485875</v>
      </c>
      <c r="F58" s="22">
        <f t="shared" si="26"/>
        <v>35.028248587570623</v>
      </c>
      <c r="G58" s="22">
        <f t="shared" si="26"/>
        <v>50.847457627118644</v>
      </c>
      <c r="H58" s="22">
        <f t="shared" si="26"/>
        <v>33.333333333333329</v>
      </c>
      <c r="I58" s="22">
        <f t="shared" si="26"/>
        <v>28.531073446327682</v>
      </c>
      <c r="J58" s="22">
        <f t="shared" si="26"/>
        <v>11.016949152542372</v>
      </c>
      <c r="K58" s="22">
        <f t="shared" si="26"/>
        <v>29.943502824858758</v>
      </c>
      <c r="L58" s="22">
        <f t="shared" si="26"/>
        <v>1.4124293785310735</v>
      </c>
      <c r="M58" s="22">
        <f t="shared" si="26"/>
        <v>6.2146892655367232</v>
      </c>
      <c r="N58" s="22">
        <f t="shared" si="26"/>
        <v>0</v>
      </c>
      <c r="O58" s="22">
        <f t="shared" si="26"/>
        <v>2.5423728813559325</v>
      </c>
      <c r="P58" s="22">
        <f t="shared" si="26"/>
        <v>4.5197740112994351</v>
      </c>
      <c r="Q58" s="22"/>
      <c r="R58" s="22"/>
      <c r="S58" s="22"/>
      <c r="T58" s="22"/>
      <c r="U58" s="24"/>
    </row>
    <row r="59" spans="2:21" x14ac:dyDescent="0.15">
      <c r="B59" s="39"/>
      <c r="C59" s="30" t="s">
        <v>19</v>
      </c>
      <c r="D59" s="16">
        <v>376</v>
      </c>
      <c r="E59" s="17">
        <v>245</v>
      </c>
      <c r="F59" s="18">
        <v>185</v>
      </c>
      <c r="G59" s="18">
        <v>221</v>
      </c>
      <c r="H59" s="18">
        <v>130</v>
      </c>
      <c r="I59" s="18">
        <v>136</v>
      </c>
      <c r="J59" s="18">
        <v>27</v>
      </c>
      <c r="K59" s="18">
        <v>67</v>
      </c>
      <c r="L59" s="18">
        <v>4</v>
      </c>
      <c r="M59" s="18">
        <v>22</v>
      </c>
      <c r="N59" s="18">
        <v>1</v>
      </c>
      <c r="O59" s="18">
        <v>8</v>
      </c>
      <c r="P59" s="18">
        <v>15</v>
      </c>
      <c r="Q59" s="18"/>
      <c r="R59" s="18"/>
      <c r="S59" s="18"/>
      <c r="T59" s="18"/>
      <c r="U59" s="20"/>
    </row>
    <row r="60" spans="2:21" x14ac:dyDescent="0.15">
      <c r="B60" s="39"/>
      <c r="C60" s="31"/>
      <c r="D60" s="21"/>
      <c r="E60" s="25">
        <f t="shared" ref="E60:P60" si="27">E59/$D59*100</f>
        <v>65.159574468085097</v>
      </c>
      <c r="F60" s="22">
        <f t="shared" si="27"/>
        <v>49.202127659574465</v>
      </c>
      <c r="G60" s="22">
        <f t="shared" si="27"/>
        <v>58.776595744680847</v>
      </c>
      <c r="H60" s="22">
        <f t="shared" si="27"/>
        <v>34.574468085106389</v>
      </c>
      <c r="I60" s="22">
        <f t="shared" si="27"/>
        <v>36.170212765957451</v>
      </c>
      <c r="J60" s="22">
        <f t="shared" si="27"/>
        <v>7.1808510638297882</v>
      </c>
      <c r="K60" s="22">
        <f t="shared" si="27"/>
        <v>17.819148936170212</v>
      </c>
      <c r="L60" s="22">
        <f t="shared" si="27"/>
        <v>1.0638297872340425</v>
      </c>
      <c r="M60" s="22">
        <f t="shared" si="27"/>
        <v>5.8510638297872344</v>
      </c>
      <c r="N60" s="22">
        <f t="shared" si="27"/>
        <v>0.26595744680851063</v>
      </c>
      <c r="O60" s="22">
        <f t="shared" si="27"/>
        <v>2.1276595744680851</v>
      </c>
      <c r="P60" s="22">
        <f t="shared" si="27"/>
        <v>3.9893617021276597</v>
      </c>
      <c r="Q60" s="22"/>
      <c r="R60" s="22"/>
      <c r="S60" s="22"/>
      <c r="T60" s="22"/>
      <c r="U60" s="24"/>
    </row>
    <row r="61" spans="2:21" x14ac:dyDescent="0.15">
      <c r="B61" s="39"/>
      <c r="C61" s="30" t="s">
        <v>20</v>
      </c>
      <c r="D61" s="16">
        <v>53</v>
      </c>
      <c r="E61" s="17">
        <v>31</v>
      </c>
      <c r="F61" s="18">
        <v>11</v>
      </c>
      <c r="G61" s="18">
        <v>13</v>
      </c>
      <c r="H61" s="18">
        <v>7</v>
      </c>
      <c r="I61" s="18">
        <v>8</v>
      </c>
      <c r="J61" s="18">
        <v>3</v>
      </c>
      <c r="K61" s="18">
        <v>29</v>
      </c>
      <c r="L61" s="18">
        <v>0</v>
      </c>
      <c r="M61" s="18">
        <v>2</v>
      </c>
      <c r="N61" s="18">
        <v>0</v>
      </c>
      <c r="O61" s="18">
        <v>6</v>
      </c>
      <c r="P61" s="18">
        <v>0</v>
      </c>
      <c r="Q61" s="18"/>
      <c r="R61" s="18"/>
      <c r="S61" s="18"/>
      <c r="T61" s="18"/>
      <c r="U61" s="20"/>
    </row>
    <row r="62" spans="2:21" x14ac:dyDescent="0.15">
      <c r="B62" s="39"/>
      <c r="C62" s="31"/>
      <c r="D62" s="21"/>
      <c r="E62" s="25">
        <f t="shared" ref="E62:P62" si="28">E61/$D61*100</f>
        <v>58.490566037735846</v>
      </c>
      <c r="F62" s="22">
        <f t="shared" si="28"/>
        <v>20.754716981132077</v>
      </c>
      <c r="G62" s="22">
        <f t="shared" si="28"/>
        <v>24.528301886792452</v>
      </c>
      <c r="H62" s="22">
        <f t="shared" si="28"/>
        <v>13.20754716981132</v>
      </c>
      <c r="I62" s="22">
        <f t="shared" si="28"/>
        <v>15.09433962264151</v>
      </c>
      <c r="J62" s="22">
        <f t="shared" si="28"/>
        <v>5.6603773584905666</v>
      </c>
      <c r="K62" s="22">
        <f t="shared" si="28"/>
        <v>54.716981132075468</v>
      </c>
      <c r="L62" s="22">
        <f t="shared" si="28"/>
        <v>0</v>
      </c>
      <c r="M62" s="22">
        <f t="shared" si="28"/>
        <v>3.7735849056603774</v>
      </c>
      <c r="N62" s="22">
        <f t="shared" si="28"/>
        <v>0</v>
      </c>
      <c r="O62" s="22">
        <f t="shared" si="28"/>
        <v>11.320754716981133</v>
      </c>
      <c r="P62" s="22">
        <f t="shared" si="28"/>
        <v>0</v>
      </c>
      <c r="Q62" s="22"/>
      <c r="R62" s="22"/>
      <c r="S62" s="22"/>
      <c r="T62" s="22"/>
      <c r="U62" s="24"/>
    </row>
    <row r="63" spans="2:21" x14ac:dyDescent="0.15">
      <c r="B63" s="39"/>
      <c r="C63" s="30" t="s">
        <v>21</v>
      </c>
      <c r="D63" s="16">
        <v>588</v>
      </c>
      <c r="E63" s="17">
        <v>387</v>
      </c>
      <c r="F63" s="18">
        <v>281</v>
      </c>
      <c r="G63" s="18">
        <v>321</v>
      </c>
      <c r="H63" s="18">
        <v>157</v>
      </c>
      <c r="I63" s="18">
        <v>189</v>
      </c>
      <c r="J63" s="18">
        <v>34</v>
      </c>
      <c r="K63" s="18">
        <v>52</v>
      </c>
      <c r="L63" s="18">
        <v>8</v>
      </c>
      <c r="M63" s="18">
        <v>32</v>
      </c>
      <c r="N63" s="18">
        <v>4</v>
      </c>
      <c r="O63" s="18">
        <v>22</v>
      </c>
      <c r="P63" s="18">
        <v>39</v>
      </c>
      <c r="Q63" s="18"/>
      <c r="R63" s="18"/>
      <c r="S63" s="18"/>
      <c r="T63" s="18"/>
      <c r="U63" s="20"/>
    </row>
    <row r="64" spans="2:21" x14ac:dyDescent="0.15">
      <c r="B64" s="39"/>
      <c r="C64" s="31"/>
      <c r="D64" s="21"/>
      <c r="E64" s="25">
        <f t="shared" ref="E64:P64" si="29">E63/$D63*100</f>
        <v>65.816326530612244</v>
      </c>
      <c r="F64" s="22">
        <f t="shared" si="29"/>
        <v>47.789115646258502</v>
      </c>
      <c r="G64" s="22">
        <f t="shared" si="29"/>
        <v>54.591836734693878</v>
      </c>
      <c r="H64" s="22">
        <f t="shared" si="29"/>
        <v>26.700680272108844</v>
      </c>
      <c r="I64" s="22">
        <f t="shared" si="29"/>
        <v>32.142857142857146</v>
      </c>
      <c r="J64" s="22">
        <f t="shared" si="29"/>
        <v>5.7823129251700678</v>
      </c>
      <c r="K64" s="22">
        <f t="shared" si="29"/>
        <v>8.8435374149659864</v>
      </c>
      <c r="L64" s="22">
        <f t="shared" si="29"/>
        <v>1.3605442176870748</v>
      </c>
      <c r="M64" s="22">
        <f t="shared" si="29"/>
        <v>5.4421768707482991</v>
      </c>
      <c r="N64" s="22">
        <f t="shared" si="29"/>
        <v>0.68027210884353739</v>
      </c>
      <c r="O64" s="22">
        <f t="shared" si="29"/>
        <v>3.7414965986394559</v>
      </c>
      <c r="P64" s="22">
        <f t="shared" si="29"/>
        <v>6.6326530612244898</v>
      </c>
      <c r="Q64" s="22"/>
      <c r="R64" s="22"/>
      <c r="S64" s="22"/>
      <c r="T64" s="22"/>
      <c r="U64" s="24"/>
    </row>
    <row r="65" spans="2:21" x14ac:dyDescent="0.15">
      <c r="B65" s="39"/>
      <c r="C65" s="30" t="s">
        <v>22</v>
      </c>
      <c r="D65" s="16">
        <v>75</v>
      </c>
      <c r="E65" s="17">
        <v>48</v>
      </c>
      <c r="F65" s="18">
        <v>33</v>
      </c>
      <c r="G65" s="18">
        <v>37</v>
      </c>
      <c r="H65" s="18">
        <v>26</v>
      </c>
      <c r="I65" s="18">
        <v>22</v>
      </c>
      <c r="J65" s="18">
        <v>4</v>
      </c>
      <c r="K65" s="18">
        <v>17</v>
      </c>
      <c r="L65" s="18">
        <v>2</v>
      </c>
      <c r="M65" s="18">
        <v>6</v>
      </c>
      <c r="N65" s="18">
        <v>2</v>
      </c>
      <c r="O65" s="18">
        <v>0</v>
      </c>
      <c r="P65" s="18">
        <v>3</v>
      </c>
      <c r="Q65" s="18"/>
      <c r="R65" s="18"/>
      <c r="S65" s="18"/>
      <c r="T65" s="18"/>
      <c r="U65" s="20"/>
    </row>
    <row r="66" spans="2:21" x14ac:dyDescent="0.15">
      <c r="B66" s="39"/>
      <c r="C66" s="31"/>
      <c r="D66" s="21"/>
      <c r="E66" s="25">
        <f t="shared" ref="E66:P66" si="30">E65/$D65*100</f>
        <v>64</v>
      </c>
      <c r="F66" s="22">
        <f t="shared" si="30"/>
        <v>44</v>
      </c>
      <c r="G66" s="22">
        <f t="shared" si="30"/>
        <v>49.333333333333336</v>
      </c>
      <c r="H66" s="22">
        <f t="shared" si="30"/>
        <v>34.666666666666671</v>
      </c>
      <c r="I66" s="22">
        <f t="shared" si="30"/>
        <v>29.333333333333332</v>
      </c>
      <c r="J66" s="22">
        <f t="shared" si="30"/>
        <v>5.3333333333333339</v>
      </c>
      <c r="K66" s="22">
        <f t="shared" si="30"/>
        <v>22.666666666666664</v>
      </c>
      <c r="L66" s="22">
        <f t="shared" si="30"/>
        <v>2.666666666666667</v>
      </c>
      <c r="M66" s="22">
        <f t="shared" si="30"/>
        <v>8</v>
      </c>
      <c r="N66" s="22">
        <f t="shared" si="30"/>
        <v>2.666666666666667</v>
      </c>
      <c r="O66" s="22">
        <f t="shared" si="30"/>
        <v>0</v>
      </c>
      <c r="P66" s="22">
        <f t="shared" si="30"/>
        <v>4</v>
      </c>
      <c r="Q66" s="22"/>
      <c r="R66" s="22"/>
      <c r="S66" s="22"/>
      <c r="T66" s="22"/>
      <c r="U66" s="24"/>
    </row>
    <row r="67" spans="2:21" ht="9.75" customHeight="1" x14ac:dyDescent="0.15">
      <c r="B67" s="39"/>
      <c r="C67" s="30" t="s">
        <v>1</v>
      </c>
      <c r="D67" s="16">
        <v>30</v>
      </c>
      <c r="E67" s="17">
        <v>17</v>
      </c>
      <c r="F67" s="18">
        <v>14</v>
      </c>
      <c r="G67" s="18">
        <v>10</v>
      </c>
      <c r="H67" s="18">
        <v>7</v>
      </c>
      <c r="I67" s="18">
        <v>7</v>
      </c>
      <c r="J67" s="18">
        <v>1</v>
      </c>
      <c r="K67" s="18">
        <v>3</v>
      </c>
      <c r="L67" s="18">
        <v>0</v>
      </c>
      <c r="M67" s="18">
        <v>1</v>
      </c>
      <c r="N67" s="18">
        <v>0</v>
      </c>
      <c r="O67" s="18">
        <v>0</v>
      </c>
      <c r="P67" s="18">
        <v>9</v>
      </c>
      <c r="Q67" s="18"/>
      <c r="R67" s="18"/>
      <c r="S67" s="18"/>
      <c r="T67" s="18"/>
      <c r="U67" s="20"/>
    </row>
    <row r="68" spans="2:21" x14ac:dyDescent="0.15">
      <c r="B68" s="40"/>
      <c r="C68" s="31"/>
      <c r="D68" s="21"/>
      <c r="E68" s="25">
        <f t="shared" ref="E68:P68" si="31">E67/$D67*100</f>
        <v>56.666666666666664</v>
      </c>
      <c r="F68" s="22">
        <f t="shared" si="31"/>
        <v>46.666666666666664</v>
      </c>
      <c r="G68" s="22">
        <f t="shared" si="31"/>
        <v>33.333333333333329</v>
      </c>
      <c r="H68" s="22">
        <f t="shared" si="31"/>
        <v>23.333333333333332</v>
      </c>
      <c r="I68" s="22">
        <f t="shared" si="31"/>
        <v>23.333333333333332</v>
      </c>
      <c r="J68" s="22">
        <f t="shared" si="31"/>
        <v>3.3333333333333335</v>
      </c>
      <c r="K68" s="22">
        <f t="shared" si="31"/>
        <v>10</v>
      </c>
      <c r="L68" s="22">
        <f t="shared" si="31"/>
        <v>0</v>
      </c>
      <c r="M68" s="22">
        <f t="shared" si="31"/>
        <v>3.3333333333333335</v>
      </c>
      <c r="N68" s="22">
        <f t="shared" si="31"/>
        <v>0</v>
      </c>
      <c r="O68" s="22">
        <f t="shared" si="31"/>
        <v>0</v>
      </c>
      <c r="P68" s="22">
        <f t="shared" si="31"/>
        <v>30</v>
      </c>
      <c r="Q68" s="22"/>
      <c r="R68" s="22"/>
      <c r="S68" s="22"/>
      <c r="T68" s="22"/>
      <c r="U68" s="24"/>
    </row>
    <row r="69" spans="2:21" x14ac:dyDescent="0.15">
      <c r="B69" s="43" t="s">
        <v>31</v>
      </c>
      <c r="C69" s="30" t="s">
        <v>32</v>
      </c>
      <c r="D69" s="16">
        <v>1385</v>
      </c>
      <c r="E69" s="17">
        <v>859</v>
      </c>
      <c r="F69" s="18">
        <v>578</v>
      </c>
      <c r="G69" s="18">
        <v>750</v>
      </c>
      <c r="H69" s="18">
        <v>448</v>
      </c>
      <c r="I69" s="18">
        <v>429</v>
      </c>
      <c r="J69" s="18">
        <v>151</v>
      </c>
      <c r="K69" s="18">
        <v>342</v>
      </c>
      <c r="L69" s="18">
        <v>18</v>
      </c>
      <c r="M69" s="18">
        <v>99</v>
      </c>
      <c r="N69" s="18">
        <v>6</v>
      </c>
      <c r="O69" s="18">
        <v>41</v>
      </c>
      <c r="P69" s="18">
        <v>50</v>
      </c>
      <c r="Q69" s="18"/>
      <c r="R69" s="18"/>
      <c r="S69" s="18"/>
      <c r="T69" s="18"/>
      <c r="U69" s="20"/>
    </row>
    <row r="70" spans="2:21" x14ac:dyDescent="0.15">
      <c r="B70" s="44"/>
      <c r="C70" s="31"/>
      <c r="D70" s="21"/>
      <c r="E70" s="25">
        <f t="shared" ref="E70:P70" si="32">E69/$D69*100</f>
        <v>62.021660649819502</v>
      </c>
      <c r="F70" s="22">
        <f t="shared" si="32"/>
        <v>41.732851985559563</v>
      </c>
      <c r="G70" s="22">
        <f t="shared" si="32"/>
        <v>54.151624548736464</v>
      </c>
      <c r="H70" s="22">
        <f t="shared" si="32"/>
        <v>32.346570397111911</v>
      </c>
      <c r="I70" s="22">
        <f t="shared" si="32"/>
        <v>30.97472924187726</v>
      </c>
      <c r="J70" s="22">
        <f t="shared" si="32"/>
        <v>10.902527075812273</v>
      </c>
      <c r="K70" s="22">
        <f t="shared" si="32"/>
        <v>24.693140794223829</v>
      </c>
      <c r="L70" s="22">
        <f t="shared" si="32"/>
        <v>1.2996389891696751</v>
      </c>
      <c r="M70" s="22">
        <f t="shared" si="32"/>
        <v>7.1480144404332133</v>
      </c>
      <c r="N70" s="22">
        <f t="shared" si="32"/>
        <v>0.43321299638989169</v>
      </c>
      <c r="O70" s="22">
        <f t="shared" si="32"/>
        <v>2.9602888086642598</v>
      </c>
      <c r="P70" s="22">
        <f t="shared" si="32"/>
        <v>3.6101083032490973</v>
      </c>
      <c r="Q70" s="22"/>
      <c r="R70" s="22"/>
      <c r="S70" s="22"/>
      <c r="T70" s="22"/>
      <c r="U70" s="24"/>
    </row>
    <row r="71" spans="2:21" x14ac:dyDescent="0.15">
      <c r="B71" s="44"/>
      <c r="C71" s="30" t="s">
        <v>36</v>
      </c>
      <c r="D71" s="16">
        <v>75</v>
      </c>
      <c r="E71" s="17">
        <v>38</v>
      </c>
      <c r="F71" s="18">
        <v>5</v>
      </c>
      <c r="G71" s="18">
        <v>36</v>
      </c>
      <c r="H71" s="18">
        <v>22</v>
      </c>
      <c r="I71" s="18">
        <v>20</v>
      </c>
      <c r="J71" s="18">
        <v>6</v>
      </c>
      <c r="K71" s="18">
        <v>40</v>
      </c>
      <c r="L71" s="18">
        <v>1</v>
      </c>
      <c r="M71" s="18">
        <v>9</v>
      </c>
      <c r="N71" s="18">
        <v>0</v>
      </c>
      <c r="O71" s="18">
        <v>6</v>
      </c>
      <c r="P71" s="18">
        <v>1</v>
      </c>
      <c r="Q71" s="18"/>
      <c r="R71" s="18"/>
      <c r="S71" s="18"/>
      <c r="T71" s="18"/>
      <c r="U71" s="20"/>
    </row>
    <row r="72" spans="2:21" x14ac:dyDescent="0.15">
      <c r="B72" s="44"/>
      <c r="C72" s="31"/>
      <c r="D72" s="21"/>
      <c r="E72" s="25">
        <f t="shared" ref="E72:P72" si="33">E71/$D71*100</f>
        <v>50.666666666666671</v>
      </c>
      <c r="F72" s="22">
        <f t="shared" si="33"/>
        <v>6.666666666666667</v>
      </c>
      <c r="G72" s="22">
        <f t="shared" si="33"/>
        <v>48</v>
      </c>
      <c r="H72" s="22">
        <f t="shared" si="33"/>
        <v>29.333333333333332</v>
      </c>
      <c r="I72" s="22">
        <f t="shared" si="33"/>
        <v>26.666666666666668</v>
      </c>
      <c r="J72" s="22">
        <f t="shared" si="33"/>
        <v>8</v>
      </c>
      <c r="K72" s="22">
        <f t="shared" si="33"/>
        <v>53.333333333333336</v>
      </c>
      <c r="L72" s="22">
        <f t="shared" si="33"/>
        <v>1.3333333333333335</v>
      </c>
      <c r="M72" s="22">
        <f t="shared" si="33"/>
        <v>12</v>
      </c>
      <c r="N72" s="22">
        <f t="shared" si="33"/>
        <v>0</v>
      </c>
      <c r="O72" s="22">
        <f t="shared" si="33"/>
        <v>8</v>
      </c>
      <c r="P72" s="22">
        <f t="shared" si="33"/>
        <v>1.3333333333333335</v>
      </c>
      <c r="Q72" s="22"/>
      <c r="R72" s="22"/>
      <c r="S72" s="22"/>
      <c r="T72" s="22"/>
      <c r="U72" s="24"/>
    </row>
    <row r="73" spans="2:21" x14ac:dyDescent="0.15">
      <c r="B73" s="44"/>
      <c r="C73" s="30" t="s">
        <v>37</v>
      </c>
      <c r="D73" s="16">
        <v>100</v>
      </c>
      <c r="E73" s="17">
        <v>52</v>
      </c>
      <c r="F73" s="18">
        <v>15</v>
      </c>
      <c r="G73" s="18">
        <v>49</v>
      </c>
      <c r="H73" s="18">
        <v>28</v>
      </c>
      <c r="I73" s="18">
        <v>23</v>
      </c>
      <c r="J73" s="18">
        <v>13</v>
      </c>
      <c r="K73" s="18">
        <v>44</v>
      </c>
      <c r="L73" s="18">
        <v>1</v>
      </c>
      <c r="M73" s="18">
        <v>13</v>
      </c>
      <c r="N73" s="18">
        <v>1</v>
      </c>
      <c r="O73" s="18">
        <v>6</v>
      </c>
      <c r="P73" s="18">
        <v>2</v>
      </c>
      <c r="Q73" s="18"/>
      <c r="R73" s="18"/>
      <c r="S73" s="18"/>
      <c r="T73" s="18"/>
      <c r="U73" s="20"/>
    </row>
    <row r="74" spans="2:21" x14ac:dyDescent="0.15">
      <c r="B74" s="44"/>
      <c r="C74" s="31"/>
      <c r="D74" s="21"/>
      <c r="E74" s="25">
        <f t="shared" ref="E74:P74" si="34">E73/$D73*100</f>
        <v>52</v>
      </c>
      <c r="F74" s="22">
        <f t="shared" si="34"/>
        <v>15</v>
      </c>
      <c r="G74" s="22">
        <f t="shared" si="34"/>
        <v>49</v>
      </c>
      <c r="H74" s="22">
        <f t="shared" si="34"/>
        <v>28.000000000000004</v>
      </c>
      <c r="I74" s="22">
        <f t="shared" si="34"/>
        <v>23</v>
      </c>
      <c r="J74" s="22">
        <f t="shared" si="34"/>
        <v>13</v>
      </c>
      <c r="K74" s="22">
        <f t="shared" si="34"/>
        <v>44</v>
      </c>
      <c r="L74" s="22">
        <f t="shared" si="34"/>
        <v>1</v>
      </c>
      <c r="M74" s="22">
        <f t="shared" si="34"/>
        <v>13</v>
      </c>
      <c r="N74" s="22">
        <f t="shared" si="34"/>
        <v>1</v>
      </c>
      <c r="O74" s="22">
        <f t="shared" si="34"/>
        <v>6</v>
      </c>
      <c r="P74" s="22">
        <f t="shared" si="34"/>
        <v>2</v>
      </c>
      <c r="Q74" s="22"/>
      <c r="R74" s="22"/>
      <c r="S74" s="22"/>
      <c r="T74" s="22"/>
      <c r="U74" s="24"/>
    </row>
    <row r="75" spans="2:21" x14ac:dyDescent="0.15">
      <c r="B75" s="44"/>
      <c r="C75" s="30" t="s">
        <v>38</v>
      </c>
      <c r="D75" s="16">
        <v>194</v>
      </c>
      <c r="E75" s="17">
        <v>102</v>
      </c>
      <c r="F75" s="18">
        <v>41</v>
      </c>
      <c r="G75" s="18">
        <v>103</v>
      </c>
      <c r="H75" s="18">
        <v>77</v>
      </c>
      <c r="I75" s="18">
        <v>55</v>
      </c>
      <c r="J75" s="18">
        <v>35</v>
      </c>
      <c r="K75" s="18">
        <v>79</v>
      </c>
      <c r="L75" s="18">
        <v>3</v>
      </c>
      <c r="M75" s="18">
        <v>10</v>
      </c>
      <c r="N75" s="18">
        <v>3</v>
      </c>
      <c r="O75" s="18">
        <v>3</v>
      </c>
      <c r="P75" s="18">
        <v>5</v>
      </c>
      <c r="Q75" s="18"/>
      <c r="R75" s="18"/>
      <c r="S75" s="18"/>
      <c r="T75" s="18"/>
      <c r="U75" s="20"/>
    </row>
    <row r="76" spans="2:21" x14ac:dyDescent="0.15">
      <c r="B76" s="44"/>
      <c r="C76" s="31"/>
      <c r="D76" s="21"/>
      <c r="E76" s="25">
        <f t="shared" ref="E76:P76" si="35">E75/$D75*100</f>
        <v>52.577319587628871</v>
      </c>
      <c r="F76" s="22">
        <f t="shared" si="35"/>
        <v>21.134020618556701</v>
      </c>
      <c r="G76" s="22">
        <f t="shared" si="35"/>
        <v>53.092783505154642</v>
      </c>
      <c r="H76" s="22">
        <f t="shared" si="35"/>
        <v>39.690721649484537</v>
      </c>
      <c r="I76" s="22">
        <f t="shared" si="35"/>
        <v>28.350515463917525</v>
      </c>
      <c r="J76" s="22">
        <f t="shared" si="35"/>
        <v>18.041237113402062</v>
      </c>
      <c r="K76" s="22">
        <f t="shared" si="35"/>
        <v>40.72164948453608</v>
      </c>
      <c r="L76" s="22">
        <f t="shared" si="35"/>
        <v>1.5463917525773196</v>
      </c>
      <c r="M76" s="22">
        <f t="shared" si="35"/>
        <v>5.1546391752577314</v>
      </c>
      <c r="N76" s="22">
        <f t="shared" si="35"/>
        <v>1.5463917525773196</v>
      </c>
      <c r="O76" s="22">
        <f t="shared" si="35"/>
        <v>1.5463917525773196</v>
      </c>
      <c r="P76" s="22">
        <f t="shared" si="35"/>
        <v>2.5773195876288657</v>
      </c>
      <c r="Q76" s="22"/>
      <c r="R76" s="22"/>
      <c r="S76" s="22"/>
      <c r="T76" s="22"/>
      <c r="U76" s="24"/>
    </row>
    <row r="77" spans="2:21" x14ac:dyDescent="0.15">
      <c r="B77" s="44"/>
      <c r="C77" s="30" t="s">
        <v>39</v>
      </c>
      <c r="D77" s="16">
        <v>122</v>
      </c>
      <c r="E77" s="17">
        <v>68</v>
      </c>
      <c r="F77" s="18">
        <v>26</v>
      </c>
      <c r="G77" s="18">
        <v>59</v>
      </c>
      <c r="H77" s="18">
        <v>39</v>
      </c>
      <c r="I77" s="18">
        <v>35</v>
      </c>
      <c r="J77" s="18">
        <v>26</v>
      </c>
      <c r="K77" s="18">
        <v>55</v>
      </c>
      <c r="L77" s="18">
        <v>0</v>
      </c>
      <c r="M77" s="18">
        <v>3</v>
      </c>
      <c r="N77" s="18">
        <v>0</v>
      </c>
      <c r="O77" s="18">
        <v>5</v>
      </c>
      <c r="P77" s="18">
        <v>1</v>
      </c>
      <c r="Q77" s="18"/>
      <c r="R77" s="18"/>
      <c r="S77" s="18"/>
      <c r="T77" s="18"/>
      <c r="U77" s="20"/>
    </row>
    <row r="78" spans="2:21" x14ac:dyDescent="0.15">
      <c r="B78" s="44"/>
      <c r="C78" s="31"/>
      <c r="D78" s="21"/>
      <c r="E78" s="25">
        <f t="shared" ref="E78:P78" si="36">E77/$D77*100</f>
        <v>55.737704918032783</v>
      </c>
      <c r="F78" s="22">
        <f t="shared" si="36"/>
        <v>21.311475409836063</v>
      </c>
      <c r="G78" s="22">
        <f t="shared" si="36"/>
        <v>48.360655737704917</v>
      </c>
      <c r="H78" s="22">
        <f t="shared" si="36"/>
        <v>31.967213114754102</v>
      </c>
      <c r="I78" s="22">
        <f t="shared" si="36"/>
        <v>28.688524590163933</v>
      </c>
      <c r="J78" s="22">
        <f t="shared" si="36"/>
        <v>21.311475409836063</v>
      </c>
      <c r="K78" s="22">
        <f t="shared" si="36"/>
        <v>45.081967213114751</v>
      </c>
      <c r="L78" s="22">
        <f t="shared" si="36"/>
        <v>0</v>
      </c>
      <c r="M78" s="22">
        <f t="shared" si="36"/>
        <v>2.459016393442623</v>
      </c>
      <c r="N78" s="22">
        <f t="shared" si="36"/>
        <v>0</v>
      </c>
      <c r="O78" s="22">
        <f t="shared" si="36"/>
        <v>4.0983606557377046</v>
      </c>
      <c r="P78" s="22">
        <f t="shared" si="36"/>
        <v>0.81967213114754101</v>
      </c>
      <c r="Q78" s="22"/>
      <c r="R78" s="22"/>
      <c r="S78" s="22"/>
      <c r="T78" s="22"/>
      <c r="U78" s="24"/>
    </row>
    <row r="79" spans="2:21" x14ac:dyDescent="0.15">
      <c r="B79" s="44"/>
      <c r="C79" s="30" t="s">
        <v>40</v>
      </c>
      <c r="D79" s="16">
        <v>108</v>
      </c>
      <c r="E79" s="17">
        <v>60</v>
      </c>
      <c r="F79" s="18">
        <v>30</v>
      </c>
      <c r="G79" s="18">
        <v>49</v>
      </c>
      <c r="H79" s="18">
        <v>29</v>
      </c>
      <c r="I79" s="18">
        <v>30</v>
      </c>
      <c r="J79" s="18">
        <v>17</v>
      </c>
      <c r="K79" s="18">
        <v>44</v>
      </c>
      <c r="L79" s="18">
        <v>0</v>
      </c>
      <c r="M79" s="18">
        <v>8</v>
      </c>
      <c r="N79" s="18">
        <v>1</v>
      </c>
      <c r="O79" s="18">
        <v>4</v>
      </c>
      <c r="P79" s="18">
        <v>0</v>
      </c>
      <c r="Q79" s="18"/>
      <c r="R79" s="18"/>
      <c r="S79" s="18"/>
      <c r="T79" s="18"/>
      <c r="U79" s="20"/>
    </row>
    <row r="80" spans="2:21" x14ac:dyDescent="0.15">
      <c r="B80" s="44"/>
      <c r="C80" s="31"/>
      <c r="D80" s="21"/>
      <c r="E80" s="25">
        <f t="shared" ref="E80:P80" si="37">E79/$D79*100</f>
        <v>55.555555555555557</v>
      </c>
      <c r="F80" s="22">
        <f t="shared" si="37"/>
        <v>27.777777777777779</v>
      </c>
      <c r="G80" s="22">
        <f t="shared" si="37"/>
        <v>45.370370370370374</v>
      </c>
      <c r="H80" s="22">
        <f t="shared" si="37"/>
        <v>26.851851851851855</v>
      </c>
      <c r="I80" s="22">
        <f t="shared" si="37"/>
        <v>27.777777777777779</v>
      </c>
      <c r="J80" s="22">
        <f t="shared" si="37"/>
        <v>15.74074074074074</v>
      </c>
      <c r="K80" s="22">
        <f t="shared" si="37"/>
        <v>40.74074074074074</v>
      </c>
      <c r="L80" s="22">
        <f t="shared" si="37"/>
        <v>0</v>
      </c>
      <c r="M80" s="22">
        <f t="shared" si="37"/>
        <v>7.4074074074074066</v>
      </c>
      <c r="N80" s="22">
        <f t="shared" si="37"/>
        <v>0.92592592592592582</v>
      </c>
      <c r="O80" s="22">
        <f t="shared" si="37"/>
        <v>3.7037037037037033</v>
      </c>
      <c r="P80" s="22">
        <f t="shared" si="37"/>
        <v>0</v>
      </c>
      <c r="Q80" s="22"/>
      <c r="R80" s="22"/>
      <c r="S80" s="22"/>
      <c r="T80" s="22"/>
      <c r="U80" s="24"/>
    </row>
    <row r="81" spans="2:21" x14ac:dyDescent="0.15">
      <c r="B81" s="44"/>
      <c r="C81" s="30" t="s">
        <v>41</v>
      </c>
      <c r="D81" s="16">
        <v>106</v>
      </c>
      <c r="E81" s="17">
        <v>59</v>
      </c>
      <c r="F81" s="18">
        <v>30</v>
      </c>
      <c r="G81" s="18">
        <v>41</v>
      </c>
      <c r="H81" s="18">
        <v>30</v>
      </c>
      <c r="I81" s="18">
        <v>30</v>
      </c>
      <c r="J81" s="18">
        <v>15</v>
      </c>
      <c r="K81" s="18">
        <v>37</v>
      </c>
      <c r="L81" s="18">
        <v>0</v>
      </c>
      <c r="M81" s="18">
        <v>7</v>
      </c>
      <c r="N81" s="18">
        <v>1</v>
      </c>
      <c r="O81" s="18">
        <v>6</v>
      </c>
      <c r="P81" s="18">
        <v>2</v>
      </c>
      <c r="Q81" s="18"/>
      <c r="R81" s="18"/>
      <c r="S81" s="18"/>
      <c r="T81" s="18"/>
      <c r="U81" s="20"/>
    </row>
    <row r="82" spans="2:21" x14ac:dyDescent="0.15">
      <c r="B82" s="44"/>
      <c r="C82" s="31"/>
      <c r="D82" s="21"/>
      <c r="E82" s="25">
        <f t="shared" ref="E82:P82" si="38">E81/$D81*100</f>
        <v>55.660377358490564</v>
      </c>
      <c r="F82" s="22">
        <f t="shared" si="38"/>
        <v>28.30188679245283</v>
      </c>
      <c r="G82" s="22">
        <f t="shared" si="38"/>
        <v>38.679245283018872</v>
      </c>
      <c r="H82" s="22">
        <f t="shared" si="38"/>
        <v>28.30188679245283</v>
      </c>
      <c r="I82" s="22">
        <f t="shared" si="38"/>
        <v>28.30188679245283</v>
      </c>
      <c r="J82" s="22">
        <f t="shared" si="38"/>
        <v>14.150943396226415</v>
      </c>
      <c r="K82" s="22">
        <f t="shared" si="38"/>
        <v>34.905660377358487</v>
      </c>
      <c r="L82" s="22">
        <f t="shared" si="38"/>
        <v>0</v>
      </c>
      <c r="M82" s="22">
        <f t="shared" si="38"/>
        <v>6.6037735849056602</v>
      </c>
      <c r="N82" s="22">
        <f t="shared" si="38"/>
        <v>0.94339622641509435</v>
      </c>
      <c r="O82" s="22">
        <f t="shared" si="38"/>
        <v>5.6603773584905666</v>
      </c>
      <c r="P82" s="22">
        <f t="shared" si="38"/>
        <v>1.8867924528301887</v>
      </c>
      <c r="Q82" s="22"/>
      <c r="R82" s="22"/>
      <c r="S82" s="22"/>
      <c r="T82" s="22"/>
      <c r="U82" s="24"/>
    </row>
    <row r="83" spans="2:21" x14ac:dyDescent="0.15">
      <c r="B83" s="44"/>
      <c r="C83" s="30" t="s">
        <v>34</v>
      </c>
      <c r="D83" s="16">
        <v>358</v>
      </c>
      <c r="E83" s="17">
        <v>215</v>
      </c>
      <c r="F83" s="18">
        <v>154</v>
      </c>
      <c r="G83" s="18">
        <v>179</v>
      </c>
      <c r="H83" s="18">
        <v>107</v>
      </c>
      <c r="I83" s="18">
        <v>96</v>
      </c>
      <c r="J83" s="18">
        <v>26</v>
      </c>
      <c r="K83" s="18">
        <v>72</v>
      </c>
      <c r="L83" s="18">
        <v>3</v>
      </c>
      <c r="M83" s="18">
        <v>19</v>
      </c>
      <c r="N83" s="18">
        <v>3</v>
      </c>
      <c r="O83" s="18">
        <v>18</v>
      </c>
      <c r="P83" s="18">
        <v>21</v>
      </c>
      <c r="Q83" s="18"/>
      <c r="R83" s="18"/>
      <c r="S83" s="18"/>
      <c r="T83" s="18"/>
      <c r="U83" s="20"/>
    </row>
    <row r="84" spans="2:21" x14ac:dyDescent="0.15">
      <c r="B84" s="44"/>
      <c r="C84" s="31"/>
      <c r="D84" s="21"/>
      <c r="E84" s="25">
        <f t="shared" ref="E84:P84" si="39">E83/$D83*100</f>
        <v>60.055865921787714</v>
      </c>
      <c r="F84" s="22">
        <f t="shared" si="39"/>
        <v>43.016759776536311</v>
      </c>
      <c r="G84" s="22">
        <f t="shared" si="39"/>
        <v>50</v>
      </c>
      <c r="H84" s="22">
        <f t="shared" si="39"/>
        <v>29.88826815642458</v>
      </c>
      <c r="I84" s="22">
        <f t="shared" si="39"/>
        <v>26.815642458100559</v>
      </c>
      <c r="J84" s="22">
        <f t="shared" si="39"/>
        <v>7.2625698324022352</v>
      </c>
      <c r="K84" s="22">
        <f t="shared" si="39"/>
        <v>20.11173184357542</v>
      </c>
      <c r="L84" s="22">
        <f t="shared" si="39"/>
        <v>0.83798882681564246</v>
      </c>
      <c r="M84" s="22">
        <f t="shared" si="39"/>
        <v>5.3072625698324023</v>
      </c>
      <c r="N84" s="22">
        <f t="shared" si="39"/>
        <v>0.83798882681564246</v>
      </c>
      <c r="O84" s="22">
        <f t="shared" si="39"/>
        <v>5.027932960893855</v>
      </c>
      <c r="P84" s="22">
        <f t="shared" si="39"/>
        <v>5.8659217877094969</v>
      </c>
      <c r="Q84" s="22"/>
      <c r="R84" s="22"/>
      <c r="S84" s="22"/>
      <c r="T84" s="22"/>
      <c r="U84" s="24"/>
    </row>
    <row r="85" spans="2:21" x14ac:dyDescent="0.15">
      <c r="B85" s="44"/>
      <c r="C85" s="30" t="s">
        <v>33</v>
      </c>
      <c r="D85" s="16">
        <v>464</v>
      </c>
      <c r="E85" s="17">
        <v>306</v>
      </c>
      <c r="F85" s="18">
        <v>189</v>
      </c>
      <c r="G85" s="18">
        <v>214</v>
      </c>
      <c r="H85" s="18">
        <v>133</v>
      </c>
      <c r="I85" s="18">
        <v>133</v>
      </c>
      <c r="J85" s="18">
        <v>44</v>
      </c>
      <c r="K85" s="18">
        <v>113</v>
      </c>
      <c r="L85" s="18">
        <v>6</v>
      </c>
      <c r="M85" s="18">
        <v>19</v>
      </c>
      <c r="N85" s="18">
        <v>2</v>
      </c>
      <c r="O85" s="18">
        <v>19</v>
      </c>
      <c r="P85" s="18">
        <v>14</v>
      </c>
      <c r="Q85" s="18"/>
      <c r="R85" s="18"/>
      <c r="S85" s="18"/>
      <c r="T85" s="18"/>
      <c r="U85" s="20"/>
    </row>
    <row r="86" spans="2:21" x14ac:dyDescent="0.15">
      <c r="B86" s="44"/>
      <c r="C86" s="31"/>
      <c r="D86" s="21"/>
      <c r="E86" s="25">
        <f t="shared" ref="E86:P86" si="40">E85/$D85*100</f>
        <v>65.948275862068968</v>
      </c>
      <c r="F86" s="22">
        <f t="shared" si="40"/>
        <v>40.732758620689658</v>
      </c>
      <c r="G86" s="22">
        <f t="shared" si="40"/>
        <v>46.120689655172413</v>
      </c>
      <c r="H86" s="22">
        <f t="shared" si="40"/>
        <v>28.663793103448278</v>
      </c>
      <c r="I86" s="22">
        <f t="shared" si="40"/>
        <v>28.663793103448278</v>
      </c>
      <c r="J86" s="22">
        <f t="shared" si="40"/>
        <v>9.4827586206896548</v>
      </c>
      <c r="K86" s="22">
        <f t="shared" si="40"/>
        <v>24.353448275862068</v>
      </c>
      <c r="L86" s="22">
        <f t="shared" si="40"/>
        <v>1.2931034482758621</v>
      </c>
      <c r="M86" s="22">
        <f t="shared" si="40"/>
        <v>4.0948275862068968</v>
      </c>
      <c r="N86" s="22">
        <f t="shared" si="40"/>
        <v>0.43103448275862066</v>
      </c>
      <c r="O86" s="22">
        <f t="shared" si="40"/>
        <v>4.0948275862068968</v>
      </c>
      <c r="P86" s="22">
        <f t="shared" si="40"/>
        <v>3.0172413793103448</v>
      </c>
      <c r="Q86" s="22"/>
      <c r="R86" s="22"/>
      <c r="S86" s="22"/>
      <c r="T86" s="22"/>
      <c r="U86" s="24"/>
    </row>
    <row r="87" spans="2:21" ht="9.75" customHeight="1" x14ac:dyDescent="0.15">
      <c r="B87" s="44"/>
      <c r="C87" s="30" t="s">
        <v>35</v>
      </c>
      <c r="D87" s="16">
        <v>443</v>
      </c>
      <c r="E87" s="17">
        <v>268</v>
      </c>
      <c r="F87" s="18">
        <v>124</v>
      </c>
      <c r="G87" s="18">
        <v>198</v>
      </c>
      <c r="H87" s="18">
        <v>108</v>
      </c>
      <c r="I87" s="18">
        <v>131</v>
      </c>
      <c r="J87" s="18">
        <v>30</v>
      </c>
      <c r="K87" s="18">
        <v>103</v>
      </c>
      <c r="L87" s="18">
        <v>9</v>
      </c>
      <c r="M87" s="18">
        <v>22</v>
      </c>
      <c r="N87" s="18">
        <v>4</v>
      </c>
      <c r="O87" s="18">
        <v>28</v>
      </c>
      <c r="P87" s="18">
        <v>21</v>
      </c>
      <c r="Q87" s="18"/>
      <c r="R87" s="18"/>
      <c r="S87" s="18"/>
      <c r="T87" s="18"/>
      <c r="U87" s="20"/>
    </row>
    <row r="88" spans="2:21" x14ac:dyDescent="0.15">
      <c r="B88" s="44"/>
      <c r="C88" s="31"/>
      <c r="D88" s="21"/>
      <c r="E88" s="25">
        <f t="shared" ref="E88:P88" si="41">E87/$D87*100</f>
        <v>60.496613995485326</v>
      </c>
      <c r="F88" s="22">
        <f t="shared" si="41"/>
        <v>27.990970654627539</v>
      </c>
      <c r="G88" s="22">
        <f t="shared" si="41"/>
        <v>44.695259593679459</v>
      </c>
      <c r="H88" s="22">
        <f t="shared" si="41"/>
        <v>24.379232505643341</v>
      </c>
      <c r="I88" s="22">
        <f t="shared" si="41"/>
        <v>29.571106094808126</v>
      </c>
      <c r="J88" s="22">
        <f t="shared" si="41"/>
        <v>6.772009029345373</v>
      </c>
      <c r="K88" s="22">
        <f t="shared" si="41"/>
        <v>23.25056433408578</v>
      </c>
      <c r="L88" s="22">
        <f t="shared" si="41"/>
        <v>2.0316027088036117</v>
      </c>
      <c r="M88" s="22">
        <f t="shared" si="41"/>
        <v>4.966139954853273</v>
      </c>
      <c r="N88" s="22">
        <f t="shared" si="41"/>
        <v>0.90293453724604955</v>
      </c>
      <c r="O88" s="22">
        <f t="shared" si="41"/>
        <v>6.3205417607223477</v>
      </c>
      <c r="P88" s="22">
        <f t="shared" si="41"/>
        <v>4.7404063205417613</v>
      </c>
      <c r="Q88" s="22"/>
      <c r="R88" s="22"/>
      <c r="S88" s="22"/>
      <c r="T88" s="22"/>
      <c r="U88" s="24"/>
    </row>
    <row r="89" spans="2:21" x14ac:dyDescent="0.15">
      <c r="B89" s="44"/>
      <c r="C89" s="30" t="s">
        <v>1</v>
      </c>
      <c r="D89" s="16">
        <v>36</v>
      </c>
      <c r="E89" s="17">
        <v>19</v>
      </c>
      <c r="F89" s="18">
        <v>12</v>
      </c>
      <c r="G89" s="18">
        <v>15</v>
      </c>
      <c r="H89" s="18">
        <v>7</v>
      </c>
      <c r="I89" s="18">
        <v>6</v>
      </c>
      <c r="J89" s="18">
        <v>0</v>
      </c>
      <c r="K89" s="18">
        <v>3</v>
      </c>
      <c r="L89" s="18">
        <v>0</v>
      </c>
      <c r="M89" s="18">
        <v>2</v>
      </c>
      <c r="N89" s="18">
        <v>0</v>
      </c>
      <c r="O89" s="18">
        <v>1</v>
      </c>
      <c r="P89" s="18">
        <v>11</v>
      </c>
      <c r="Q89" s="18"/>
      <c r="R89" s="18"/>
      <c r="S89" s="18"/>
      <c r="T89" s="18"/>
      <c r="U89" s="20"/>
    </row>
    <row r="90" spans="2:21" x14ac:dyDescent="0.15">
      <c r="B90" s="45"/>
      <c r="C90" s="31"/>
      <c r="D90" s="21"/>
      <c r="E90" s="25">
        <f t="shared" ref="E90:P90" si="42">E89/$D89*100</f>
        <v>52.777777777777779</v>
      </c>
      <c r="F90" s="22">
        <f t="shared" si="42"/>
        <v>33.333333333333329</v>
      </c>
      <c r="G90" s="22">
        <f t="shared" si="42"/>
        <v>41.666666666666671</v>
      </c>
      <c r="H90" s="22">
        <f t="shared" si="42"/>
        <v>19.444444444444446</v>
      </c>
      <c r="I90" s="22">
        <f t="shared" si="42"/>
        <v>16.666666666666664</v>
      </c>
      <c r="J90" s="22">
        <f t="shared" si="42"/>
        <v>0</v>
      </c>
      <c r="K90" s="22">
        <f t="shared" si="42"/>
        <v>8.3333333333333321</v>
      </c>
      <c r="L90" s="22">
        <f t="shared" si="42"/>
        <v>0</v>
      </c>
      <c r="M90" s="22">
        <f t="shared" si="42"/>
        <v>5.5555555555555554</v>
      </c>
      <c r="N90" s="22">
        <f t="shared" si="42"/>
        <v>0</v>
      </c>
      <c r="O90" s="22">
        <f t="shared" si="42"/>
        <v>2.7777777777777777</v>
      </c>
      <c r="P90" s="22">
        <f t="shared" si="42"/>
        <v>30.555555555555557</v>
      </c>
      <c r="Q90" s="22"/>
      <c r="R90" s="22"/>
      <c r="S90" s="22"/>
      <c r="T90" s="22"/>
      <c r="U90" s="24"/>
    </row>
  </sheetData>
  <mergeCells count="51">
    <mergeCell ref="C65:C66"/>
    <mergeCell ref="C67:C68"/>
    <mergeCell ref="B69:B90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47:C48"/>
    <mergeCell ref="C49:C50"/>
    <mergeCell ref="B51:B68"/>
    <mergeCell ref="C51:C52"/>
    <mergeCell ref="C53:C54"/>
    <mergeCell ref="C55:C56"/>
    <mergeCell ref="C57:C58"/>
    <mergeCell ref="C59:C60"/>
    <mergeCell ref="C61:C62"/>
    <mergeCell ref="C63:C64"/>
    <mergeCell ref="B29:B50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B15:B28"/>
    <mergeCell ref="C15:C16"/>
    <mergeCell ref="C17:C18"/>
    <mergeCell ref="C19:C20"/>
    <mergeCell ref="C21:C22"/>
    <mergeCell ref="C23:C24"/>
    <mergeCell ref="C25:C26"/>
    <mergeCell ref="C27:C28"/>
    <mergeCell ref="A2:B2"/>
    <mergeCell ref="B4:C4"/>
    <mergeCell ref="B5:C5"/>
    <mergeCell ref="B6:C6"/>
    <mergeCell ref="B7:B14"/>
    <mergeCell ref="C7:C8"/>
    <mergeCell ref="C9:C10"/>
    <mergeCell ref="C11:C12"/>
    <mergeCell ref="C13:C14"/>
  </mergeCells>
  <phoneticPr fontI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alignWithMargins="0">
    <oddFooter>&amp;C&amp;8テーマ４－&amp;P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問25</vt:lpstr>
      <vt:lpstr>問26</vt:lpstr>
      <vt:lpstr>問27</vt:lpstr>
      <vt:lpstr>問28</vt:lpstr>
      <vt:lpstr>問29</vt:lpstr>
      <vt:lpstr>問30</vt:lpstr>
      <vt:lpstr>問31</vt:lpstr>
      <vt:lpstr>問25!Print_Area</vt:lpstr>
      <vt:lpstr>問26!Print_Area</vt:lpstr>
      <vt:lpstr>問27!Print_Area</vt:lpstr>
      <vt:lpstr>問28!Print_Area</vt:lpstr>
      <vt:lpstr>問29!Print_Area</vt:lpstr>
      <vt:lpstr>問30!Print_Area</vt:lpstr>
      <vt:lpstr>問31!Print_Area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佐藤 駿吾</cp:lastModifiedBy>
  <cp:lastPrinted>2023-09-21T08:38:19Z</cp:lastPrinted>
  <dcterms:created xsi:type="dcterms:W3CDTF">2020-07-15T03:37:12Z</dcterms:created>
  <dcterms:modified xsi:type="dcterms:W3CDTF">2023-10-27T09:27:25Z</dcterms:modified>
</cp:coreProperties>
</file>