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intranet-fs4\広報部\20市民の声を聞く課\05 市民意識調査\R5\第2回\14　公表\HP\"/>
    </mc:Choice>
  </mc:AlternateContent>
  <xr:revisionPtr revIDLastSave="0" documentId="13_ncr:1_{81749ED5-DCC1-4505-83CF-007C19543D6E}" xr6:coauthVersionLast="47" xr6:coauthVersionMax="47" xr10:uidLastSave="{00000000-0000-0000-0000-000000000000}"/>
  <bookViews>
    <workbookView xWindow="-120" yWindow="-120" windowWidth="29040" windowHeight="15840" xr2:uid="{0D7715D6-CFB5-4AF8-876F-D2519CECA118}"/>
  </bookViews>
  <sheets>
    <sheet name="問12" sheetId="5" r:id="rId1"/>
    <sheet name="問13" sheetId="6" r:id="rId2"/>
    <sheet name="問14" sheetId="7" r:id="rId3"/>
    <sheet name="問15" sheetId="8" r:id="rId4"/>
    <sheet name="問16" sheetId="9" r:id="rId5"/>
    <sheet name="問16-1" sheetId="10" r:id="rId6"/>
    <sheet name="問17" sheetId="11" r:id="rId7"/>
    <sheet name="問17-1" sheetId="12" r:id="rId8"/>
    <sheet name="問18" sheetId="13" r:id="rId9"/>
    <sheet name="問19" sheetId="14" r:id="rId10"/>
  </sheets>
  <definedNames>
    <definedName name="_xlnm._FilterDatabase" localSheetId="0" hidden="1">問12!$B$4:$G$90</definedName>
    <definedName name="_xlnm._FilterDatabase" localSheetId="1" hidden="1">問13!#REF!</definedName>
    <definedName name="_xlnm._FilterDatabase" localSheetId="2" hidden="1">問14!$B$4:$G$90</definedName>
    <definedName name="_xlnm._FilterDatabase" localSheetId="3" hidden="1">問15!$B$4:$G$90</definedName>
    <definedName name="_xlnm._FilterDatabase" localSheetId="4" hidden="1">問16!$B$4:$G$90</definedName>
    <definedName name="_xlnm._FilterDatabase" localSheetId="5" hidden="1">'問16-1'!$B$5:$G$91</definedName>
    <definedName name="_xlnm._FilterDatabase" localSheetId="6" hidden="1">問17!$B$5:$G$91</definedName>
    <definedName name="_xlnm._FilterDatabase" localSheetId="7" hidden="1">'問17-1'!$B$5:$G$91</definedName>
    <definedName name="_xlnm._FilterDatabase" localSheetId="8" hidden="1">問18!$B$5:$G$91</definedName>
    <definedName name="_xlnm._FilterDatabase" localSheetId="9" hidden="1">問19!$B$5:$G$91</definedName>
    <definedName name="_xlnm.Print_Area" localSheetId="0">問12!$A$1:$U$90</definedName>
    <definedName name="_xlnm.Print_Area" localSheetId="1">問13!$A$1:$U$364</definedName>
    <definedName name="_xlnm.Print_Area" localSheetId="2">問14!$A$1:$U$90</definedName>
    <definedName name="_xlnm.Print_Area" localSheetId="3">問15!$A$1:$U$90</definedName>
    <definedName name="_xlnm.Print_Area" localSheetId="4">問16!$A$1:$U$90</definedName>
    <definedName name="_xlnm.Print_Area" localSheetId="5">'問16-1'!$A$1:$U$91</definedName>
    <definedName name="_xlnm.Print_Area" localSheetId="6">問17!$A$1:$U$91</definedName>
    <definedName name="_xlnm.Print_Area" localSheetId="7">'問17-1'!$A$1:$U$91</definedName>
    <definedName name="_xlnm.Print_Area" localSheetId="8">問18!$A$1:$U$91</definedName>
    <definedName name="_xlnm.Print_Area" localSheetId="9">問19!$A$1:$U$91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14" l="1"/>
  <c r="F31" i="14"/>
  <c r="G31" i="14"/>
  <c r="H31" i="14"/>
  <c r="I31" i="14"/>
  <c r="J31" i="14"/>
  <c r="K31" i="14"/>
  <c r="L31" i="14"/>
  <c r="M31" i="14"/>
  <c r="N31" i="14"/>
  <c r="O31" i="14"/>
  <c r="E33" i="14"/>
  <c r="F33" i="14"/>
  <c r="G33" i="14"/>
  <c r="H33" i="14"/>
  <c r="I33" i="14"/>
  <c r="J33" i="14"/>
  <c r="K33" i="14"/>
  <c r="L33" i="14"/>
  <c r="M33" i="14"/>
  <c r="N33" i="14"/>
  <c r="O33" i="14"/>
  <c r="E35" i="14"/>
  <c r="F35" i="14"/>
  <c r="G35" i="14"/>
  <c r="H35" i="14"/>
  <c r="I35" i="14"/>
  <c r="J35" i="14"/>
  <c r="K35" i="14"/>
  <c r="L35" i="14"/>
  <c r="M35" i="14"/>
  <c r="N35" i="14"/>
  <c r="O35" i="14"/>
  <c r="E37" i="14"/>
  <c r="F37" i="14"/>
  <c r="G37" i="14"/>
  <c r="H37" i="14"/>
  <c r="I37" i="14"/>
  <c r="J37" i="14"/>
  <c r="K37" i="14"/>
  <c r="L37" i="14"/>
  <c r="M37" i="14"/>
  <c r="N37" i="14"/>
  <c r="O37" i="14"/>
  <c r="E39" i="14"/>
  <c r="F39" i="14"/>
  <c r="G39" i="14"/>
  <c r="H39" i="14"/>
  <c r="I39" i="14"/>
  <c r="J39" i="14"/>
  <c r="K39" i="14"/>
  <c r="L39" i="14"/>
  <c r="M39" i="14"/>
  <c r="N39" i="14"/>
  <c r="O39" i="14"/>
  <c r="E41" i="14"/>
  <c r="F41" i="14"/>
  <c r="G41" i="14"/>
  <c r="H41" i="14"/>
  <c r="I41" i="14"/>
  <c r="J41" i="14"/>
  <c r="K41" i="14"/>
  <c r="L41" i="14"/>
  <c r="M41" i="14"/>
  <c r="N41" i="14"/>
  <c r="O41" i="14"/>
  <c r="E43" i="14"/>
  <c r="F43" i="14"/>
  <c r="G43" i="14"/>
  <c r="H43" i="14"/>
  <c r="I43" i="14"/>
  <c r="J43" i="14"/>
  <c r="K43" i="14"/>
  <c r="L43" i="14"/>
  <c r="M43" i="14"/>
  <c r="N43" i="14"/>
  <c r="O43" i="14"/>
  <c r="E45" i="14"/>
  <c r="F45" i="14"/>
  <c r="G45" i="14"/>
  <c r="H45" i="14"/>
  <c r="I45" i="14"/>
  <c r="J45" i="14"/>
  <c r="K45" i="14"/>
  <c r="L45" i="14"/>
  <c r="M45" i="14"/>
  <c r="N45" i="14"/>
  <c r="O45" i="14"/>
  <c r="E47" i="14"/>
  <c r="F47" i="14"/>
  <c r="G47" i="14"/>
  <c r="H47" i="14"/>
  <c r="I47" i="14"/>
  <c r="J47" i="14"/>
  <c r="K47" i="14"/>
  <c r="L47" i="14"/>
  <c r="M47" i="14"/>
  <c r="N47" i="14"/>
  <c r="O47" i="14"/>
  <c r="E49" i="14"/>
  <c r="F49" i="14"/>
  <c r="G49" i="14"/>
  <c r="H49" i="14"/>
  <c r="I49" i="14"/>
  <c r="J49" i="14"/>
  <c r="K49" i="14"/>
  <c r="L49" i="14"/>
  <c r="M49" i="14"/>
  <c r="N49" i="14"/>
  <c r="O49" i="14"/>
  <c r="E70" i="8"/>
  <c r="F70" i="8"/>
  <c r="G70" i="8"/>
  <c r="H70" i="8"/>
  <c r="I70" i="8"/>
  <c r="J70" i="8"/>
  <c r="K70" i="8"/>
  <c r="L70" i="8"/>
  <c r="M70" i="8"/>
  <c r="N70" i="8"/>
  <c r="O70" i="8"/>
  <c r="E72" i="8"/>
  <c r="F72" i="8"/>
  <c r="G72" i="8"/>
  <c r="H72" i="8"/>
  <c r="I72" i="8"/>
  <c r="J72" i="8"/>
  <c r="K72" i="8"/>
  <c r="L72" i="8"/>
  <c r="M72" i="8"/>
  <c r="N72" i="8"/>
  <c r="O72" i="8"/>
  <c r="E74" i="8"/>
  <c r="F74" i="8"/>
  <c r="G74" i="8"/>
  <c r="H74" i="8"/>
  <c r="I74" i="8"/>
  <c r="J74" i="8"/>
  <c r="K74" i="8"/>
  <c r="L74" i="8"/>
  <c r="M74" i="8"/>
  <c r="N74" i="8"/>
  <c r="O74" i="8"/>
  <c r="E76" i="8"/>
  <c r="F76" i="8"/>
  <c r="G76" i="8"/>
  <c r="H76" i="8"/>
  <c r="I76" i="8"/>
  <c r="J76" i="8"/>
  <c r="K76" i="8"/>
  <c r="L76" i="8"/>
  <c r="M76" i="8"/>
  <c r="N76" i="8"/>
  <c r="O76" i="8"/>
  <c r="E78" i="8"/>
  <c r="F78" i="8"/>
  <c r="G78" i="8"/>
  <c r="H78" i="8"/>
  <c r="I78" i="8"/>
  <c r="J78" i="8"/>
  <c r="K78" i="8"/>
  <c r="L78" i="8"/>
  <c r="M78" i="8"/>
  <c r="N78" i="8"/>
  <c r="O78" i="8"/>
  <c r="E80" i="8"/>
  <c r="F80" i="8"/>
  <c r="G80" i="8"/>
  <c r="H80" i="8"/>
  <c r="I80" i="8"/>
  <c r="J80" i="8"/>
  <c r="K80" i="8"/>
  <c r="L80" i="8"/>
  <c r="M80" i="8"/>
  <c r="N80" i="8"/>
  <c r="O80" i="8"/>
  <c r="E82" i="8"/>
  <c r="F82" i="8"/>
  <c r="G82" i="8"/>
  <c r="H82" i="8"/>
  <c r="I82" i="8"/>
  <c r="J82" i="8"/>
  <c r="K82" i="8"/>
  <c r="L82" i="8"/>
  <c r="M82" i="8"/>
  <c r="N82" i="8"/>
  <c r="O82" i="8"/>
  <c r="E84" i="8"/>
  <c r="F84" i="8"/>
  <c r="G84" i="8"/>
  <c r="H84" i="8"/>
  <c r="I84" i="8"/>
  <c r="J84" i="8"/>
  <c r="K84" i="8"/>
  <c r="L84" i="8"/>
  <c r="M84" i="8"/>
  <c r="N84" i="8"/>
  <c r="O84" i="8"/>
  <c r="E86" i="8"/>
  <c r="F86" i="8"/>
  <c r="G86" i="8"/>
  <c r="H86" i="8"/>
  <c r="I86" i="8"/>
  <c r="J86" i="8"/>
  <c r="K86" i="8"/>
  <c r="L86" i="8"/>
  <c r="M86" i="8"/>
  <c r="N86" i="8"/>
  <c r="O86" i="8"/>
  <c r="E88" i="8"/>
  <c r="F88" i="8"/>
  <c r="G88" i="8"/>
  <c r="H88" i="8"/>
  <c r="I88" i="8"/>
  <c r="J88" i="8"/>
  <c r="K88" i="8"/>
  <c r="L88" i="8"/>
  <c r="M88" i="8"/>
  <c r="N88" i="8"/>
  <c r="O88" i="8"/>
  <c r="F52" i="5"/>
  <c r="G52" i="5"/>
  <c r="H52" i="5"/>
  <c r="I52" i="5"/>
  <c r="J52" i="5"/>
  <c r="K52" i="5"/>
  <c r="L52" i="5"/>
  <c r="M52" i="5"/>
  <c r="N52" i="5"/>
  <c r="O52" i="5"/>
  <c r="P52" i="5"/>
  <c r="Q52" i="5"/>
  <c r="R52" i="5"/>
  <c r="S52" i="5"/>
  <c r="T52" i="5"/>
  <c r="F54" i="5"/>
  <c r="G54" i="5"/>
  <c r="H54" i="5"/>
  <c r="I54" i="5"/>
  <c r="J54" i="5"/>
  <c r="K54" i="5"/>
  <c r="L54" i="5"/>
  <c r="M54" i="5"/>
  <c r="N54" i="5"/>
  <c r="O54" i="5"/>
  <c r="P54" i="5"/>
  <c r="Q54" i="5"/>
  <c r="R54" i="5"/>
  <c r="S54" i="5"/>
  <c r="T54" i="5"/>
  <c r="F56" i="5"/>
  <c r="G56" i="5"/>
  <c r="H56" i="5"/>
  <c r="I56" i="5"/>
  <c r="J56" i="5"/>
  <c r="K56" i="5"/>
  <c r="L56" i="5"/>
  <c r="M56" i="5"/>
  <c r="N56" i="5"/>
  <c r="O56" i="5"/>
  <c r="P56" i="5"/>
  <c r="Q56" i="5"/>
  <c r="R56" i="5"/>
  <c r="S56" i="5"/>
  <c r="T56" i="5"/>
  <c r="F58" i="5"/>
  <c r="G58" i="5"/>
  <c r="H58" i="5"/>
  <c r="I58" i="5"/>
  <c r="J58" i="5"/>
  <c r="K58" i="5"/>
  <c r="L58" i="5"/>
  <c r="M58" i="5"/>
  <c r="N58" i="5"/>
  <c r="O58" i="5"/>
  <c r="P58" i="5"/>
  <c r="Q58" i="5"/>
  <c r="R58" i="5"/>
  <c r="S58" i="5"/>
  <c r="T58" i="5"/>
  <c r="F60" i="5"/>
  <c r="G60" i="5"/>
  <c r="H60" i="5"/>
  <c r="I60" i="5"/>
  <c r="J60" i="5"/>
  <c r="K60" i="5"/>
  <c r="L60" i="5"/>
  <c r="M60" i="5"/>
  <c r="N60" i="5"/>
  <c r="O60" i="5"/>
  <c r="P60" i="5"/>
  <c r="Q60" i="5"/>
  <c r="R60" i="5"/>
  <c r="S60" i="5"/>
  <c r="T60" i="5"/>
  <c r="F62" i="5"/>
  <c r="G62" i="5"/>
  <c r="H62" i="5"/>
  <c r="I62" i="5"/>
  <c r="J62" i="5"/>
  <c r="K62" i="5"/>
  <c r="L62" i="5"/>
  <c r="M62" i="5"/>
  <c r="N62" i="5"/>
  <c r="O62" i="5"/>
  <c r="P62" i="5"/>
  <c r="Q62" i="5"/>
  <c r="R62" i="5"/>
  <c r="S62" i="5"/>
  <c r="T62" i="5"/>
  <c r="E60" i="5"/>
  <c r="E58" i="5"/>
  <c r="E56" i="5"/>
  <c r="E54" i="5"/>
  <c r="E52" i="5"/>
  <c r="O91" i="14"/>
  <c r="N91" i="14"/>
  <c r="M91" i="14"/>
  <c r="L91" i="14"/>
  <c r="K91" i="14"/>
  <c r="J91" i="14"/>
  <c r="I91" i="14"/>
  <c r="H91" i="14"/>
  <c r="G91" i="14"/>
  <c r="F91" i="14"/>
  <c r="E91" i="14"/>
  <c r="O89" i="14"/>
  <c r="N89" i="14"/>
  <c r="M89" i="14"/>
  <c r="L89" i="14"/>
  <c r="K89" i="14"/>
  <c r="J89" i="14"/>
  <c r="I89" i="14"/>
  <c r="H89" i="14"/>
  <c r="G89" i="14"/>
  <c r="F89" i="14"/>
  <c r="E89" i="14"/>
  <c r="O87" i="14"/>
  <c r="N87" i="14"/>
  <c r="M87" i="14"/>
  <c r="L87" i="14"/>
  <c r="K87" i="14"/>
  <c r="J87" i="14"/>
  <c r="I87" i="14"/>
  <c r="H87" i="14"/>
  <c r="G87" i="14"/>
  <c r="F87" i="14"/>
  <c r="E87" i="14"/>
  <c r="O85" i="14"/>
  <c r="N85" i="14"/>
  <c r="M85" i="14"/>
  <c r="L85" i="14"/>
  <c r="K85" i="14"/>
  <c r="J85" i="14"/>
  <c r="I85" i="14"/>
  <c r="H85" i="14"/>
  <c r="G85" i="14"/>
  <c r="F85" i="14"/>
  <c r="E85" i="14"/>
  <c r="O83" i="14"/>
  <c r="N83" i="14"/>
  <c r="M83" i="14"/>
  <c r="L83" i="14"/>
  <c r="K83" i="14"/>
  <c r="J83" i="14"/>
  <c r="I83" i="14"/>
  <c r="H83" i="14"/>
  <c r="G83" i="14"/>
  <c r="F83" i="14"/>
  <c r="E83" i="14"/>
  <c r="O81" i="14"/>
  <c r="N81" i="14"/>
  <c r="M81" i="14"/>
  <c r="L81" i="14"/>
  <c r="K81" i="14"/>
  <c r="J81" i="14"/>
  <c r="I81" i="14"/>
  <c r="H81" i="14"/>
  <c r="G81" i="14"/>
  <c r="F81" i="14"/>
  <c r="E81" i="14"/>
  <c r="O79" i="14"/>
  <c r="N79" i="14"/>
  <c r="M79" i="14"/>
  <c r="L79" i="14"/>
  <c r="K79" i="14"/>
  <c r="J79" i="14"/>
  <c r="I79" i="14"/>
  <c r="H79" i="14"/>
  <c r="G79" i="14"/>
  <c r="F79" i="14"/>
  <c r="E79" i="14"/>
  <c r="O77" i="14"/>
  <c r="N77" i="14"/>
  <c r="M77" i="14"/>
  <c r="L77" i="14"/>
  <c r="K77" i="14"/>
  <c r="J77" i="14"/>
  <c r="I77" i="14"/>
  <c r="H77" i="14"/>
  <c r="G77" i="14"/>
  <c r="F77" i="14"/>
  <c r="E77" i="14"/>
  <c r="O75" i="14"/>
  <c r="N75" i="14"/>
  <c r="M75" i="14"/>
  <c r="L75" i="14"/>
  <c r="K75" i="14"/>
  <c r="J75" i="14"/>
  <c r="I75" i="14"/>
  <c r="H75" i="14"/>
  <c r="G75" i="14"/>
  <c r="F75" i="14"/>
  <c r="E75" i="14"/>
  <c r="O73" i="14"/>
  <c r="N73" i="14"/>
  <c r="M73" i="14"/>
  <c r="L73" i="14"/>
  <c r="K73" i="14"/>
  <c r="J73" i="14"/>
  <c r="I73" i="14"/>
  <c r="H73" i="14"/>
  <c r="G73" i="14"/>
  <c r="F73" i="14"/>
  <c r="E73" i="14"/>
  <c r="O71" i="14"/>
  <c r="N71" i="14"/>
  <c r="M71" i="14"/>
  <c r="L71" i="14"/>
  <c r="K71" i="14"/>
  <c r="J71" i="14"/>
  <c r="I71" i="14"/>
  <c r="H71" i="14"/>
  <c r="G71" i="14"/>
  <c r="F71" i="14"/>
  <c r="E71" i="14"/>
  <c r="O69" i="14"/>
  <c r="N69" i="14"/>
  <c r="M69" i="14"/>
  <c r="L69" i="14"/>
  <c r="K69" i="14"/>
  <c r="J69" i="14"/>
  <c r="I69" i="14"/>
  <c r="H69" i="14"/>
  <c r="G69" i="14"/>
  <c r="F69" i="14"/>
  <c r="E69" i="14"/>
  <c r="O67" i="14"/>
  <c r="N67" i="14"/>
  <c r="M67" i="14"/>
  <c r="L67" i="14"/>
  <c r="K67" i="14"/>
  <c r="J67" i="14"/>
  <c r="I67" i="14"/>
  <c r="H67" i="14"/>
  <c r="G67" i="14"/>
  <c r="F67" i="14"/>
  <c r="E67" i="14"/>
  <c r="O65" i="14"/>
  <c r="N65" i="14"/>
  <c r="M65" i="14"/>
  <c r="L65" i="14"/>
  <c r="K65" i="14"/>
  <c r="J65" i="14"/>
  <c r="I65" i="14"/>
  <c r="H65" i="14"/>
  <c r="G65" i="14"/>
  <c r="F65" i="14"/>
  <c r="E65" i="14"/>
  <c r="O63" i="14"/>
  <c r="N63" i="14"/>
  <c r="M63" i="14"/>
  <c r="L63" i="14"/>
  <c r="K63" i="14"/>
  <c r="J63" i="14"/>
  <c r="I63" i="14"/>
  <c r="H63" i="14"/>
  <c r="G63" i="14"/>
  <c r="F63" i="14"/>
  <c r="E63" i="14"/>
  <c r="O61" i="14"/>
  <c r="N61" i="14"/>
  <c r="M61" i="14"/>
  <c r="L61" i="14"/>
  <c r="K61" i="14"/>
  <c r="J61" i="14"/>
  <c r="I61" i="14"/>
  <c r="H61" i="14"/>
  <c r="G61" i="14"/>
  <c r="F61" i="14"/>
  <c r="E61" i="14"/>
  <c r="O59" i="14"/>
  <c r="N59" i="14"/>
  <c r="M59" i="14"/>
  <c r="L59" i="14"/>
  <c r="K59" i="14"/>
  <c r="J59" i="14"/>
  <c r="I59" i="14"/>
  <c r="H59" i="14"/>
  <c r="G59" i="14"/>
  <c r="F59" i="14"/>
  <c r="E59" i="14"/>
  <c r="O57" i="14"/>
  <c r="N57" i="14"/>
  <c r="M57" i="14"/>
  <c r="L57" i="14"/>
  <c r="K57" i="14"/>
  <c r="J57" i="14"/>
  <c r="I57" i="14"/>
  <c r="H57" i="14"/>
  <c r="G57" i="14"/>
  <c r="F57" i="14"/>
  <c r="E57" i="14"/>
  <c r="O55" i="14"/>
  <c r="N55" i="14"/>
  <c r="M55" i="14"/>
  <c r="L55" i="14"/>
  <c r="K55" i="14"/>
  <c r="J55" i="14"/>
  <c r="I55" i="14"/>
  <c r="H55" i="14"/>
  <c r="G55" i="14"/>
  <c r="F55" i="14"/>
  <c r="E55" i="14"/>
  <c r="O53" i="14"/>
  <c r="N53" i="14"/>
  <c r="M53" i="14"/>
  <c r="L53" i="14"/>
  <c r="K53" i="14"/>
  <c r="J53" i="14"/>
  <c r="I53" i="14"/>
  <c r="H53" i="14"/>
  <c r="G53" i="14"/>
  <c r="F53" i="14"/>
  <c r="E53" i="14"/>
  <c r="O51" i="14"/>
  <c r="N51" i="14"/>
  <c r="M51" i="14"/>
  <c r="L51" i="14"/>
  <c r="K51" i="14"/>
  <c r="J51" i="14"/>
  <c r="I51" i="14"/>
  <c r="H51" i="14"/>
  <c r="G51" i="14"/>
  <c r="F51" i="14"/>
  <c r="E51" i="14"/>
  <c r="O29" i="14"/>
  <c r="N29" i="14"/>
  <c r="M29" i="14"/>
  <c r="L29" i="14"/>
  <c r="K29" i="14"/>
  <c r="J29" i="14"/>
  <c r="I29" i="14"/>
  <c r="H29" i="14"/>
  <c r="G29" i="14"/>
  <c r="F29" i="14"/>
  <c r="E29" i="14"/>
  <c r="O27" i="14"/>
  <c r="N27" i="14"/>
  <c r="M27" i="14"/>
  <c r="L27" i="14"/>
  <c r="K27" i="14"/>
  <c r="J27" i="14"/>
  <c r="I27" i="14"/>
  <c r="H27" i="14"/>
  <c r="G27" i="14"/>
  <c r="F27" i="14"/>
  <c r="E27" i="14"/>
  <c r="O25" i="14"/>
  <c r="N25" i="14"/>
  <c r="M25" i="14"/>
  <c r="L25" i="14"/>
  <c r="K25" i="14"/>
  <c r="J25" i="14"/>
  <c r="I25" i="14"/>
  <c r="H25" i="14"/>
  <c r="G25" i="14"/>
  <c r="F25" i="14"/>
  <c r="E25" i="14"/>
  <c r="O23" i="14"/>
  <c r="N23" i="14"/>
  <c r="M23" i="14"/>
  <c r="L23" i="14"/>
  <c r="K23" i="14"/>
  <c r="J23" i="14"/>
  <c r="I23" i="14"/>
  <c r="H23" i="14"/>
  <c r="G23" i="14"/>
  <c r="F23" i="14"/>
  <c r="E23" i="14"/>
  <c r="O21" i="14"/>
  <c r="N21" i="14"/>
  <c r="M21" i="14"/>
  <c r="L21" i="14"/>
  <c r="K21" i="14"/>
  <c r="J21" i="14"/>
  <c r="I21" i="14"/>
  <c r="H21" i="14"/>
  <c r="G21" i="14"/>
  <c r="F21" i="14"/>
  <c r="E21" i="14"/>
  <c r="O19" i="14"/>
  <c r="N19" i="14"/>
  <c r="M19" i="14"/>
  <c r="L19" i="14"/>
  <c r="K19" i="14"/>
  <c r="J19" i="14"/>
  <c r="I19" i="14"/>
  <c r="H19" i="14"/>
  <c r="G19" i="14"/>
  <c r="F19" i="14"/>
  <c r="E19" i="14"/>
  <c r="O17" i="14"/>
  <c r="N17" i="14"/>
  <c r="M17" i="14"/>
  <c r="L17" i="14"/>
  <c r="K17" i="14"/>
  <c r="J17" i="14"/>
  <c r="I17" i="14"/>
  <c r="H17" i="14"/>
  <c r="G17" i="14"/>
  <c r="F17" i="14"/>
  <c r="E17" i="14"/>
  <c r="O15" i="14"/>
  <c r="N15" i="14"/>
  <c r="M15" i="14"/>
  <c r="L15" i="14"/>
  <c r="K15" i="14"/>
  <c r="J15" i="14"/>
  <c r="I15" i="14"/>
  <c r="H15" i="14"/>
  <c r="G15" i="14"/>
  <c r="F15" i="14"/>
  <c r="E15" i="14"/>
  <c r="O13" i="14"/>
  <c r="N13" i="14"/>
  <c r="M13" i="14"/>
  <c r="L13" i="14"/>
  <c r="K13" i="14"/>
  <c r="J13" i="14"/>
  <c r="I13" i="14"/>
  <c r="H13" i="14"/>
  <c r="G13" i="14"/>
  <c r="F13" i="14"/>
  <c r="E13" i="14"/>
  <c r="O11" i="14"/>
  <c r="N11" i="14"/>
  <c r="M11" i="14"/>
  <c r="L11" i="14"/>
  <c r="K11" i="14"/>
  <c r="J11" i="14"/>
  <c r="I11" i="14"/>
  <c r="H11" i="14"/>
  <c r="G11" i="14"/>
  <c r="F11" i="14"/>
  <c r="E11" i="14"/>
  <c r="O9" i="14"/>
  <c r="N9" i="14"/>
  <c r="M9" i="14"/>
  <c r="L9" i="14"/>
  <c r="K9" i="14"/>
  <c r="J9" i="14"/>
  <c r="I9" i="14"/>
  <c r="H9" i="14"/>
  <c r="G9" i="14"/>
  <c r="F9" i="14"/>
  <c r="E9" i="14"/>
  <c r="O7" i="14"/>
  <c r="N7" i="14"/>
  <c r="M7" i="14"/>
  <c r="L7" i="14"/>
  <c r="K7" i="14"/>
  <c r="J7" i="14"/>
  <c r="I7" i="14"/>
  <c r="H7" i="14"/>
  <c r="G7" i="14"/>
  <c r="F7" i="14"/>
  <c r="E7" i="14"/>
  <c r="A3" i="14"/>
  <c r="M91" i="13"/>
  <c r="L91" i="13"/>
  <c r="K91" i="13"/>
  <c r="J91" i="13"/>
  <c r="I91" i="13"/>
  <c r="H91" i="13"/>
  <c r="G91" i="13"/>
  <c r="F91" i="13"/>
  <c r="E91" i="13"/>
  <c r="M89" i="13"/>
  <c r="L89" i="13"/>
  <c r="K89" i="13"/>
  <c r="J89" i="13"/>
  <c r="I89" i="13"/>
  <c r="H89" i="13"/>
  <c r="G89" i="13"/>
  <c r="F89" i="13"/>
  <c r="E89" i="13"/>
  <c r="M87" i="13"/>
  <c r="L87" i="13"/>
  <c r="K87" i="13"/>
  <c r="J87" i="13"/>
  <c r="I87" i="13"/>
  <c r="H87" i="13"/>
  <c r="G87" i="13"/>
  <c r="F87" i="13"/>
  <c r="E87" i="13"/>
  <c r="M85" i="13"/>
  <c r="L85" i="13"/>
  <c r="K85" i="13"/>
  <c r="J85" i="13"/>
  <c r="I85" i="13"/>
  <c r="H85" i="13"/>
  <c r="G85" i="13"/>
  <c r="F85" i="13"/>
  <c r="E85" i="13"/>
  <c r="M83" i="13"/>
  <c r="L83" i="13"/>
  <c r="K83" i="13"/>
  <c r="J83" i="13"/>
  <c r="I83" i="13"/>
  <c r="H83" i="13"/>
  <c r="G83" i="13"/>
  <c r="F83" i="13"/>
  <c r="E83" i="13"/>
  <c r="M81" i="13"/>
  <c r="L81" i="13"/>
  <c r="K81" i="13"/>
  <c r="J81" i="13"/>
  <c r="I81" i="13"/>
  <c r="H81" i="13"/>
  <c r="G81" i="13"/>
  <c r="F81" i="13"/>
  <c r="E81" i="13"/>
  <c r="M79" i="13"/>
  <c r="L79" i="13"/>
  <c r="K79" i="13"/>
  <c r="J79" i="13"/>
  <c r="I79" i="13"/>
  <c r="H79" i="13"/>
  <c r="G79" i="13"/>
  <c r="F79" i="13"/>
  <c r="E79" i="13"/>
  <c r="M77" i="13"/>
  <c r="L77" i="13"/>
  <c r="K77" i="13"/>
  <c r="J77" i="13"/>
  <c r="I77" i="13"/>
  <c r="H77" i="13"/>
  <c r="G77" i="13"/>
  <c r="F77" i="13"/>
  <c r="E77" i="13"/>
  <c r="M75" i="13"/>
  <c r="L75" i="13"/>
  <c r="K75" i="13"/>
  <c r="J75" i="13"/>
  <c r="I75" i="13"/>
  <c r="H75" i="13"/>
  <c r="G75" i="13"/>
  <c r="F75" i="13"/>
  <c r="E75" i="13"/>
  <c r="M73" i="13"/>
  <c r="L73" i="13"/>
  <c r="K73" i="13"/>
  <c r="J73" i="13"/>
  <c r="I73" i="13"/>
  <c r="H73" i="13"/>
  <c r="G73" i="13"/>
  <c r="F73" i="13"/>
  <c r="E73" i="13"/>
  <c r="M71" i="13"/>
  <c r="L71" i="13"/>
  <c r="K71" i="13"/>
  <c r="J71" i="13"/>
  <c r="I71" i="13"/>
  <c r="H71" i="13"/>
  <c r="G71" i="13"/>
  <c r="F71" i="13"/>
  <c r="E71" i="13"/>
  <c r="M69" i="13"/>
  <c r="L69" i="13"/>
  <c r="K69" i="13"/>
  <c r="J69" i="13"/>
  <c r="I69" i="13"/>
  <c r="H69" i="13"/>
  <c r="G69" i="13"/>
  <c r="F69" i="13"/>
  <c r="E69" i="13"/>
  <c r="M67" i="13"/>
  <c r="L67" i="13"/>
  <c r="K67" i="13"/>
  <c r="J67" i="13"/>
  <c r="I67" i="13"/>
  <c r="H67" i="13"/>
  <c r="G67" i="13"/>
  <c r="F67" i="13"/>
  <c r="E67" i="13"/>
  <c r="M65" i="13"/>
  <c r="L65" i="13"/>
  <c r="K65" i="13"/>
  <c r="J65" i="13"/>
  <c r="I65" i="13"/>
  <c r="H65" i="13"/>
  <c r="G65" i="13"/>
  <c r="F65" i="13"/>
  <c r="E65" i="13"/>
  <c r="M63" i="13"/>
  <c r="L63" i="13"/>
  <c r="K63" i="13"/>
  <c r="J63" i="13"/>
  <c r="I63" i="13"/>
  <c r="H63" i="13"/>
  <c r="G63" i="13"/>
  <c r="F63" i="13"/>
  <c r="E63" i="13"/>
  <c r="M61" i="13"/>
  <c r="L61" i="13"/>
  <c r="K61" i="13"/>
  <c r="J61" i="13"/>
  <c r="I61" i="13"/>
  <c r="H61" i="13"/>
  <c r="G61" i="13"/>
  <c r="F61" i="13"/>
  <c r="E61" i="13"/>
  <c r="M59" i="13"/>
  <c r="L59" i="13"/>
  <c r="K59" i="13"/>
  <c r="J59" i="13"/>
  <c r="I59" i="13"/>
  <c r="H59" i="13"/>
  <c r="G59" i="13"/>
  <c r="F59" i="13"/>
  <c r="E59" i="13"/>
  <c r="M57" i="13"/>
  <c r="L57" i="13"/>
  <c r="K57" i="13"/>
  <c r="J57" i="13"/>
  <c r="I57" i="13"/>
  <c r="H57" i="13"/>
  <c r="G57" i="13"/>
  <c r="F57" i="13"/>
  <c r="E57" i="13"/>
  <c r="M55" i="13"/>
  <c r="L55" i="13"/>
  <c r="K55" i="13"/>
  <c r="J55" i="13"/>
  <c r="I55" i="13"/>
  <c r="H55" i="13"/>
  <c r="G55" i="13"/>
  <c r="F55" i="13"/>
  <c r="E55" i="13"/>
  <c r="M53" i="13"/>
  <c r="L53" i="13"/>
  <c r="K53" i="13"/>
  <c r="J53" i="13"/>
  <c r="I53" i="13"/>
  <c r="H53" i="13"/>
  <c r="G53" i="13"/>
  <c r="F53" i="13"/>
  <c r="E53" i="13"/>
  <c r="M51" i="13"/>
  <c r="L51" i="13"/>
  <c r="K51" i="13"/>
  <c r="J51" i="13"/>
  <c r="I51" i="13"/>
  <c r="H51" i="13"/>
  <c r="G51" i="13"/>
  <c r="F51" i="13"/>
  <c r="E51" i="13"/>
  <c r="M49" i="13"/>
  <c r="L49" i="13"/>
  <c r="K49" i="13"/>
  <c r="J49" i="13"/>
  <c r="I49" i="13"/>
  <c r="H49" i="13"/>
  <c r="G49" i="13"/>
  <c r="F49" i="13"/>
  <c r="E49" i="13"/>
  <c r="M47" i="13"/>
  <c r="L47" i="13"/>
  <c r="K47" i="13"/>
  <c r="J47" i="13"/>
  <c r="I47" i="13"/>
  <c r="H47" i="13"/>
  <c r="G47" i="13"/>
  <c r="F47" i="13"/>
  <c r="E47" i="13"/>
  <c r="M45" i="13"/>
  <c r="L45" i="13"/>
  <c r="K45" i="13"/>
  <c r="J45" i="13"/>
  <c r="I45" i="13"/>
  <c r="H45" i="13"/>
  <c r="G45" i="13"/>
  <c r="F45" i="13"/>
  <c r="E45" i="13"/>
  <c r="M43" i="13"/>
  <c r="L43" i="13"/>
  <c r="K43" i="13"/>
  <c r="J43" i="13"/>
  <c r="I43" i="13"/>
  <c r="H43" i="13"/>
  <c r="G43" i="13"/>
  <c r="F43" i="13"/>
  <c r="E43" i="13"/>
  <c r="M41" i="13"/>
  <c r="L41" i="13"/>
  <c r="K41" i="13"/>
  <c r="J41" i="13"/>
  <c r="I41" i="13"/>
  <c r="H41" i="13"/>
  <c r="G41" i="13"/>
  <c r="F41" i="13"/>
  <c r="E41" i="13"/>
  <c r="M39" i="13"/>
  <c r="L39" i="13"/>
  <c r="K39" i="13"/>
  <c r="J39" i="13"/>
  <c r="I39" i="13"/>
  <c r="H39" i="13"/>
  <c r="G39" i="13"/>
  <c r="F39" i="13"/>
  <c r="E39" i="13"/>
  <c r="M37" i="13"/>
  <c r="L37" i="13"/>
  <c r="K37" i="13"/>
  <c r="J37" i="13"/>
  <c r="I37" i="13"/>
  <c r="H37" i="13"/>
  <c r="G37" i="13"/>
  <c r="F37" i="13"/>
  <c r="E37" i="13"/>
  <c r="M35" i="13"/>
  <c r="L35" i="13"/>
  <c r="K35" i="13"/>
  <c r="J35" i="13"/>
  <c r="I35" i="13"/>
  <c r="H35" i="13"/>
  <c r="G35" i="13"/>
  <c r="F35" i="13"/>
  <c r="E35" i="13"/>
  <c r="M33" i="13"/>
  <c r="L33" i="13"/>
  <c r="K33" i="13"/>
  <c r="J33" i="13"/>
  <c r="I33" i="13"/>
  <c r="H33" i="13"/>
  <c r="G33" i="13"/>
  <c r="F33" i="13"/>
  <c r="E33" i="13"/>
  <c r="M31" i="13"/>
  <c r="L31" i="13"/>
  <c r="K31" i="13"/>
  <c r="J31" i="13"/>
  <c r="I31" i="13"/>
  <c r="H31" i="13"/>
  <c r="G31" i="13"/>
  <c r="F31" i="13"/>
  <c r="E31" i="13"/>
  <c r="M29" i="13"/>
  <c r="L29" i="13"/>
  <c r="K29" i="13"/>
  <c r="J29" i="13"/>
  <c r="I29" i="13"/>
  <c r="H29" i="13"/>
  <c r="G29" i="13"/>
  <c r="F29" i="13"/>
  <c r="E29" i="13"/>
  <c r="M27" i="13"/>
  <c r="L27" i="13"/>
  <c r="K27" i="13"/>
  <c r="J27" i="13"/>
  <c r="I27" i="13"/>
  <c r="H27" i="13"/>
  <c r="G27" i="13"/>
  <c r="F27" i="13"/>
  <c r="E27" i="13"/>
  <c r="M25" i="13"/>
  <c r="L25" i="13"/>
  <c r="K25" i="13"/>
  <c r="J25" i="13"/>
  <c r="I25" i="13"/>
  <c r="H25" i="13"/>
  <c r="G25" i="13"/>
  <c r="F25" i="13"/>
  <c r="E25" i="13"/>
  <c r="M23" i="13"/>
  <c r="L23" i="13"/>
  <c r="K23" i="13"/>
  <c r="J23" i="13"/>
  <c r="I23" i="13"/>
  <c r="H23" i="13"/>
  <c r="G23" i="13"/>
  <c r="F23" i="13"/>
  <c r="E23" i="13"/>
  <c r="M21" i="13"/>
  <c r="L21" i="13"/>
  <c r="K21" i="13"/>
  <c r="J21" i="13"/>
  <c r="I21" i="13"/>
  <c r="H21" i="13"/>
  <c r="G21" i="13"/>
  <c r="F21" i="13"/>
  <c r="E21" i="13"/>
  <c r="M19" i="13"/>
  <c r="L19" i="13"/>
  <c r="K19" i="13"/>
  <c r="J19" i="13"/>
  <c r="I19" i="13"/>
  <c r="H19" i="13"/>
  <c r="G19" i="13"/>
  <c r="F19" i="13"/>
  <c r="E19" i="13"/>
  <c r="M17" i="13"/>
  <c r="L17" i="13"/>
  <c r="K17" i="13"/>
  <c r="J17" i="13"/>
  <c r="I17" i="13"/>
  <c r="H17" i="13"/>
  <c r="G17" i="13"/>
  <c r="F17" i="13"/>
  <c r="E17" i="13"/>
  <c r="M15" i="13"/>
  <c r="L15" i="13"/>
  <c r="K15" i="13"/>
  <c r="J15" i="13"/>
  <c r="I15" i="13"/>
  <c r="H15" i="13"/>
  <c r="G15" i="13"/>
  <c r="F15" i="13"/>
  <c r="E15" i="13"/>
  <c r="M13" i="13"/>
  <c r="L13" i="13"/>
  <c r="K13" i="13"/>
  <c r="J13" i="13"/>
  <c r="I13" i="13"/>
  <c r="H13" i="13"/>
  <c r="G13" i="13"/>
  <c r="F13" i="13"/>
  <c r="E13" i="13"/>
  <c r="M11" i="13"/>
  <c r="L11" i="13"/>
  <c r="K11" i="13"/>
  <c r="J11" i="13"/>
  <c r="I11" i="13"/>
  <c r="H11" i="13"/>
  <c r="G11" i="13"/>
  <c r="F11" i="13"/>
  <c r="E11" i="13"/>
  <c r="M9" i="13"/>
  <c r="L9" i="13"/>
  <c r="K9" i="13"/>
  <c r="J9" i="13"/>
  <c r="I9" i="13"/>
  <c r="H9" i="13"/>
  <c r="G9" i="13"/>
  <c r="F9" i="13"/>
  <c r="E9" i="13"/>
  <c r="M7" i="13"/>
  <c r="L7" i="13"/>
  <c r="K7" i="13"/>
  <c r="J7" i="13"/>
  <c r="I7" i="13"/>
  <c r="H7" i="13"/>
  <c r="G7" i="13"/>
  <c r="F7" i="13"/>
  <c r="E7" i="13"/>
  <c r="A3" i="13"/>
  <c r="H91" i="12"/>
  <c r="G91" i="12"/>
  <c r="F91" i="12"/>
  <c r="E91" i="12"/>
  <c r="H89" i="12"/>
  <c r="G89" i="12"/>
  <c r="F89" i="12"/>
  <c r="E89" i="12"/>
  <c r="H87" i="12"/>
  <c r="G87" i="12"/>
  <c r="F87" i="12"/>
  <c r="E87" i="12"/>
  <c r="H85" i="12"/>
  <c r="G85" i="12"/>
  <c r="F85" i="12"/>
  <c r="E85" i="12"/>
  <c r="H83" i="12"/>
  <c r="G83" i="12"/>
  <c r="F83" i="12"/>
  <c r="E83" i="12"/>
  <c r="H81" i="12"/>
  <c r="G81" i="12"/>
  <c r="F81" i="12"/>
  <c r="E81" i="12"/>
  <c r="H79" i="12"/>
  <c r="G79" i="12"/>
  <c r="F79" i="12"/>
  <c r="E79" i="12"/>
  <c r="H77" i="12"/>
  <c r="G77" i="12"/>
  <c r="F77" i="12"/>
  <c r="E77" i="12"/>
  <c r="H75" i="12"/>
  <c r="G75" i="12"/>
  <c r="F75" i="12"/>
  <c r="E75" i="12"/>
  <c r="H73" i="12"/>
  <c r="G73" i="12"/>
  <c r="F73" i="12"/>
  <c r="E73" i="12"/>
  <c r="H71" i="12"/>
  <c r="G71" i="12"/>
  <c r="F71" i="12"/>
  <c r="E71" i="12"/>
  <c r="H69" i="12"/>
  <c r="G69" i="12"/>
  <c r="F69" i="12"/>
  <c r="E69" i="12"/>
  <c r="H67" i="12"/>
  <c r="G67" i="12"/>
  <c r="F67" i="12"/>
  <c r="E67" i="12"/>
  <c r="H65" i="12"/>
  <c r="G65" i="12"/>
  <c r="F65" i="12"/>
  <c r="E65" i="12"/>
  <c r="H63" i="12"/>
  <c r="G63" i="12"/>
  <c r="F63" i="12"/>
  <c r="E63" i="12"/>
  <c r="H61" i="12"/>
  <c r="G61" i="12"/>
  <c r="F61" i="12"/>
  <c r="E61" i="12"/>
  <c r="H59" i="12"/>
  <c r="G59" i="12"/>
  <c r="F59" i="12"/>
  <c r="E59" i="12"/>
  <c r="H57" i="12"/>
  <c r="G57" i="12"/>
  <c r="F57" i="12"/>
  <c r="E57" i="12"/>
  <c r="H55" i="12"/>
  <c r="G55" i="12"/>
  <c r="F55" i="12"/>
  <c r="E55" i="12"/>
  <c r="H53" i="12"/>
  <c r="G53" i="12"/>
  <c r="F53" i="12"/>
  <c r="E53" i="12"/>
  <c r="H51" i="12"/>
  <c r="G51" i="12"/>
  <c r="F51" i="12"/>
  <c r="E51" i="12"/>
  <c r="H49" i="12"/>
  <c r="G49" i="12"/>
  <c r="F49" i="12"/>
  <c r="E49" i="12"/>
  <c r="H47" i="12"/>
  <c r="G47" i="12"/>
  <c r="F47" i="12"/>
  <c r="E47" i="12"/>
  <c r="H45" i="12"/>
  <c r="G45" i="12"/>
  <c r="F45" i="12"/>
  <c r="E45" i="12"/>
  <c r="H43" i="12"/>
  <c r="G43" i="12"/>
  <c r="F43" i="12"/>
  <c r="E43" i="12"/>
  <c r="H41" i="12"/>
  <c r="G41" i="12"/>
  <c r="F41" i="12"/>
  <c r="E41" i="12"/>
  <c r="H39" i="12"/>
  <c r="G39" i="12"/>
  <c r="F39" i="12"/>
  <c r="E39" i="12"/>
  <c r="H37" i="12"/>
  <c r="G37" i="12"/>
  <c r="F37" i="12"/>
  <c r="E37" i="12"/>
  <c r="H35" i="12"/>
  <c r="G35" i="12"/>
  <c r="F35" i="12"/>
  <c r="E35" i="12"/>
  <c r="H33" i="12"/>
  <c r="G33" i="12"/>
  <c r="F33" i="12"/>
  <c r="E33" i="12"/>
  <c r="H31" i="12"/>
  <c r="G31" i="12"/>
  <c r="F31" i="12"/>
  <c r="E31" i="12"/>
  <c r="H29" i="12"/>
  <c r="G29" i="12"/>
  <c r="F29" i="12"/>
  <c r="E29" i="12"/>
  <c r="H27" i="12"/>
  <c r="G27" i="12"/>
  <c r="F27" i="12"/>
  <c r="E27" i="12"/>
  <c r="H25" i="12"/>
  <c r="G25" i="12"/>
  <c r="F25" i="12"/>
  <c r="E25" i="12"/>
  <c r="H23" i="12"/>
  <c r="G23" i="12"/>
  <c r="F23" i="12"/>
  <c r="E23" i="12"/>
  <c r="H21" i="12"/>
  <c r="G21" i="12"/>
  <c r="F21" i="12"/>
  <c r="E21" i="12"/>
  <c r="H19" i="12"/>
  <c r="G19" i="12"/>
  <c r="F19" i="12"/>
  <c r="E19" i="12"/>
  <c r="H17" i="12"/>
  <c r="G17" i="12"/>
  <c r="F17" i="12"/>
  <c r="E17" i="12"/>
  <c r="H15" i="12"/>
  <c r="G15" i="12"/>
  <c r="F15" i="12"/>
  <c r="E15" i="12"/>
  <c r="H11" i="12"/>
  <c r="G11" i="12"/>
  <c r="F11" i="12"/>
  <c r="E11" i="12"/>
  <c r="H9" i="12"/>
  <c r="G9" i="12"/>
  <c r="F9" i="12"/>
  <c r="E9" i="12"/>
  <c r="H7" i="12"/>
  <c r="G7" i="12"/>
  <c r="F7" i="12"/>
  <c r="E7" i="12"/>
  <c r="A3" i="12"/>
  <c r="L91" i="11"/>
  <c r="K91" i="11"/>
  <c r="J91" i="11"/>
  <c r="I91" i="11"/>
  <c r="H91" i="11"/>
  <c r="G91" i="11"/>
  <c r="F91" i="11"/>
  <c r="E91" i="11"/>
  <c r="L89" i="11"/>
  <c r="K89" i="11"/>
  <c r="J89" i="11"/>
  <c r="I89" i="11"/>
  <c r="H89" i="11"/>
  <c r="G89" i="11"/>
  <c r="F89" i="11"/>
  <c r="E89" i="11"/>
  <c r="L87" i="11"/>
  <c r="K87" i="11"/>
  <c r="J87" i="11"/>
  <c r="I87" i="11"/>
  <c r="H87" i="11"/>
  <c r="G87" i="11"/>
  <c r="F87" i="11"/>
  <c r="E87" i="11"/>
  <c r="L85" i="11"/>
  <c r="K85" i="11"/>
  <c r="J85" i="11"/>
  <c r="I85" i="11"/>
  <c r="H85" i="11"/>
  <c r="G85" i="11"/>
  <c r="F85" i="11"/>
  <c r="E85" i="11"/>
  <c r="L83" i="11"/>
  <c r="K83" i="11"/>
  <c r="J83" i="11"/>
  <c r="I83" i="11"/>
  <c r="H83" i="11"/>
  <c r="G83" i="11"/>
  <c r="F83" i="11"/>
  <c r="E83" i="11"/>
  <c r="L81" i="11"/>
  <c r="K81" i="11"/>
  <c r="J81" i="11"/>
  <c r="I81" i="11"/>
  <c r="H81" i="11"/>
  <c r="G81" i="11"/>
  <c r="F81" i="11"/>
  <c r="E81" i="11"/>
  <c r="L79" i="11"/>
  <c r="K79" i="11"/>
  <c r="J79" i="11"/>
  <c r="I79" i="11"/>
  <c r="H79" i="11"/>
  <c r="G79" i="11"/>
  <c r="F79" i="11"/>
  <c r="E79" i="11"/>
  <c r="L77" i="11"/>
  <c r="K77" i="11"/>
  <c r="J77" i="11"/>
  <c r="I77" i="11"/>
  <c r="H77" i="11"/>
  <c r="G77" i="11"/>
  <c r="F77" i="11"/>
  <c r="E77" i="11"/>
  <c r="L75" i="11"/>
  <c r="K75" i="11"/>
  <c r="J75" i="11"/>
  <c r="I75" i="11"/>
  <c r="H75" i="11"/>
  <c r="G75" i="11"/>
  <c r="F75" i="11"/>
  <c r="E75" i="11"/>
  <c r="L73" i="11"/>
  <c r="K73" i="11"/>
  <c r="J73" i="11"/>
  <c r="I73" i="11"/>
  <c r="H73" i="11"/>
  <c r="G73" i="11"/>
  <c r="F73" i="11"/>
  <c r="E73" i="11"/>
  <c r="L71" i="11"/>
  <c r="K71" i="11"/>
  <c r="J71" i="11"/>
  <c r="I71" i="11"/>
  <c r="H71" i="11"/>
  <c r="G71" i="11"/>
  <c r="F71" i="11"/>
  <c r="E71" i="11"/>
  <c r="L69" i="11"/>
  <c r="K69" i="11"/>
  <c r="J69" i="11"/>
  <c r="I69" i="11"/>
  <c r="H69" i="11"/>
  <c r="G69" i="11"/>
  <c r="F69" i="11"/>
  <c r="E69" i="11"/>
  <c r="L67" i="11"/>
  <c r="K67" i="11"/>
  <c r="J67" i="11"/>
  <c r="I67" i="11"/>
  <c r="H67" i="11"/>
  <c r="G67" i="11"/>
  <c r="F67" i="11"/>
  <c r="E67" i="11"/>
  <c r="L65" i="11"/>
  <c r="K65" i="11"/>
  <c r="J65" i="11"/>
  <c r="I65" i="11"/>
  <c r="H65" i="11"/>
  <c r="G65" i="11"/>
  <c r="F65" i="11"/>
  <c r="E65" i="11"/>
  <c r="L63" i="11"/>
  <c r="K63" i="11"/>
  <c r="J63" i="11"/>
  <c r="I63" i="11"/>
  <c r="H63" i="11"/>
  <c r="G63" i="11"/>
  <c r="F63" i="11"/>
  <c r="E63" i="11"/>
  <c r="L61" i="11"/>
  <c r="K61" i="11"/>
  <c r="J61" i="11"/>
  <c r="I61" i="11"/>
  <c r="H61" i="11"/>
  <c r="G61" i="11"/>
  <c r="F61" i="11"/>
  <c r="E61" i="11"/>
  <c r="L59" i="11"/>
  <c r="K59" i="11"/>
  <c r="J59" i="11"/>
  <c r="I59" i="11"/>
  <c r="H59" i="11"/>
  <c r="G59" i="11"/>
  <c r="F59" i="11"/>
  <c r="E59" i="11"/>
  <c r="L57" i="11"/>
  <c r="K57" i="11"/>
  <c r="J57" i="11"/>
  <c r="I57" i="11"/>
  <c r="H57" i="11"/>
  <c r="G57" i="11"/>
  <c r="F57" i="11"/>
  <c r="E57" i="11"/>
  <c r="L55" i="11"/>
  <c r="K55" i="11"/>
  <c r="J55" i="11"/>
  <c r="I55" i="11"/>
  <c r="H55" i="11"/>
  <c r="G55" i="11"/>
  <c r="F55" i="11"/>
  <c r="E55" i="11"/>
  <c r="L53" i="11"/>
  <c r="K53" i="11"/>
  <c r="J53" i="11"/>
  <c r="I53" i="11"/>
  <c r="H53" i="11"/>
  <c r="G53" i="11"/>
  <c r="F53" i="11"/>
  <c r="E53" i="11"/>
  <c r="L51" i="11"/>
  <c r="K51" i="11"/>
  <c r="J51" i="11"/>
  <c r="I51" i="11"/>
  <c r="H51" i="11"/>
  <c r="G51" i="11"/>
  <c r="F51" i="11"/>
  <c r="E51" i="11"/>
  <c r="L49" i="11"/>
  <c r="K49" i="11"/>
  <c r="J49" i="11"/>
  <c r="I49" i="11"/>
  <c r="H49" i="11"/>
  <c r="G49" i="11"/>
  <c r="F49" i="11"/>
  <c r="E49" i="11"/>
  <c r="L47" i="11"/>
  <c r="K47" i="11"/>
  <c r="J47" i="11"/>
  <c r="I47" i="11"/>
  <c r="H47" i="11"/>
  <c r="G47" i="11"/>
  <c r="F47" i="11"/>
  <c r="E47" i="11"/>
  <c r="L45" i="11"/>
  <c r="K45" i="11"/>
  <c r="J45" i="11"/>
  <c r="I45" i="11"/>
  <c r="H45" i="11"/>
  <c r="G45" i="11"/>
  <c r="F45" i="11"/>
  <c r="E45" i="11"/>
  <c r="L43" i="11"/>
  <c r="K43" i="11"/>
  <c r="J43" i="11"/>
  <c r="I43" i="11"/>
  <c r="H43" i="11"/>
  <c r="G43" i="11"/>
  <c r="F43" i="11"/>
  <c r="E43" i="11"/>
  <c r="L41" i="11"/>
  <c r="K41" i="11"/>
  <c r="J41" i="11"/>
  <c r="I41" i="11"/>
  <c r="H41" i="11"/>
  <c r="G41" i="11"/>
  <c r="F41" i="11"/>
  <c r="E41" i="11"/>
  <c r="L39" i="11"/>
  <c r="K39" i="11"/>
  <c r="J39" i="11"/>
  <c r="I39" i="11"/>
  <c r="H39" i="11"/>
  <c r="G39" i="11"/>
  <c r="F39" i="11"/>
  <c r="E39" i="11"/>
  <c r="L37" i="11"/>
  <c r="K37" i="11"/>
  <c r="J37" i="11"/>
  <c r="I37" i="11"/>
  <c r="H37" i="11"/>
  <c r="G37" i="11"/>
  <c r="F37" i="11"/>
  <c r="E37" i="11"/>
  <c r="L35" i="11"/>
  <c r="K35" i="11"/>
  <c r="J35" i="11"/>
  <c r="I35" i="11"/>
  <c r="H35" i="11"/>
  <c r="G35" i="11"/>
  <c r="F35" i="11"/>
  <c r="E35" i="11"/>
  <c r="L33" i="11"/>
  <c r="K33" i="11"/>
  <c r="J33" i="11"/>
  <c r="I33" i="11"/>
  <c r="H33" i="11"/>
  <c r="G33" i="11"/>
  <c r="F33" i="11"/>
  <c r="E33" i="11"/>
  <c r="L31" i="11"/>
  <c r="K31" i="11"/>
  <c r="J31" i="11"/>
  <c r="I31" i="11"/>
  <c r="H31" i="11"/>
  <c r="G31" i="11"/>
  <c r="F31" i="11"/>
  <c r="E31" i="11"/>
  <c r="L29" i="11"/>
  <c r="K29" i="11"/>
  <c r="J29" i="11"/>
  <c r="I29" i="11"/>
  <c r="H29" i="11"/>
  <c r="G29" i="11"/>
  <c r="F29" i="11"/>
  <c r="E29" i="11"/>
  <c r="L27" i="11"/>
  <c r="K27" i="11"/>
  <c r="J27" i="11"/>
  <c r="I27" i="11"/>
  <c r="H27" i="11"/>
  <c r="G27" i="11"/>
  <c r="F27" i="11"/>
  <c r="E27" i="11"/>
  <c r="L25" i="11"/>
  <c r="K25" i="11"/>
  <c r="J25" i="11"/>
  <c r="I25" i="11"/>
  <c r="H25" i="11"/>
  <c r="G25" i="11"/>
  <c r="F25" i="11"/>
  <c r="E25" i="11"/>
  <c r="L23" i="11"/>
  <c r="K23" i="11"/>
  <c r="J23" i="11"/>
  <c r="I23" i="11"/>
  <c r="H23" i="11"/>
  <c r="G23" i="11"/>
  <c r="F23" i="11"/>
  <c r="E23" i="11"/>
  <c r="L21" i="11"/>
  <c r="K21" i="11"/>
  <c r="J21" i="11"/>
  <c r="I21" i="11"/>
  <c r="H21" i="11"/>
  <c r="G21" i="11"/>
  <c r="F21" i="11"/>
  <c r="E21" i="11"/>
  <c r="L19" i="11"/>
  <c r="K19" i="11"/>
  <c r="J19" i="11"/>
  <c r="I19" i="11"/>
  <c r="H19" i="11"/>
  <c r="G19" i="11"/>
  <c r="F19" i="11"/>
  <c r="E19" i="11"/>
  <c r="L17" i="11"/>
  <c r="K17" i="11"/>
  <c r="J17" i="11"/>
  <c r="I17" i="11"/>
  <c r="H17" i="11"/>
  <c r="G17" i="11"/>
  <c r="F17" i="11"/>
  <c r="E17" i="11"/>
  <c r="L15" i="11"/>
  <c r="K15" i="11"/>
  <c r="J15" i="11"/>
  <c r="I15" i="11"/>
  <c r="H15" i="11"/>
  <c r="G15" i="11"/>
  <c r="F15" i="11"/>
  <c r="E15" i="11"/>
  <c r="L13" i="11"/>
  <c r="K13" i="11"/>
  <c r="J13" i="11"/>
  <c r="I13" i="11"/>
  <c r="H13" i="11"/>
  <c r="G13" i="11"/>
  <c r="F13" i="11"/>
  <c r="E13" i="11"/>
  <c r="L11" i="11"/>
  <c r="K11" i="11"/>
  <c r="J11" i="11"/>
  <c r="I11" i="11"/>
  <c r="H11" i="11"/>
  <c r="G11" i="11"/>
  <c r="F11" i="11"/>
  <c r="E11" i="11"/>
  <c r="L9" i="11"/>
  <c r="K9" i="11"/>
  <c r="J9" i="11"/>
  <c r="I9" i="11"/>
  <c r="H9" i="11"/>
  <c r="G9" i="11"/>
  <c r="F9" i="11"/>
  <c r="E9" i="11"/>
  <c r="L7" i="11"/>
  <c r="K7" i="11"/>
  <c r="J7" i="11"/>
  <c r="I7" i="11"/>
  <c r="H7" i="11"/>
  <c r="G7" i="11"/>
  <c r="F7" i="11"/>
  <c r="E7" i="11"/>
  <c r="A3" i="11"/>
  <c r="H91" i="10"/>
  <c r="G91" i="10"/>
  <c r="F91" i="10"/>
  <c r="E91" i="10"/>
  <c r="H89" i="10"/>
  <c r="G89" i="10"/>
  <c r="F89" i="10"/>
  <c r="E89" i="10"/>
  <c r="H87" i="10"/>
  <c r="G87" i="10"/>
  <c r="F87" i="10"/>
  <c r="E87" i="10"/>
  <c r="H85" i="10"/>
  <c r="G85" i="10"/>
  <c r="F85" i="10"/>
  <c r="E85" i="10"/>
  <c r="H83" i="10"/>
  <c r="G83" i="10"/>
  <c r="F83" i="10"/>
  <c r="E83" i="10"/>
  <c r="H81" i="10"/>
  <c r="G81" i="10"/>
  <c r="F81" i="10"/>
  <c r="E81" i="10"/>
  <c r="H79" i="10"/>
  <c r="G79" i="10"/>
  <c r="F79" i="10"/>
  <c r="E79" i="10"/>
  <c r="H77" i="10"/>
  <c r="G77" i="10"/>
  <c r="F77" i="10"/>
  <c r="E77" i="10"/>
  <c r="H75" i="10"/>
  <c r="G75" i="10"/>
  <c r="F75" i="10"/>
  <c r="E75" i="10"/>
  <c r="H73" i="10"/>
  <c r="G73" i="10"/>
  <c r="F73" i="10"/>
  <c r="E73" i="10"/>
  <c r="H71" i="10"/>
  <c r="G71" i="10"/>
  <c r="F71" i="10"/>
  <c r="E71" i="10"/>
  <c r="H69" i="10"/>
  <c r="G69" i="10"/>
  <c r="F69" i="10"/>
  <c r="E69" i="10"/>
  <c r="H67" i="10"/>
  <c r="G67" i="10"/>
  <c r="F67" i="10"/>
  <c r="E67" i="10"/>
  <c r="H65" i="10"/>
  <c r="G65" i="10"/>
  <c r="F65" i="10"/>
  <c r="E65" i="10"/>
  <c r="H63" i="10"/>
  <c r="G63" i="10"/>
  <c r="F63" i="10"/>
  <c r="E63" i="10"/>
  <c r="H61" i="10"/>
  <c r="G61" i="10"/>
  <c r="F61" i="10"/>
  <c r="E61" i="10"/>
  <c r="H59" i="10"/>
  <c r="G59" i="10"/>
  <c r="F59" i="10"/>
  <c r="E59" i="10"/>
  <c r="H57" i="10"/>
  <c r="G57" i="10"/>
  <c r="F57" i="10"/>
  <c r="E57" i="10"/>
  <c r="H55" i="10"/>
  <c r="G55" i="10"/>
  <c r="F55" i="10"/>
  <c r="E55" i="10"/>
  <c r="H53" i="10"/>
  <c r="G53" i="10"/>
  <c r="F53" i="10"/>
  <c r="E53" i="10"/>
  <c r="H51" i="10"/>
  <c r="G51" i="10"/>
  <c r="F51" i="10"/>
  <c r="E51" i="10"/>
  <c r="H49" i="10"/>
  <c r="G49" i="10"/>
  <c r="F49" i="10"/>
  <c r="E49" i="10"/>
  <c r="H47" i="10"/>
  <c r="G47" i="10"/>
  <c r="F47" i="10"/>
  <c r="E47" i="10"/>
  <c r="H45" i="10"/>
  <c r="G45" i="10"/>
  <c r="F45" i="10"/>
  <c r="E45" i="10"/>
  <c r="H43" i="10"/>
  <c r="G43" i="10"/>
  <c r="F43" i="10"/>
  <c r="E43" i="10"/>
  <c r="H41" i="10"/>
  <c r="G41" i="10"/>
  <c r="F41" i="10"/>
  <c r="E41" i="10"/>
  <c r="H39" i="10"/>
  <c r="G39" i="10"/>
  <c r="F39" i="10"/>
  <c r="E39" i="10"/>
  <c r="H37" i="10"/>
  <c r="G37" i="10"/>
  <c r="F37" i="10"/>
  <c r="E37" i="10"/>
  <c r="H35" i="10"/>
  <c r="G35" i="10"/>
  <c r="F35" i="10"/>
  <c r="E35" i="10"/>
  <c r="H33" i="10"/>
  <c r="G33" i="10"/>
  <c r="F33" i="10"/>
  <c r="E33" i="10"/>
  <c r="H31" i="10"/>
  <c r="G31" i="10"/>
  <c r="F31" i="10"/>
  <c r="E31" i="10"/>
  <c r="H29" i="10"/>
  <c r="G29" i="10"/>
  <c r="F29" i="10"/>
  <c r="E29" i="10"/>
  <c r="H27" i="10"/>
  <c r="G27" i="10"/>
  <c r="F27" i="10"/>
  <c r="E27" i="10"/>
  <c r="H25" i="10"/>
  <c r="G25" i="10"/>
  <c r="F25" i="10"/>
  <c r="E25" i="10"/>
  <c r="H23" i="10"/>
  <c r="G23" i="10"/>
  <c r="F23" i="10"/>
  <c r="E23" i="10"/>
  <c r="H21" i="10"/>
  <c r="G21" i="10"/>
  <c r="F21" i="10"/>
  <c r="E21" i="10"/>
  <c r="H19" i="10"/>
  <c r="G19" i="10"/>
  <c r="F19" i="10"/>
  <c r="E19" i="10"/>
  <c r="H17" i="10"/>
  <c r="G17" i="10"/>
  <c r="F17" i="10"/>
  <c r="E17" i="10"/>
  <c r="H15" i="10"/>
  <c r="G15" i="10"/>
  <c r="F15" i="10"/>
  <c r="E15" i="10"/>
  <c r="H11" i="10"/>
  <c r="G11" i="10"/>
  <c r="F11" i="10"/>
  <c r="E11" i="10"/>
  <c r="H9" i="10"/>
  <c r="G9" i="10"/>
  <c r="F9" i="10"/>
  <c r="E9" i="10"/>
  <c r="H7" i="10"/>
  <c r="G7" i="10"/>
  <c r="F7" i="10"/>
  <c r="E7" i="10"/>
  <c r="A3" i="10"/>
  <c r="L90" i="9"/>
  <c r="K90" i="9"/>
  <c r="J90" i="9"/>
  <c r="I90" i="9"/>
  <c r="H90" i="9"/>
  <c r="G90" i="9"/>
  <c r="F90" i="9"/>
  <c r="E90" i="9"/>
  <c r="L88" i="9"/>
  <c r="K88" i="9"/>
  <c r="J88" i="9"/>
  <c r="I88" i="9"/>
  <c r="H88" i="9"/>
  <c r="G88" i="9"/>
  <c r="F88" i="9"/>
  <c r="E88" i="9"/>
  <c r="L86" i="9"/>
  <c r="K86" i="9"/>
  <c r="J86" i="9"/>
  <c r="I86" i="9"/>
  <c r="H86" i="9"/>
  <c r="G86" i="9"/>
  <c r="F86" i="9"/>
  <c r="E86" i="9"/>
  <c r="L84" i="9"/>
  <c r="K84" i="9"/>
  <c r="J84" i="9"/>
  <c r="I84" i="9"/>
  <c r="H84" i="9"/>
  <c r="G84" i="9"/>
  <c r="F84" i="9"/>
  <c r="E84" i="9"/>
  <c r="L82" i="9"/>
  <c r="K82" i="9"/>
  <c r="J82" i="9"/>
  <c r="I82" i="9"/>
  <c r="H82" i="9"/>
  <c r="G82" i="9"/>
  <c r="F82" i="9"/>
  <c r="E82" i="9"/>
  <c r="L80" i="9"/>
  <c r="K80" i="9"/>
  <c r="J80" i="9"/>
  <c r="I80" i="9"/>
  <c r="H80" i="9"/>
  <c r="G80" i="9"/>
  <c r="F80" i="9"/>
  <c r="E80" i="9"/>
  <c r="L78" i="9"/>
  <c r="K78" i="9"/>
  <c r="J78" i="9"/>
  <c r="I78" i="9"/>
  <c r="H78" i="9"/>
  <c r="G78" i="9"/>
  <c r="F78" i="9"/>
  <c r="E78" i="9"/>
  <c r="L76" i="9"/>
  <c r="K76" i="9"/>
  <c r="J76" i="9"/>
  <c r="I76" i="9"/>
  <c r="H76" i="9"/>
  <c r="G76" i="9"/>
  <c r="F76" i="9"/>
  <c r="E76" i="9"/>
  <c r="L74" i="9"/>
  <c r="K74" i="9"/>
  <c r="J74" i="9"/>
  <c r="I74" i="9"/>
  <c r="H74" i="9"/>
  <c r="G74" i="9"/>
  <c r="F74" i="9"/>
  <c r="E74" i="9"/>
  <c r="L72" i="9"/>
  <c r="K72" i="9"/>
  <c r="J72" i="9"/>
  <c r="I72" i="9"/>
  <c r="H72" i="9"/>
  <c r="G72" i="9"/>
  <c r="F72" i="9"/>
  <c r="E72" i="9"/>
  <c r="L70" i="9"/>
  <c r="K70" i="9"/>
  <c r="J70" i="9"/>
  <c r="I70" i="9"/>
  <c r="H70" i="9"/>
  <c r="G70" i="9"/>
  <c r="F70" i="9"/>
  <c r="E70" i="9"/>
  <c r="L68" i="9"/>
  <c r="K68" i="9"/>
  <c r="J68" i="9"/>
  <c r="I68" i="9"/>
  <c r="H68" i="9"/>
  <c r="G68" i="9"/>
  <c r="F68" i="9"/>
  <c r="E68" i="9"/>
  <c r="L66" i="9"/>
  <c r="K66" i="9"/>
  <c r="J66" i="9"/>
  <c r="I66" i="9"/>
  <c r="H66" i="9"/>
  <c r="G66" i="9"/>
  <c r="F66" i="9"/>
  <c r="E66" i="9"/>
  <c r="L64" i="9"/>
  <c r="K64" i="9"/>
  <c r="J64" i="9"/>
  <c r="I64" i="9"/>
  <c r="H64" i="9"/>
  <c r="G64" i="9"/>
  <c r="F64" i="9"/>
  <c r="E64" i="9"/>
  <c r="L62" i="9"/>
  <c r="K62" i="9"/>
  <c r="J62" i="9"/>
  <c r="I62" i="9"/>
  <c r="H62" i="9"/>
  <c r="G62" i="9"/>
  <c r="F62" i="9"/>
  <c r="E62" i="9"/>
  <c r="L60" i="9"/>
  <c r="K60" i="9"/>
  <c r="J60" i="9"/>
  <c r="I60" i="9"/>
  <c r="H60" i="9"/>
  <c r="G60" i="9"/>
  <c r="F60" i="9"/>
  <c r="E60" i="9"/>
  <c r="L58" i="9"/>
  <c r="K58" i="9"/>
  <c r="J58" i="9"/>
  <c r="I58" i="9"/>
  <c r="H58" i="9"/>
  <c r="G58" i="9"/>
  <c r="F58" i="9"/>
  <c r="E58" i="9"/>
  <c r="L56" i="9"/>
  <c r="K56" i="9"/>
  <c r="J56" i="9"/>
  <c r="I56" i="9"/>
  <c r="H56" i="9"/>
  <c r="G56" i="9"/>
  <c r="F56" i="9"/>
  <c r="E56" i="9"/>
  <c r="L54" i="9"/>
  <c r="K54" i="9"/>
  <c r="J54" i="9"/>
  <c r="I54" i="9"/>
  <c r="H54" i="9"/>
  <c r="G54" i="9"/>
  <c r="F54" i="9"/>
  <c r="E54" i="9"/>
  <c r="L52" i="9"/>
  <c r="K52" i="9"/>
  <c r="J52" i="9"/>
  <c r="I52" i="9"/>
  <c r="H52" i="9"/>
  <c r="G52" i="9"/>
  <c r="F52" i="9"/>
  <c r="E52" i="9"/>
  <c r="L50" i="9"/>
  <c r="K50" i="9"/>
  <c r="J50" i="9"/>
  <c r="I50" i="9"/>
  <c r="H50" i="9"/>
  <c r="G50" i="9"/>
  <c r="F50" i="9"/>
  <c r="E50" i="9"/>
  <c r="L48" i="9"/>
  <c r="K48" i="9"/>
  <c r="J48" i="9"/>
  <c r="I48" i="9"/>
  <c r="H48" i="9"/>
  <c r="G48" i="9"/>
  <c r="F48" i="9"/>
  <c r="E48" i="9"/>
  <c r="L46" i="9"/>
  <c r="K46" i="9"/>
  <c r="J46" i="9"/>
  <c r="I46" i="9"/>
  <c r="H46" i="9"/>
  <c r="G46" i="9"/>
  <c r="F46" i="9"/>
  <c r="E46" i="9"/>
  <c r="L44" i="9"/>
  <c r="K44" i="9"/>
  <c r="J44" i="9"/>
  <c r="I44" i="9"/>
  <c r="H44" i="9"/>
  <c r="G44" i="9"/>
  <c r="F44" i="9"/>
  <c r="E44" i="9"/>
  <c r="L42" i="9"/>
  <c r="K42" i="9"/>
  <c r="J42" i="9"/>
  <c r="I42" i="9"/>
  <c r="H42" i="9"/>
  <c r="G42" i="9"/>
  <c r="F42" i="9"/>
  <c r="E42" i="9"/>
  <c r="L40" i="9"/>
  <c r="K40" i="9"/>
  <c r="J40" i="9"/>
  <c r="I40" i="9"/>
  <c r="H40" i="9"/>
  <c r="G40" i="9"/>
  <c r="F40" i="9"/>
  <c r="E40" i="9"/>
  <c r="L38" i="9"/>
  <c r="K38" i="9"/>
  <c r="J38" i="9"/>
  <c r="I38" i="9"/>
  <c r="H38" i="9"/>
  <c r="G38" i="9"/>
  <c r="F38" i="9"/>
  <c r="E38" i="9"/>
  <c r="L36" i="9"/>
  <c r="K36" i="9"/>
  <c r="J36" i="9"/>
  <c r="I36" i="9"/>
  <c r="H36" i="9"/>
  <c r="G36" i="9"/>
  <c r="F36" i="9"/>
  <c r="E36" i="9"/>
  <c r="L34" i="9"/>
  <c r="K34" i="9"/>
  <c r="J34" i="9"/>
  <c r="I34" i="9"/>
  <c r="H34" i="9"/>
  <c r="G34" i="9"/>
  <c r="F34" i="9"/>
  <c r="E34" i="9"/>
  <c r="L32" i="9"/>
  <c r="K32" i="9"/>
  <c r="J32" i="9"/>
  <c r="I32" i="9"/>
  <c r="H32" i="9"/>
  <c r="G32" i="9"/>
  <c r="F32" i="9"/>
  <c r="E32" i="9"/>
  <c r="L30" i="9"/>
  <c r="K30" i="9"/>
  <c r="J30" i="9"/>
  <c r="I30" i="9"/>
  <c r="H30" i="9"/>
  <c r="G30" i="9"/>
  <c r="F30" i="9"/>
  <c r="E30" i="9"/>
  <c r="L28" i="9"/>
  <c r="K28" i="9"/>
  <c r="J28" i="9"/>
  <c r="I28" i="9"/>
  <c r="H28" i="9"/>
  <c r="G28" i="9"/>
  <c r="F28" i="9"/>
  <c r="E28" i="9"/>
  <c r="L26" i="9"/>
  <c r="K26" i="9"/>
  <c r="J26" i="9"/>
  <c r="I26" i="9"/>
  <c r="H26" i="9"/>
  <c r="G26" i="9"/>
  <c r="F26" i="9"/>
  <c r="E26" i="9"/>
  <c r="L24" i="9"/>
  <c r="K24" i="9"/>
  <c r="J24" i="9"/>
  <c r="I24" i="9"/>
  <c r="H24" i="9"/>
  <c r="G24" i="9"/>
  <c r="F24" i="9"/>
  <c r="E24" i="9"/>
  <c r="L22" i="9"/>
  <c r="K22" i="9"/>
  <c r="J22" i="9"/>
  <c r="I22" i="9"/>
  <c r="H22" i="9"/>
  <c r="G22" i="9"/>
  <c r="F22" i="9"/>
  <c r="E22" i="9"/>
  <c r="L20" i="9"/>
  <c r="K20" i="9"/>
  <c r="J20" i="9"/>
  <c r="I20" i="9"/>
  <c r="H20" i="9"/>
  <c r="G20" i="9"/>
  <c r="F20" i="9"/>
  <c r="E20" i="9"/>
  <c r="L18" i="9"/>
  <c r="K18" i="9"/>
  <c r="J18" i="9"/>
  <c r="I18" i="9"/>
  <c r="H18" i="9"/>
  <c r="G18" i="9"/>
  <c r="F18" i="9"/>
  <c r="E18" i="9"/>
  <c r="L16" i="9"/>
  <c r="K16" i="9"/>
  <c r="J16" i="9"/>
  <c r="I16" i="9"/>
  <c r="H16" i="9"/>
  <c r="G16" i="9"/>
  <c r="F16" i="9"/>
  <c r="E16" i="9"/>
  <c r="L14" i="9"/>
  <c r="K14" i="9"/>
  <c r="J14" i="9"/>
  <c r="I14" i="9"/>
  <c r="H14" i="9"/>
  <c r="G14" i="9"/>
  <c r="F14" i="9"/>
  <c r="E14" i="9"/>
  <c r="L12" i="9"/>
  <c r="K12" i="9"/>
  <c r="J12" i="9"/>
  <c r="I12" i="9"/>
  <c r="H12" i="9"/>
  <c r="G12" i="9"/>
  <c r="F12" i="9"/>
  <c r="E12" i="9"/>
  <c r="L10" i="9"/>
  <c r="K10" i="9"/>
  <c r="J10" i="9"/>
  <c r="I10" i="9"/>
  <c r="H10" i="9"/>
  <c r="G10" i="9"/>
  <c r="F10" i="9"/>
  <c r="E10" i="9"/>
  <c r="L8" i="9"/>
  <c r="K8" i="9"/>
  <c r="J8" i="9"/>
  <c r="I8" i="9"/>
  <c r="H8" i="9"/>
  <c r="G8" i="9"/>
  <c r="F8" i="9"/>
  <c r="E8" i="9"/>
  <c r="L6" i="9"/>
  <c r="K6" i="9"/>
  <c r="J6" i="9"/>
  <c r="I6" i="9"/>
  <c r="H6" i="9"/>
  <c r="G6" i="9"/>
  <c r="F6" i="9"/>
  <c r="E6" i="9"/>
  <c r="A2" i="9"/>
  <c r="O90" i="8"/>
  <c r="N90" i="8"/>
  <c r="M90" i="8"/>
  <c r="L90" i="8"/>
  <c r="K90" i="8"/>
  <c r="J90" i="8"/>
  <c r="I90" i="8"/>
  <c r="H90" i="8"/>
  <c r="G90" i="8"/>
  <c r="F90" i="8"/>
  <c r="E90" i="8"/>
  <c r="O68" i="8"/>
  <c r="N68" i="8"/>
  <c r="M68" i="8"/>
  <c r="L68" i="8"/>
  <c r="K68" i="8"/>
  <c r="J68" i="8"/>
  <c r="I68" i="8"/>
  <c r="H68" i="8"/>
  <c r="G68" i="8"/>
  <c r="F68" i="8"/>
  <c r="E68" i="8"/>
  <c r="O66" i="8"/>
  <c r="N66" i="8"/>
  <c r="M66" i="8"/>
  <c r="L66" i="8"/>
  <c r="K66" i="8"/>
  <c r="J66" i="8"/>
  <c r="I66" i="8"/>
  <c r="H66" i="8"/>
  <c r="G66" i="8"/>
  <c r="F66" i="8"/>
  <c r="E66" i="8"/>
  <c r="O64" i="8"/>
  <c r="N64" i="8"/>
  <c r="M64" i="8"/>
  <c r="L64" i="8"/>
  <c r="K64" i="8"/>
  <c r="J64" i="8"/>
  <c r="I64" i="8"/>
  <c r="H64" i="8"/>
  <c r="G64" i="8"/>
  <c r="F64" i="8"/>
  <c r="E64" i="8"/>
  <c r="O62" i="8"/>
  <c r="N62" i="8"/>
  <c r="M62" i="8"/>
  <c r="L62" i="8"/>
  <c r="K62" i="8"/>
  <c r="J62" i="8"/>
  <c r="I62" i="8"/>
  <c r="H62" i="8"/>
  <c r="G62" i="8"/>
  <c r="F62" i="8"/>
  <c r="E62" i="8"/>
  <c r="O60" i="8"/>
  <c r="N60" i="8"/>
  <c r="M60" i="8"/>
  <c r="L60" i="8"/>
  <c r="K60" i="8"/>
  <c r="J60" i="8"/>
  <c r="I60" i="8"/>
  <c r="H60" i="8"/>
  <c r="G60" i="8"/>
  <c r="F60" i="8"/>
  <c r="E60" i="8"/>
  <c r="O58" i="8"/>
  <c r="N58" i="8"/>
  <c r="M58" i="8"/>
  <c r="L58" i="8"/>
  <c r="K58" i="8"/>
  <c r="J58" i="8"/>
  <c r="I58" i="8"/>
  <c r="H58" i="8"/>
  <c r="G58" i="8"/>
  <c r="F58" i="8"/>
  <c r="E58" i="8"/>
  <c r="O56" i="8"/>
  <c r="N56" i="8"/>
  <c r="M56" i="8"/>
  <c r="L56" i="8"/>
  <c r="K56" i="8"/>
  <c r="J56" i="8"/>
  <c r="I56" i="8"/>
  <c r="H56" i="8"/>
  <c r="G56" i="8"/>
  <c r="F56" i="8"/>
  <c r="E56" i="8"/>
  <c r="O54" i="8"/>
  <c r="N54" i="8"/>
  <c r="M54" i="8"/>
  <c r="L54" i="8"/>
  <c r="K54" i="8"/>
  <c r="J54" i="8"/>
  <c r="I54" i="8"/>
  <c r="H54" i="8"/>
  <c r="G54" i="8"/>
  <c r="F54" i="8"/>
  <c r="E54" i="8"/>
  <c r="O52" i="8"/>
  <c r="N52" i="8"/>
  <c r="M52" i="8"/>
  <c r="L52" i="8"/>
  <c r="K52" i="8"/>
  <c r="J52" i="8"/>
  <c r="I52" i="8"/>
  <c r="H52" i="8"/>
  <c r="G52" i="8"/>
  <c r="F52" i="8"/>
  <c r="E52" i="8"/>
  <c r="O50" i="8"/>
  <c r="N50" i="8"/>
  <c r="M50" i="8"/>
  <c r="L50" i="8"/>
  <c r="K50" i="8"/>
  <c r="J50" i="8"/>
  <c r="I50" i="8"/>
  <c r="H50" i="8"/>
  <c r="G50" i="8"/>
  <c r="F50" i="8"/>
  <c r="E50" i="8"/>
  <c r="O48" i="8"/>
  <c r="N48" i="8"/>
  <c r="M48" i="8"/>
  <c r="L48" i="8"/>
  <c r="K48" i="8"/>
  <c r="J48" i="8"/>
  <c r="I48" i="8"/>
  <c r="H48" i="8"/>
  <c r="G48" i="8"/>
  <c r="F48" i="8"/>
  <c r="E48" i="8"/>
  <c r="O46" i="8"/>
  <c r="N46" i="8"/>
  <c r="M46" i="8"/>
  <c r="L46" i="8"/>
  <c r="K46" i="8"/>
  <c r="J46" i="8"/>
  <c r="I46" i="8"/>
  <c r="H46" i="8"/>
  <c r="G46" i="8"/>
  <c r="F46" i="8"/>
  <c r="E46" i="8"/>
  <c r="O44" i="8"/>
  <c r="N44" i="8"/>
  <c r="M44" i="8"/>
  <c r="L44" i="8"/>
  <c r="K44" i="8"/>
  <c r="J44" i="8"/>
  <c r="I44" i="8"/>
  <c r="H44" i="8"/>
  <c r="G44" i="8"/>
  <c r="F44" i="8"/>
  <c r="E44" i="8"/>
  <c r="O42" i="8"/>
  <c r="N42" i="8"/>
  <c r="M42" i="8"/>
  <c r="L42" i="8"/>
  <c r="K42" i="8"/>
  <c r="J42" i="8"/>
  <c r="I42" i="8"/>
  <c r="H42" i="8"/>
  <c r="G42" i="8"/>
  <c r="F42" i="8"/>
  <c r="E42" i="8"/>
  <c r="O40" i="8"/>
  <c r="N40" i="8"/>
  <c r="M40" i="8"/>
  <c r="L40" i="8"/>
  <c r="K40" i="8"/>
  <c r="J40" i="8"/>
  <c r="I40" i="8"/>
  <c r="H40" i="8"/>
  <c r="G40" i="8"/>
  <c r="F40" i="8"/>
  <c r="E40" i="8"/>
  <c r="O38" i="8"/>
  <c r="N38" i="8"/>
  <c r="M38" i="8"/>
  <c r="L38" i="8"/>
  <c r="K38" i="8"/>
  <c r="J38" i="8"/>
  <c r="I38" i="8"/>
  <c r="H38" i="8"/>
  <c r="G38" i="8"/>
  <c r="F38" i="8"/>
  <c r="E38" i="8"/>
  <c r="O36" i="8"/>
  <c r="N36" i="8"/>
  <c r="M36" i="8"/>
  <c r="L36" i="8"/>
  <c r="K36" i="8"/>
  <c r="J36" i="8"/>
  <c r="I36" i="8"/>
  <c r="H36" i="8"/>
  <c r="G36" i="8"/>
  <c r="F36" i="8"/>
  <c r="E36" i="8"/>
  <c r="O34" i="8"/>
  <c r="N34" i="8"/>
  <c r="M34" i="8"/>
  <c r="L34" i="8"/>
  <c r="K34" i="8"/>
  <c r="J34" i="8"/>
  <c r="I34" i="8"/>
  <c r="H34" i="8"/>
  <c r="G34" i="8"/>
  <c r="F34" i="8"/>
  <c r="E34" i="8"/>
  <c r="O32" i="8"/>
  <c r="N32" i="8"/>
  <c r="M32" i="8"/>
  <c r="L32" i="8"/>
  <c r="K32" i="8"/>
  <c r="J32" i="8"/>
  <c r="I32" i="8"/>
  <c r="H32" i="8"/>
  <c r="G32" i="8"/>
  <c r="F32" i="8"/>
  <c r="E32" i="8"/>
  <c r="O30" i="8"/>
  <c r="N30" i="8"/>
  <c r="M30" i="8"/>
  <c r="L30" i="8"/>
  <c r="K30" i="8"/>
  <c r="J30" i="8"/>
  <c r="I30" i="8"/>
  <c r="H30" i="8"/>
  <c r="G30" i="8"/>
  <c r="F30" i="8"/>
  <c r="E30" i="8"/>
  <c r="O28" i="8"/>
  <c r="N28" i="8"/>
  <c r="M28" i="8"/>
  <c r="L28" i="8"/>
  <c r="K28" i="8"/>
  <c r="J28" i="8"/>
  <c r="I28" i="8"/>
  <c r="H28" i="8"/>
  <c r="G28" i="8"/>
  <c r="F28" i="8"/>
  <c r="E28" i="8"/>
  <c r="O26" i="8"/>
  <c r="N26" i="8"/>
  <c r="M26" i="8"/>
  <c r="L26" i="8"/>
  <c r="K26" i="8"/>
  <c r="J26" i="8"/>
  <c r="I26" i="8"/>
  <c r="H26" i="8"/>
  <c r="G26" i="8"/>
  <c r="F26" i="8"/>
  <c r="E26" i="8"/>
  <c r="O24" i="8"/>
  <c r="N24" i="8"/>
  <c r="M24" i="8"/>
  <c r="L24" i="8"/>
  <c r="K24" i="8"/>
  <c r="J24" i="8"/>
  <c r="I24" i="8"/>
  <c r="H24" i="8"/>
  <c r="G24" i="8"/>
  <c r="F24" i="8"/>
  <c r="E24" i="8"/>
  <c r="O22" i="8"/>
  <c r="N22" i="8"/>
  <c r="M22" i="8"/>
  <c r="L22" i="8"/>
  <c r="K22" i="8"/>
  <c r="J22" i="8"/>
  <c r="I22" i="8"/>
  <c r="H22" i="8"/>
  <c r="G22" i="8"/>
  <c r="F22" i="8"/>
  <c r="E22" i="8"/>
  <c r="O20" i="8"/>
  <c r="N20" i="8"/>
  <c r="M20" i="8"/>
  <c r="L20" i="8"/>
  <c r="K20" i="8"/>
  <c r="J20" i="8"/>
  <c r="I20" i="8"/>
  <c r="H20" i="8"/>
  <c r="G20" i="8"/>
  <c r="F20" i="8"/>
  <c r="E20" i="8"/>
  <c r="O18" i="8"/>
  <c r="N18" i="8"/>
  <c r="M18" i="8"/>
  <c r="L18" i="8"/>
  <c r="K18" i="8"/>
  <c r="J18" i="8"/>
  <c r="I18" i="8"/>
  <c r="H18" i="8"/>
  <c r="G18" i="8"/>
  <c r="F18" i="8"/>
  <c r="E18" i="8"/>
  <c r="O16" i="8"/>
  <c r="N16" i="8"/>
  <c r="M16" i="8"/>
  <c r="L16" i="8"/>
  <c r="K16" i="8"/>
  <c r="J16" i="8"/>
  <c r="I16" i="8"/>
  <c r="H16" i="8"/>
  <c r="G16" i="8"/>
  <c r="F16" i="8"/>
  <c r="E16" i="8"/>
  <c r="O14" i="8"/>
  <c r="N14" i="8"/>
  <c r="M14" i="8"/>
  <c r="L14" i="8"/>
  <c r="K14" i="8"/>
  <c r="J14" i="8"/>
  <c r="I14" i="8"/>
  <c r="H14" i="8"/>
  <c r="G14" i="8"/>
  <c r="F14" i="8"/>
  <c r="E14" i="8"/>
  <c r="O12" i="8"/>
  <c r="N12" i="8"/>
  <c r="M12" i="8"/>
  <c r="L12" i="8"/>
  <c r="K12" i="8"/>
  <c r="J12" i="8"/>
  <c r="I12" i="8"/>
  <c r="H12" i="8"/>
  <c r="G12" i="8"/>
  <c r="F12" i="8"/>
  <c r="E12" i="8"/>
  <c r="O10" i="8"/>
  <c r="N10" i="8"/>
  <c r="M10" i="8"/>
  <c r="L10" i="8"/>
  <c r="K10" i="8"/>
  <c r="J10" i="8"/>
  <c r="I10" i="8"/>
  <c r="H10" i="8"/>
  <c r="G10" i="8"/>
  <c r="F10" i="8"/>
  <c r="E10" i="8"/>
  <c r="O8" i="8"/>
  <c r="N8" i="8"/>
  <c r="M8" i="8"/>
  <c r="L8" i="8"/>
  <c r="K8" i="8"/>
  <c r="J8" i="8"/>
  <c r="I8" i="8"/>
  <c r="H8" i="8"/>
  <c r="G8" i="8"/>
  <c r="F8" i="8"/>
  <c r="E8" i="8"/>
  <c r="O6" i="8"/>
  <c r="N6" i="8"/>
  <c r="M6" i="8"/>
  <c r="L6" i="8"/>
  <c r="K6" i="8"/>
  <c r="J6" i="8"/>
  <c r="I6" i="8"/>
  <c r="H6" i="8"/>
  <c r="G6" i="8"/>
  <c r="F6" i="8"/>
  <c r="E6" i="8"/>
  <c r="A2" i="8"/>
  <c r="P90" i="7"/>
  <c r="O90" i="7"/>
  <c r="N90" i="7"/>
  <c r="M90" i="7"/>
  <c r="L90" i="7"/>
  <c r="K90" i="7"/>
  <c r="J90" i="7"/>
  <c r="I90" i="7"/>
  <c r="H90" i="7"/>
  <c r="G90" i="7"/>
  <c r="F90" i="7"/>
  <c r="E90" i="7"/>
  <c r="P88" i="7"/>
  <c r="O88" i="7"/>
  <c r="N88" i="7"/>
  <c r="M88" i="7"/>
  <c r="L88" i="7"/>
  <c r="K88" i="7"/>
  <c r="J88" i="7"/>
  <c r="I88" i="7"/>
  <c r="H88" i="7"/>
  <c r="G88" i="7"/>
  <c r="F88" i="7"/>
  <c r="E88" i="7"/>
  <c r="P86" i="7"/>
  <c r="O86" i="7"/>
  <c r="N86" i="7"/>
  <c r="M86" i="7"/>
  <c r="L86" i="7"/>
  <c r="K86" i="7"/>
  <c r="J86" i="7"/>
  <c r="I86" i="7"/>
  <c r="H86" i="7"/>
  <c r="G86" i="7"/>
  <c r="F86" i="7"/>
  <c r="E86" i="7"/>
  <c r="P84" i="7"/>
  <c r="O84" i="7"/>
  <c r="N84" i="7"/>
  <c r="M84" i="7"/>
  <c r="L84" i="7"/>
  <c r="K84" i="7"/>
  <c r="J84" i="7"/>
  <c r="I84" i="7"/>
  <c r="H84" i="7"/>
  <c r="G84" i="7"/>
  <c r="F84" i="7"/>
  <c r="E84" i="7"/>
  <c r="P82" i="7"/>
  <c r="O82" i="7"/>
  <c r="N82" i="7"/>
  <c r="M82" i="7"/>
  <c r="L82" i="7"/>
  <c r="K82" i="7"/>
  <c r="J82" i="7"/>
  <c r="I82" i="7"/>
  <c r="H82" i="7"/>
  <c r="G82" i="7"/>
  <c r="F82" i="7"/>
  <c r="E82" i="7"/>
  <c r="P80" i="7"/>
  <c r="O80" i="7"/>
  <c r="N80" i="7"/>
  <c r="M80" i="7"/>
  <c r="L80" i="7"/>
  <c r="K80" i="7"/>
  <c r="J80" i="7"/>
  <c r="I80" i="7"/>
  <c r="H80" i="7"/>
  <c r="G80" i="7"/>
  <c r="F80" i="7"/>
  <c r="E80" i="7"/>
  <c r="P78" i="7"/>
  <c r="O78" i="7"/>
  <c r="N78" i="7"/>
  <c r="M78" i="7"/>
  <c r="L78" i="7"/>
  <c r="K78" i="7"/>
  <c r="J78" i="7"/>
  <c r="I78" i="7"/>
  <c r="H78" i="7"/>
  <c r="G78" i="7"/>
  <c r="F78" i="7"/>
  <c r="E78" i="7"/>
  <c r="P76" i="7"/>
  <c r="O76" i="7"/>
  <c r="N76" i="7"/>
  <c r="M76" i="7"/>
  <c r="L76" i="7"/>
  <c r="K76" i="7"/>
  <c r="J76" i="7"/>
  <c r="I76" i="7"/>
  <c r="H76" i="7"/>
  <c r="G76" i="7"/>
  <c r="F76" i="7"/>
  <c r="E76" i="7"/>
  <c r="P74" i="7"/>
  <c r="O74" i="7"/>
  <c r="N74" i="7"/>
  <c r="M74" i="7"/>
  <c r="L74" i="7"/>
  <c r="K74" i="7"/>
  <c r="J74" i="7"/>
  <c r="I74" i="7"/>
  <c r="H74" i="7"/>
  <c r="G74" i="7"/>
  <c r="F74" i="7"/>
  <c r="E74" i="7"/>
  <c r="P72" i="7"/>
  <c r="O72" i="7"/>
  <c r="N72" i="7"/>
  <c r="M72" i="7"/>
  <c r="L72" i="7"/>
  <c r="K72" i="7"/>
  <c r="J72" i="7"/>
  <c r="I72" i="7"/>
  <c r="H72" i="7"/>
  <c r="G72" i="7"/>
  <c r="F72" i="7"/>
  <c r="E72" i="7"/>
  <c r="P70" i="7"/>
  <c r="O70" i="7"/>
  <c r="N70" i="7"/>
  <c r="M70" i="7"/>
  <c r="L70" i="7"/>
  <c r="K70" i="7"/>
  <c r="J70" i="7"/>
  <c r="I70" i="7"/>
  <c r="H70" i="7"/>
  <c r="G70" i="7"/>
  <c r="F70" i="7"/>
  <c r="E70" i="7"/>
  <c r="P68" i="7"/>
  <c r="O68" i="7"/>
  <c r="N68" i="7"/>
  <c r="M68" i="7"/>
  <c r="L68" i="7"/>
  <c r="K68" i="7"/>
  <c r="J68" i="7"/>
  <c r="I68" i="7"/>
  <c r="H68" i="7"/>
  <c r="G68" i="7"/>
  <c r="F68" i="7"/>
  <c r="E68" i="7"/>
  <c r="P66" i="7"/>
  <c r="O66" i="7"/>
  <c r="N66" i="7"/>
  <c r="M66" i="7"/>
  <c r="L66" i="7"/>
  <c r="K66" i="7"/>
  <c r="J66" i="7"/>
  <c r="I66" i="7"/>
  <c r="H66" i="7"/>
  <c r="G66" i="7"/>
  <c r="F66" i="7"/>
  <c r="E66" i="7"/>
  <c r="P64" i="7"/>
  <c r="O64" i="7"/>
  <c r="N64" i="7"/>
  <c r="M64" i="7"/>
  <c r="L64" i="7"/>
  <c r="K64" i="7"/>
  <c r="J64" i="7"/>
  <c r="I64" i="7"/>
  <c r="H64" i="7"/>
  <c r="G64" i="7"/>
  <c r="F64" i="7"/>
  <c r="E64" i="7"/>
  <c r="P62" i="7"/>
  <c r="O62" i="7"/>
  <c r="N62" i="7"/>
  <c r="M62" i="7"/>
  <c r="L62" i="7"/>
  <c r="K62" i="7"/>
  <c r="J62" i="7"/>
  <c r="I62" i="7"/>
  <c r="H62" i="7"/>
  <c r="G62" i="7"/>
  <c r="F62" i="7"/>
  <c r="E62" i="7"/>
  <c r="P60" i="7"/>
  <c r="O60" i="7"/>
  <c r="N60" i="7"/>
  <c r="M60" i="7"/>
  <c r="L60" i="7"/>
  <c r="K60" i="7"/>
  <c r="J60" i="7"/>
  <c r="I60" i="7"/>
  <c r="H60" i="7"/>
  <c r="G60" i="7"/>
  <c r="F60" i="7"/>
  <c r="E60" i="7"/>
  <c r="P58" i="7"/>
  <c r="O58" i="7"/>
  <c r="N58" i="7"/>
  <c r="M58" i="7"/>
  <c r="L58" i="7"/>
  <c r="K58" i="7"/>
  <c r="J58" i="7"/>
  <c r="I58" i="7"/>
  <c r="H58" i="7"/>
  <c r="G58" i="7"/>
  <c r="F58" i="7"/>
  <c r="E58" i="7"/>
  <c r="P56" i="7"/>
  <c r="O56" i="7"/>
  <c r="N56" i="7"/>
  <c r="M56" i="7"/>
  <c r="L56" i="7"/>
  <c r="K56" i="7"/>
  <c r="J56" i="7"/>
  <c r="I56" i="7"/>
  <c r="H56" i="7"/>
  <c r="G56" i="7"/>
  <c r="F56" i="7"/>
  <c r="E56" i="7"/>
  <c r="P54" i="7"/>
  <c r="O54" i="7"/>
  <c r="N54" i="7"/>
  <c r="M54" i="7"/>
  <c r="L54" i="7"/>
  <c r="K54" i="7"/>
  <c r="J54" i="7"/>
  <c r="I54" i="7"/>
  <c r="H54" i="7"/>
  <c r="G54" i="7"/>
  <c r="F54" i="7"/>
  <c r="E54" i="7"/>
  <c r="P52" i="7"/>
  <c r="O52" i="7"/>
  <c r="N52" i="7"/>
  <c r="M52" i="7"/>
  <c r="L52" i="7"/>
  <c r="K52" i="7"/>
  <c r="J52" i="7"/>
  <c r="I52" i="7"/>
  <c r="H52" i="7"/>
  <c r="G52" i="7"/>
  <c r="F52" i="7"/>
  <c r="E52" i="7"/>
  <c r="P50" i="7"/>
  <c r="O50" i="7"/>
  <c r="N50" i="7"/>
  <c r="M50" i="7"/>
  <c r="L50" i="7"/>
  <c r="K50" i="7"/>
  <c r="J50" i="7"/>
  <c r="I50" i="7"/>
  <c r="H50" i="7"/>
  <c r="G50" i="7"/>
  <c r="F50" i="7"/>
  <c r="E50" i="7"/>
  <c r="P48" i="7"/>
  <c r="O48" i="7"/>
  <c r="N48" i="7"/>
  <c r="M48" i="7"/>
  <c r="L48" i="7"/>
  <c r="K48" i="7"/>
  <c r="J48" i="7"/>
  <c r="I48" i="7"/>
  <c r="H48" i="7"/>
  <c r="G48" i="7"/>
  <c r="F48" i="7"/>
  <c r="E48" i="7"/>
  <c r="P46" i="7"/>
  <c r="O46" i="7"/>
  <c r="N46" i="7"/>
  <c r="M46" i="7"/>
  <c r="L46" i="7"/>
  <c r="K46" i="7"/>
  <c r="J46" i="7"/>
  <c r="I46" i="7"/>
  <c r="H46" i="7"/>
  <c r="G46" i="7"/>
  <c r="F46" i="7"/>
  <c r="E46" i="7"/>
  <c r="P44" i="7"/>
  <c r="O44" i="7"/>
  <c r="N44" i="7"/>
  <c r="M44" i="7"/>
  <c r="L44" i="7"/>
  <c r="K44" i="7"/>
  <c r="J44" i="7"/>
  <c r="I44" i="7"/>
  <c r="H44" i="7"/>
  <c r="G44" i="7"/>
  <c r="F44" i="7"/>
  <c r="E44" i="7"/>
  <c r="P42" i="7"/>
  <c r="O42" i="7"/>
  <c r="N42" i="7"/>
  <c r="M42" i="7"/>
  <c r="L42" i="7"/>
  <c r="K42" i="7"/>
  <c r="J42" i="7"/>
  <c r="I42" i="7"/>
  <c r="H42" i="7"/>
  <c r="G42" i="7"/>
  <c r="F42" i="7"/>
  <c r="E42" i="7"/>
  <c r="P40" i="7"/>
  <c r="O40" i="7"/>
  <c r="N40" i="7"/>
  <c r="M40" i="7"/>
  <c r="L40" i="7"/>
  <c r="K40" i="7"/>
  <c r="J40" i="7"/>
  <c r="I40" i="7"/>
  <c r="H40" i="7"/>
  <c r="G40" i="7"/>
  <c r="F40" i="7"/>
  <c r="E40" i="7"/>
  <c r="P38" i="7"/>
  <c r="O38" i="7"/>
  <c r="N38" i="7"/>
  <c r="M38" i="7"/>
  <c r="L38" i="7"/>
  <c r="K38" i="7"/>
  <c r="J38" i="7"/>
  <c r="I38" i="7"/>
  <c r="H38" i="7"/>
  <c r="G38" i="7"/>
  <c r="F38" i="7"/>
  <c r="E38" i="7"/>
  <c r="P36" i="7"/>
  <c r="O36" i="7"/>
  <c r="N36" i="7"/>
  <c r="M36" i="7"/>
  <c r="L36" i="7"/>
  <c r="K36" i="7"/>
  <c r="J36" i="7"/>
  <c r="I36" i="7"/>
  <c r="H36" i="7"/>
  <c r="G36" i="7"/>
  <c r="F36" i="7"/>
  <c r="E36" i="7"/>
  <c r="P34" i="7"/>
  <c r="O34" i="7"/>
  <c r="N34" i="7"/>
  <c r="M34" i="7"/>
  <c r="L34" i="7"/>
  <c r="K34" i="7"/>
  <c r="J34" i="7"/>
  <c r="I34" i="7"/>
  <c r="H34" i="7"/>
  <c r="G34" i="7"/>
  <c r="F34" i="7"/>
  <c r="E34" i="7"/>
  <c r="P32" i="7"/>
  <c r="O32" i="7"/>
  <c r="N32" i="7"/>
  <c r="M32" i="7"/>
  <c r="L32" i="7"/>
  <c r="K32" i="7"/>
  <c r="J32" i="7"/>
  <c r="I32" i="7"/>
  <c r="H32" i="7"/>
  <c r="G32" i="7"/>
  <c r="F32" i="7"/>
  <c r="E32" i="7"/>
  <c r="P30" i="7"/>
  <c r="O30" i="7"/>
  <c r="N30" i="7"/>
  <c r="M30" i="7"/>
  <c r="L30" i="7"/>
  <c r="K30" i="7"/>
  <c r="J30" i="7"/>
  <c r="I30" i="7"/>
  <c r="H30" i="7"/>
  <c r="G30" i="7"/>
  <c r="F30" i="7"/>
  <c r="E30" i="7"/>
  <c r="P28" i="7"/>
  <c r="O28" i="7"/>
  <c r="N28" i="7"/>
  <c r="M28" i="7"/>
  <c r="L28" i="7"/>
  <c r="K28" i="7"/>
  <c r="J28" i="7"/>
  <c r="I28" i="7"/>
  <c r="H28" i="7"/>
  <c r="G28" i="7"/>
  <c r="F28" i="7"/>
  <c r="E28" i="7"/>
  <c r="P26" i="7"/>
  <c r="O26" i="7"/>
  <c r="N26" i="7"/>
  <c r="M26" i="7"/>
  <c r="L26" i="7"/>
  <c r="K26" i="7"/>
  <c r="J26" i="7"/>
  <c r="I26" i="7"/>
  <c r="H26" i="7"/>
  <c r="G26" i="7"/>
  <c r="F26" i="7"/>
  <c r="E26" i="7"/>
  <c r="P24" i="7"/>
  <c r="O24" i="7"/>
  <c r="N24" i="7"/>
  <c r="M24" i="7"/>
  <c r="L24" i="7"/>
  <c r="K24" i="7"/>
  <c r="J24" i="7"/>
  <c r="I24" i="7"/>
  <c r="H24" i="7"/>
  <c r="G24" i="7"/>
  <c r="F24" i="7"/>
  <c r="E24" i="7"/>
  <c r="P22" i="7"/>
  <c r="O22" i="7"/>
  <c r="N22" i="7"/>
  <c r="M22" i="7"/>
  <c r="L22" i="7"/>
  <c r="K22" i="7"/>
  <c r="J22" i="7"/>
  <c r="I22" i="7"/>
  <c r="H22" i="7"/>
  <c r="G22" i="7"/>
  <c r="F22" i="7"/>
  <c r="E22" i="7"/>
  <c r="P20" i="7"/>
  <c r="O20" i="7"/>
  <c r="N20" i="7"/>
  <c r="M20" i="7"/>
  <c r="L20" i="7"/>
  <c r="K20" i="7"/>
  <c r="J20" i="7"/>
  <c r="I20" i="7"/>
  <c r="H20" i="7"/>
  <c r="G20" i="7"/>
  <c r="F20" i="7"/>
  <c r="E20" i="7"/>
  <c r="P18" i="7"/>
  <c r="O18" i="7"/>
  <c r="N18" i="7"/>
  <c r="M18" i="7"/>
  <c r="L18" i="7"/>
  <c r="K18" i="7"/>
  <c r="J18" i="7"/>
  <c r="I18" i="7"/>
  <c r="H18" i="7"/>
  <c r="G18" i="7"/>
  <c r="F18" i="7"/>
  <c r="E18" i="7"/>
  <c r="P16" i="7"/>
  <c r="O16" i="7"/>
  <c r="N16" i="7"/>
  <c r="M16" i="7"/>
  <c r="L16" i="7"/>
  <c r="K16" i="7"/>
  <c r="J16" i="7"/>
  <c r="I16" i="7"/>
  <c r="H16" i="7"/>
  <c r="G16" i="7"/>
  <c r="F16" i="7"/>
  <c r="E16" i="7"/>
  <c r="P14" i="7"/>
  <c r="O14" i="7"/>
  <c r="N14" i="7"/>
  <c r="M14" i="7"/>
  <c r="L14" i="7"/>
  <c r="K14" i="7"/>
  <c r="J14" i="7"/>
  <c r="I14" i="7"/>
  <c r="H14" i="7"/>
  <c r="G14" i="7"/>
  <c r="F14" i="7"/>
  <c r="E14" i="7"/>
  <c r="P12" i="7"/>
  <c r="O12" i="7"/>
  <c r="N12" i="7"/>
  <c r="M12" i="7"/>
  <c r="L12" i="7"/>
  <c r="K12" i="7"/>
  <c r="J12" i="7"/>
  <c r="I12" i="7"/>
  <c r="H12" i="7"/>
  <c r="G12" i="7"/>
  <c r="F12" i="7"/>
  <c r="E12" i="7"/>
  <c r="P10" i="7"/>
  <c r="O10" i="7"/>
  <c r="N10" i="7"/>
  <c r="M10" i="7"/>
  <c r="L10" i="7"/>
  <c r="K10" i="7"/>
  <c r="J10" i="7"/>
  <c r="I10" i="7"/>
  <c r="H10" i="7"/>
  <c r="G10" i="7"/>
  <c r="F10" i="7"/>
  <c r="E10" i="7"/>
  <c r="P8" i="7"/>
  <c r="O8" i="7"/>
  <c r="N8" i="7"/>
  <c r="M8" i="7"/>
  <c r="L8" i="7"/>
  <c r="K8" i="7"/>
  <c r="J8" i="7"/>
  <c r="I8" i="7"/>
  <c r="H8" i="7"/>
  <c r="G8" i="7"/>
  <c r="F8" i="7"/>
  <c r="E8" i="7"/>
  <c r="P6" i="7"/>
  <c r="O6" i="7"/>
  <c r="N6" i="7"/>
  <c r="M6" i="7"/>
  <c r="L6" i="7"/>
  <c r="K6" i="7"/>
  <c r="J6" i="7"/>
  <c r="I6" i="7"/>
  <c r="H6" i="7"/>
  <c r="G6" i="7"/>
  <c r="F6" i="7"/>
  <c r="E6" i="7"/>
  <c r="A2" i="7"/>
  <c r="J364" i="6"/>
  <c r="I364" i="6"/>
  <c r="H364" i="6"/>
  <c r="G364" i="6"/>
  <c r="F364" i="6"/>
  <c r="E364" i="6"/>
  <c r="J362" i="6"/>
  <c r="I362" i="6"/>
  <c r="H362" i="6"/>
  <c r="G362" i="6"/>
  <c r="F362" i="6"/>
  <c r="E362" i="6"/>
  <c r="J360" i="6"/>
  <c r="I360" i="6"/>
  <c r="H360" i="6"/>
  <c r="G360" i="6"/>
  <c r="F360" i="6"/>
  <c r="E360" i="6"/>
  <c r="J358" i="6"/>
  <c r="I358" i="6"/>
  <c r="H358" i="6"/>
  <c r="G358" i="6"/>
  <c r="F358" i="6"/>
  <c r="E358" i="6"/>
  <c r="J356" i="6"/>
  <c r="I356" i="6"/>
  <c r="H356" i="6"/>
  <c r="G356" i="6"/>
  <c r="F356" i="6"/>
  <c r="E356" i="6"/>
  <c r="J354" i="6"/>
  <c r="I354" i="6"/>
  <c r="H354" i="6"/>
  <c r="G354" i="6"/>
  <c r="F354" i="6"/>
  <c r="E354" i="6"/>
  <c r="J352" i="6"/>
  <c r="I352" i="6"/>
  <c r="H352" i="6"/>
  <c r="G352" i="6"/>
  <c r="F352" i="6"/>
  <c r="E352" i="6"/>
  <c r="J350" i="6"/>
  <c r="I350" i="6"/>
  <c r="H350" i="6"/>
  <c r="G350" i="6"/>
  <c r="F350" i="6"/>
  <c r="E350" i="6"/>
  <c r="J348" i="6"/>
  <c r="I348" i="6"/>
  <c r="H348" i="6"/>
  <c r="G348" i="6"/>
  <c r="F348" i="6"/>
  <c r="E348" i="6"/>
  <c r="J346" i="6"/>
  <c r="I346" i="6"/>
  <c r="H346" i="6"/>
  <c r="G346" i="6"/>
  <c r="F346" i="6"/>
  <c r="E346" i="6"/>
  <c r="J344" i="6"/>
  <c r="I344" i="6"/>
  <c r="H344" i="6"/>
  <c r="G344" i="6"/>
  <c r="F344" i="6"/>
  <c r="E344" i="6"/>
  <c r="J342" i="6"/>
  <c r="I342" i="6"/>
  <c r="H342" i="6"/>
  <c r="G342" i="6"/>
  <c r="F342" i="6"/>
  <c r="E342" i="6"/>
  <c r="J340" i="6"/>
  <c r="I340" i="6"/>
  <c r="H340" i="6"/>
  <c r="G340" i="6"/>
  <c r="F340" i="6"/>
  <c r="E340" i="6"/>
  <c r="J338" i="6"/>
  <c r="I338" i="6"/>
  <c r="H338" i="6"/>
  <c r="G338" i="6"/>
  <c r="F338" i="6"/>
  <c r="E338" i="6"/>
  <c r="J336" i="6"/>
  <c r="I336" i="6"/>
  <c r="H336" i="6"/>
  <c r="G336" i="6"/>
  <c r="F336" i="6"/>
  <c r="E336" i="6"/>
  <c r="J334" i="6"/>
  <c r="I334" i="6"/>
  <c r="H334" i="6"/>
  <c r="G334" i="6"/>
  <c r="F334" i="6"/>
  <c r="E334" i="6"/>
  <c r="J332" i="6"/>
  <c r="I332" i="6"/>
  <c r="H332" i="6"/>
  <c r="G332" i="6"/>
  <c r="F332" i="6"/>
  <c r="E332" i="6"/>
  <c r="J330" i="6"/>
  <c r="I330" i="6"/>
  <c r="H330" i="6"/>
  <c r="G330" i="6"/>
  <c r="F330" i="6"/>
  <c r="E330" i="6"/>
  <c r="J328" i="6"/>
  <c r="I328" i="6"/>
  <c r="H328" i="6"/>
  <c r="G328" i="6"/>
  <c r="F328" i="6"/>
  <c r="E328" i="6"/>
  <c r="J326" i="6"/>
  <c r="I326" i="6"/>
  <c r="H326" i="6"/>
  <c r="G326" i="6"/>
  <c r="F326" i="6"/>
  <c r="E326" i="6"/>
  <c r="J324" i="6"/>
  <c r="I324" i="6"/>
  <c r="H324" i="6"/>
  <c r="G324" i="6"/>
  <c r="F324" i="6"/>
  <c r="E324" i="6"/>
  <c r="J322" i="6"/>
  <c r="I322" i="6"/>
  <c r="H322" i="6"/>
  <c r="G322" i="6"/>
  <c r="F322" i="6"/>
  <c r="E322" i="6"/>
  <c r="J320" i="6"/>
  <c r="I320" i="6"/>
  <c r="H320" i="6"/>
  <c r="G320" i="6"/>
  <c r="F320" i="6"/>
  <c r="E320" i="6"/>
  <c r="J318" i="6"/>
  <c r="I318" i="6"/>
  <c r="H318" i="6"/>
  <c r="G318" i="6"/>
  <c r="F318" i="6"/>
  <c r="E318" i="6"/>
  <c r="J316" i="6"/>
  <c r="I316" i="6"/>
  <c r="H316" i="6"/>
  <c r="G316" i="6"/>
  <c r="F316" i="6"/>
  <c r="E316" i="6"/>
  <c r="J314" i="6"/>
  <c r="I314" i="6"/>
  <c r="H314" i="6"/>
  <c r="G314" i="6"/>
  <c r="F314" i="6"/>
  <c r="E314" i="6"/>
  <c r="J312" i="6"/>
  <c r="I312" i="6"/>
  <c r="H312" i="6"/>
  <c r="G312" i="6"/>
  <c r="F312" i="6"/>
  <c r="E312" i="6"/>
  <c r="J310" i="6"/>
  <c r="I310" i="6"/>
  <c r="H310" i="6"/>
  <c r="G310" i="6"/>
  <c r="F310" i="6"/>
  <c r="E310" i="6"/>
  <c r="J308" i="6"/>
  <c r="I308" i="6"/>
  <c r="H308" i="6"/>
  <c r="G308" i="6"/>
  <c r="F308" i="6"/>
  <c r="E308" i="6"/>
  <c r="J306" i="6"/>
  <c r="I306" i="6"/>
  <c r="H306" i="6"/>
  <c r="G306" i="6"/>
  <c r="F306" i="6"/>
  <c r="E306" i="6"/>
  <c r="J304" i="6"/>
  <c r="I304" i="6"/>
  <c r="H304" i="6"/>
  <c r="G304" i="6"/>
  <c r="F304" i="6"/>
  <c r="E304" i="6"/>
  <c r="J302" i="6"/>
  <c r="I302" i="6"/>
  <c r="H302" i="6"/>
  <c r="G302" i="6"/>
  <c r="F302" i="6"/>
  <c r="E302" i="6"/>
  <c r="J300" i="6"/>
  <c r="I300" i="6"/>
  <c r="H300" i="6"/>
  <c r="G300" i="6"/>
  <c r="F300" i="6"/>
  <c r="E300" i="6"/>
  <c r="J298" i="6"/>
  <c r="I298" i="6"/>
  <c r="H298" i="6"/>
  <c r="G298" i="6"/>
  <c r="F298" i="6"/>
  <c r="E298" i="6"/>
  <c r="J296" i="6"/>
  <c r="I296" i="6"/>
  <c r="H296" i="6"/>
  <c r="G296" i="6"/>
  <c r="F296" i="6"/>
  <c r="E296" i="6"/>
  <c r="J294" i="6"/>
  <c r="I294" i="6"/>
  <c r="H294" i="6"/>
  <c r="G294" i="6"/>
  <c r="F294" i="6"/>
  <c r="E294" i="6"/>
  <c r="J292" i="6"/>
  <c r="I292" i="6"/>
  <c r="H292" i="6"/>
  <c r="G292" i="6"/>
  <c r="F292" i="6"/>
  <c r="E292" i="6"/>
  <c r="J290" i="6"/>
  <c r="I290" i="6"/>
  <c r="H290" i="6"/>
  <c r="G290" i="6"/>
  <c r="F290" i="6"/>
  <c r="E290" i="6"/>
  <c r="J288" i="6"/>
  <c r="I288" i="6"/>
  <c r="H288" i="6"/>
  <c r="G288" i="6"/>
  <c r="F288" i="6"/>
  <c r="E288" i="6"/>
  <c r="J286" i="6"/>
  <c r="I286" i="6"/>
  <c r="H286" i="6"/>
  <c r="G286" i="6"/>
  <c r="F286" i="6"/>
  <c r="E286" i="6"/>
  <c r="J284" i="6"/>
  <c r="I284" i="6"/>
  <c r="H284" i="6"/>
  <c r="G284" i="6"/>
  <c r="F284" i="6"/>
  <c r="E284" i="6"/>
  <c r="J282" i="6"/>
  <c r="I282" i="6"/>
  <c r="H282" i="6"/>
  <c r="G282" i="6"/>
  <c r="F282" i="6"/>
  <c r="E282" i="6"/>
  <c r="J280" i="6"/>
  <c r="I280" i="6"/>
  <c r="H280" i="6"/>
  <c r="G280" i="6"/>
  <c r="F280" i="6"/>
  <c r="E280" i="6"/>
  <c r="A275" i="6"/>
  <c r="J273" i="6"/>
  <c r="I273" i="6"/>
  <c r="H273" i="6"/>
  <c r="G273" i="6"/>
  <c r="F273" i="6"/>
  <c r="E273" i="6"/>
  <c r="J271" i="6"/>
  <c r="I271" i="6"/>
  <c r="H271" i="6"/>
  <c r="G271" i="6"/>
  <c r="F271" i="6"/>
  <c r="E271" i="6"/>
  <c r="J269" i="6"/>
  <c r="I269" i="6"/>
  <c r="H269" i="6"/>
  <c r="G269" i="6"/>
  <c r="F269" i="6"/>
  <c r="E269" i="6"/>
  <c r="J267" i="6"/>
  <c r="I267" i="6"/>
  <c r="H267" i="6"/>
  <c r="G267" i="6"/>
  <c r="F267" i="6"/>
  <c r="E267" i="6"/>
  <c r="J265" i="6"/>
  <c r="I265" i="6"/>
  <c r="H265" i="6"/>
  <c r="G265" i="6"/>
  <c r="F265" i="6"/>
  <c r="E265" i="6"/>
  <c r="J263" i="6"/>
  <c r="I263" i="6"/>
  <c r="H263" i="6"/>
  <c r="G263" i="6"/>
  <c r="F263" i="6"/>
  <c r="E263" i="6"/>
  <c r="J261" i="6"/>
  <c r="I261" i="6"/>
  <c r="H261" i="6"/>
  <c r="G261" i="6"/>
  <c r="F261" i="6"/>
  <c r="E261" i="6"/>
  <c r="J259" i="6"/>
  <c r="I259" i="6"/>
  <c r="H259" i="6"/>
  <c r="G259" i="6"/>
  <c r="F259" i="6"/>
  <c r="E259" i="6"/>
  <c r="J257" i="6"/>
  <c r="I257" i="6"/>
  <c r="H257" i="6"/>
  <c r="G257" i="6"/>
  <c r="F257" i="6"/>
  <c r="E257" i="6"/>
  <c r="J255" i="6"/>
  <c r="I255" i="6"/>
  <c r="H255" i="6"/>
  <c r="G255" i="6"/>
  <c r="F255" i="6"/>
  <c r="E255" i="6"/>
  <c r="J253" i="6"/>
  <c r="I253" i="6"/>
  <c r="H253" i="6"/>
  <c r="G253" i="6"/>
  <c r="F253" i="6"/>
  <c r="E253" i="6"/>
  <c r="J251" i="6"/>
  <c r="I251" i="6"/>
  <c r="H251" i="6"/>
  <c r="G251" i="6"/>
  <c r="F251" i="6"/>
  <c r="E251" i="6"/>
  <c r="J249" i="6"/>
  <c r="I249" i="6"/>
  <c r="H249" i="6"/>
  <c r="G249" i="6"/>
  <c r="F249" i="6"/>
  <c r="E249" i="6"/>
  <c r="J247" i="6"/>
  <c r="I247" i="6"/>
  <c r="H247" i="6"/>
  <c r="G247" i="6"/>
  <c r="F247" i="6"/>
  <c r="E247" i="6"/>
  <c r="J245" i="6"/>
  <c r="I245" i="6"/>
  <c r="H245" i="6"/>
  <c r="G245" i="6"/>
  <c r="F245" i="6"/>
  <c r="E245" i="6"/>
  <c r="J243" i="6"/>
  <c r="I243" i="6"/>
  <c r="H243" i="6"/>
  <c r="G243" i="6"/>
  <c r="F243" i="6"/>
  <c r="E243" i="6"/>
  <c r="J241" i="6"/>
  <c r="I241" i="6"/>
  <c r="H241" i="6"/>
  <c r="G241" i="6"/>
  <c r="F241" i="6"/>
  <c r="E241" i="6"/>
  <c r="J239" i="6"/>
  <c r="I239" i="6"/>
  <c r="H239" i="6"/>
  <c r="G239" i="6"/>
  <c r="F239" i="6"/>
  <c r="E239" i="6"/>
  <c r="J237" i="6"/>
  <c r="I237" i="6"/>
  <c r="H237" i="6"/>
  <c r="G237" i="6"/>
  <c r="F237" i="6"/>
  <c r="E237" i="6"/>
  <c r="J235" i="6"/>
  <c r="I235" i="6"/>
  <c r="H235" i="6"/>
  <c r="G235" i="6"/>
  <c r="F235" i="6"/>
  <c r="E235" i="6"/>
  <c r="J233" i="6"/>
  <c r="I233" i="6"/>
  <c r="H233" i="6"/>
  <c r="G233" i="6"/>
  <c r="F233" i="6"/>
  <c r="E233" i="6"/>
  <c r="J231" i="6"/>
  <c r="I231" i="6"/>
  <c r="H231" i="6"/>
  <c r="G231" i="6"/>
  <c r="F231" i="6"/>
  <c r="E231" i="6"/>
  <c r="J229" i="6"/>
  <c r="I229" i="6"/>
  <c r="H229" i="6"/>
  <c r="G229" i="6"/>
  <c r="F229" i="6"/>
  <c r="E229" i="6"/>
  <c r="J227" i="6"/>
  <c r="I227" i="6"/>
  <c r="H227" i="6"/>
  <c r="G227" i="6"/>
  <c r="F227" i="6"/>
  <c r="E227" i="6"/>
  <c r="J225" i="6"/>
  <c r="I225" i="6"/>
  <c r="H225" i="6"/>
  <c r="G225" i="6"/>
  <c r="F225" i="6"/>
  <c r="E225" i="6"/>
  <c r="J223" i="6"/>
  <c r="I223" i="6"/>
  <c r="H223" i="6"/>
  <c r="G223" i="6"/>
  <c r="F223" i="6"/>
  <c r="E223" i="6"/>
  <c r="J221" i="6"/>
  <c r="I221" i="6"/>
  <c r="H221" i="6"/>
  <c r="G221" i="6"/>
  <c r="F221" i="6"/>
  <c r="E221" i="6"/>
  <c r="J219" i="6"/>
  <c r="I219" i="6"/>
  <c r="H219" i="6"/>
  <c r="G219" i="6"/>
  <c r="F219" i="6"/>
  <c r="E219" i="6"/>
  <c r="J217" i="6"/>
  <c r="I217" i="6"/>
  <c r="H217" i="6"/>
  <c r="G217" i="6"/>
  <c r="F217" i="6"/>
  <c r="E217" i="6"/>
  <c r="J215" i="6"/>
  <c r="I215" i="6"/>
  <c r="H215" i="6"/>
  <c r="G215" i="6"/>
  <c r="F215" i="6"/>
  <c r="E215" i="6"/>
  <c r="J213" i="6"/>
  <c r="I213" i="6"/>
  <c r="H213" i="6"/>
  <c r="G213" i="6"/>
  <c r="F213" i="6"/>
  <c r="E213" i="6"/>
  <c r="J211" i="6"/>
  <c r="I211" i="6"/>
  <c r="H211" i="6"/>
  <c r="G211" i="6"/>
  <c r="F211" i="6"/>
  <c r="E211" i="6"/>
  <c r="J209" i="6"/>
  <c r="I209" i="6"/>
  <c r="H209" i="6"/>
  <c r="G209" i="6"/>
  <c r="F209" i="6"/>
  <c r="E209" i="6"/>
  <c r="J207" i="6"/>
  <c r="I207" i="6"/>
  <c r="H207" i="6"/>
  <c r="G207" i="6"/>
  <c r="F207" i="6"/>
  <c r="E207" i="6"/>
  <c r="J205" i="6"/>
  <c r="I205" i="6"/>
  <c r="H205" i="6"/>
  <c r="G205" i="6"/>
  <c r="F205" i="6"/>
  <c r="E205" i="6"/>
  <c r="J203" i="6"/>
  <c r="I203" i="6"/>
  <c r="H203" i="6"/>
  <c r="G203" i="6"/>
  <c r="F203" i="6"/>
  <c r="E203" i="6"/>
  <c r="J201" i="6"/>
  <c r="I201" i="6"/>
  <c r="H201" i="6"/>
  <c r="G201" i="6"/>
  <c r="F201" i="6"/>
  <c r="E201" i="6"/>
  <c r="J199" i="6"/>
  <c r="I199" i="6"/>
  <c r="H199" i="6"/>
  <c r="G199" i="6"/>
  <c r="F199" i="6"/>
  <c r="E199" i="6"/>
  <c r="J197" i="6"/>
  <c r="I197" i="6"/>
  <c r="H197" i="6"/>
  <c r="G197" i="6"/>
  <c r="F197" i="6"/>
  <c r="E197" i="6"/>
  <c r="J195" i="6"/>
  <c r="I195" i="6"/>
  <c r="H195" i="6"/>
  <c r="G195" i="6"/>
  <c r="F195" i="6"/>
  <c r="E195" i="6"/>
  <c r="J193" i="6"/>
  <c r="I193" i="6"/>
  <c r="H193" i="6"/>
  <c r="G193" i="6"/>
  <c r="F193" i="6"/>
  <c r="E193" i="6"/>
  <c r="J191" i="6"/>
  <c r="I191" i="6"/>
  <c r="H191" i="6"/>
  <c r="G191" i="6"/>
  <c r="F191" i="6"/>
  <c r="E191" i="6"/>
  <c r="J189" i="6"/>
  <c r="I189" i="6"/>
  <c r="H189" i="6"/>
  <c r="G189" i="6"/>
  <c r="F189" i="6"/>
  <c r="E189" i="6"/>
  <c r="A184" i="6"/>
  <c r="J182" i="6"/>
  <c r="I182" i="6"/>
  <c r="H182" i="6"/>
  <c r="G182" i="6"/>
  <c r="F182" i="6"/>
  <c r="E182" i="6"/>
  <c r="J180" i="6"/>
  <c r="I180" i="6"/>
  <c r="H180" i="6"/>
  <c r="G180" i="6"/>
  <c r="F180" i="6"/>
  <c r="E180" i="6"/>
  <c r="J178" i="6"/>
  <c r="I178" i="6"/>
  <c r="H178" i="6"/>
  <c r="G178" i="6"/>
  <c r="F178" i="6"/>
  <c r="E178" i="6"/>
  <c r="J176" i="6"/>
  <c r="I176" i="6"/>
  <c r="H176" i="6"/>
  <c r="G176" i="6"/>
  <c r="F176" i="6"/>
  <c r="E176" i="6"/>
  <c r="J174" i="6"/>
  <c r="I174" i="6"/>
  <c r="H174" i="6"/>
  <c r="G174" i="6"/>
  <c r="F174" i="6"/>
  <c r="E174" i="6"/>
  <c r="J172" i="6"/>
  <c r="I172" i="6"/>
  <c r="H172" i="6"/>
  <c r="G172" i="6"/>
  <c r="F172" i="6"/>
  <c r="E172" i="6"/>
  <c r="J170" i="6"/>
  <c r="I170" i="6"/>
  <c r="H170" i="6"/>
  <c r="G170" i="6"/>
  <c r="F170" i="6"/>
  <c r="E170" i="6"/>
  <c r="J168" i="6"/>
  <c r="I168" i="6"/>
  <c r="H168" i="6"/>
  <c r="G168" i="6"/>
  <c r="F168" i="6"/>
  <c r="E168" i="6"/>
  <c r="J166" i="6"/>
  <c r="I166" i="6"/>
  <c r="H166" i="6"/>
  <c r="G166" i="6"/>
  <c r="F166" i="6"/>
  <c r="E166" i="6"/>
  <c r="J164" i="6"/>
  <c r="I164" i="6"/>
  <c r="H164" i="6"/>
  <c r="G164" i="6"/>
  <c r="F164" i="6"/>
  <c r="E164" i="6"/>
  <c r="J162" i="6"/>
  <c r="I162" i="6"/>
  <c r="H162" i="6"/>
  <c r="G162" i="6"/>
  <c r="F162" i="6"/>
  <c r="E162" i="6"/>
  <c r="J160" i="6"/>
  <c r="I160" i="6"/>
  <c r="H160" i="6"/>
  <c r="G160" i="6"/>
  <c r="F160" i="6"/>
  <c r="E160" i="6"/>
  <c r="J158" i="6"/>
  <c r="I158" i="6"/>
  <c r="H158" i="6"/>
  <c r="G158" i="6"/>
  <c r="F158" i="6"/>
  <c r="E158" i="6"/>
  <c r="J156" i="6"/>
  <c r="I156" i="6"/>
  <c r="H156" i="6"/>
  <c r="G156" i="6"/>
  <c r="F156" i="6"/>
  <c r="E156" i="6"/>
  <c r="J154" i="6"/>
  <c r="I154" i="6"/>
  <c r="H154" i="6"/>
  <c r="G154" i="6"/>
  <c r="F154" i="6"/>
  <c r="E154" i="6"/>
  <c r="J152" i="6"/>
  <c r="I152" i="6"/>
  <c r="H152" i="6"/>
  <c r="G152" i="6"/>
  <c r="F152" i="6"/>
  <c r="E152" i="6"/>
  <c r="J150" i="6"/>
  <c r="I150" i="6"/>
  <c r="H150" i="6"/>
  <c r="G150" i="6"/>
  <c r="F150" i="6"/>
  <c r="E150" i="6"/>
  <c r="J148" i="6"/>
  <c r="I148" i="6"/>
  <c r="H148" i="6"/>
  <c r="G148" i="6"/>
  <c r="F148" i="6"/>
  <c r="E148" i="6"/>
  <c r="J146" i="6"/>
  <c r="I146" i="6"/>
  <c r="H146" i="6"/>
  <c r="G146" i="6"/>
  <c r="F146" i="6"/>
  <c r="E146" i="6"/>
  <c r="J144" i="6"/>
  <c r="I144" i="6"/>
  <c r="H144" i="6"/>
  <c r="G144" i="6"/>
  <c r="F144" i="6"/>
  <c r="E144" i="6"/>
  <c r="J142" i="6"/>
  <c r="I142" i="6"/>
  <c r="H142" i="6"/>
  <c r="G142" i="6"/>
  <c r="F142" i="6"/>
  <c r="E142" i="6"/>
  <c r="J140" i="6"/>
  <c r="I140" i="6"/>
  <c r="H140" i="6"/>
  <c r="G140" i="6"/>
  <c r="F140" i="6"/>
  <c r="E140" i="6"/>
  <c r="J138" i="6"/>
  <c r="I138" i="6"/>
  <c r="H138" i="6"/>
  <c r="G138" i="6"/>
  <c r="F138" i="6"/>
  <c r="E138" i="6"/>
  <c r="J136" i="6"/>
  <c r="I136" i="6"/>
  <c r="H136" i="6"/>
  <c r="G136" i="6"/>
  <c r="F136" i="6"/>
  <c r="E136" i="6"/>
  <c r="J134" i="6"/>
  <c r="I134" i="6"/>
  <c r="H134" i="6"/>
  <c r="G134" i="6"/>
  <c r="F134" i="6"/>
  <c r="E134" i="6"/>
  <c r="J132" i="6"/>
  <c r="I132" i="6"/>
  <c r="H132" i="6"/>
  <c r="G132" i="6"/>
  <c r="F132" i="6"/>
  <c r="E132" i="6"/>
  <c r="J130" i="6"/>
  <c r="I130" i="6"/>
  <c r="H130" i="6"/>
  <c r="G130" i="6"/>
  <c r="F130" i="6"/>
  <c r="E130" i="6"/>
  <c r="J128" i="6"/>
  <c r="I128" i="6"/>
  <c r="H128" i="6"/>
  <c r="G128" i="6"/>
  <c r="F128" i="6"/>
  <c r="E128" i="6"/>
  <c r="J126" i="6"/>
  <c r="I126" i="6"/>
  <c r="H126" i="6"/>
  <c r="G126" i="6"/>
  <c r="F126" i="6"/>
  <c r="E126" i="6"/>
  <c r="J124" i="6"/>
  <c r="I124" i="6"/>
  <c r="H124" i="6"/>
  <c r="G124" i="6"/>
  <c r="F124" i="6"/>
  <c r="E124" i="6"/>
  <c r="J122" i="6"/>
  <c r="I122" i="6"/>
  <c r="H122" i="6"/>
  <c r="G122" i="6"/>
  <c r="F122" i="6"/>
  <c r="E122" i="6"/>
  <c r="J120" i="6"/>
  <c r="I120" i="6"/>
  <c r="H120" i="6"/>
  <c r="G120" i="6"/>
  <c r="F120" i="6"/>
  <c r="E120" i="6"/>
  <c r="J118" i="6"/>
  <c r="I118" i="6"/>
  <c r="H118" i="6"/>
  <c r="G118" i="6"/>
  <c r="F118" i="6"/>
  <c r="E118" i="6"/>
  <c r="J116" i="6"/>
  <c r="I116" i="6"/>
  <c r="H116" i="6"/>
  <c r="G116" i="6"/>
  <c r="F116" i="6"/>
  <c r="E116" i="6"/>
  <c r="J114" i="6"/>
  <c r="I114" i="6"/>
  <c r="H114" i="6"/>
  <c r="G114" i="6"/>
  <c r="F114" i="6"/>
  <c r="E114" i="6"/>
  <c r="J112" i="6"/>
  <c r="I112" i="6"/>
  <c r="H112" i="6"/>
  <c r="G112" i="6"/>
  <c r="F112" i="6"/>
  <c r="E112" i="6"/>
  <c r="J110" i="6"/>
  <c r="I110" i="6"/>
  <c r="H110" i="6"/>
  <c r="G110" i="6"/>
  <c r="F110" i="6"/>
  <c r="E110" i="6"/>
  <c r="J108" i="6"/>
  <c r="I108" i="6"/>
  <c r="H108" i="6"/>
  <c r="G108" i="6"/>
  <c r="F108" i="6"/>
  <c r="E108" i="6"/>
  <c r="J106" i="6"/>
  <c r="I106" i="6"/>
  <c r="H106" i="6"/>
  <c r="G106" i="6"/>
  <c r="F106" i="6"/>
  <c r="E106" i="6"/>
  <c r="J104" i="6"/>
  <c r="I104" i="6"/>
  <c r="H104" i="6"/>
  <c r="G104" i="6"/>
  <c r="F104" i="6"/>
  <c r="E104" i="6"/>
  <c r="J102" i="6"/>
  <c r="I102" i="6"/>
  <c r="H102" i="6"/>
  <c r="G102" i="6"/>
  <c r="F102" i="6"/>
  <c r="E102" i="6"/>
  <c r="J100" i="6"/>
  <c r="I100" i="6"/>
  <c r="H100" i="6"/>
  <c r="G100" i="6"/>
  <c r="F100" i="6"/>
  <c r="E100" i="6"/>
  <c r="J98" i="6"/>
  <c r="I98" i="6"/>
  <c r="H98" i="6"/>
  <c r="G98" i="6"/>
  <c r="F98" i="6"/>
  <c r="E98" i="6"/>
  <c r="A93" i="6"/>
  <c r="J91" i="6"/>
  <c r="I91" i="6"/>
  <c r="H91" i="6"/>
  <c r="G91" i="6"/>
  <c r="F91" i="6"/>
  <c r="E91" i="6"/>
  <c r="J89" i="6"/>
  <c r="I89" i="6"/>
  <c r="H89" i="6"/>
  <c r="G89" i="6"/>
  <c r="F89" i="6"/>
  <c r="E89" i="6"/>
  <c r="J87" i="6"/>
  <c r="I87" i="6"/>
  <c r="H87" i="6"/>
  <c r="G87" i="6"/>
  <c r="F87" i="6"/>
  <c r="E87" i="6"/>
  <c r="J85" i="6"/>
  <c r="I85" i="6"/>
  <c r="H85" i="6"/>
  <c r="G85" i="6"/>
  <c r="F85" i="6"/>
  <c r="E85" i="6"/>
  <c r="J83" i="6"/>
  <c r="I83" i="6"/>
  <c r="H83" i="6"/>
  <c r="G83" i="6"/>
  <c r="F83" i="6"/>
  <c r="E83" i="6"/>
  <c r="J81" i="6"/>
  <c r="I81" i="6"/>
  <c r="H81" i="6"/>
  <c r="G81" i="6"/>
  <c r="F81" i="6"/>
  <c r="E81" i="6"/>
  <c r="J79" i="6"/>
  <c r="I79" i="6"/>
  <c r="H79" i="6"/>
  <c r="G79" i="6"/>
  <c r="F79" i="6"/>
  <c r="E79" i="6"/>
  <c r="J77" i="6"/>
  <c r="I77" i="6"/>
  <c r="H77" i="6"/>
  <c r="G77" i="6"/>
  <c r="F77" i="6"/>
  <c r="E77" i="6"/>
  <c r="J75" i="6"/>
  <c r="I75" i="6"/>
  <c r="H75" i="6"/>
  <c r="G75" i="6"/>
  <c r="F75" i="6"/>
  <c r="E75" i="6"/>
  <c r="J73" i="6"/>
  <c r="I73" i="6"/>
  <c r="H73" i="6"/>
  <c r="G73" i="6"/>
  <c r="F73" i="6"/>
  <c r="E73" i="6"/>
  <c r="J71" i="6"/>
  <c r="I71" i="6"/>
  <c r="H71" i="6"/>
  <c r="G71" i="6"/>
  <c r="F71" i="6"/>
  <c r="E71" i="6"/>
  <c r="J69" i="6"/>
  <c r="I69" i="6"/>
  <c r="H69" i="6"/>
  <c r="G69" i="6"/>
  <c r="F69" i="6"/>
  <c r="E69" i="6"/>
  <c r="J67" i="6"/>
  <c r="I67" i="6"/>
  <c r="H67" i="6"/>
  <c r="G67" i="6"/>
  <c r="F67" i="6"/>
  <c r="E67" i="6"/>
  <c r="J65" i="6"/>
  <c r="I65" i="6"/>
  <c r="H65" i="6"/>
  <c r="G65" i="6"/>
  <c r="F65" i="6"/>
  <c r="E65" i="6"/>
  <c r="J63" i="6"/>
  <c r="I63" i="6"/>
  <c r="H63" i="6"/>
  <c r="G63" i="6"/>
  <c r="F63" i="6"/>
  <c r="E63" i="6"/>
  <c r="J61" i="6"/>
  <c r="I61" i="6"/>
  <c r="H61" i="6"/>
  <c r="G61" i="6"/>
  <c r="F61" i="6"/>
  <c r="E61" i="6"/>
  <c r="J59" i="6"/>
  <c r="I59" i="6"/>
  <c r="H59" i="6"/>
  <c r="G59" i="6"/>
  <c r="F59" i="6"/>
  <c r="E59" i="6"/>
  <c r="J57" i="6"/>
  <c r="I57" i="6"/>
  <c r="H57" i="6"/>
  <c r="G57" i="6"/>
  <c r="F57" i="6"/>
  <c r="E57" i="6"/>
  <c r="J55" i="6"/>
  <c r="I55" i="6"/>
  <c r="H55" i="6"/>
  <c r="G55" i="6"/>
  <c r="F55" i="6"/>
  <c r="E55" i="6"/>
  <c r="J53" i="6"/>
  <c r="I53" i="6"/>
  <c r="H53" i="6"/>
  <c r="G53" i="6"/>
  <c r="F53" i="6"/>
  <c r="E53" i="6"/>
  <c r="J51" i="6"/>
  <c r="I51" i="6"/>
  <c r="H51" i="6"/>
  <c r="G51" i="6"/>
  <c r="F51" i="6"/>
  <c r="E51" i="6"/>
  <c r="J49" i="6"/>
  <c r="I49" i="6"/>
  <c r="H49" i="6"/>
  <c r="G49" i="6"/>
  <c r="F49" i="6"/>
  <c r="E49" i="6"/>
  <c r="J47" i="6"/>
  <c r="I47" i="6"/>
  <c r="H47" i="6"/>
  <c r="G47" i="6"/>
  <c r="F47" i="6"/>
  <c r="E47" i="6"/>
  <c r="J45" i="6"/>
  <c r="I45" i="6"/>
  <c r="H45" i="6"/>
  <c r="G45" i="6"/>
  <c r="F45" i="6"/>
  <c r="E45" i="6"/>
  <c r="J43" i="6"/>
  <c r="I43" i="6"/>
  <c r="H43" i="6"/>
  <c r="G43" i="6"/>
  <c r="F43" i="6"/>
  <c r="E43" i="6"/>
  <c r="J41" i="6"/>
  <c r="I41" i="6"/>
  <c r="H41" i="6"/>
  <c r="G41" i="6"/>
  <c r="F41" i="6"/>
  <c r="E41" i="6"/>
  <c r="J39" i="6"/>
  <c r="I39" i="6"/>
  <c r="H39" i="6"/>
  <c r="G39" i="6"/>
  <c r="F39" i="6"/>
  <c r="E39" i="6"/>
  <c r="J37" i="6"/>
  <c r="I37" i="6"/>
  <c r="H37" i="6"/>
  <c r="G37" i="6"/>
  <c r="F37" i="6"/>
  <c r="E37" i="6"/>
  <c r="J35" i="6"/>
  <c r="I35" i="6"/>
  <c r="H35" i="6"/>
  <c r="G35" i="6"/>
  <c r="F35" i="6"/>
  <c r="E35" i="6"/>
  <c r="J33" i="6"/>
  <c r="I33" i="6"/>
  <c r="H33" i="6"/>
  <c r="G33" i="6"/>
  <c r="F33" i="6"/>
  <c r="E33" i="6"/>
  <c r="J31" i="6"/>
  <c r="I31" i="6"/>
  <c r="H31" i="6"/>
  <c r="G31" i="6"/>
  <c r="F31" i="6"/>
  <c r="E31" i="6"/>
  <c r="J29" i="6"/>
  <c r="I29" i="6"/>
  <c r="H29" i="6"/>
  <c r="G29" i="6"/>
  <c r="F29" i="6"/>
  <c r="E29" i="6"/>
  <c r="J27" i="6"/>
  <c r="I27" i="6"/>
  <c r="H27" i="6"/>
  <c r="G27" i="6"/>
  <c r="F27" i="6"/>
  <c r="E27" i="6"/>
  <c r="J25" i="6"/>
  <c r="I25" i="6"/>
  <c r="H25" i="6"/>
  <c r="G25" i="6"/>
  <c r="F25" i="6"/>
  <c r="E25" i="6"/>
  <c r="J23" i="6"/>
  <c r="I23" i="6"/>
  <c r="H23" i="6"/>
  <c r="G23" i="6"/>
  <c r="F23" i="6"/>
  <c r="E23" i="6"/>
  <c r="J21" i="6"/>
  <c r="I21" i="6"/>
  <c r="H21" i="6"/>
  <c r="G21" i="6"/>
  <c r="F21" i="6"/>
  <c r="E21" i="6"/>
  <c r="J19" i="6"/>
  <c r="I19" i="6"/>
  <c r="H19" i="6"/>
  <c r="G19" i="6"/>
  <c r="F19" i="6"/>
  <c r="E19" i="6"/>
  <c r="J17" i="6"/>
  <c r="I17" i="6"/>
  <c r="H17" i="6"/>
  <c r="G17" i="6"/>
  <c r="F17" i="6"/>
  <c r="E17" i="6"/>
  <c r="J15" i="6"/>
  <c r="I15" i="6"/>
  <c r="H15" i="6"/>
  <c r="G15" i="6"/>
  <c r="F15" i="6"/>
  <c r="E15" i="6"/>
  <c r="J13" i="6"/>
  <c r="I13" i="6"/>
  <c r="H13" i="6"/>
  <c r="G13" i="6"/>
  <c r="F13" i="6"/>
  <c r="E13" i="6"/>
  <c r="J11" i="6"/>
  <c r="I11" i="6"/>
  <c r="H11" i="6"/>
  <c r="G11" i="6"/>
  <c r="F11" i="6"/>
  <c r="E11" i="6"/>
  <c r="J9" i="6"/>
  <c r="I9" i="6"/>
  <c r="H9" i="6"/>
  <c r="G9" i="6"/>
  <c r="F9" i="6"/>
  <c r="E9" i="6"/>
  <c r="J7" i="6"/>
  <c r="I7" i="6"/>
  <c r="H7" i="6"/>
  <c r="G7" i="6"/>
  <c r="F7" i="6"/>
  <c r="E7" i="6"/>
  <c r="A2" i="6"/>
  <c r="T90" i="5"/>
  <c r="S90" i="5"/>
  <c r="R90" i="5"/>
  <c r="Q90" i="5"/>
  <c r="P90" i="5"/>
  <c r="O90" i="5"/>
  <c r="N90" i="5"/>
  <c r="M90" i="5"/>
  <c r="L90" i="5"/>
  <c r="K90" i="5"/>
  <c r="J90" i="5"/>
  <c r="I90" i="5"/>
  <c r="H90" i="5"/>
  <c r="G90" i="5"/>
  <c r="F90" i="5"/>
  <c r="E90" i="5"/>
  <c r="T88" i="5"/>
  <c r="S88" i="5"/>
  <c r="R88" i="5"/>
  <c r="Q88" i="5"/>
  <c r="P88" i="5"/>
  <c r="O88" i="5"/>
  <c r="N88" i="5"/>
  <c r="M88" i="5"/>
  <c r="L88" i="5"/>
  <c r="K88" i="5"/>
  <c r="J88" i="5"/>
  <c r="I88" i="5"/>
  <c r="H88" i="5"/>
  <c r="G88" i="5"/>
  <c r="F88" i="5"/>
  <c r="E88" i="5"/>
  <c r="T86" i="5"/>
  <c r="S86" i="5"/>
  <c r="R86" i="5"/>
  <c r="Q86" i="5"/>
  <c r="P86" i="5"/>
  <c r="O86" i="5"/>
  <c r="N86" i="5"/>
  <c r="M86" i="5"/>
  <c r="L86" i="5"/>
  <c r="K86" i="5"/>
  <c r="J86" i="5"/>
  <c r="I86" i="5"/>
  <c r="H86" i="5"/>
  <c r="G86" i="5"/>
  <c r="F86" i="5"/>
  <c r="E86" i="5"/>
  <c r="T84" i="5"/>
  <c r="S84" i="5"/>
  <c r="R84" i="5"/>
  <c r="Q84" i="5"/>
  <c r="P84" i="5"/>
  <c r="O84" i="5"/>
  <c r="N84" i="5"/>
  <c r="M84" i="5"/>
  <c r="L84" i="5"/>
  <c r="K84" i="5"/>
  <c r="J84" i="5"/>
  <c r="I84" i="5"/>
  <c r="H84" i="5"/>
  <c r="G84" i="5"/>
  <c r="F84" i="5"/>
  <c r="E84" i="5"/>
  <c r="T82" i="5"/>
  <c r="S82" i="5"/>
  <c r="R82" i="5"/>
  <c r="Q82" i="5"/>
  <c r="P82" i="5"/>
  <c r="O82" i="5"/>
  <c r="N82" i="5"/>
  <c r="M82" i="5"/>
  <c r="L82" i="5"/>
  <c r="K82" i="5"/>
  <c r="J82" i="5"/>
  <c r="I82" i="5"/>
  <c r="H82" i="5"/>
  <c r="G82" i="5"/>
  <c r="F82" i="5"/>
  <c r="E82" i="5"/>
  <c r="T80" i="5"/>
  <c r="S80" i="5"/>
  <c r="R80" i="5"/>
  <c r="Q80" i="5"/>
  <c r="P80" i="5"/>
  <c r="O80" i="5"/>
  <c r="N80" i="5"/>
  <c r="M80" i="5"/>
  <c r="L80" i="5"/>
  <c r="K80" i="5"/>
  <c r="J80" i="5"/>
  <c r="I80" i="5"/>
  <c r="H80" i="5"/>
  <c r="G80" i="5"/>
  <c r="F80" i="5"/>
  <c r="E80" i="5"/>
  <c r="T78" i="5"/>
  <c r="S78" i="5"/>
  <c r="R78" i="5"/>
  <c r="Q78" i="5"/>
  <c r="P78" i="5"/>
  <c r="O78" i="5"/>
  <c r="N78" i="5"/>
  <c r="M78" i="5"/>
  <c r="L78" i="5"/>
  <c r="K78" i="5"/>
  <c r="J78" i="5"/>
  <c r="I78" i="5"/>
  <c r="H78" i="5"/>
  <c r="G78" i="5"/>
  <c r="F78" i="5"/>
  <c r="E78" i="5"/>
  <c r="T76" i="5"/>
  <c r="S76" i="5"/>
  <c r="R76" i="5"/>
  <c r="Q76" i="5"/>
  <c r="P76" i="5"/>
  <c r="O76" i="5"/>
  <c r="N76" i="5"/>
  <c r="M76" i="5"/>
  <c r="L76" i="5"/>
  <c r="K76" i="5"/>
  <c r="J76" i="5"/>
  <c r="I76" i="5"/>
  <c r="H76" i="5"/>
  <c r="G76" i="5"/>
  <c r="F76" i="5"/>
  <c r="E76" i="5"/>
  <c r="T74" i="5"/>
  <c r="S74" i="5"/>
  <c r="R74" i="5"/>
  <c r="Q74" i="5"/>
  <c r="P74" i="5"/>
  <c r="O74" i="5"/>
  <c r="N74" i="5"/>
  <c r="M74" i="5"/>
  <c r="L74" i="5"/>
  <c r="K74" i="5"/>
  <c r="J74" i="5"/>
  <c r="I74" i="5"/>
  <c r="H74" i="5"/>
  <c r="G74" i="5"/>
  <c r="F74" i="5"/>
  <c r="E74" i="5"/>
  <c r="T72" i="5"/>
  <c r="S72" i="5"/>
  <c r="R72" i="5"/>
  <c r="Q72" i="5"/>
  <c r="P72" i="5"/>
  <c r="O72" i="5"/>
  <c r="N72" i="5"/>
  <c r="M72" i="5"/>
  <c r="L72" i="5"/>
  <c r="K72" i="5"/>
  <c r="J72" i="5"/>
  <c r="I72" i="5"/>
  <c r="H72" i="5"/>
  <c r="G72" i="5"/>
  <c r="F72" i="5"/>
  <c r="E72" i="5"/>
  <c r="T70" i="5"/>
  <c r="S70" i="5"/>
  <c r="R70" i="5"/>
  <c r="Q70" i="5"/>
  <c r="P70" i="5"/>
  <c r="O70" i="5"/>
  <c r="N70" i="5"/>
  <c r="M70" i="5"/>
  <c r="L70" i="5"/>
  <c r="K70" i="5"/>
  <c r="J70" i="5"/>
  <c r="I70" i="5"/>
  <c r="H70" i="5"/>
  <c r="G70" i="5"/>
  <c r="F70" i="5"/>
  <c r="E70" i="5"/>
  <c r="T68" i="5"/>
  <c r="S68" i="5"/>
  <c r="R68" i="5"/>
  <c r="Q68" i="5"/>
  <c r="P68" i="5"/>
  <c r="O68" i="5"/>
  <c r="N68" i="5"/>
  <c r="M68" i="5"/>
  <c r="L68" i="5"/>
  <c r="K68" i="5"/>
  <c r="J68" i="5"/>
  <c r="I68" i="5"/>
  <c r="H68" i="5"/>
  <c r="G68" i="5"/>
  <c r="F68" i="5"/>
  <c r="E68" i="5"/>
  <c r="T66" i="5"/>
  <c r="S66" i="5"/>
  <c r="R66" i="5"/>
  <c r="Q66" i="5"/>
  <c r="P66" i="5"/>
  <c r="O66" i="5"/>
  <c r="N66" i="5"/>
  <c r="M66" i="5"/>
  <c r="L66" i="5"/>
  <c r="K66" i="5"/>
  <c r="J66" i="5"/>
  <c r="I66" i="5"/>
  <c r="H66" i="5"/>
  <c r="G66" i="5"/>
  <c r="F66" i="5"/>
  <c r="E66" i="5"/>
  <c r="T64" i="5"/>
  <c r="S64" i="5"/>
  <c r="R64" i="5"/>
  <c r="Q64" i="5"/>
  <c r="P64" i="5"/>
  <c r="O64" i="5"/>
  <c r="N64" i="5"/>
  <c r="M64" i="5"/>
  <c r="L64" i="5"/>
  <c r="K64" i="5"/>
  <c r="J64" i="5"/>
  <c r="I64" i="5"/>
  <c r="H64" i="5"/>
  <c r="G64" i="5"/>
  <c r="F64" i="5"/>
  <c r="E64" i="5"/>
  <c r="E62" i="5"/>
  <c r="T50" i="5"/>
  <c r="S50" i="5"/>
  <c r="R50" i="5"/>
  <c r="Q50" i="5"/>
  <c r="P50" i="5"/>
  <c r="O50" i="5"/>
  <c r="N50" i="5"/>
  <c r="M50" i="5"/>
  <c r="L50" i="5"/>
  <c r="K50" i="5"/>
  <c r="J50" i="5"/>
  <c r="I50" i="5"/>
  <c r="H50" i="5"/>
  <c r="G50" i="5"/>
  <c r="F50" i="5"/>
  <c r="E50" i="5"/>
  <c r="T48" i="5"/>
  <c r="S48" i="5"/>
  <c r="R48" i="5"/>
  <c r="Q48" i="5"/>
  <c r="P48" i="5"/>
  <c r="O48" i="5"/>
  <c r="N48" i="5"/>
  <c r="M48" i="5"/>
  <c r="L48" i="5"/>
  <c r="K48" i="5"/>
  <c r="J48" i="5"/>
  <c r="I48" i="5"/>
  <c r="H48" i="5"/>
  <c r="G48" i="5"/>
  <c r="F48" i="5"/>
  <c r="E48" i="5"/>
  <c r="T46" i="5"/>
  <c r="S46" i="5"/>
  <c r="R46" i="5"/>
  <c r="Q46" i="5"/>
  <c r="P46" i="5"/>
  <c r="O46" i="5"/>
  <c r="N46" i="5"/>
  <c r="M46" i="5"/>
  <c r="L46" i="5"/>
  <c r="K46" i="5"/>
  <c r="J46" i="5"/>
  <c r="I46" i="5"/>
  <c r="H46" i="5"/>
  <c r="G46" i="5"/>
  <c r="F46" i="5"/>
  <c r="E46" i="5"/>
  <c r="T44" i="5"/>
  <c r="S44" i="5"/>
  <c r="R44" i="5"/>
  <c r="Q44" i="5"/>
  <c r="P44" i="5"/>
  <c r="O44" i="5"/>
  <c r="N44" i="5"/>
  <c r="M44" i="5"/>
  <c r="L44" i="5"/>
  <c r="K44" i="5"/>
  <c r="J44" i="5"/>
  <c r="I44" i="5"/>
  <c r="H44" i="5"/>
  <c r="G44" i="5"/>
  <c r="F44" i="5"/>
  <c r="E44" i="5"/>
  <c r="T42" i="5"/>
  <c r="S42" i="5"/>
  <c r="R42" i="5"/>
  <c r="Q42" i="5"/>
  <c r="P42" i="5"/>
  <c r="O42" i="5"/>
  <c r="N42" i="5"/>
  <c r="M42" i="5"/>
  <c r="L42" i="5"/>
  <c r="K42" i="5"/>
  <c r="J42" i="5"/>
  <c r="I42" i="5"/>
  <c r="H42" i="5"/>
  <c r="G42" i="5"/>
  <c r="F42" i="5"/>
  <c r="E42" i="5"/>
  <c r="T40" i="5"/>
  <c r="S40" i="5"/>
  <c r="R40" i="5"/>
  <c r="Q40" i="5"/>
  <c r="P40" i="5"/>
  <c r="O40" i="5"/>
  <c r="N40" i="5"/>
  <c r="M40" i="5"/>
  <c r="L40" i="5"/>
  <c r="K40" i="5"/>
  <c r="J40" i="5"/>
  <c r="I40" i="5"/>
  <c r="H40" i="5"/>
  <c r="G40" i="5"/>
  <c r="F40" i="5"/>
  <c r="E40" i="5"/>
  <c r="T38" i="5"/>
  <c r="S38" i="5"/>
  <c r="R38" i="5"/>
  <c r="Q38" i="5"/>
  <c r="P38" i="5"/>
  <c r="O38" i="5"/>
  <c r="N38" i="5"/>
  <c r="M38" i="5"/>
  <c r="L38" i="5"/>
  <c r="K38" i="5"/>
  <c r="J38" i="5"/>
  <c r="I38" i="5"/>
  <c r="H38" i="5"/>
  <c r="G38" i="5"/>
  <c r="F38" i="5"/>
  <c r="E38" i="5"/>
  <c r="T36" i="5"/>
  <c r="S36" i="5"/>
  <c r="R36" i="5"/>
  <c r="Q36" i="5"/>
  <c r="P36" i="5"/>
  <c r="O36" i="5"/>
  <c r="N36" i="5"/>
  <c r="M36" i="5"/>
  <c r="L36" i="5"/>
  <c r="K36" i="5"/>
  <c r="J36" i="5"/>
  <c r="I36" i="5"/>
  <c r="H36" i="5"/>
  <c r="G36" i="5"/>
  <c r="F36" i="5"/>
  <c r="E36" i="5"/>
  <c r="T34" i="5"/>
  <c r="S34" i="5"/>
  <c r="R34" i="5"/>
  <c r="Q34" i="5"/>
  <c r="P34" i="5"/>
  <c r="O34" i="5"/>
  <c r="N34" i="5"/>
  <c r="M34" i="5"/>
  <c r="L34" i="5"/>
  <c r="K34" i="5"/>
  <c r="J34" i="5"/>
  <c r="I34" i="5"/>
  <c r="H34" i="5"/>
  <c r="G34" i="5"/>
  <c r="F34" i="5"/>
  <c r="E34" i="5"/>
  <c r="T32" i="5"/>
  <c r="S32" i="5"/>
  <c r="R32" i="5"/>
  <c r="Q32" i="5"/>
  <c r="P32" i="5"/>
  <c r="O32" i="5"/>
  <c r="N32" i="5"/>
  <c r="M32" i="5"/>
  <c r="L32" i="5"/>
  <c r="K32" i="5"/>
  <c r="J32" i="5"/>
  <c r="I32" i="5"/>
  <c r="H32" i="5"/>
  <c r="G32" i="5"/>
  <c r="F32" i="5"/>
  <c r="E32" i="5"/>
  <c r="T30" i="5"/>
  <c r="S30" i="5"/>
  <c r="R30" i="5"/>
  <c r="Q30" i="5"/>
  <c r="P30" i="5"/>
  <c r="O30" i="5"/>
  <c r="N30" i="5"/>
  <c r="M30" i="5"/>
  <c r="L30" i="5"/>
  <c r="K30" i="5"/>
  <c r="J30" i="5"/>
  <c r="I30" i="5"/>
  <c r="H30" i="5"/>
  <c r="G30" i="5"/>
  <c r="F30" i="5"/>
  <c r="E30" i="5"/>
  <c r="T28" i="5"/>
  <c r="S28" i="5"/>
  <c r="R28" i="5"/>
  <c r="Q28" i="5"/>
  <c r="P28" i="5"/>
  <c r="O28" i="5"/>
  <c r="N28" i="5"/>
  <c r="M28" i="5"/>
  <c r="L28" i="5"/>
  <c r="K28" i="5"/>
  <c r="J28" i="5"/>
  <c r="I28" i="5"/>
  <c r="H28" i="5"/>
  <c r="G28" i="5"/>
  <c r="F28" i="5"/>
  <c r="E28" i="5"/>
  <c r="T26" i="5"/>
  <c r="S26" i="5"/>
  <c r="R26" i="5"/>
  <c r="Q26" i="5"/>
  <c r="P26" i="5"/>
  <c r="O26" i="5"/>
  <c r="N26" i="5"/>
  <c r="M26" i="5"/>
  <c r="L26" i="5"/>
  <c r="K26" i="5"/>
  <c r="J26" i="5"/>
  <c r="I26" i="5"/>
  <c r="H26" i="5"/>
  <c r="G26" i="5"/>
  <c r="F26" i="5"/>
  <c r="E26" i="5"/>
  <c r="T24" i="5"/>
  <c r="S24" i="5"/>
  <c r="R24" i="5"/>
  <c r="Q24" i="5"/>
  <c r="P24" i="5"/>
  <c r="O24" i="5"/>
  <c r="N24" i="5"/>
  <c r="M24" i="5"/>
  <c r="L24" i="5"/>
  <c r="K24" i="5"/>
  <c r="J24" i="5"/>
  <c r="I24" i="5"/>
  <c r="H24" i="5"/>
  <c r="G24" i="5"/>
  <c r="F24" i="5"/>
  <c r="E24" i="5"/>
  <c r="T22" i="5"/>
  <c r="S22" i="5"/>
  <c r="R22" i="5"/>
  <c r="Q22" i="5"/>
  <c r="P22" i="5"/>
  <c r="O22" i="5"/>
  <c r="N22" i="5"/>
  <c r="M22" i="5"/>
  <c r="L22" i="5"/>
  <c r="K22" i="5"/>
  <c r="J22" i="5"/>
  <c r="I22" i="5"/>
  <c r="H22" i="5"/>
  <c r="G22" i="5"/>
  <c r="F22" i="5"/>
  <c r="E22" i="5"/>
  <c r="T20" i="5"/>
  <c r="S20" i="5"/>
  <c r="R20" i="5"/>
  <c r="Q20" i="5"/>
  <c r="P20" i="5"/>
  <c r="O20" i="5"/>
  <c r="N20" i="5"/>
  <c r="M20" i="5"/>
  <c r="L20" i="5"/>
  <c r="K20" i="5"/>
  <c r="J20" i="5"/>
  <c r="I20" i="5"/>
  <c r="H20" i="5"/>
  <c r="G20" i="5"/>
  <c r="F20" i="5"/>
  <c r="E20" i="5"/>
  <c r="T18" i="5"/>
  <c r="S18" i="5"/>
  <c r="R18" i="5"/>
  <c r="Q18" i="5"/>
  <c r="P18" i="5"/>
  <c r="O18" i="5"/>
  <c r="N18" i="5"/>
  <c r="M18" i="5"/>
  <c r="L18" i="5"/>
  <c r="K18" i="5"/>
  <c r="J18" i="5"/>
  <c r="I18" i="5"/>
  <c r="H18" i="5"/>
  <c r="G18" i="5"/>
  <c r="F18" i="5"/>
  <c r="E18" i="5"/>
  <c r="T16" i="5"/>
  <c r="S16" i="5"/>
  <c r="R16" i="5"/>
  <c r="Q16" i="5"/>
  <c r="P16" i="5"/>
  <c r="O16" i="5"/>
  <c r="N16" i="5"/>
  <c r="M16" i="5"/>
  <c r="L16" i="5"/>
  <c r="K16" i="5"/>
  <c r="J16" i="5"/>
  <c r="I16" i="5"/>
  <c r="H16" i="5"/>
  <c r="G16" i="5"/>
  <c r="F16" i="5"/>
  <c r="E16" i="5"/>
  <c r="T14" i="5"/>
  <c r="S14" i="5"/>
  <c r="R14" i="5"/>
  <c r="Q14" i="5"/>
  <c r="P14" i="5"/>
  <c r="O14" i="5"/>
  <c r="N14" i="5"/>
  <c r="M14" i="5"/>
  <c r="L14" i="5"/>
  <c r="K14" i="5"/>
  <c r="J14" i="5"/>
  <c r="I14" i="5"/>
  <c r="H14" i="5"/>
  <c r="G14" i="5"/>
  <c r="F14" i="5"/>
  <c r="E14" i="5"/>
  <c r="T12" i="5"/>
  <c r="S12" i="5"/>
  <c r="R12" i="5"/>
  <c r="Q12" i="5"/>
  <c r="P12" i="5"/>
  <c r="O12" i="5"/>
  <c r="N12" i="5"/>
  <c r="M12" i="5"/>
  <c r="L12" i="5"/>
  <c r="K12" i="5"/>
  <c r="J12" i="5"/>
  <c r="I12" i="5"/>
  <c r="H12" i="5"/>
  <c r="G12" i="5"/>
  <c r="F12" i="5"/>
  <c r="E12" i="5"/>
  <c r="T10" i="5"/>
  <c r="S10" i="5"/>
  <c r="R10" i="5"/>
  <c r="Q10" i="5"/>
  <c r="P10" i="5"/>
  <c r="O10" i="5"/>
  <c r="N10" i="5"/>
  <c r="M10" i="5"/>
  <c r="L10" i="5"/>
  <c r="K10" i="5"/>
  <c r="J10" i="5"/>
  <c r="I10" i="5"/>
  <c r="H10" i="5"/>
  <c r="G10" i="5"/>
  <c r="F10" i="5"/>
  <c r="E10" i="5"/>
  <c r="T8" i="5"/>
  <c r="S8" i="5"/>
  <c r="R8" i="5"/>
  <c r="Q8" i="5"/>
  <c r="P8" i="5"/>
  <c r="O8" i="5"/>
  <c r="N8" i="5"/>
  <c r="M8" i="5"/>
  <c r="L8" i="5"/>
  <c r="K8" i="5"/>
  <c r="J8" i="5"/>
  <c r="I8" i="5"/>
  <c r="H8" i="5"/>
  <c r="G8" i="5"/>
  <c r="F8" i="5"/>
  <c r="E8" i="5"/>
  <c r="T6" i="5"/>
  <c r="S6" i="5"/>
  <c r="R6" i="5"/>
  <c r="Q6" i="5"/>
  <c r="P6" i="5"/>
  <c r="O6" i="5"/>
  <c r="N6" i="5"/>
  <c r="M6" i="5"/>
  <c r="L6" i="5"/>
  <c r="K6" i="5"/>
  <c r="J6" i="5"/>
  <c r="I6" i="5"/>
  <c r="H6" i="5"/>
  <c r="G6" i="5"/>
  <c r="F6" i="5"/>
  <c r="E6" i="5"/>
  <c r="A2" i="5"/>
</calcChain>
</file>

<file path=xl/sharedStrings.xml><?xml version="1.0" encoding="utf-8"?>
<sst xmlns="http://schemas.openxmlformats.org/spreadsheetml/2006/main" count="797" uniqueCount="129">
  <si>
    <t>サンプル数</t>
  </si>
  <si>
    <t>無回答</t>
  </si>
  <si>
    <t>全体</t>
  </si>
  <si>
    <t>男性</t>
  </si>
  <si>
    <t>女性</t>
  </si>
  <si>
    <t>中央区</t>
  </si>
  <si>
    <t>北区</t>
  </si>
  <si>
    <t>東区</t>
  </si>
  <si>
    <t>白石区</t>
  </si>
  <si>
    <t>厚別区</t>
  </si>
  <si>
    <t>豊平区</t>
  </si>
  <si>
    <t>清田区</t>
  </si>
  <si>
    <t>南区</t>
  </si>
  <si>
    <t>西区</t>
  </si>
  <si>
    <t>手稲区</t>
  </si>
  <si>
    <t>会社員</t>
  </si>
  <si>
    <t>公務員</t>
  </si>
  <si>
    <t>自営業</t>
  </si>
  <si>
    <t>パート・アルバイト</t>
  </si>
  <si>
    <t>主婦・主夫</t>
  </si>
  <si>
    <t>学生</t>
  </si>
  <si>
    <t>無職</t>
  </si>
  <si>
    <t>その他</t>
  </si>
  <si>
    <t>(実数/比率)</t>
  </si>
  <si>
    <t>30～39 歳</t>
  </si>
  <si>
    <t>40～49 歳</t>
  </si>
  <si>
    <t>50～59 歳</t>
  </si>
  <si>
    <t>60～69 歳</t>
  </si>
  <si>
    <t>性別</t>
    <phoneticPr fontId="1"/>
  </si>
  <si>
    <t>居住区</t>
    <phoneticPr fontId="1"/>
  </si>
  <si>
    <t>職業</t>
    <phoneticPr fontId="1"/>
  </si>
  <si>
    <t>同居家族</t>
    <rPh sb="0" eb="2">
      <t>ドウキョ</t>
    </rPh>
    <rPh sb="2" eb="4">
      <t>カゾク</t>
    </rPh>
    <phoneticPr fontId="1"/>
  </si>
  <si>
    <t>配偶者</t>
    <phoneticPr fontId="1"/>
  </si>
  <si>
    <t>上記「1」～
「8」以外の方</t>
    <phoneticPr fontId="1"/>
  </si>
  <si>
    <t>65歳以上の
高齢者</t>
    <phoneticPr fontId="1"/>
  </si>
  <si>
    <t>いない</t>
    <phoneticPr fontId="1"/>
  </si>
  <si>
    <t>乳幼児
（0～2歳程度）</t>
    <phoneticPr fontId="1"/>
  </si>
  <si>
    <t>就学前児童
（3～5歳程度）</t>
    <phoneticPr fontId="1"/>
  </si>
  <si>
    <t>小学生
（6～12歳程度）</t>
    <phoneticPr fontId="1"/>
  </si>
  <si>
    <t>中学生
（13～15歳程度）</t>
    <phoneticPr fontId="1"/>
  </si>
  <si>
    <t>高校生
（16～18歳程度）</t>
    <phoneticPr fontId="1"/>
  </si>
  <si>
    <t>大学（院）
・専門学校生</t>
    <phoneticPr fontId="1"/>
  </si>
  <si>
    <t>無回答</t>
    <rPh sb="0" eb="3">
      <t>ムカイトウ</t>
    </rPh>
    <phoneticPr fontId="1"/>
  </si>
  <si>
    <t>29歳以下</t>
    <rPh sb="2" eb="3">
      <t>サイ</t>
    </rPh>
    <rPh sb="3" eb="5">
      <t>イカ</t>
    </rPh>
    <phoneticPr fontId="1"/>
  </si>
  <si>
    <t>70歳以上</t>
    <phoneticPr fontId="1"/>
  </si>
  <si>
    <t>年代</t>
    <rPh sb="0" eb="2">
      <t>ネンダイ</t>
    </rPh>
    <phoneticPr fontId="1"/>
  </si>
  <si>
    <t>わからない</t>
  </si>
  <si>
    <t>テーマ２</t>
    <phoneticPr fontId="1"/>
  </si>
  <si>
    <t>あなたのご家庭では、地震や風水害などの災害に備えてどのような対策をしていますか。あてはまるものにいくつでも○をつけてください。</t>
    <phoneticPr fontId="1"/>
  </si>
  <si>
    <t>家具の固定や配置の工夫</t>
  </si>
  <si>
    <t>家屋や塀などの補強</t>
  </si>
  <si>
    <t>家族間での連絡方法や集合場所などの共有</t>
  </si>
  <si>
    <t>備蓄品や非常持ち出し品の用意</t>
  </si>
  <si>
    <t>食料品や飲料水などの多めの買い置き（ローリングストック）</t>
  </si>
  <si>
    <t>自家用車へ早めの満タン給油（こまめな給油）</t>
  </si>
  <si>
    <t>テレビや書籍、インターネットなどで災害時の心得や知識の取得</t>
  </si>
  <si>
    <t>ハザードマップの確認</t>
  </si>
  <si>
    <t>避難方法や最寄りの避難場所の確認</t>
  </si>
  <si>
    <t>親戚や知人宅への避難の相談</t>
  </si>
  <si>
    <t>地震保険、水災保険など災害関連の保険への加入</t>
  </si>
  <si>
    <t>地域での防災訓練や防災イベントへの参加</t>
  </si>
  <si>
    <t>所有している電子端末に防災関係アプリのインストール</t>
  </si>
  <si>
    <t>特に何もしていない　</t>
  </si>
  <si>
    <t>ア　飲料水</t>
    <rPh sb="2" eb="5">
      <t>インリョウスイ</t>
    </rPh>
    <phoneticPr fontId="1"/>
  </si>
  <si>
    <t>エ　携帯トイレ</t>
    <rPh sb="2" eb="4">
      <t>ケイタイ</t>
    </rPh>
    <phoneticPr fontId="1"/>
  </si>
  <si>
    <t>１日分</t>
  </si>
  <si>
    <t>２日分</t>
  </si>
  <si>
    <t>３日分以上</t>
  </si>
  <si>
    <t>用意していない</t>
  </si>
  <si>
    <t>ウ　防寒具</t>
    <rPh sb="2" eb="4">
      <t>ボウカン</t>
    </rPh>
    <rPh sb="4" eb="5">
      <t>グ</t>
    </rPh>
    <phoneticPr fontId="1"/>
  </si>
  <si>
    <t>イ　食料</t>
    <rPh sb="2" eb="4">
      <t>ショクリョウ</t>
    </rPh>
    <phoneticPr fontId="1"/>
  </si>
  <si>
    <t>家族等からの固定電話への連絡　　</t>
  </si>
  <si>
    <t>家族等からのＦＡＸへの連絡</t>
  </si>
  <si>
    <t>テレビの速報やニュース　　　　　</t>
  </si>
  <si>
    <t>ラジオの速報やニュース</t>
  </si>
  <si>
    <t>緊急速報メール（エリアメール）　</t>
  </si>
  <si>
    <t>インターネットのニュース　</t>
  </si>
  <si>
    <t>防災情報のアプリからの通知　　　</t>
  </si>
  <si>
    <t>ＳＮＳ（※）</t>
  </si>
  <si>
    <t>新聞　　　　　　　　　　　　　　</t>
  </si>
  <si>
    <t>知人等の口コミ</t>
  </si>
  <si>
    <t>あてはまるものがない</t>
  </si>
  <si>
    <t>電子メールによる情報伝達　　　　</t>
  </si>
  <si>
    <t>アプリやホームページによる情報伝達</t>
  </si>
  <si>
    <t>電話、ＦＡＸによる情報伝達　　　</t>
  </si>
  <si>
    <t>テレビ、ラジオによる情報伝達</t>
  </si>
  <si>
    <t>ＳＮＳによる情報伝達　　　　　　</t>
  </si>
  <si>
    <t>電子看板（デジタルサイネージ）による情報伝達　</t>
  </si>
  <si>
    <t>屋外拡声器による情報伝達　　　　</t>
  </si>
  <si>
    <t>防災行政無線等の戸別受信機による情報伝達</t>
  </si>
  <si>
    <t>その他　</t>
  </si>
  <si>
    <t>特にない</t>
  </si>
  <si>
    <t>風水害（洪水や土砂災害など）が起き、自分の住む地域が災害のおそれが高い状況となった際に、札幌市から避難指示（高齢者等避難も含む）が発令された場合、あなたはどこへ避難しますか。あてはまるものに１つだけ○をつけてください 。</t>
    <phoneticPr fontId="1"/>
  </si>
  <si>
    <t>避難所　　　　　　　　　　　　　　　　</t>
  </si>
  <si>
    <t>自宅　　　　　　　　　　　　　　</t>
  </si>
  <si>
    <t>車内</t>
  </si>
  <si>
    <t>親戚や知人宅　　　　　　　　　　</t>
  </si>
  <si>
    <t>ホテル等宿泊施設</t>
  </si>
  <si>
    <t>≪問１６で「１　避難所」と答えた方にお聞きします。≫</t>
    <phoneticPr fontId="1"/>
  </si>
  <si>
    <t>あなたは、垂直避難をふまえた避難場所を検討していますか。あてはまるものに１つだけ○をつけてください。</t>
    <phoneticPr fontId="1"/>
  </si>
  <si>
    <t>検討している</t>
    <rPh sb="0" eb="2">
      <t>ケントウ</t>
    </rPh>
    <phoneticPr fontId="1"/>
  </si>
  <si>
    <t>検討していない</t>
    <rPh sb="0" eb="2">
      <t>ケントウ</t>
    </rPh>
    <phoneticPr fontId="1"/>
  </si>
  <si>
    <t>≪皆さまにお聞きします。≫</t>
    <rPh sb="1" eb="2">
      <t>ミナ</t>
    </rPh>
    <phoneticPr fontId="1"/>
  </si>
  <si>
    <t>大きな地震が発生し、自宅の被害がないまたは少ない場合において、大規模な停電となったとき、あなたはどこへ避難しますか。あてはまるものに１つだけ○をつけてください。</t>
    <phoneticPr fontId="1"/>
  </si>
  <si>
    <t>≪問１７で「１　避難所」と答えた方にお聞きします。≫</t>
    <phoneticPr fontId="1"/>
  </si>
  <si>
    <t>あなたは、在宅避難をふまえた避難場所を検討していますか。あてはまるものに１つだけ○をつけてください。</t>
    <phoneticPr fontId="1"/>
  </si>
  <si>
    <t>≪0歳から小学６年生までの子どもを育てている方にお聞きします。≫</t>
    <phoneticPr fontId="1"/>
  </si>
  <si>
    <t>子どものための備蓄品　　　　　　　　　</t>
  </si>
  <si>
    <t>子育て時の避難のあり方</t>
  </si>
  <si>
    <t>子育て世帯の災害対応などの事例紹介　　</t>
  </si>
  <si>
    <t>子どもとの避難先での過ごし方</t>
  </si>
  <si>
    <t>災害時に備えた子どもとの安否確認　　　</t>
  </si>
  <si>
    <t>子どものために家庭でできる防災対策</t>
  </si>
  <si>
    <t>≪引き続き、0歳から小学６年生までの子どもを育てている方にお聞きします。≫</t>
    <phoneticPr fontId="1"/>
  </si>
  <si>
    <t>子育て支援センター　　　　　　　　　　</t>
  </si>
  <si>
    <t>市民防災センター</t>
  </si>
  <si>
    <t>児童会館　　　　　　　　　　　　　　　</t>
  </si>
  <si>
    <t>保健センター</t>
  </si>
  <si>
    <t>商業施設　　　　　　　　　　　　　　　</t>
  </si>
  <si>
    <t>図書館　　　　　　　　　　　　　　　</t>
  </si>
  <si>
    <t>学校　　　　　　　　　　　　　　　　　</t>
  </si>
  <si>
    <t>どこでもいい　　　　　　　　　　　　　</t>
  </si>
  <si>
    <t>参加しやすい場所はない・わからない</t>
  </si>
  <si>
    <t>あなたは、災害に備えて具体的にどのような備蓄品を何日分用意していますか。それぞれの項目について、１つずつ数字に○をつけてください。</t>
  </si>
  <si>
    <t>-</t>
    <phoneticPr fontId="1"/>
  </si>
  <si>
    <t>あなたは、地震や風水害などの災害が発生または発生のおそれがある場合、どのような手段で災害情報を入手しますか。あてはまるものにいくつでも〇をつけてください。</t>
  </si>
  <si>
    <t>あなたが、札幌市からの災害情報の伝達手段として導入または強化したほうがいいと思うものについて、あてはまるものにいくつでも〇をつけてください。</t>
  </si>
  <si>
    <t>あなたは、子育て時の防災について、どのような情報を知りたいですか。あてはまるものにいくつでも〇をつけてください。</t>
  </si>
  <si>
    <t>あなたは、どのような場所であると防災のイベントや講演などに参加しやすいと思いますか。あてはまるものにいくつでも〇をつけてください。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</si>
</sst>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Red]\-#,##0;\-;\-"/>
    <numFmt numFmtId="178" formatCode="0.0;;\-;\-"/>
  </numFmts>
  <fonts count="6" x14ac:knownFonts="1">
    <font>
      <sz val="9"/>
      <name val="ＭＳ ゴシック"/>
      <family val="3"/>
      <charset val="128"/>
    </font>
    <font>
      <sz val="6"/>
      <name val="ＭＳ ゴシック"/>
      <family val="3"/>
      <charset val="128"/>
    </font>
    <font>
      <sz val="7"/>
      <name val="ＭＳ ゴシック"/>
      <family val="3"/>
      <charset val="128"/>
    </font>
    <font>
      <sz val="8"/>
      <name val="ＭＳ ゴシック"/>
      <family val="3"/>
      <charset val="128"/>
    </font>
    <font>
      <sz val="8"/>
      <color indexed="9"/>
      <name val="ＭＳ ゴシック"/>
      <family val="3"/>
      <charset val="128"/>
    </font>
    <font>
      <sz val="11"/>
      <name val="ＭＳ Ｐゴシック"/>
      <family val="3"/>
      <charset val="128"/>
    </font>
  </fonts>
  <fills count="4">
    <fill>
      <patternFill patternType="none"/>
    </fill>
    <fill>
      <patternFill patternType="gray125"/>
    </fill>
    <fill>
      <patternFill patternType="solid">
        <fgColor indexed="8"/>
        <bgColor indexed="64"/>
      </patternFill>
    </fill>
    <fill>
      <patternFill patternType="solid">
        <fgColor indexed="22"/>
        <bgColor indexed="64"/>
      </patternFill>
    </fill>
  </fills>
  <borders count="18">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xf numFmtId="0" fontId="5" fillId="0" borderId="0">
      <alignment vertical="center"/>
    </xf>
  </cellStyleXfs>
  <cellXfs count="52">
    <xf numFmtId="0" fontId="0" fillId="0" borderId="0" xfId="0"/>
    <xf numFmtId="0" fontId="2" fillId="0" borderId="0" xfId="0" applyFont="1"/>
    <xf numFmtId="176" fontId="2" fillId="0" borderId="0" xfId="0" applyNumberFormat="1" applyFont="1"/>
    <xf numFmtId="0" fontId="3" fillId="2" borderId="0" xfId="0" applyFont="1" applyFill="1" applyAlignment="1">
      <alignment vertical="center"/>
    </xf>
    <xf numFmtId="0" fontId="4" fillId="2" borderId="0" xfId="0" applyFont="1" applyFill="1" applyAlignment="1">
      <alignment vertical="center"/>
    </xf>
    <xf numFmtId="176" fontId="4" fillId="2" borderId="0" xfId="0" applyNumberFormat="1" applyFont="1" applyFill="1" applyAlignment="1">
      <alignment vertical="center"/>
    </xf>
    <xf numFmtId="0" fontId="3" fillId="0" borderId="0" xfId="0" applyFont="1"/>
    <xf numFmtId="0" fontId="2" fillId="0" borderId="0" xfId="0" applyFont="1" applyAlignment="1">
      <alignment vertical="center"/>
    </xf>
    <xf numFmtId="0" fontId="2" fillId="0" borderId="0" xfId="0" applyFont="1" applyAlignment="1">
      <alignment horizontal="center"/>
    </xf>
    <xf numFmtId="176" fontId="2" fillId="0" borderId="0" xfId="0" applyNumberFormat="1" applyFont="1" applyAlignment="1">
      <alignment horizontal="center"/>
    </xf>
    <xf numFmtId="176" fontId="2" fillId="0" borderId="3" xfId="0" applyNumberFormat="1" applyFont="1" applyBorder="1" applyAlignment="1">
      <alignment vertical="top" textRotation="255" wrapText="1"/>
    </xf>
    <xf numFmtId="0" fontId="2" fillId="0" borderId="4" xfId="0" applyFont="1" applyBorder="1" applyAlignment="1">
      <alignment vertical="top" textRotation="255" wrapText="1"/>
    </xf>
    <xf numFmtId="0" fontId="2" fillId="0" borderId="2" xfId="0" applyFont="1" applyBorder="1" applyAlignment="1">
      <alignment vertical="top" textRotation="255" wrapText="1"/>
    </xf>
    <xf numFmtId="0" fontId="2" fillId="0" borderId="5" xfId="0" applyFont="1" applyBorder="1" applyAlignment="1">
      <alignment vertical="top" textRotation="255" wrapText="1"/>
    </xf>
    <xf numFmtId="0" fontId="2" fillId="0" borderId="10" xfId="1" applyFont="1" applyBorder="1" applyAlignment="1">
      <alignment horizontal="center" vertical="top" textRotation="255" wrapText="1"/>
    </xf>
    <xf numFmtId="0" fontId="2" fillId="0" borderId="11" xfId="0" applyFont="1" applyBorder="1" applyAlignment="1">
      <alignment vertical="top" textRotation="255" wrapText="1"/>
    </xf>
    <xf numFmtId="177" fontId="2" fillId="0" borderId="3" xfId="0" applyNumberFormat="1" applyFont="1" applyBorder="1"/>
    <xf numFmtId="177" fontId="2" fillId="0" borderId="1" xfId="0" applyNumberFormat="1" applyFont="1" applyBorder="1" applyAlignment="1">
      <alignment horizontal="right"/>
    </xf>
    <xf numFmtId="177" fontId="2" fillId="0" borderId="4" xfId="0" applyNumberFormat="1" applyFont="1" applyBorder="1" applyAlignment="1">
      <alignment horizontal="right"/>
    </xf>
    <xf numFmtId="177" fontId="2" fillId="0" borderId="2" xfId="0" applyNumberFormat="1" applyFont="1" applyBorder="1" applyAlignment="1">
      <alignment horizontal="right"/>
    </xf>
    <xf numFmtId="177" fontId="2" fillId="0" borderId="5" xfId="0" applyNumberFormat="1" applyFont="1" applyBorder="1" applyAlignment="1">
      <alignment horizontal="right"/>
    </xf>
    <xf numFmtId="178" fontId="2" fillId="0" borderId="6" xfId="0" applyNumberFormat="1" applyFont="1" applyBorder="1"/>
    <xf numFmtId="0" fontId="2" fillId="0" borderId="15" xfId="1" applyFont="1" applyBorder="1" applyAlignment="1">
      <alignment vertical="top" textRotation="255"/>
    </xf>
    <xf numFmtId="178" fontId="2" fillId="3" borderId="7" xfId="0" applyNumberFormat="1" applyFont="1" applyFill="1" applyBorder="1" applyAlignment="1">
      <alignment horizontal="right"/>
    </xf>
    <xf numFmtId="178" fontId="2" fillId="3" borderId="8" xfId="0" applyNumberFormat="1" applyFont="1" applyFill="1" applyBorder="1" applyAlignment="1">
      <alignment horizontal="right"/>
    </xf>
    <xf numFmtId="178" fontId="2" fillId="3" borderId="9" xfId="0" applyNumberFormat="1" applyFont="1" applyFill="1" applyBorder="1" applyAlignment="1">
      <alignment horizontal="right"/>
    </xf>
    <xf numFmtId="178" fontId="2" fillId="3" borderId="16" xfId="0" applyNumberFormat="1" applyFont="1" applyFill="1" applyBorder="1" applyAlignment="1">
      <alignment horizontal="right"/>
    </xf>
    <xf numFmtId="0" fontId="2" fillId="0" borderId="0" xfId="0" applyFont="1" applyAlignment="1">
      <alignment horizontal="left" vertical="center"/>
    </xf>
    <xf numFmtId="0" fontId="2" fillId="0" borderId="17" xfId="1" applyFont="1" applyBorder="1" applyAlignment="1">
      <alignment horizontal="center" vertical="top" textRotation="255" wrapText="1"/>
    </xf>
    <xf numFmtId="0" fontId="2" fillId="0" borderId="0" xfId="0" applyFont="1" applyAlignment="1">
      <alignment vertical="center" wrapText="1"/>
    </xf>
    <xf numFmtId="0" fontId="2" fillId="0" borderId="15" xfId="1" applyFont="1" applyBorder="1" applyAlignment="1">
      <alignment vertical="top" textRotation="255" wrapText="1"/>
    </xf>
    <xf numFmtId="177" fontId="2" fillId="0" borderId="4" xfId="0" applyNumberFormat="1" applyFont="1" applyFill="1" applyBorder="1" applyAlignment="1">
      <alignment horizontal="right"/>
    </xf>
    <xf numFmtId="177" fontId="2" fillId="0" borderId="1" xfId="0" applyNumberFormat="1" applyFont="1" applyFill="1" applyBorder="1" applyAlignment="1">
      <alignment horizontal="right"/>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14" xfId="1" applyFont="1" applyBorder="1" applyAlignment="1">
      <alignment vertical="center" textRotation="255"/>
    </xf>
    <xf numFmtId="0" fontId="2" fillId="0" borderId="6" xfId="1" applyFont="1" applyBorder="1" applyAlignment="1">
      <alignment vertical="center" textRotation="255"/>
    </xf>
    <xf numFmtId="0" fontId="2" fillId="0" borderId="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3" xfId="1" applyFont="1" applyBorder="1" applyAlignment="1">
      <alignment horizontal="center" vertical="center" textRotation="255"/>
    </xf>
    <xf numFmtId="0" fontId="2" fillId="0" borderId="14" xfId="1" applyFont="1" applyBorder="1" applyAlignment="1">
      <alignment horizontal="center" vertical="center" textRotation="255"/>
    </xf>
    <xf numFmtId="0" fontId="2" fillId="0" borderId="6" xfId="1" applyFont="1" applyBorder="1" applyAlignment="1">
      <alignment horizontal="center" vertical="center" textRotation="255"/>
    </xf>
    <xf numFmtId="0" fontId="2" fillId="0" borderId="0" xfId="0" applyFont="1" applyAlignment="1">
      <alignment horizontal="center" vertical="center"/>
    </xf>
    <xf numFmtId="0" fontId="2" fillId="0" borderId="1" xfId="0" applyFont="1" applyBorder="1" applyAlignment="1">
      <alignment horizontal="right"/>
    </xf>
    <xf numFmtId="0" fontId="2" fillId="0" borderId="2"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0" xfId="0" applyFont="1" applyAlignment="1">
      <alignment horizontal="center" vertical="center" wrapText="1"/>
    </xf>
    <xf numFmtId="0" fontId="2" fillId="0" borderId="0" xfId="0" applyFont="1" applyAlignment="1">
      <alignment horizontal="left" vertical="center" wrapText="1"/>
    </xf>
  </cellXfs>
  <cellStyles count="2">
    <cellStyle name="標準" xfId="0" builtinId="0"/>
    <cellStyle name="標準 2" xfId="1" xr:uid="{00000000-0005-0000-0000-000001000000}"/>
  </cellStyles>
  <dxfs count="342">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Y1252"/>
  <sheetViews>
    <sheetView showGridLines="0" tabSelected="1"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47</v>
      </c>
      <c r="C1" s="4"/>
      <c r="D1" s="5"/>
      <c r="E1" s="4"/>
      <c r="F1" s="4"/>
      <c r="G1" s="4"/>
      <c r="H1" s="4"/>
      <c r="I1" s="4"/>
      <c r="J1" s="4"/>
      <c r="K1" s="4"/>
      <c r="L1" s="4"/>
      <c r="M1" s="4"/>
      <c r="N1" s="4"/>
      <c r="O1" s="4"/>
      <c r="P1" s="4"/>
      <c r="Q1" s="4"/>
      <c r="R1" s="4"/>
      <c r="S1" s="4"/>
      <c r="T1" s="4"/>
      <c r="U1" s="4"/>
    </row>
    <row r="2" spans="1:21" s="7" customFormat="1" ht="20.100000000000001" customHeight="1" x14ac:dyDescent="0.15">
      <c r="A2" s="43" t="str">
        <f ca="1">RIGHT(CELL("filename",A2), LEN(CELL("filename",A2))-FIND("]",CELL("filename",A2)))</f>
        <v>問12</v>
      </c>
      <c r="B2" s="43"/>
      <c r="C2" s="7" t="s">
        <v>48</v>
      </c>
    </row>
    <row r="3" spans="1:21" s="8" customFormat="1" x14ac:dyDescent="0.15">
      <c r="D3" s="9"/>
    </row>
    <row r="4" spans="1:21" ht="147.6" customHeight="1" x14ac:dyDescent="0.15">
      <c r="B4" s="44" t="s">
        <v>23</v>
      </c>
      <c r="C4" s="45"/>
      <c r="D4" s="10" t="s">
        <v>0</v>
      </c>
      <c r="E4" s="22" t="s">
        <v>49</v>
      </c>
      <c r="F4" s="14" t="s">
        <v>50</v>
      </c>
      <c r="G4" s="14" t="s">
        <v>51</v>
      </c>
      <c r="H4" s="14" t="s">
        <v>52</v>
      </c>
      <c r="I4" s="14" t="s">
        <v>53</v>
      </c>
      <c r="J4" s="14" t="s">
        <v>54</v>
      </c>
      <c r="K4" s="14" t="s">
        <v>55</v>
      </c>
      <c r="L4" s="14" t="s">
        <v>56</v>
      </c>
      <c r="M4" s="14" t="s">
        <v>57</v>
      </c>
      <c r="N4" s="14" t="s">
        <v>58</v>
      </c>
      <c r="O4" s="15" t="s">
        <v>59</v>
      </c>
      <c r="P4" s="11" t="s">
        <v>60</v>
      </c>
      <c r="Q4" s="11" t="s">
        <v>61</v>
      </c>
      <c r="R4" s="11" t="s">
        <v>22</v>
      </c>
      <c r="S4" s="12" t="s">
        <v>62</v>
      </c>
      <c r="T4" s="11" t="s">
        <v>42</v>
      </c>
      <c r="U4" s="13"/>
    </row>
    <row r="5" spans="1:21" x14ac:dyDescent="0.15">
      <c r="B5" s="46" t="s">
        <v>2</v>
      </c>
      <c r="C5" s="47"/>
      <c r="D5" s="16">
        <v>2339</v>
      </c>
      <c r="E5" s="32">
        <v>807</v>
      </c>
      <c r="F5" s="31">
        <v>74</v>
      </c>
      <c r="G5" s="31">
        <v>517</v>
      </c>
      <c r="H5" s="31">
        <v>859</v>
      </c>
      <c r="I5" s="31">
        <v>1144</v>
      </c>
      <c r="J5" s="31">
        <v>623</v>
      </c>
      <c r="K5" s="31">
        <v>542</v>
      </c>
      <c r="L5" s="31">
        <v>874</v>
      </c>
      <c r="M5" s="31">
        <v>781</v>
      </c>
      <c r="N5" s="31">
        <v>68</v>
      </c>
      <c r="O5" s="31">
        <v>732</v>
      </c>
      <c r="P5" s="31">
        <v>78</v>
      </c>
      <c r="Q5" s="31">
        <v>260</v>
      </c>
      <c r="R5" s="31">
        <v>23</v>
      </c>
      <c r="S5" s="31">
        <v>275</v>
      </c>
      <c r="T5" s="31">
        <v>69</v>
      </c>
      <c r="U5" s="20"/>
    </row>
    <row r="6" spans="1:21" x14ac:dyDescent="0.15">
      <c r="B6" s="48"/>
      <c r="C6" s="49"/>
      <c r="D6" s="21"/>
      <c r="E6" s="26">
        <f t="shared" ref="E6:T6" si="0">E5/$D5*100</f>
        <v>34.501923899102181</v>
      </c>
      <c r="F6" s="23">
        <f t="shared" si="0"/>
        <v>3.1637451902522442</v>
      </c>
      <c r="G6" s="23">
        <f t="shared" si="0"/>
        <v>22.103463018383927</v>
      </c>
      <c r="H6" s="23">
        <f t="shared" si="0"/>
        <v>36.725096194955107</v>
      </c>
      <c r="I6" s="23">
        <f t="shared" si="0"/>
        <v>48.909790508764431</v>
      </c>
      <c r="J6" s="23">
        <f t="shared" si="0"/>
        <v>26.635314236853358</v>
      </c>
      <c r="K6" s="23">
        <f t="shared" si="0"/>
        <v>23.172295852928602</v>
      </c>
      <c r="L6" s="23">
        <f t="shared" si="0"/>
        <v>37.366395895681912</v>
      </c>
      <c r="M6" s="23">
        <f t="shared" si="0"/>
        <v>33.390337751175714</v>
      </c>
      <c r="N6" s="23">
        <f t="shared" si="0"/>
        <v>2.9072253099615222</v>
      </c>
      <c r="O6" s="23">
        <f t="shared" si="0"/>
        <v>31.295425395468147</v>
      </c>
      <c r="P6" s="23">
        <f t="shared" si="0"/>
        <v>3.3347584437793927</v>
      </c>
      <c r="Q6" s="23">
        <f t="shared" si="0"/>
        <v>11.115861479264643</v>
      </c>
      <c r="R6" s="23">
        <f t="shared" si="0"/>
        <v>0.98332620778110313</v>
      </c>
      <c r="S6" s="23">
        <f t="shared" si="0"/>
        <v>11.757161179991449</v>
      </c>
      <c r="T6" s="23">
        <f t="shared" si="0"/>
        <v>2.9499786233433092</v>
      </c>
      <c r="U6" s="25"/>
    </row>
    <row r="7" spans="1:21" ht="11.25" customHeight="1" x14ac:dyDescent="0.15">
      <c r="B7" s="40" t="s">
        <v>28</v>
      </c>
      <c r="C7" s="33" t="s">
        <v>3</v>
      </c>
      <c r="D7" s="16">
        <v>937</v>
      </c>
      <c r="E7" s="17">
        <v>315</v>
      </c>
      <c r="F7" s="18">
        <v>32</v>
      </c>
      <c r="G7" s="18">
        <v>176</v>
      </c>
      <c r="H7" s="18">
        <v>322</v>
      </c>
      <c r="I7" s="18">
        <v>405</v>
      </c>
      <c r="J7" s="18">
        <v>270</v>
      </c>
      <c r="K7" s="18">
        <v>219</v>
      </c>
      <c r="L7" s="18">
        <v>334</v>
      </c>
      <c r="M7" s="18">
        <v>268</v>
      </c>
      <c r="N7" s="18">
        <v>23</v>
      </c>
      <c r="O7" s="18">
        <v>290</v>
      </c>
      <c r="P7" s="18">
        <v>29</v>
      </c>
      <c r="Q7" s="18">
        <v>102</v>
      </c>
      <c r="R7" s="18">
        <v>10</v>
      </c>
      <c r="S7" s="18">
        <v>120</v>
      </c>
      <c r="T7" s="18">
        <v>31</v>
      </c>
      <c r="U7" s="20"/>
    </row>
    <row r="8" spans="1:21" x14ac:dyDescent="0.15">
      <c r="B8" s="41"/>
      <c r="C8" s="34"/>
      <c r="D8" s="21"/>
      <c r="E8" s="26">
        <f t="shared" ref="E8:T8" si="1">E7/$D7*100</f>
        <v>33.617929562433297</v>
      </c>
      <c r="F8" s="23">
        <f t="shared" si="1"/>
        <v>3.4151547491995733</v>
      </c>
      <c r="G8" s="23">
        <f t="shared" si="1"/>
        <v>18.783351120597651</v>
      </c>
      <c r="H8" s="23">
        <f t="shared" si="1"/>
        <v>34.364994663820703</v>
      </c>
      <c r="I8" s="23">
        <f t="shared" si="1"/>
        <v>43.223052294557093</v>
      </c>
      <c r="J8" s="23">
        <f t="shared" si="1"/>
        <v>28.815368196371399</v>
      </c>
      <c r="K8" s="23">
        <f t="shared" si="1"/>
        <v>23.372465314834578</v>
      </c>
      <c r="L8" s="23">
        <f t="shared" si="1"/>
        <v>35.645677694770548</v>
      </c>
      <c r="M8" s="23">
        <f t="shared" si="1"/>
        <v>28.601921024546424</v>
      </c>
      <c r="N8" s="23">
        <f t="shared" si="1"/>
        <v>2.454642475987193</v>
      </c>
      <c r="O8" s="23">
        <f t="shared" si="1"/>
        <v>30.94983991462113</v>
      </c>
      <c r="P8" s="23">
        <f t="shared" si="1"/>
        <v>3.0949839914621133</v>
      </c>
      <c r="Q8" s="23">
        <f t="shared" si="1"/>
        <v>10.885805763073639</v>
      </c>
      <c r="R8" s="23">
        <f t="shared" si="1"/>
        <v>1.0672358591248665</v>
      </c>
      <c r="S8" s="23">
        <f t="shared" si="1"/>
        <v>12.806830309498398</v>
      </c>
      <c r="T8" s="23">
        <f t="shared" si="1"/>
        <v>3.3084311632870866</v>
      </c>
      <c r="U8" s="25"/>
    </row>
    <row r="9" spans="1:21" x14ac:dyDescent="0.15">
      <c r="B9" s="41"/>
      <c r="C9" s="33" t="s">
        <v>4</v>
      </c>
      <c r="D9" s="16">
        <v>1376</v>
      </c>
      <c r="E9" s="17">
        <v>484</v>
      </c>
      <c r="F9" s="18">
        <v>42</v>
      </c>
      <c r="G9" s="18">
        <v>337</v>
      </c>
      <c r="H9" s="18">
        <v>529</v>
      </c>
      <c r="I9" s="18">
        <v>726</v>
      </c>
      <c r="J9" s="18">
        <v>349</v>
      </c>
      <c r="K9" s="18">
        <v>317</v>
      </c>
      <c r="L9" s="18">
        <v>533</v>
      </c>
      <c r="M9" s="18">
        <v>510</v>
      </c>
      <c r="N9" s="18">
        <v>45</v>
      </c>
      <c r="O9" s="18">
        <v>435</v>
      </c>
      <c r="P9" s="18">
        <v>49</v>
      </c>
      <c r="Q9" s="18">
        <v>154</v>
      </c>
      <c r="R9" s="18">
        <v>13</v>
      </c>
      <c r="S9" s="18">
        <v>150</v>
      </c>
      <c r="T9" s="18">
        <v>33</v>
      </c>
      <c r="U9" s="20"/>
    </row>
    <row r="10" spans="1:21" x14ac:dyDescent="0.15">
      <c r="B10" s="41"/>
      <c r="C10" s="34"/>
      <c r="D10" s="21"/>
      <c r="E10" s="26">
        <f t="shared" ref="E10:T10" si="2">E9/$D9*100</f>
        <v>35.174418604651166</v>
      </c>
      <c r="F10" s="23">
        <f t="shared" si="2"/>
        <v>3.0523255813953485</v>
      </c>
      <c r="G10" s="23">
        <f t="shared" si="2"/>
        <v>24.49127906976744</v>
      </c>
      <c r="H10" s="23">
        <f t="shared" si="2"/>
        <v>38.444767441860463</v>
      </c>
      <c r="I10" s="23">
        <f t="shared" si="2"/>
        <v>52.761627906976749</v>
      </c>
      <c r="J10" s="23">
        <f t="shared" si="2"/>
        <v>25.363372093023255</v>
      </c>
      <c r="K10" s="23">
        <f t="shared" si="2"/>
        <v>23.037790697674417</v>
      </c>
      <c r="L10" s="23">
        <f t="shared" si="2"/>
        <v>38.735465116279073</v>
      </c>
      <c r="M10" s="23">
        <f t="shared" si="2"/>
        <v>37.063953488372093</v>
      </c>
      <c r="N10" s="23">
        <f t="shared" si="2"/>
        <v>3.2703488372093026</v>
      </c>
      <c r="O10" s="23">
        <f t="shared" si="2"/>
        <v>31.613372093023255</v>
      </c>
      <c r="P10" s="23">
        <f t="shared" si="2"/>
        <v>3.5610465116279069</v>
      </c>
      <c r="Q10" s="23">
        <f t="shared" si="2"/>
        <v>11.19186046511628</v>
      </c>
      <c r="R10" s="23">
        <f t="shared" si="2"/>
        <v>0.94476744186046502</v>
      </c>
      <c r="S10" s="23">
        <f t="shared" si="2"/>
        <v>10.901162790697674</v>
      </c>
      <c r="T10" s="23">
        <f t="shared" si="2"/>
        <v>2.3982558139534884</v>
      </c>
      <c r="U10" s="25"/>
    </row>
    <row r="11" spans="1:21" x14ac:dyDescent="0.15">
      <c r="B11" s="41"/>
      <c r="C11" s="33" t="s">
        <v>22</v>
      </c>
      <c r="D11" s="16">
        <v>7</v>
      </c>
      <c r="E11" s="17">
        <v>2</v>
      </c>
      <c r="F11" s="18">
        <v>0</v>
      </c>
      <c r="G11" s="18">
        <v>0</v>
      </c>
      <c r="H11" s="18">
        <v>4</v>
      </c>
      <c r="I11" s="18">
        <v>5</v>
      </c>
      <c r="J11" s="18">
        <v>0</v>
      </c>
      <c r="K11" s="18">
        <v>3</v>
      </c>
      <c r="L11" s="18">
        <v>4</v>
      </c>
      <c r="M11" s="18">
        <v>1</v>
      </c>
      <c r="N11" s="18">
        <v>0</v>
      </c>
      <c r="O11" s="18">
        <v>2</v>
      </c>
      <c r="P11" s="18">
        <v>0</v>
      </c>
      <c r="Q11" s="18">
        <v>2</v>
      </c>
      <c r="R11" s="18">
        <v>0</v>
      </c>
      <c r="S11" s="18">
        <v>1</v>
      </c>
      <c r="T11" s="18">
        <v>0</v>
      </c>
      <c r="U11" s="20"/>
    </row>
    <row r="12" spans="1:21" x14ac:dyDescent="0.15">
      <c r="B12" s="41"/>
      <c r="C12" s="34"/>
      <c r="D12" s="21"/>
      <c r="E12" s="26">
        <f t="shared" ref="E12:T12" si="3">E11/$D11*100</f>
        <v>28.571428571428569</v>
      </c>
      <c r="F12" s="23">
        <f t="shared" si="3"/>
        <v>0</v>
      </c>
      <c r="G12" s="23">
        <f t="shared" si="3"/>
        <v>0</v>
      </c>
      <c r="H12" s="23">
        <f t="shared" si="3"/>
        <v>57.142857142857139</v>
      </c>
      <c r="I12" s="23">
        <f t="shared" si="3"/>
        <v>71.428571428571431</v>
      </c>
      <c r="J12" s="23">
        <f t="shared" si="3"/>
        <v>0</v>
      </c>
      <c r="K12" s="23">
        <f t="shared" si="3"/>
        <v>42.857142857142854</v>
      </c>
      <c r="L12" s="23">
        <f t="shared" si="3"/>
        <v>57.142857142857139</v>
      </c>
      <c r="M12" s="23">
        <f t="shared" si="3"/>
        <v>14.285714285714285</v>
      </c>
      <c r="N12" s="23">
        <f t="shared" si="3"/>
        <v>0</v>
      </c>
      <c r="O12" s="23">
        <f t="shared" si="3"/>
        <v>28.571428571428569</v>
      </c>
      <c r="P12" s="23">
        <f t="shared" si="3"/>
        <v>0</v>
      </c>
      <c r="Q12" s="23">
        <f t="shared" si="3"/>
        <v>28.571428571428569</v>
      </c>
      <c r="R12" s="23">
        <f t="shared" si="3"/>
        <v>0</v>
      </c>
      <c r="S12" s="23">
        <f t="shared" si="3"/>
        <v>14.285714285714285</v>
      </c>
      <c r="T12" s="23">
        <f t="shared" si="3"/>
        <v>0</v>
      </c>
      <c r="U12" s="25"/>
    </row>
    <row r="13" spans="1:21" ht="9.75" customHeight="1" x14ac:dyDescent="0.15">
      <c r="B13" s="41"/>
      <c r="C13" s="33" t="s">
        <v>1</v>
      </c>
      <c r="D13" s="16">
        <v>19</v>
      </c>
      <c r="E13" s="17">
        <v>6</v>
      </c>
      <c r="F13" s="18">
        <v>0</v>
      </c>
      <c r="G13" s="18">
        <v>4</v>
      </c>
      <c r="H13" s="18">
        <v>4</v>
      </c>
      <c r="I13" s="18">
        <v>8</v>
      </c>
      <c r="J13" s="18">
        <v>4</v>
      </c>
      <c r="K13" s="18">
        <v>3</v>
      </c>
      <c r="L13" s="18">
        <v>3</v>
      </c>
      <c r="M13" s="18">
        <v>2</v>
      </c>
      <c r="N13" s="18">
        <v>0</v>
      </c>
      <c r="O13" s="18">
        <v>5</v>
      </c>
      <c r="P13" s="18">
        <v>0</v>
      </c>
      <c r="Q13" s="18">
        <v>2</v>
      </c>
      <c r="R13" s="18">
        <v>0</v>
      </c>
      <c r="S13" s="18">
        <v>4</v>
      </c>
      <c r="T13" s="18">
        <v>5</v>
      </c>
      <c r="U13" s="20"/>
    </row>
    <row r="14" spans="1:21" x14ac:dyDescent="0.15">
      <c r="B14" s="42"/>
      <c r="C14" s="34"/>
      <c r="D14" s="21"/>
      <c r="E14" s="26">
        <f t="shared" ref="E14:T14" si="4">E13/$D13*100</f>
        <v>31.578947368421051</v>
      </c>
      <c r="F14" s="23">
        <f t="shared" si="4"/>
        <v>0</v>
      </c>
      <c r="G14" s="23">
        <f t="shared" si="4"/>
        <v>21.052631578947366</v>
      </c>
      <c r="H14" s="23">
        <f t="shared" si="4"/>
        <v>21.052631578947366</v>
      </c>
      <c r="I14" s="23">
        <f t="shared" si="4"/>
        <v>42.105263157894733</v>
      </c>
      <c r="J14" s="23">
        <f t="shared" si="4"/>
        <v>21.052631578947366</v>
      </c>
      <c r="K14" s="23">
        <f t="shared" si="4"/>
        <v>15.789473684210526</v>
      </c>
      <c r="L14" s="23">
        <f t="shared" si="4"/>
        <v>15.789473684210526</v>
      </c>
      <c r="M14" s="23">
        <f t="shared" si="4"/>
        <v>10.526315789473683</v>
      </c>
      <c r="N14" s="23">
        <f t="shared" si="4"/>
        <v>0</v>
      </c>
      <c r="O14" s="23">
        <f t="shared" si="4"/>
        <v>26.315789473684209</v>
      </c>
      <c r="P14" s="23">
        <f t="shared" si="4"/>
        <v>0</v>
      </c>
      <c r="Q14" s="23">
        <f t="shared" si="4"/>
        <v>10.526315789473683</v>
      </c>
      <c r="R14" s="23">
        <f t="shared" si="4"/>
        <v>0</v>
      </c>
      <c r="S14" s="23">
        <f t="shared" si="4"/>
        <v>21.052631578947366</v>
      </c>
      <c r="T14" s="23">
        <f t="shared" si="4"/>
        <v>26.315789473684209</v>
      </c>
      <c r="U14" s="25"/>
    </row>
    <row r="15" spans="1:21" x14ac:dyDescent="0.15">
      <c r="B15" s="35" t="s">
        <v>45</v>
      </c>
      <c r="C15" s="33" t="s">
        <v>43</v>
      </c>
      <c r="D15" s="16">
        <v>167</v>
      </c>
      <c r="E15" s="17">
        <v>39</v>
      </c>
      <c r="F15" s="18">
        <v>2</v>
      </c>
      <c r="G15" s="18">
        <v>30</v>
      </c>
      <c r="H15" s="18">
        <v>39</v>
      </c>
      <c r="I15" s="18">
        <v>58</v>
      </c>
      <c r="J15" s="18">
        <v>20</v>
      </c>
      <c r="K15" s="18">
        <v>35</v>
      </c>
      <c r="L15" s="18">
        <v>35</v>
      </c>
      <c r="M15" s="18">
        <v>35</v>
      </c>
      <c r="N15" s="18">
        <v>8</v>
      </c>
      <c r="O15" s="18">
        <v>18</v>
      </c>
      <c r="P15" s="18">
        <v>0</v>
      </c>
      <c r="Q15" s="18">
        <v>19</v>
      </c>
      <c r="R15" s="18">
        <v>2</v>
      </c>
      <c r="S15" s="18">
        <v>38</v>
      </c>
      <c r="T15" s="18">
        <v>2</v>
      </c>
      <c r="U15" s="20"/>
    </row>
    <row r="16" spans="1:21" x14ac:dyDescent="0.15">
      <c r="B16" s="35"/>
      <c r="C16" s="34"/>
      <c r="D16" s="21"/>
      <c r="E16" s="26">
        <f t="shared" ref="E16:T16" si="5">E15/$D15*100</f>
        <v>23.353293413173652</v>
      </c>
      <c r="F16" s="23">
        <f t="shared" si="5"/>
        <v>1.1976047904191618</v>
      </c>
      <c r="G16" s="23">
        <f t="shared" si="5"/>
        <v>17.964071856287426</v>
      </c>
      <c r="H16" s="23">
        <f t="shared" si="5"/>
        <v>23.353293413173652</v>
      </c>
      <c r="I16" s="23">
        <f t="shared" si="5"/>
        <v>34.730538922155688</v>
      </c>
      <c r="J16" s="23">
        <f t="shared" si="5"/>
        <v>11.976047904191617</v>
      </c>
      <c r="K16" s="23">
        <f t="shared" si="5"/>
        <v>20.958083832335326</v>
      </c>
      <c r="L16" s="23">
        <f t="shared" si="5"/>
        <v>20.958083832335326</v>
      </c>
      <c r="M16" s="23">
        <f t="shared" si="5"/>
        <v>20.958083832335326</v>
      </c>
      <c r="N16" s="23">
        <f t="shared" si="5"/>
        <v>4.7904191616766472</v>
      </c>
      <c r="O16" s="23">
        <f t="shared" si="5"/>
        <v>10.778443113772456</v>
      </c>
      <c r="P16" s="23">
        <f t="shared" si="5"/>
        <v>0</v>
      </c>
      <c r="Q16" s="23">
        <f t="shared" si="5"/>
        <v>11.377245508982035</v>
      </c>
      <c r="R16" s="23">
        <f t="shared" si="5"/>
        <v>1.1976047904191618</v>
      </c>
      <c r="S16" s="23">
        <f t="shared" si="5"/>
        <v>22.754491017964071</v>
      </c>
      <c r="T16" s="23">
        <f t="shared" si="5"/>
        <v>1.1976047904191618</v>
      </c>
      <c r="U16" s="25"/>
    </row>
    <row r="17" spans="2:21" x14ac:dyDescent="0.15">
      <c r="B17" s="35"/>
      <c r="C17" s="33" t="s">
        <v>24</v>
      </c>
      <c r="D17" s="16">
        <v>218</v>
      </c>
      <c r="E17" s="17">
        <v>62</v>
      </c>
      <c r="F17" s="18">
        <v>6</v>
      </c>
      <c r="G17" s="18">
        <v>42</v>
      </c>
      <c r="H17" s="18">
        <v>85</v>
      </c>
      <c r="I17" s="18">
        <v>83</v>
      </c>
      <c r="J17" s="18">
        <v>51</v>
      </c>
      <c r="K17" s="18">
        <v>49</v>
      </c>
      <c r="L17" s="18">
        <v>61</v>
      </c>
      <c r="M17" s="18">
        <v>71</v>
      </c>
      <c r="N17" s="18">
        <v>14</v>
      </c>
      <c r="O17" s="18">
        <v>62</v>
      </c>
      <c r="P17" s="18">
        <v>3</v>
      </c>
      <c r="Q17" s="18">
        <v>19</v>
      </c>
      <c r="R17" s="18">
        <v>3</v>
      </c>
      <c r="S17" s="18">
        <v>37</v>
      </c>
      <c r="T17" s="18">
        <v>4</v>
      </c>
      <c r="U17" s="20"/>
    </row>
    <row r="18" spans="2:21" x14ac:dyDescent="0.15">
      <c r="B18" s="35"/>
      <c r="C18" s="34"/>
      <c r="D18" s="21"/>
      <c r="E18" s="26">
        <f t="shared" ref="E18:T18" si="6">E17/$D17*100</f>
        <v>28.440366972477065</v>
      </c>
      <c r="F18" s="23">
        <f t="shared" si="6"/>
        <v>2.7522935779816518</v>
      </c>
      <c r="G18" s="23">
        <f t="shared" si="6"/>
        <v>19.26605504587156</v>
      </c>
      <c r="H18" s="23">
        <f t="shared" si="6"/>
        <v>38.990825688073393</v>
      </c>
      <c r="I18" s="23">
        <f t="shared" si="6"/>
        <v>38.073394495412842</v>
      </c>
      <c r="J18" s="23">
        <f t="shared" si="6"/>
        <v>23.394495412844037</v>
      </c>
      <c r="K18" s="23">
        <f t="shared" si="6"/>
        <v>22.477064220183486</v>
      </c>
      <c r="L18" s="23">
        <f t="shared" si="6"/>
        <v>27.981651376146786</v>
      </c>
      <c r="M18" s="23">
        <f t="shared" si="6"/>
        <v>32.568807339449542</v>
      </c>
      <c r="N18" s="23">
        <f t="shared" si="6"/>
        <v>6.4220183486238538</v>
      </c>
      <c r="O18" s="23">
        <f t="shared" si="6"/>
        <v>28.440366972477065</v>
      </c>
      <c r="P18" s="23">
        <f t="shared" si="6"/>
        <v>1.3761467889908259</v>
      </c>
      <c r="Q18" s="23">
        <f t="shared" si="6"/>
        <v>8.7155963302752291</v>
      </c>
      <c r="R18" s="23">
        <f t="shared" si="6"/>
        <v>1.3761467889908259</v>
      </c>
      <c r="S18" s="23">
        <f t="shared" si="6"/>
        <v>16.972477064220186</v>
      </c>
      <c r="T18" s="23">
        <f t="shared" si="6"/>
        <v>1.834862385321101</v>
      </c>
      <c r="U18" s="25"/>
    </row>
    <row r="19" spans="2:21" x14ac:dyDescent="0.15">
      <c r="B19" s="35"/>
      <c r="C19" s="33" t="s">
        <v>25</v>
      </c>
      <c r="D19" s="16">
        <v>346</v>
      </c>
      <c r="E19" s="17">
        <v>117</v>
      </c>
      <c r="F19" s="18">
        <v>6</v>
      </c>
      <c r="G19" s="18">
        <v>94</v>
      </c>
      <c r="H19" s="18">
        <v>151</v>
      </c>
      <c r="I19" s="18">
        <v>179</v>
      </c>
      <c r="J19" s="18">
        <v>101</v>
      </c>
      <c r="K19" s="18">
        <v>84</v>
      </c>
      <c r="L19" s="18">
        <v>127</v>
      </c>
      <c r="M19" s="18">
        <v>105</v>
      </c>
      <c r="N19" s="18">
        <v>14</v>
      </c>
      <c r="O19" s="18">
        <v>128</v>
      </c>
      <c r="P19" s="18">
        <v>6</v>
      </c>
      <c r="Q19" s="18">
        <v>49</v>
      </c>
      <c r="R19" s="18">
        <v>6</v>
      </c>
      <c r="S19" s="18">
        <v>27</v>
      </c>
      <c r="T19" s="18">
        <v>6</v>
      </c>
      <c r="U19" s="20"/>
    </row>
    <row r="20" spans="2:21" x14ac:dyDescent="0.15">
      <c r="B20" s="35"/>
      <c r="C20" s="34"/>
      <c r="D20" s="21"/>
      <c r="E20" s="26">
        <f t="shared" ref="E20:T20" si="7">E19/$D19*100</f>
        <v>33.815028901734109</v>
      </c>
      <c r="F20" s="23">
        <f t="shared" si="7"/>
        <v>1.7341040462427744</v>
      </c>
      <c r="G20" s="23">
        <f t="shared" si="7"/>
        <v>27.167630057803464</v>
      </c>
      <c r="H20" s="23">
        <f t="shared" si="7"/>
        <v>43.641618497109825</v>
      </c>
      <c r="I20" s="23">
        <f t="shared" si="7"/>
        <v>51.734104046242777</v>
      </c>
      <c r="J20" s="23">
        <f t="shared" si="7"/>
        <v>29.190751445086704</v>
      </c>
      <c r="K20" s="23">
        <f t="shared" si="7"/>
        <v>24.277456647398843</v>
      </c>
      <c r="L20" s="23">
        <f t="shared" si="7"/>
        <v>36.705202312138731</v>
      </c>
      <c r="M20" s="23">
        <f t="shared" si="7"/>
        <v>30.346820809248555</v>
      </c>
      <c r="N20" s="23">
        <f t="shared" si="7"/>
        <v>4.0462427745664744</v>
      </c>
      <c r="O20" s="23">
        <f t="shared" si="7"/>
        <v>36.994219653179186</v>
      </c>
      <c r="P20" s="23">
        <f t="shared" si="7"/>
        <v>1.7341040462427744</v>
      </c>
      <c r="Q20" s="23">
        <f t="shared" si="7"/>
        <v>14.16184971098266</v>
      </c>
      <c r="R20" s="23">
        <f t="shared" si="7"/>
        <v>1.7341040462427744</v>
      </c>
      <c r="S20" s="23">
        <f t="shared" si="7"/>
        <v>7.803468208092486</v>
      </c>
      <c r="T20" s="23">
        <f t="shared" si="7"/>
        <v>1.7341040462427744</v>
      </c>
      <c r="U20" s="25"/>
    </row>
    <row r="21" spans="2:21" x14ac:dyDescent="0.15">
      <c r="B21" s="35"/>
      <c r="C21" s="33" t="s">
        <v>26</v>
      </c>
      <c r="D21" s="16">
        <v>414</v>
      </c>
      <c r="E21" s="17">
        <v>149</v>
      </c>
      <c r="F21" s="18">
        <v>9</v>
      </c>
      <c r="G21" s="18">
        <v>81</v>
      </c>
      <c r="H21" s="18">
        <v>160</v>
      </c>
      <c r="I21" s="18">
        <v>210</v>
      </c>
      <c r="J21" s="18">
        <v>135</v>
      </c>
      <c r="K21" s="18">
        <v>103</v>
      </c>
      <c r="L21" s="18">
        <v>163</v>
      </c>
      <c r="M21" s="18">
        <v>128</v>
      </c>
      <c r="N21" s="18">
        <v>8</v>
      </c>
      <c r="O21" s="18">
        <v>121</v>
      </c>
      <c r="P21" s="18">
        <v>8</v>
      </c>
      <c r="Q21" s="18">
        <v>60</v>
      </c>
      <c r="R21" s="18">
        <v>1</v>
      </c>
      <c r="S21" s="18">
        <v>46</v>
      </c>
      <c r="T21" s="18">
        <v>7</v>
      </c>
      <c r="U21" s="20"/>
    </row>
    <row r="22" spans="2:21" x14ac:dyDescent="0.15">
      <c r="B22" s="35"/>
      <c r="C22" s="34"/>
      <c r="D22" s="21"/>
      <c r="E22" s="26">
        <f t="shared" ref="E22:T22" si="8">E21/$D21*100</f>
        <v>35.990338164251206</v>
      </c>
      <c r="F22" s="23">
        <f t="shared" si="8"/>
        <v>2.1739130434782608</v>
      </c>
      <c r="G22" s="23">
        <f t="shared" si="8"/>
        <v>19.565217391304348</v>
      </c>
      <c r="H22" s="23">
        <f t="shared" si="8"/>
        <v>38.647342995169083</v>
      </c>
      <c r="I22" s="23">
        <f t="shared" si="8"/>
        <v>50.724637681159422</v>
      </c>
      <c r="J22" s="23">
        <f t="shared" si="8"/>
        <v>32.608695652173914</v>
      </c>
      <c r="K22" s="23">
        <f t="shared" si="8"/>
        <v>24.879227053140095</v>
      </c>
      <c r="L22" s="23">
        <f t="shared" si="8"/>
        <v>39.371980676328505</v>
      </c>
      <c r="M22" s="23">
        <f t="shared" si="8"/>
        <v>30.917874396135264</v>
      </c>
      <c r="N22" s="23">
        <f t="shared" si="8"/>
        <v>1.932367149758454</v>
      </c>
      <c r="O22" s="23">
        <f t="shared" si="8"/>
        <v>29.227053140096622</v>
      </c>
      <c r="P22" s="23">
        <f t="shared" si="8"/>
        <v>1.932367149758454</v>
      </c>
      <c r="Q22" s="23">
        <f t="shared" si="8"/>
        <v>14.492753623188406</v>
      </c>
      <c r="R22" s="23">
        <f t="shared" si="8"/>
        <v>0.24154589371980675</v>
      </c>
      <c r="S22" s="23">
        <f t="shared" si="8"/>
        <v>11.111111111111111</v>
      </c>
      <c r="T22" s="23">
        <f t="shared" si="8"/>
        <v>1.6908212560386473</v>
      </c>
      <c r="U22" s="25"/>
    </row>
    <row r="23" spans="2:21" x14ac:dyDescent="0.15">
      <c r="B23" s="35"/>
      <c r="C23" s="33" t="s">
        <v>27</v>
      </c>
      <c r="D23" s="16">
        <v>441</v>
      </c>
      <c r="E23" s="17">
        <v>164</v>
      </c>
      <c r="F23" s="18">
        <v>20</v>
      </c>
      <c r="G23" s="18">
        <v>101</v>
      </c>
      <c r="H23" s="18">
        <v>172</v>
      </c>
      <c r="I23" s="18">
        <v>250</v>
      </c>
      <c r="J23" s="18">
        <v>138</v>
      </c>
      <c r="K23" s="18">
        <v>102</v>
      </c>
      <c r="L23" s="18">
        <v>184</v>
      </c>
      <c r="M23" s="18">
        <v>152</v>
      </c>
      <c r="N23" s="18">
        <v>6</v>
      </c>
      <c r="O23" s="18">
        <v>148</v>
      </c>
      <c r="P23" s="18">
        <v>12</v>
      </c>
      <c r="Q23" s="18">
        <v>52</v>
      </c>
      <c r="R23" s="18">
        <v>5</v>
      </c>
      <c r="S23" s="18">
        <v>43</v>
      </c>
      <c r="T23" s="18">
        <v>9</v>
      </c>
      <c r="U23" s="20"/>
    </row>
    <row r="24" spans="2:21" x14ac:dyDescent="0.15">
      <c r="B24" s="35"/>
      <c r="C24" s="34"/>
      <c r="D24" s="21"/>
      <c r="E24" s="26">
        <f t="shared" ref="E24:T24" si="9">E23/$D23*100</f>
        <v>37.188208616780045</v>
      </c>
      <c r="F24" s="23">
        <f t="shared" si="9"/>
        <v>4.5351473922902494</v>
      </c>
      <c r="G24" s="23">
        <f t="shared" si="9"/>
        <v>22.90249433106576</v>
      </c>
      <c r="H24" s="23">
        <f t="shared" si="9"/>
        <v>39.002267573696145</v>
      </c>
      <c r="I24" s="23">
        <f t="shared" si="9"/>
        <v>56.689342403628117</v>
      </c>
      <c r="J24" s="23">
        <f t="shared" si="9"/>
        <v>31.292517006802722</v>
      </c>
      <c r="K24" s="23">
        <f t="shared" si="9"/>
        <v>23.129251700680271</v>
      </c>
      <c r="L24" s="23">
        <f t="shared" si="9"/>
        <v>41.723356009070294</v>
      </c>
      <c r="M24" s="23">
        <f t="shared" si="9"/>
        <v>34.467120181405896</v>
      </c>
      <c r="N24" s="23">
        <f t="shared" si="9"/>
        <v>1.3605442176870748</v>
      </c>
      <c r="O24" s="23">
        <f t="shared" si="9"/>
        <v>33.560090702947846</v>
      </c>
      <c r="P24" s="23">
        <f t="shared" si="9"/>
        <v>2.7210884353741496</v>
      </c>
      <c r="Q24" s="23">
        <f t="shared" si="9"/>
        <v>11.791383219954648</v>
      </c>
      <c r="R24" s="23">
        <f t="shared" si="9"/>
        <v>1.1337868480725624</v>
      </c>
      <c r="S24" s="23">
        <f t="shared" si="9"/>
        <v>9.7505668934240362</v>
      </c>
      <c r="T24" s="23">
        <f t="shared" si="9"/>
        <v>2.0408163265306123</v>
      </c>
      <c r="U24" s="25"/>
    </row>
    <row r="25" spans="2:21" ht="9.75" customHeight="1" x14ac:dyDescent="0.15">
      <c r="B25" s="35"/>
      <c r="C25" s="33" t="s">
        <v>44</v>
      </c>
      <c r="D25" s="16">
        <v>735</v>
      </c>
      <c r="E25" s="17">
        <v>271</v>
      </c>
      <c r="F25" s="18">
        <v>31</v>
      </c>
      <c r="G25" s="18">
        <v>165</v>
      </c>
      <c r="H25" s="18">
        <v>249</v>
      </c>
      <c r="I25" s="18">
        <v>357</v>
      </c>
      <c r="J25" s="18">
        <v>174</v>
      </c>
      <c r="K25" s="18">
        <v>166</v>
      </c>
      <c r="L25" s="18">
        <v>301</v>
      </c>
      <c r="M25" s="18">
        <v>289</v>
      </c>
      <c r="N25" s="18">
        <v>18</v>
      </c>
      <c r="O25" s="18">
        <v>251</v>
      </c>
      <c r="P25" s="18">
        <v>49</v>
      </c>
      <c r="Q25" s="18">
        <v>60</v>
      </c>
      <c r="R25" s="18">
        <v>6</v>
      </c>
      <c r="S25" s="18">
        <v>81</v>
      </c>
      <c r="T25" s="18">
        <v>35</v>
      </c>
      <c r="U25" s="20"/>
    </row>
    <row r="26" spans="2:21" x14ac:dyDescent="0.15">
      <c r="B26" s="35"/>
      <c r="C26" s="34"/>
      <c r="D26" s="21"/>
      <c r="E26" s="26">
        <f t="shared" ref="E26:T26" si="10">E25/$D25*100</f>
        <v>36.870748299319729</v>
      </c>
      <c r="F26" s="23">
        <f t="shared" si="10"/>
        <v>4.2176870748299313</v>
      </c>
      <c r="G26" s="23">
        <f t="shared" si="10"/>
        <v>22.448979591836736</v>
      </c>
      <c r="H26" s="23">
        <f t="shared" si="10"/>
        <v>33.877551020408163</v>
      </c>
      <c r="I26" s="23">
        <f t="shared" si="10"/>
        <v>48.571428571428569</v>
      </c>
      <c r="J26" s="23">
        <f t="shared" si="10"/>
        <v>23.673469387755102</v>
      </c>
      <c r="K26" s="23">
        <f t="shared" si="10"/>
        <v>22.585034013605444</v>
      </c>
      <c r="L26" s="23">
        <f t="shared" si="10"/>
        <v>40.952380952380949</v>
      </c>
      <c r="M26" s="23">
        <f t="shared" si="10"/>
        <v>39.319727891156461</v>
      </c>
      <c r="N26" s="23">
        <f t="shared" si="10"/>
        <v>2.4489795918367347</v>
      </c>
      <c r="O26" s="23">
        <f t="shared" si="10"/>
        <v>34.14965986394558</v>
      </c>
      <c r="P26" s="23">
        <f t="shared" si="10"/>
        <v>6.666666666666667</v>
      </c>
      <c r="Q26" s="23">
        <f t="shared" si="10"/>
        <v>8.1632653061224492</v>
      </c>
      <c r="R26" s="23">
        <f t="shared" si="10"/>
        <v>0.81632653061224492</v>
      </c>
      <c r="S26" s="23">
        <f t="shared" si="10"/>
        <v>11.020408163265307</v>
      </c>
      <c r="T26" s="23">
        <f t="shared" si="10"/>
        <v>4.7619047619047619</v>
      </c>
      <c r="U26" s="25"/>
    </row>
    <row r="27" spans="2:21" x14ac:dyDescent="0.15">
      <c r="B27" s="35"/>
      <c r="C27" s="33" t="s">
        <v>1</v>
      </c>
      <c r="D27" s="16">
        <v>18</v>
      </c>
      <c r="E27" s="17">
        <v>5</v>
      </c>
      <c r="F27" s="18">
        <v>0</v>
      </c>
      <c r="G27" s="18">
        <v>4</v>
      </c>
      <c r="H27" s="18">
        <v>3</v>
      </c>
      <c r="I27" s="18">
        <v>7</v>
      </c>
      <c r="J27" s="18">
        <v>4</v>
      </c>
      <c r="K27" s="18">
        <v>3</v>
      </c>
      <c r="L27" s="18">
        <v>3</v>
      </c>
      <c r="M27" s="18">
        <v>1</v>
      </c>
      <c r="N27" s="18">
        <v>0</v>
      </c>
      <c r="O27" s="18">
        <v>4</v>
      </c>
      <c r="P27" s="18">
        <v>0</v>
      </c>
      <c r="Q27" s="18">
        <v>1</v>
      </c>
      <c r="R27" s="18">
        <v>0</v>
      </c>
      <c r="S27" s="18">
        <v>3</v>
      </c>
      <c r="T27" s="18">
        <v>6</v>
      </c>
      <c r="U27" s="20"/>
    </row>
    <row r="28" spans="2:21" x14ac:dyDescent="0.15">
      <c r="B28" s="36"/>
      <c r="C28" s="34"/>
      <c r="D28" s="21"/>
      <c r="E28" s="26">
        <f t="shared" ref="E28:T28" si="11">E27/$D27*100</f>
        <v>27.777777777777779</v>
      </c>
      <c r="F28" s="23">
        <f t="shared" si="11"/>
        <v>0</v>
      </c>
      <c r="G28" s="23">
        <f t="shared" si="11"/>
        <v>22.222222222222221</v>
      </c>
      <c r="H28" s="23">
        <f t="shared" si="11"/>
        <v>16.666666666666664</v>
      </c>
      <c r="I28" s="23">
        <f t="shared" si="11"/>
        <v>38.888888888888893</v>
      </c>
      <c r="J28" s="23">
        <f t="shared" si="11"/>
        <v>22.222222222222221</v>
      </c>
      <c r="K28" s="23">
        <f t="shared" si="11"/>
        <v>16.666666666666664</v>
      </c>
      <c r="L28" s="23">
        <f t="shared" si="11"/>
        <v>16.666666666666664</v>
      </c>
      <c r="M28" s="23">
        <f t="shared" si="11"/>
        <v>5.5555555555555554</v>
      </c>
      <c r="N28" s="23">
        <f t="shared" si="11"/>
        <v>0</v>
      </c>
      <c r="O28" s="23">
        <f t="shared" si="11"/>
        <v>22.222222222222221</v>
      </c>
      <c r="P28" s="23">
        <f t="shared" si="11"/>
        <v>0</v>
      </c>
      <c r="Q28" s="23">
        <f t="shared" si="11"/>
        <v>5.5555555555555554</v>
      </c>
      <c r="R28" s="23">
        <f t="shared" si="11"/>
        <v>0</v>
      </c>
      <c r="S28" s="23">
        <f t="shared" si="11"/>
        <v>16.666666666666664</v>
      </c>
      <c r="T28" s="23">
        <f t="shared" si="11"/>
        <v>33.333333333333329</v>
      </c>
      <c r="U28" s="25"/>
    </row>
    <row r="29" spans="2:21" x14ac:dyDescent="0.15">
      <c r="B29" s="40" t="s">
        <v>29</v>
      </c>
      <c r="C29" s="33" t="s">
        <v>5</v>
      </c>
      <c r="D29" s="16">
        <v>286</v>
      </c>
      <c r="E29" s="17">
        <v>89</v>
      </c>
      <c r="F29" s="18">
        <v>7</v>
      </c>
      <c r="G29" s="18">
        <v>52</v>
      </c>
      <c r="H29" s="18">
        <v>123</v>
      </c>
      <c r="I29" s="18">
        <v>149</v>
      </c>
      <c r="J29" s="18">
        <v>56</v>
      </c>
      <c r="K29" s="18">
        <v>72</v>
      </c>
      <c r="L29" s="18">
        <v>110</v>
      </c>
      <c r="M29" s="18">
        <v>89</v>
      </c>
      <c r="N29" s="18">
        <v>8</v>
      </c>
      <c r="O29" s="18">
        <v>80</v>
      </c>
      <c r="P29" s="18">
        <v>13</v>
      </c>
      <c r="Q29" s="18">
        <v>48</v>
      </c>
      <c r="R29" s="18">
        <v>2</v>
      </c>
      <c r="S29" s="18">
        <v>41</v>
      </c>
      <c r="T29" s="18">
        <v>5</v>
      </c>
      <c r="U29" s="20"/>
    </row>
    <row r="30" spans="2:21" x14ac:dyDescent="0.15">
      <c r="B30" s="41"/>
      <c r="C30" s="34"/>
      <c r="D30" s="21"/>
      <c r="E30" s="26">
        <f t="shared" ref="E30:T30" si="12">E29/$D29*100</f>
        <v>31.11888111888112</v>
      </c>
      <c r="F30" s="23">
        <f t="shared" si="12"/>
        <v>2.4475524475524475</v>
      </c>
      <c r="G30" s="23">
        <f t="shared" si="12"/>
        <v>18.181818181818183</v>
      </c>
      <c r="H30" s="23">
        <f t="shared" si="12"/>
        <v>43.006993006993007</v>
      </c>
      <c r="I30" s="23">
        <f t="shared" si="12"/>
        <v>52.097902097902093</v>
      </c>
      <c r="J30" s="23">
        <f t="shared" si="12"/>
        <v>19.58041958041958</v>
      </c>
      <c r="K30" s="23">
        <f t="shared" si="12"/>
        <v>25.174825174825177</v>
      </c>
      <c r="L30" s="23">
        <f t="shared" si="12"/>
        <v>38.461538461538467</v>
      </c>
      <c r="M30" s="23">
        <f t="shared" si="12"/>
        <v>31.11888111888112</v>
      </c>
      <c r="N30" s="23">
        <f t="shared" si="12"/>
        <v>2.7972027972027971</v>
      </c>
      <c r="O30" s="23">
        <f t="shared" si="12"/>
        <v>27.972027972027973</v>
      </c>
      <c r="P30" s="23">
        <f t="shared" si="12"/>
        <v>4.5454545454545459</v>
      </c>
      <c r="Q30" s="23">
        <f t="shared" si="12"/>
        <v>16.783216783216783</v>
      </c>
      <c r="R30" s="23">
        <f t="shared" si="12"/>
        <v>0.69930069930069927</v>
      </c>
      <c r="S30" s="23">
        <f t="shared" si="12"/>
        <v>14.335664335664337</v>
      </c>
      <c r="T30" s="23">
        <f t="shared" si="12"/>
        <v>1.7482517482517483</v>
      </c>
      <c r="U30" s="25"/>
    </row>
    <row r="31" spans="2:21" x14ac:dyDescent="0.15">
      <c r="B31" s="41"/>
      <c r="C31" s="33" t="s">
        <v>6</v>
      </c>
      <c r="D31" s="16">
        <v>327</v>
      </c>
      <c r="E31" s="17">
        <v>116</v>
      </c>
      <c r="F31" s="18">
        <v>7</v>
      </c>
      <c r="G31" s="18">
        <v>76</v>
      </c>
      <c r="H31" s="18">
        <v>106</v>
      </c>
      <c r="I31" s="18">
        <v>154</v>
      </c>
      <c r="J31" s="18">
        <v>83</v>
      </c>
      <c r="K31" s="18">
        <v>71</v>
      </c>
      <c r="L31" s="18">
        <v>112</v>
      </c>
      <c r="M31" s="18">
        <v>99</v>
      </c>
      <c r="N31" s="18">
        <v>14</v>
      </c>
      <c r="O31" s="18">
        <v>103</v>
      </c>
      <c r="P31" s="18">
        <v>5</v>
      </c>
      <c r="Q31" s="18">
        <v>31</v>
      </c>
      <c r="R31" s="18">
        <v>3</v>
      </c>
      <c r="S31" s="18">
        <v>38</v>
      </c>
      <c r="T31" s="18">
        <v>11</v>
      </c>
      <c r="U31" s="20"/>
    </row>
    <row r="32" spans="2:21" x14ac:dyDescent="0.15">
      <c r="B32" s="41"/>
      <c r="C32" s="34"/>
      <c r="D32" s="21"/>
      <c r="E32" s="26">
        <f t="shared" ref="E32:T32" si="13">E31/$D31*100</f>
        <v>35.474006116207953</v>
      </c>
      <c r="F32" s="23">
        <f t="shared" si="13"/>
        <v>2.1406727828746175</v>
      </c>
      <c r="G32" s="23">
        <f t="shared" si="13"/>
        <v>23.24159021406728</v>
      </c>
      <c r="H32" s="23">
        <f t="shared" si="13"/>
        <v>32.415902140672785</v>
      </c>
      <c r="I32" s="23">
        <f t="shared" si="13"/>
        <v>47.094801223241589</v>
      </c>
      <c r="J32" s="23">
        <f t="shared" si="13"/>
        <v>25.382262996941897</v>
      </c>
      <c r="K32" s="23">
        <f t="shared" si="13"/>
        <v>21.712538226299692</v>
      </c>
      <c r="L32" s="23">
        <f t="shared" si="13"/>
        <v>34.25076452599388</v>
      </c>
      <c r="M32" s="23">
        <f t="shared" si="13"/>
        <v>30.275229357798167</v>
      </c>
      <c r="N32" s="23">
        <f t="shared" si="13"/>
        <v>4.281345565749235</v>
      </c>
      <c r="O32" s="23">
        <f t="shared" si="13"/>
        <v>31.49847094801223</v>
      </c>
      <c r="P32" s="23">
        <f t="shared" si="13"/>
        <v>1.5290519877675841</v>
      </c>
      <c r="Q32" s="23">
        <f t="shared" si="13"/>
        <v>9.4801223241590211</v>
      </c>
      <c r="R32" s="23">
        <f t="shared" si="13"/>
        <v>0.91743119266055051</v>
      </c>
      <c r="S32" s="23">
        <f t="shared" si="13"/>
        <v>11.62079510703364</v>
      </c>
      <c r="T32" s="23">
        <f t="shared" si="13"/>
        <v>3.3639143730886847</v>
      </c>
      <c r="U32" s="25"/>
    </row>
    <row r="33" spans="2:21" x14ac:dyDescent="0.15">
      <c r="B33" s="41"/>
      <c r="C33" s="33" t="s">
        <v>7</v>
      </c>
      <c r="D33" s="16">
        <v>283</v>
      </c>
      <c r="E33" s="17">
        <v>105</v>
      </c>
      <c r="F33" s="18">
        <v>8</v>
      </c>
      <c r="G33" s="18">
        <v>60</v>
      </c>
      <c r="H33" s="18">
        <v>90</v>
      </c>
      <c r="I33" s="18">
        <v>131</v>
      </c>
      <c r="J33" s="18">
        <v>84</v>
      </c>
      <c r="K33" s="18">
        <v>76</v>
      </c>
      <c r="L33" s="18">
        <v>103</v>
      </c>
      <c r="M33" s="18">
        <v>100</v>
      </c>
      <c r="N33" s="18">
        <v>8</v>
      </c>
      <c r="O33" s="18">
        <v>74</v>
      </c>
      <c r="P33" s="18">
        <v>8</v>
      </c>
      <c r="Q33" s="18">
        <v>28</v>
      </c>
      <c r="R33" s="18">
        <v>1</v>
      </c>
      <c r="S33" s="18">
        <v>35</v>
      </c>
      <c r="T33" s="18">
        <v>13</v>
      </c>
      <c r="U33" s="20"/>
    </row>
    <row r="34" spans="2:21" x14ac:dyDescent="0.15">
      <c r="B34" s="41"/>
      <c r="C34" s="34"/>
      <c r="D34" s="21"/>
      <c r="E34" s="26">
        <f t="shared" ref="E34:T34" si="14">E33/$D33*100</f>
        <v>37.102473498233216</v>
      </c>
      <c r="F34" s="23">
        <f t="shared" si="14"/>
        <v>2.8268551236749118</v>
      </c>
      <c r="G34" s="23">
        <f t="shared" si="14"/>
        <v>21.201413427561839</v>
      </c>
      <c r="H34" s="23">
        <f t="shared" si="14"/>
        <v>31.802120141342755</v>
      </c>
      <c r="I34" s="23">
        <f t="shared" si="14"/>
        <v>46.289752650176681</v>
      </c>
      <c r="J34" s="23">
        <f t="shared" si="14"/>
        <v>29.681978798586574</v>
      </c>
      <c r="K34" s="23">
        <f t="shared" si="14"/>
        <v>26.855123674911663</v>
      </c>
      <c r="L34" s="23">
        <f t="shared" si="14"/>
        <v>36.395759717314483</v>
      </c>
      <c r="M34" s="23">
        <f t="shared" si="14"/>
        <v>35.335689045936398</v>
      </c>
      <c r="N34" s="23">
        <f t="shared" si="14"/>
        <v>2.8268551236749118</v>
      </c>
      <c r="O34" s="23">
        <f t="shared" si="14"/>
        <v>26.148409893992934</v>
      </c>
      <c r="P34" s="23">
        <f t="shared" si="14"/>
        <v>2.8268551236749118</v>
      </c>
      <c r="Q34" s="23">
        <f t="shared" si="14"/>
        <v>9.8939929328621901</v>
      </c>
      <c r="R34" s="23">
        <f t="shared" si="14"/>
        <v>0.35335689045936397</v>
      </c>
      <c r="S34" s="23">
        <f t="shared" si="14"/>
        <v>12.367491166077739</v>
      </c>
      <c r="T34" s="23">
        <f t="shared" si="14"/>
        <v>4.5936395759717312</v>
      </c>
      <c r="U34" s="25"/>
    </row>
    <row r="35" spans="2:21" x14ac:dyDescent="0.15">
      <c r="B35" s="41"/>
      <c r="C35" s="33" t="s">
        <v>8</v>
      </c>
      <c r="D35" s="16">
        <v>229</v>
      </c>
      <c r="E35" s="17">
        <v>65</v>
      </c>
      <c r="F35" s="18">
        <v>8</v>
      </c>
      <c r="G35" s="18">
        <v>59</v>
      </c>
      <c r="H35" s="18">
        <v>92</v>
      </c>
      <c r="I35" s="18">
        <v>99</v>
      </c>
      <c r="J35" s="18">
        <v>53</v>
      </c>
      <c r="K35" s="18">
        <v>46</v>
      </c>
      <c r="L35" s="18">
        <v>77</v>
      </c>
      <c r="M35" s="18">
        <v>83</v>
      </c>
      <c r="N35" s="18">
        <v>5</v>
      </c>
      <c r="O35" s="18">
        <v>80</v>
      </c>
      <c r="P35" s="18">
        <v>8</v>
      </c>
      <c r="Q35" s="18">
        <v>15</v>
      </c>
      <c r="R35" s="18">
        <v>4</v>
      </c>
      <c r="S35" s="18">
        <v>35</v>
      </c>
      <c r="T35" s="18">
        <v>2</v>
      </c>
      <c r="U35" s="20"/>
    </row>
    <row r="36" spans="2:21" x14ac:dyDescent="0.15">
      <c r="B36" s="41"/>
      <c r="C36" s="34"/>
      <c r="D36" s="21"/>
      <c r="E36" s="26">
        <f t="shared" ref="E36:T36" si="15">E35/$D35*100</f>
        <v>28.384279475982531</v>
      </c>
      <c r="F36" s="23">
        <f t="shared" si="15"/>
        <v>3.4934497816593884</v>
      </c>
      <c r="G36" s="23">
        <f t="shared" si="15"/>
        <v>25.76419213973799</v>
      </c>
      <c r="H36" s="23">
        <f t="shared" si="15"/>
        <v>40.174672489082965</v>
      </c>
      <c r="I36" s="23">
        <f t="shared" si="15"/>
        <v>43.231441048034938</v>
      </c>
      <c r="J36" s="23">
        <f t="shared" si="15"/>
        <v>23.144104803493452</v>
      </c>
      <c r="K36" s="23">
        <f t="shared" si="15"/>
        <v>20.087336244541483</v>
      </c>
      <c r="L36" s="23">
        <f t="shared" si="15"/>
        <v>33.624454148471614</v>
      </c>
      <c r="M36" s="23">
        <f t="shared" si="15"/>
        <v>36.244541484716159</v>
      </c>
      <c r="N36" s="23">
        <f t="shared" si="15"/>
        <v>2.1834061135371177</v>
      </c>
      <c r="O36" s="23">
        <f t="shared" si="15"/>
        <v>34.934497816593883</v>
      </c>
      <c r="P36" s="23">
        <f t="shared" si="15"/>
        <v>3.4934497816593884</v>
      </c>
      <c r="Q36" s="23">
        <f t="shared" si="15"/>
        <v>6.5502183406113534</v>
      </c>
      <c r="R36" s="23">
        <f t="shared" si="15"/>
        <v>1.7467248908296942</v>
      </c>
      <c r="S36" s="23">
        <f t="shared" si="15"/>
        <v>15.283842794759824</v>
      </c>
      <c r="T36" s="23">
        <f t="shared" si="15"/>
        <v>0.87336244541484709</v>
      </c>
      <c r="U36" s="25"/>
    </row>
    <row r="37" spans="2:21" x14ac:dyDescent="0.15">
      <c r="B37" s="41"/>
      <c r="C37" s="33" t="s">
        <v>9</v>
      </c>
      <c r="D37" s="16">
        <v>185</v>
      </c>
      <c r="E37" s="17">
        <v>78</v>
      </c>
      <c r="F37" s="18">
        <v>8</v>
      </c>
      <c r="G37" s="18">
        <v>46</v>
      </c>
      <c r="H37" s="18">
        <v>68</v>
      </c>
      <c r="I37" s="18">
        <v>107</v>
      </c>
      <c r="J37" s="18">
        <v>53</v>
      </c>
      <c r="K37" s="18">
        <v>49</v>
      </c>
      <c r="L37" s="18">
        <v>78</v>
      </c>
      <c r="M37" s="18">
        <v>69</v>
      </c>
      <c r="N37" s="18">
        <v>6</v>
      </c>
      <c r="O37" s="18">
        <v>65</v>
      </c>
      <c r="P37" s="18">
        <v>8</v>
      </c>
      <c r="Q37" s="18">
        <v>24</v>
      </c>
      <c r="R37" s="18">
        <v>1</v>
      </c>
      <c r="S37" s="18">
        <v>16</v>
      </c>
      <c r="T37" s="18">
        <v>7</v>
      </c>
      <c r="U37" s="20"/>
    </row>
    <row r="38" spans="2:21" x14ac:dyDescent="0.15">
      <c r="B38" s="41"/>
      <c r="C38" s="34"/>
      <c r="D38" s="21"/>
      <c r="E38" s="26">
        <f t="shared" ref="E38:T38" si="16">E37/$D37*100</f>
        <v>42.162162162162161</v>
      </c>
      <c r="F38" s="23">
        <f t="shared" si="16"/>
        <v>4.3243243243243246</v>
      </c>
      <c r="G38" s="23">
        <f t="shared" si="16"/>
        <v>24.864864864864867</v>
      </c>
      <c r="H38" s="23">
        <f t="shared" si="16"/>
        <v>36.756756756756758</v>
      </c>
      <c r="I38" s="23">
        <f t="shared" si="16"/>
        <v>57.837837837837839</v>
      </c>
      <c r="J38" s="23">
        <f t="shared" si="16"/>
        <v>28.648648648648649</v>
      </c>
      <c r="K38" s="23">
        <f t="shared" si="16"/>
        <v>26.486486486486488</v>
      </c>
      <c r="L38" s="23">
        <f t="shared" si="16"/>
        <v>42.162162162162161</v>
      </c>
      <c r="M38" s="23">
        <f t="shared" si="16"/>
        <v>37.297297297297298</v>
      </c>
      <c r="N38" s="23">
        <f t="shared" si="16"/>
        <v>3.2432432432432434</v>
      </c>
      <c r="O38" s="23">
        <f t="shared" si="16"/>
        <v>35.135135135135137</v>
      </c>
      <c r="P38" s="23">
        <f t="shared" si="16"/>
        <v>4.3243243243243246</v>
      </c>
      <c r="Q38" s="23">
        <f t="shared" si="16"/>
        <v>12.972972972972974</v>
      </c>
      <c r="R38" s="23">
        <f t="shared" si="16"/>
        <v>0.54054054054054057</v>
      </c>
      <c r="S38" s="23">
        <f t="shared" si="16"/>
        <v>8.6486486486486491</v>
      </c>
      <c r="T38" s="23">
        <f t="shared" si="16"/>
        <v>3.7837837837837842</v>
      </c>
      <c r="U38" s="25"/>
    </row>
    <row r="39" spans="2:21" x14ac:dyDescent="0.15">
      <c r="B39" s="41"/>
      <c r="C39" s="33" t="s">
        <v>10</v>
      </c>
      <c r="D39" s="16">
        <v>274</v>
      </c>
      <c r="E39" s="17">
        <v>105</v>
      </c>
      <c r="F39" s="18">
        <v>14</v>
      </c>
      <c r="G39" s="18">
        <v>58</v>
      </c>
      <c r="H39" s="18">
        <v>103</v>
      </c>
      <c r="I39" s="18">
        <v>130</v>
      </c>
      <c r="J39" s="18">
        <v>65</v>
      </c>
      <c r="K39" s="18">
        <v>69</v>
      </c>
      <c r="L39" s="18">
        <v>107</v>
      </c>
      <c r="M39" s="18">
        <v>92</v>
      </c>
      <c r="N39" s="18">
        <v>5</v>
      </c>
      <c r="O39" s="18">
        <v>84</v>
      </c>
      <c r="P39" s="18">
        <v>7</v>
      </c>
      <c r="Q39" s="18">
        <v>35</v>
      </c>
      <c r="R39" s="18">
        <v>0</v>
      </c>
      <c r="S39" s="18">
        <v>25</v>
      </c>
      <c r="T39" s="18">
        <v>9</v>
      </c>
      <c r="U39" s="20"/>
    </row>
    <row r="40" spans="2:21" x14ac:dyDescent="0.15">
      <c r="B40" s="41"/>
      <c r="C40" s="34"/>
      <c r="D40" s="21"/>
      <c r="E40" s="26">
        <f t="shared" ref="E40:T40" si="17">E39/$D39*100</f>
        <v>38.321167883211679</v>
      </c>
      <c r="F40" s="23">
        <f t="shared" si="17"/>
        <v>5.1094890510948909</v>
      </c>
      <c r="G40" s="23">
        <f t="shared" si="17"/>
        <v>21.167883211678831</v>
      </c>
      <c r="H40" s="23">
        <f t="shared" si="17"/>
        <v>37.591240875912405</v>
      </c>
      <c r="I40" s="23">
        <f t="shared" si="17"/>
        <v>47.445255474452551</v>
      </c>
      <c r="J40" s="23">
        <f t="shared" si="17"/>
        <v>23.722627737226276</v>
      </c>
      <c r="K40" s="23">
        <f t="shared" si="17"/>
        <v>25.18248175182482</v>
      </c>
      <c r="L40" s="23">
        <f t="shared" si="17"/>
        <v>39.051094890510953</v>
      </c>
      <c r="M40" s="23">
        <f t="shared" si="17"/>
        <v>33.576642335766422</v>
      </c>
      <c r="N40" s="23">
        <f t="shared" si="17"/>
        <v>1.824817518248175</v>
      </c>
      <c r="O40" s="23">
        <f t="shared" si="17"/>
        <v>30.656934306569344</v>
      </c>
      <c r="P40" s="23">
        <f t="shared" si="17"/>
        <v>2.5547445255474455</v>
      </c>
      <c r="Q40" s="23">
        <f t="shared" si="17"/>
        <v>12.773722627737227</v>
      </c>
      <c r="R40" s="23">
        <f t="shared" si="17"/>
        <v>0</v>
      </c>
      <c r="S40" s="23">
        <f t="shared" si="17"/>
        <v>9.1240875912408761</v>
      </c>
      <c r="T40" s="23">
        <f t="shared" si="17"/>
        <v>3.2846715328467155</v>
      </c>
      <c r="U40" s="25"/>
    </row>
    <row r="41" spans="2:21" x14ac:dyDescent="0.15">
      <c r="B41" s="41"/>
      <c r="C41" s="33" t="s">
        <v>11</v>
      </c>
      <c r="D41" s="16">
        <v>143</v>
      </c>
      <c r="E41" s="17">
        <v>64</v>
      </c>
      <c r="F41" s="18">
        <v>10</v>
      </c>
      <c r="G41" s="18">
        <v>30</v>
      </c>
      <c r="H41" s="18">
        <v>61</v>
      </c>
      <c r="I41" s="18">
        <v>72</v>
      </c>
      <c r="J41" s="18">
        <v>52</v>
      </c>
      <c r="K41" s="18">
        <v>29</v>
      </c>
      <c r="L41" s="18">
        <v>54</v>
      </c>
      <c r="M41" s="18">
        <v>47</v>
      </c>
      <c r="N41" s="18">
        <v>2</v>
      </c>
      <c r="O41" s="18">
        <v>47</v>
      </c>
      <c r="P41" s="18">
        <v>10</v>
      </c>
      <c r="Q41" s="18">
        <v>17</v>
      </c>
      <c r="R41" s="18">
        <v>2</v>
      </c>
      <c r="S41" s="18">
        <v>13</v>
      </c>
      <c r="T41" s="18">
        <v>4</v>
      </c>
      <c r="U41" s="20"/>
    </row>
    <row r="42" spans="2:21" x14ac:dyDescent="0.15">
      <c r="B42" s="41"/>
      <c r="C42" s="34"/>
      <c r="D42" s="21"/>
      <c r="E42" s="26">
        <f t="shared" ref="E42:T42" si="18">E41/$D41*100</f>
        <v>44.755244755244753</v>
      </c>
      <c r="F42" s="23">
        <f t="shared" si="18"/>
        <v>6.9930069930069934</v>
      </c>
      <c r="G42" s="23">
        <f t="shared" si="18"/>
        <v>20.97902097902098</v>
      </c>
      <c r="H42" s="23">
        <f t="shared" si="18"/>
        <v>42.657342657342653</v>
      </c>
      <c r="I42" s="23">
        <f t="shared" si="18"/>
        <v>50.349650349650354</v>
      </c>
      <c r="J42" s="23">
        <f t="shared" si="18"/>
        <v>36.363636363636367</v>
      </c>
      <c r="K42" s="23">
        <f t="shared" si="18"/>
        <v>20.27972027972028</v>
      </c>
      <c r="L42" s="23">
        <f t="shared" si="18"/>
        <v>37.76223776223776</v>
      </c>
      <c r="M42" s="23">
        <f t="shared" si="18"/>
        <v>32.867132867132867</v>
      </c>
      <c r="N42" s="23">
        <f t="shared" si="18"/>
        <v>1.3986013986013985</v>
      </c>
      <c r="O42" s="23">
        <f t="shared" si="18"/>
        <v>32.867132867132867</v>
      </c>
      <c r="P42" s="23">
        <f t="shared" si="18"/>
        <v>6.9930069930069934</v>
      </c>
      <c r="Q42" s="23">
        <f t="shared" si="18"/>
        <v>11.888111888111888</v>
      </c>
      <c r="R42" s="23">
        <f t="shared" si="18"/>
        <v>1.3986013986013985</v>
      </c>
      <c r="S42" s="23">
        <f t="shared" si="18"/>
        <v>9.0909090909090917</v>
      </c>
      <c r="T42" s="23">
        <f t="shared" si="18"/>
        <v>2.7972027972027971</v>
      </c>
      <c r="U42" s="25"/>
    </row>
    <row r="43" spans="2:21" x14ac:dyDescent="0.15">
      <c r="B43" s="41"/>
      <c r="C43" s="33" t="s">
        <v>12</v>
      </c>
      <c r="D43" s="16">
        <v>160</v>
      </c>
      <c r="E43" s="17">
        <v>43</v>
      </c>
      <c r="F43" s="18">
        <v>2</v>
      </c>
      <c r="G43" s="18">
        <v>37</v>
      </c>
      <c r="H43" s="18">
        <v>58</v>
      </c>
      <c r="I43" s="18">
        <v>84</v>
      </c>
      <c r="J43" s="18">
        <v>52</v>
      </c>
      <c r="K43" s="18">
        <v>38</v>
      </c>
      <c r="L43" s="18">
        <v>67</v>
      </c>
      <c r="M43" s="18">
        <v>50</v>
      </c>
      <c r="N43" s="18">
        <v>2</v>
      </c>
      <c r="O43" s="18">
        <v>50</v>
      </c>
      <c r="P43" s="18">
        <v>7</v>
      </c>
      <c r="Q43" s="18">
        <v>14</v>
      </c>
      <c r="R43" s="18">
        <v>4</v>
      </c>
      <c r="S43" s="18">
        <v>17</v>
      </c>
      <c r="T43" s="18">
        <v>6</v>
      </c>
      <c r="U43" s="20"/>
    </row>
    <row r="44" spans="2:21" x14ac:dyDescent="0.15">
      <c r="B44" s="41"/>
      <c r="C44" s="34"/>
      <c r="D44" s="21"/>
      <c r="E44" s="26">
        <f t="shared" ref="E44:T44" si="19">E43/$D43*100</f>
        <v>26.875</v>
      </c>
      <c r="F44" s="23">
        <f t="shared" si="19"/>
        <v>1.25</v>
      </c>
      <c r="G44" s="23">
        <f t="shared" si="19"/>
        <v>23.125</v>
      </c>
      <c r="H44" s="23">
        <f t="shared" si="19"/>
        <v>36.25</v>
      </c>
      <c r="I44" s="23">
        <f t="shared" si="19"/>
        <v>52.5</v>
      </c>
      <c r="J44" s="23">
        <f t="shared" si="19"/>
        <v>32.5</v>
      </c>
      <c r="K44" s="23">
        <f t="shared" si="19"/>
        <v>23.75</v>
      </c>
      <c r="L44" s="23">
        <f t="shared" si="19"/>
        <v>41.875</v>
      </c>
      <c r="M44" s="23">
        <f t="shared" si="19"/>
        <v>31.25</v>
      </c>
      <c r="N44" s="23">
        <f t="shared" si="19"/>
        <v>1.25</v>
      </c>
      <c r="O44" s="23">
        <f t="shared" si="19"/>
        <v>31.25</v>
      </c>
      <c r="P44" s="23">
        <f t="shared" si="19"/>
        <v>4.375</v>
      </c>
      <c r="Q44" s="23">
        <f t="shared" si="19"/>
        <v>8.75</v>
      </c>
      <c r="R44" s="23">
        <f t="shared" si="19"/>
        <v>2.5</v>
      </c>
      <c r="S44" s="23">
        <f t="shared" si="19"/>
        <v>10.625</v>
      </c>
      <c r="T44" s="23">
        <f t="shared" si="19"/>
        <v>3.75</v>
      </c>
      <c r="U44" s="25"/>
    </row>
    <row r="45" spans="2:21" x14ac:dyDescent="0.15">
      <c r="B45" s="41"/>
      <c r="C45" s="33" t="s">
        <v>13</v>
      </c>
      <c r="D45" s="16">
        <v>268</v>
      </c>
      <c r="E45" s="17">
        <v>80</v>
      </c>
      <c r="F45" s="18">
        <v>7</v>
      </c>
      <c r="G45" s="18">
        <v>60</v>
      </c>
      <c r="H45" s="18">
        <v>97</v>
      </c>
      <c r="I45" s="18">
        <v>137</v>
      </c>
      <c r="J45" s="18">
        <v>71</v>
      </c>
      <c r="K45" s="18">
        <v>53</v>
      </c>
      <c r="L45" s="18">
        <v>102</v>
      </c>
      <c r="M45" s="18">
        <v>95</v>
      </c>
      <c r="N45" s="18">
        <v>10</v>
      </c>
      <c r="O45" s="18">
        <v>94</v>
      </c>
      <c r="P45" s="18">
        <v>6</v>
      </c>
      <c r="Q45" s="18">
        <v>30</v>
      </c>
      <c r="R45" s="18">
        <v>2</v>
      </c>
      <c r="S45" s="18">
        <v>32</v>
      </c>
      <c r="T45" s="18">
        <v>3</v>
      </c>
      <c r="U45" s="20"/>
    </row>
    <row r="46" spans="2:21" x14ac:dyDescent="0.15">
      <c r="B46" s="41"/>
      <c r="C46" s="34"/>
      <c r="D46" s="21"/>
      <c r="E46" s="26">
        <f t="shared" ref="E46:T46" si="20">E45/$D45*100</f>
        <v>29.850746268656714</v>
      </c>
      <c r="F46" s="23">
        <f t="shared" si="20"/>
        <v>2.6119402985074625</v>
      </c>
      <c r="G46" s="23">
        <f t="shared" si="20"/>
        <v>22.388059701492537</v>
      </c>
      <c r="H46" s="23">
        <f t="shared" si="20"/>
        <v>36.194029850746269</v>
      </c>
      <c r="I46" s="23">
        <f t="shared" si="20"/>
        <v>51.119402985074622</v>
      </c>
      <c r="J46" s="23">
        <f t="shared" si="20"/>
        <v>26.492537313432834</v>
      </c>
      <c r="K46" s="23">
        <f t="shared" si="20"/>
        <v>19.776119402985074</v>
      </c>
      <c r="L46" s="23">
        <f t="shared" si="20"/>
        <v>38.059701492537314</v>
      </c>
      <c r="M46" s="23">
        <f t="shared" si="20"/>
        <v>35.447761194029852</v>
      </c>
      <c r="N46" s="23">
        <f t="shared" si="20"/>
        <v>3.7313432835820892</v>
      </c>
      <c r="O46" s="23">
        <f t="shared" si="20"/>
        <v>35.074626865671647</v>
      </c>
      <c r="P46" s="23">
        <f t="shared" si="20"/>
        <v>2.2388059701492535</v>
      </c>
      <c r="Q46" s="23">
        <f t="shared" si="20"/>
        <v>11.194029850746269</v>
      </c>
      <c r="R46" s="23">
        <f t="shared" si="20"/>
        <v>0.74626865671641784</v>
      </c>
      <c r="S46" s="23">
        <f t="shared" si="20"/>
        <v>11.940298507462686</v>
      </c>
      <c r="T46" s="23">
        <f t="shared" si="20"/>
        <v>1.1194029850746268</v>
      </c>
      <c r="U46" s="25"/>
    </row>
    <row r="47" spans="2:21" ht="9.75" customHeight="1" x14ac:dyDescent="0.15">
      <c r="B47" s="41"/>
      <c r="C47" s="33" t="s">
        <v>14</v>
      </c>
      <c r="D47" s="16">
        <v>159</v>
      </c>
      <c r="E47" s="17">
        <v>56</v>
      </c>
      <c r="F47" s="18">
        <v>2</v>
      </c>
      <c r="G47" s="18">
        <v>33</v>
      </c>
      <c r="H47" s="18">
        <v>54</v>
      </c>
      <c r="I47" s="18">
        <v>75</v>
      </c>
      <c r="J47" s="18">
        <v>51</v>
      </c>
      <c r="K47" s="18">
        <v>33</v>
      </c>
      <c r="L47" s="18">
        <v>59</v>
      </c>
      <c r="M47" s="18">
        <v>52</v>
      </c>
      <c r="N47" s="18">
        <v>8</v>
      </c>
      <c r="O47" s="18">
        <v>50</v>
      </c>
      <c r="P47" s="18">
        <v>6</v>
      </c>
      <c r="Q47" s="18">
        <v>17</v>
      </c>
      <c r="R47" s="18">
        <v>4</v>
      </c>
      <c r="S47" s="18">
        <v>17</v>
      </c>
      <c r="T47" s="18">
        <v>3</v>
      </c>
      <c r="U47" s="20"/>
    </row>
    <row r="48" spans="2:21" x14ac:dyDescent="0.15">
      <c r="B48" s="41"/>
      <c r="C48" s="34"/>
      <c r="D48" s="21"/>
      <c r="E48" s="26">
        <f t="shared" ref="E48:T48" si="21">E47/$D47*100</f>
        <v>35.220125786163521</v>
      </c>
      <c r="F48" s="23">
        <f t="shared" si="21"/>
        <v>1.257861635220126</v>
      </c>
      <c r="G48" s="23">
        <f t="shared" si="21"/>
        <v>20.754716981132077</v>
      </c>
      <c r="H48" s="23">
        <f t="shared" si="21"/>
        <v>33.962264150943398</v>
      </c>
      <c r="I48" s="23">
        <f t="shared" si="21"/>
        <v>47.169811320754718</v>
      </c>
      <c r="J48" s="23">
        <f t="shared" si="21"/>
        <v>32.075471698113205</v>
      </c>
      <c r="K48" s="23">
        <f t="shared" si="21"/>
        <v>20.754716981132077</v>
      </c>
      <c r="L48" s="23">
        <f t="shared" si="21"/>
        <v>37.106918238993707</v>
      </c>
      <c r="M48" s="23">
        <f t="shared" si="21"/>
        <v>32.704402515723267</v>
      </c>
      <c r="N48" s="23">
        <f t="shared" si="21"/>
        <v>5.0314465408805038</v>
      </c>
      <c r="O48" s="23">
        <f t="shared" si="21"/>
        <v>31.446540880503143</v>
      </c>
      <c r="P48" s="23">
        <f t="shared" si="21"/>
        <v>3.7735849056603774</v>
      </c>
      <c r="Q48" s="23">
        <f t="shared" si="21"/>
        <v>10.691823899371069</v>
      </c>
      <c r="R48" s="23">
        <f t="shared" si="21"/>
        <v>2.5157232704402519</v>
      </c>
      <c r="S48" s="23">
        <f t="shared" si="21"/>
        <v>10.691823899371069</v>
      </c>
      <c r="T48" s="23">
        <f t="shared" si="21"/>
        <v>1.8867924528301887</v>
      </c>
      <c r="U48" s="25"/>
    </row>
    <row r="49" spans="2:21" x14ac:dyDescent="0.15">
      <c r="B49" s="41"/>
      <c r="C49" s="33" t="s">
        <v>1</v>
      </c>
      <c r="D49" s="16">
        <v>25</v>
      </c>
      <c r="E49" s="17">
        <v>6</v>
      </c>
      <c r="F49" s="18">
        <v>1</v>
      </c>
      <c r="G49" s="18">
        <v>6</v>
      </c>
      <c r="H49" s="18">
        <v>7</v>
      </c>
      <c r="I49" s="18">
        <v>6</v>
      </c>
      <c r="J49" s="18">
        <v>3</v>
      </c>
      <c r="K49" s="18">
        <v>6</v>
      </c>
      <c r="L49" s="18">
        <v>5</v>
      </c>
      <c r="M49" s="18">
        <v>5</v>
      </c>
      <c r="N49" s="18">
        <v>0</v>
      </c>
      <c r="O49" s="18">
        <v>5</v>
      </c>
      <c r="P49" s="18">
        <v>0</v>
      </c>
      <c r="Q49" s="18">
        <v>1</v>
      </c>
      <c r="R49" s="18">
        <v>0</v>
      </c>
      <c r="S49" s="18">
        <v>6</v>
      </c>
      <c r="T49" s="18">
        <v>6</v>
      </c>
      <c r="U49" s="20"/>
    </row>
    <row r="50" spans="2:21" x14ac:dyDescent="0.15">
      <c r="B50" s="42"/>
      <c r="C50" s="34"/>
      <c r="D50" s="21"/>
      <c r="E50" s="26">
        <f t="shared" ref="E50:T60" si="22">E49/$D49*100</f>
        <v>24</v>
      </c>
      <c r="F50" s="23">
        <f t="shared" si="22"/>
        <v>4</v>
      </c>
      <c r="G50" s="23">
        <f t="shared" si="22"/>
        <v>24</v>
      </c>
      <c r="H50" s="23">
        <f t="shared" si="22"/>
        <v>28.000000000000004</v>
      </c>
      <c r="I50" s="23">
        <f t="shared" si="22"/>
        <v>24</v>
      </c>
      <c r="J50" s="23">
        <f t="shared" si="22"/>
        <v>12</v>
      </c>
      <c r="K50" s="23">
        <f t="shared" si="22"/>
        <v>24</v>
      </c>
      <c r="L50" s="23">
        <f t="shared" si="22"/>
        <v>20</v>
      </c>
      <c r="M50" s="23">
        <f t="shared" si="22"/>
        <v>20</v>
      </c>
      <c r="N50" s="23">
        <f t="shared" si="22"/>
        <v>0</v>
      </c>
      <c r="O50" s="23">
        <f t="shared" si="22"/>
        <v>20</v>
      </c>
      <c r="P50" s="23">
        <f t="shared" si="22"/>
        <v>0</v>
      </c>
      <c r="Q50" s="23">
        <f t="shared" si="22"/>
        <v>4</v>
      </c>
      <c r="R50" s="23">
        <f t="shared" si="22"/>
        <v>0</v>
      </c>
      <c r="S50" s="23">
        <f t="shared" si="22"/>
        <v>24</v>
      </c>
      <c r="T50" s="23">
        <f t="shared" si="22"/>
        <v>24</v>
      </c>
      <c r="U50" s="25"/>
    </row>
    <row r="51" spans="2:21" x14ac:dyDescent="0.15">
      <c r="B51" s="40" t="s">
        <v>30</v>
      </c>
      <c r="C51" s="33" t="s">
        <v>15</v>
      </c>
      <c r="D51" s="16">
        <v>643</v>
      </c>
      <c r="E51" s="17">
        <v>203</v>
      </c>
      <c r="F51" s="18">
        <v>17</v>
      </c>
      <c r="G51" s="18">
        <v>126</v>
      </c>
      <c r="H51" s="18">
        <v>245</v>
      </c>
      <c r="I51" s="18">
        <v>304</v>
      </c>
      <c r="J51" s="18">
        <v>176</v>
      </c>
      <c r="K51" s="18">
        <v>132</v>
      </c>
      <c r="L51" s="18">
        <v>219</v>
      </c>
      <c r="M51" s="18">
        <v>189</v>
      </c>
      <c r="N51" s="18">
        <v>21</v>
      </c>
      <c r="O51" s="18">
        <v>184</v>
      </c>
      <c r="P51" s="18">
        <v>11</v>
      </c>
      <c r="Q51" s="18">
        <v>79</v>
      </c>
      <c r="R51" s="18">
        <v>5</v>
      </c>
      <c r="S51" s="18">
        <v>86</v>
      </c>
      <c r="T51" s="18">
        <v>15</v>
      </c>
      <c r="U51" s="20"/>
    </row>
    <row r="52" spans="2:21" x14ac:dyDescent="0.15">
      <c r="B52" s="41"/>
      <c r="C52" s="34"/>
      <c r="D52" s="21"/>
      <c r="E52" s="26">
        <f t="shared" si="22"/>
        <v>31.570762052877139</v>
      </c>
      <c r="F52" s="23">
        <f t="shared" ref="F52" si="23">F51/$D51*100</f>
        <v>2.6438569206842923</v>
      </c>
      <c r="G52" s="23">
        <f t="shared" ref="G52" si="24">G51/$D51*100</f>
        <v>19.59564541213064</v>
      </c>
      <c r="H52" s="23">
        <f t="shared" ref="H52" si="25">H51/$D51*100</f>
        <v>38.102643856920679</v>
      </c>
      <c r="I52" s="23">
        <f t="shared" ref="I52" si="26">I51/$D51*100</f>
        <v>47.278382581648522</v>
      </c>
      <c r="J52" s="23">
        <f t="shared" ref="J52" si="27">J51/$D51*100</f>
        <v>27.371695178849144</v>
      </c>
      <c r="K52" s="23">
        <f t="shared" ref="K52" si="28">K51/$D51*100</f>
        <v>20.52877138413686</v>
      </c>
      <c r="L52" s="23">
        <f t="shared" ref="L52" si="29">L51/$D51*100</f>
        <v>34.059097978227058</v>
      </c>
      <c r="M52" s="23">
        <f t="shared" ref="M52" si="30">M51/$D51*100</f>
        <v>29.393468118195958</v>
      </c>
      <c r="N52" s="23">
        <f t="shared" ref="N52" si="31">N51/$D51*100</f>
        <v>3.2659409020217729</v>
      </c>
      <c r="O52" s="23">
        <f t="shared" ref="O52" si="32">O51/$D51*100</f>
        <v>28.615863141524105</v>
      </c>
      <c r="P52" s="23">
        <f t="shared" ref="P52" si="33">P51/$D51*100</f>
        <v>1.7107309486780715</v>
      </c>
      <c r="Q52" s="23">
        <f t="shared" ref="Q52" si="34">Q51/$D51*100</f>
        <v>12.28615863141524</v>
      </c>
      <c r="R52" s="23">
        <f t="shared" ref="R52" si="35">R51/$D51*100</f>
        <v>0.77760497667185069</v>
      </c>
      <c r="S52" s="23">
        <f t="shared" ref="S52" si="36">S51/$D51*100</f>
        <v>13.374805598755831</v>
      </c>
      <c r="T52" s="23">
        <f t="shared" ref="T52" si="37">T51/$D51*100</f>
        <v>2.3328149300155521</v>
      </c>
      <c r="U52" s="25"/>
    </row>
    <row r="53" spans="2:21" x14ac:dyDescent="0.15">
      <c r="B53" s="41"/>
      <c r="C53" s="33" t="s">
        <v>16</v>
      </c>
      <c r="D53" s="16">
        <v>111</v>
      </c>
      <c r="E53" s="17">
        <v>42</v>
      </c>
      <c r="F53" s="18">
        <v>4</v>
      </c>
      <c r="G53" s="18">
        <v>24</v>
      </c>
      <c r="H53" s="18">
        <v>44</v>
      </c>
      <c r="I53" s="18">
        <v>48</v>
      </c>
      <c r="J53" s="18">
        <v>42</v>
      </c>
      <c r="K53" s="18">
        <v>28</v>
      </c>
      <c r="L53" s="18">
        <v>40</v>
      </c>
      <c r="M53" s="18">
        <v>37</v>
      </c>
      <c r="N53" s="18">
        <v>3</v>
      </c>
      <c r="O53" s="18">
        <v>35</v>
      </c>
      <c r="P53" s="18">
        <v>2</v>
      </c>
      <c r="Q53" s="18">
        <v>22</v>
      </c>
      <c r="R53" s="18">
        <v>1</v>
      </c>
      <c r="S53" s="18">
        <v>7</v>
      </c>
      <c r="T53" s="18">
        <v>1</v>
      </c>
      <c r="U53" s="20"/>
    </row>
    <row r="54" spans="2:21" x14ac:dyDescent="0.15">
      <c r="B54" s="41"/>
      <c r="C54" s="34"/>
      <c r="D54" s="21"/>
      <c r="E54" s="26">
        <f t="shared" si="22"/>
        <v>37.837837837837839</v>
      </c>
      <c r="F54" s="23">
        <f t="shared" ref="F54" si="38">F53/$D53*100</f>
        <v>3.6036036036036037</v>
      </c>
      <c r="G54" s="23">
        <f t="shared" ref="G54" si="39">G53/$D53*100</f>
        <v>21.621621621621621</v>
      </c>
      <c r="H54" s="23">
        <f t="shared" ref="H54" si="40">H53/$D53*100</f>
        <v>39.63963963963964</v>
      </c>
      <c r="I54" s="23">
        <f t="shared" ref="I54" si="41">I53/$D53*100</f>
        <v>43.243243243243242</v>
      </c>
      <c r="J54" s="23">
        <f t="shared" ref="J54" si="42">J53/$D53*100</f>
        <v>37.837837837837839</v>
      </c>
      <c r="K54" s="23">
        <f t="shared" ref="K54" si="43">K53/$D53*100</f>
        <v>25.225225225225223</v>
      </c>
      <c r="L54" s="23">
        <f t="shared" ref="L54" si="44">L53/$D53*100</f>
        <v>36.036036036036037</v>
      </c>
      <c r="M54" s="23">
        <f t="shared" ref="M54" si="45">M53/$D53*100</f>
        <v>33.333333333333329</v>
      </c>
      <c r="N54" s="23">
        <f t="shared" ref="N54" si="46">N53/$D53*100</f>
        <v>2.7027027027027026</v>
      </c>
      <c r="O54" s="23">
        <f t="shared" ref="O54" si="47">O53/$D53*100</f>
        <v>31.531531531531531</v>
      </c>
      <c r="P54" s="23">
        <f t="shared" ref="P54" si="48">P53/$D53*100</f>
        <v>1.8018018018018018</v>
      </c>
      <c r="Q54" s="23">
        <f t="shared" ref="Q54" si="49">Q53/$D53*100</f>
        <v>19.81981981981982</v>
      </c>
      <c r="R54" s="23">
        <f t="shared" ref="R54" si="50">R53/$D53*100</f>
        <v>0.90090090090090091</v>
      </c>
      <c r="S54" s="23">
        <f t="shared" ref="S54" si="51">S53/$D53*100</f>
        <v>6.3063063063063058</v>
      </c>
      <c r="T54" s="23">
        <f t="shared" ref="T54" si="52">T53/$D53*100</f>
        <v>0.90090090090090091</v>
      </c>
      <c r="U54" s="25"/>
    </row>
    <row r="55" spans="2:21" x14ac:dyDescent="0.15">
      <c r="B55" s="41"/>
      <c r="C55" s="33" t="s">
        <v>17</v>
      </c>
      <c r="D55" s="16">
        <v>109</v>
      </c>
      <c r="E55" s="17">
        <v>34</v>
      </c>
      <c r="F55" s="18">
        <v>7</v>
      </c>
      <c r="G55" s="18">
        <v>23</v>
      </c>
      <c r="H55" s="18">
        <v>43</v>
      </c>
      <c r="I55" s="18">
        <v>59</v>
      </c>
      <c r="J55" s="18">
        <v>44</v>
      </c>
      <c r="K55" s="18">
        <v>26</v>
      </c>
      <c r="L55" s="18">
        <v>33</v>
      </c>
      <c r="M55" s="18">
        <v>27</v>
      </c>
      <c r="N55" s="18">
        <v>4</v>
      </c>
      <c r="O55" s="18">
        <v>46</v>
      </c>
      <c r="P55" s="18">
        <v>5</v>
      </c>
      <c r="Q55" s="18">
        <v>9</v>
      </c>
      <c r="R55" s="18">
        <v>4</v>
      </c>
      <c r="S55" s="18">
        <v>12</v>
      </c>
      <c r="T55" s="18">
        <v>1</v>
      </c>
      <c r="U55" s="20"/>
    </row>
    <row r="56" spans="2:21" x14ac:dyDescent="0.15">
      <c r="B56" s="41"/>
      <c r="C56" s="34"/>
      <c r="D56" s="21"/>
      <c r="E56" s="26">
        <f t="shared" si="22"/>
        <v>31.192660550458719</v>
      </c>
      <c r="F56" s="23">
        <f t="shared" ref="F56" si="53">F55/$D55*100</f>
        <v>6.4220183486238538</v>
      </c>
      <c r="G56" s="23">
        <f t="shared" ref="G56" si="54">G55/$D55*100</f>
        <v>21.100917431192663</v>
      </c>
      <c r="H56" s="23">
        <f t="shared" ref="H56" si="55">H55/$D55*100</f>
        <v>39.449541284403672</v>
      </c>
      <c r="I56" s="23">
        <f t="shared" ref="I56" si="56">I55/$D55*100</f>
        <v>54.128440366972477</v>
      </c>
      <c r="J56" s="23">
        <f t="shared" ref="J56" si="57">J55/$D55*100</f>
        <v>40.366972477064223</v>
      </c>
      <c r="K56" s="23">
        <f t="shared" ref="K56" si="58">K55/$D55*100</f>
        <v>23.853211009174313</v>
      </c>
      <c r="L56" s="23">
        <f t="shared" ref="L56" si="59">L55/$D55*100</f>
        <v>30.275229357798167</v>
      </c>
      <c r="M56" s="23">
        <f t="shared" ref="M56" si="60">M55/$D55*100</f>
        <v>24.770642201834864</v>
      </c>
      <c r="N56" s="23">
        <f t="shared" ref="N56" si="61">N55/$D55*100</f>
        <v>3.669724770642202</v>
      </c>
      <c r="O56" s="23">
        <f t="shared" ref="O56" si="62">O55/$D55*100</f>
        <v>42.201834862385326</v>
      </c>
      <c r="P56" s="23">
        <f t="shared" ref="P56" si="63">P55/$D55*100</f>
        <v>4.5871559633027523</v>
      </c>
      <c r="Q56" s="23">
        <f t="shared" ref="Q56" si="64">Q55/$D55*100</f>
        <v>8.2568807339449553</v>
      </c>
      <c r="R56" s="23">
        <f t="shared" ref="R56" si="65">R55/$D55*100</f>
        <v>3.669724770642202</v>
      </c>
      <c r="S56" s="23">
        <f t="shared" ref="S56" si="66">S55/$D55*100</f>
        <v>11.009174311926607</v>
      </c>
      <c r="T56" s="23">
        <f t="shared" ref="T56" si="67">T55/$D55*100</f>
        <v>0.91743119266055051</v>
      </c>
      <c r="U56" s="25"/>
    </row>
    <row r="57" spans="2:21" x14ac:dyDescent="0.15">
      <c r="B57" s="41"/>
      <c r="C57" s="33" t="s">
        <v>18</v>
      </c>
      <c r="D57" s="16">
        <v>354</v>
      </c>
      <c r="E57" s="17">
        <v>133</v>
      </c>
      <c r="F57" s="18">
        <v>8</v>
      </c>
      <c r="G57" s="18">
        <v>97</v>
      </c>
      <c r="H57" s="18">
        <v>127</v>
      </c>
      <c r="I57" s="18">
        <v>171</v>
      </c>
      <c r="J57" s="18">
        <v>104</v>
      </c>
      <c r="K57" s="18">
        <v>88</v>
      </c>
      <c r="L57" s="18">
        <v>140</v>
      </c>
      <c r="M57" s="18">
        <v>125</v>
      </c>
      <c r="N57" s="18">
        <v>13</v>
      </c>
      <c r="O57" s="18">
        <v>108</v>
      </c>
      <c r="P57" s="18">
        <v>3</v>
      </c>
      <c r="Q57" s="18">
        <v>48</v>
      </c>
      <c r="R57" s="18">
        <v>5</v>
      </c>
      <c r="S57" s="18">
        <v>32</v>
      </c>
      <c r="T57" s="18">
        <v>7</v>
      </c>
      <c r="U57" s="20"/>
    </row>
    <row r="58" spans="2:21" x14ac:dyDescent="0.15">
      <c r="B58" s="41"/>
      <c r="C58" s="34"/>
      <c r="D58" s="21"/>
      <c r="E58" s="26">
        <f t="shared" si="22"/>
        <v>37.570621468926554</v>
      </c>
      <c r="F58" s="23">
        <f t="shared" ref="F58" si="68">F57/$D57*100</f>
        <v>2.2598870056497176</v>
      </c>
      <c r="G58" s="23">
        <f t="shared" ref="G58" si="69">G57/$D57*100</f>
        <v>27.401129943502823</v>
      </c>
      <c r="H58" s="23">
        <f t="shared" ref="H58" si="70">H57/$D57*100</f>
        <v>35.875706214689266</v>
      </c>
      <c r="I58" s="23">
        <f t="shared" ref="I58" si="71">I57/$D57*100</f>
        <v>48.305084745762713</v>
      </c>
      <c r="J58" s="23">
        <f t="shared" ref="J58" si="72">J57/$D57*100</f>
        <v>29.378531073446329</v>
      </c>
      <c r="K58" s="23">
        <f t="shared" ref="K58" si="73">K57/$D57*100</f>
        <v>24.858757062146893</v>
      </c>
      <c r="L58" s="23">
        <f t="shared" ref="L58" si="74">L57/$D57*100</f>
        <v>39.548022598870055</v>
      </c>
      <c r="M58" s="23">
        <f t="shared" ref="M58" si="75">M57/$D57*100</f>
        <v>35.310734463276837</v>
      </c>
      <c r="N58" s="23">
        <f t="shared" ref="N58" si="76">N57/$D57*100</f>
        <v>3.6723163841807911</v>
      </c>
      <c r="O58" s="23">
        <f t="shared" ref="O58" si="77">O57/$D57*100</f>
        <v>30.508474576271187</v>
      </c>
      <c r="P58" s="23">
        <f t="shared" ref="P58" si="78">P57/$D57*100</f>
        <v>0.84745762711864403</v>
      </c>
      <c r="Q58" s="23">
        <f t="shared" ref="Q58" si="79">Q57/$D57*100</f>
        <v>13.559322033898304</v>
      </c>
      <c r="R58" s="23">
        <f t="shared" ref="R58" si="80">R57/$D57*100</f>
        <v>1.4124293785310735</v>
      </c>
      <c r="S58" s="23">
        <f t="shared" ref="S58" si="81">S57/$D57*100</f>
        <v>9.0395480225988702</v>
      </c>
      <c r="T58" s="23">
        <f t="shared" ref="T58" si="82">T57/$D57*100</f>
        <v>1.977401129943503</v>
      </c>
      <c r="U58" s="25"/>
    </row>
    <row r="59" spans="2:21" x14ac:dyDescent="0.15">
      <c r="B59" s="41"/>
      <c r="C59" s="33" t="s">
        <v>19</v>
      </c>
      <c r="D59" s="16">
        <v>376</v>
      </c>
      <c r="E59" s="17">
        <v>150</v>
      </c>
      <c r="F59" s="18">
        <v>16</v>
      </c>
      <c r="G59" s="18">
        <v>111</v>
      </c>
      <c r="H59" s="18">
        <v>160</v>
      </c>
      <c r="I59" s="18">
        <v>220</v>
      </c>
      <c r="J59" s="18">
        <v>96</v>
      </c>
      <c r="K59" s="18">
        <v>94</v>
      </c>
      <c r="L59" s="18">
        <v>148</v>
      </c>
      <c r="M59" s="18">
        <v>138</v>
      </c>
      <c r="N59" s="18">
        <v>7</v>
      </c>
      <c r="O59" s="18">
        <v>140</v>
      </c>
      <c r="P59" s="18">
        <v>20</v>
      </c>
      <c r="Q59" s="18">
        <v>34</v>
      </c>
      <c r="R59" s="18">
        <v>2</v>
      </c>
      <c r="S59" s="18">
        <v>31</v>
      </c>
      <c r="T59" s="18">
        <v>10</v>
      </c>
      <c r="U59" s="20"/>
    </row>
    <row r="60" spans="2:21" x14ac:dyDescent="0.15">
      <c r="B60" s="41"/>
      <c r="C60" s="34"/>
      <c r="D60" s="21"/>
      <c r="E60" s="26">
        <f t="shared" si="22"/>
        <v>39.893617021276597</v>
      </c>
      <c r="F60" s="23">
        <f t="shared" ref="F60" si="83">F59/$D59*100</f>
        <v>4.2553191489361701</v>
      </c>
      <c r="G60" s="23">
        <f t="shared" ref="G60" si="84">G59/$D59*100</f>
        <v>29.521276595744684</v>
      </c>
      <c r="H60" s="23">
        <f t="shared" ref="H60" si="85">H59/$D59*100</f>
        <v>42.553191489361701</v>
      </c>
      <c r="I60" s="23">
        <f t="shared" ref="I60" si="86">I59/$D59*100</f>
        <v>58.51063829787234</v>
      </c>
      <c r="J60" s="23">
        <f t="shared" ref="J60" si="87">J59/$D59*100</f>
        <v>25.531914893617021</v>
      </c>
      <c r="K60" s="23">
        <f t="shared" ref="K60" si="88">K59/$D59*100</f>
        <v>25</v>
      </c>
      <c r="L60" s="23">
        <f t="shared" ref="L60" si="89">L59/$D59*100</f>
        <v>39.361702127659576</v>
      </c>
      <c r="M60" s="23">
        <f t="shared" ref="M60" si="90">M59/$D59*100</f>
        <v>36.702127659574465</v>
      </c>
      <c r="N60" s="23">
        <f t="shared" ref="N60" si="91">N59/$D59*100</f>
        <v>1.8617021276595744</v>
      </c>
      <c r="O60" s="23">
        <f t="shared" ref="O60" si="92">O59/$D59*100</f>
        <v>37.234042553191486</v>
      </c>
      <c r="P60" s="23">
        <f t="shared" ref="P60" si="93">P59/$D59*100</f>
        <v>5.3191489361702127</v>
      </c>
      <c r="Q60" s="23">
        <f t="shared" ref="Q60" si="94">Q59/$D59*100</f>
        <v>9.0425531914893629</v>
      </c>
      <c r="R60" s="23">
        <f t="shared" ref="R60" si="95">R59/$D59*100</f>
        <v>0.53191489361702127</v>
      </c>
      <c r="S60" s="23">
        <f t="shared" ref="S60" si="96">S59/$D59*100</f>
        <v>8.2446808510638299</v>
      </c>
      <c r="T60" s="23">
        <f t="shared" ref="T60" si="97">T59/$D59*100</f>
        <v>2.6595744680851063</v>
      </c>
      <c r="U60" s="25"/>
    </row>
    <row r="61" spans="2:21" x14ac:dyDescent="0.15">
      <c r="B61" s="41"/>
      <c r="C61" s="33" t="s">
        <v>20</v>
      </c>
      <c r="D61" s="16">
        <v>53</v>
      </c>
      <c r="E61" s="17">
        <v>14</v>
      </c>
      <c r="F61" s="18">
        <v>0</v>
      </c>
      <c r="G61" s="18">
        <v>12</v>
      </c>
      <c r="H61" s="18">
        <v>16</v>
      </c>
      <c r="I61" s="18">
        <v>15</v>
      </c>
      <c r="J61" s="18">
        <v>7</v>
      </c>
      <c r="K61" s="18">
        <v>18</v>
      </c>
      <c r="L61" s="18">
        <v>13</v>
      </c>
      <c r="M61" s="18">
        <v>13</v>
      </c>
      <c r="N61" s="18">
        <v>1</v>
      </c>
      <c r="O61" s="18">
        <v>6</v>
      </c>
      <c r="P61" s="18">
        <v>0</v>
      </c>
      <c r="Q61" s="18">
        <v>5</v>
      </c>
      <c r="R61" s="18">
        <v>0</v>
      </c>
      <c r="S61" s="18">
        <v>10</v>
      </c>
      <c r="T61" s="18">
        <v>0</v>
      </c>
      <c r="U61" s="20"/>
    </row>
    <row r="62" spans="2:21" x14ac:dyDescent="0.15">
      <c r="B62" s="41"/>
      <c r="C62" s="34"/>
      <c r="D62" s="21"/>
      <c r="E62" s="26">
        <f t="shared" ref="E62" si="98">E61/$D61*100</f>
        <v>26.415094339622641</v>
      </c>
      <c r="F62" s="23">
        <f t="shared" ref="F62" si="99">F61/$D61*100</f>
        <v>0</v>
      </c>
      <c r="G62" s="23">
        <f t="shared" ref="G62" si="100">G61/$D61*100</f>
        <v>22.641509433962266</v>
      </c>
      <c r="H62" s="23">
        <f t="shared" ref="H62" si="101">H61/$D61*100</f>
        <v>30.188679245283019</v>
      </c>
      <c r="I62" s="23">
        <f t="shared" ref="I62" si="102">I61/$D61*100</f>
        <v>28.30188679245283</v>
      </c>
      <c r="J62" s="23">
        <f t="shared" ref="J62" si="103">J61/$D61*100</f>
        <v>13.20754716981132</v>
      </c>
      <c r="K62" s="23">
        <f t="shared" ref="K62" si="104">K61/$D61*100</f>
        <v>33.962264150943398</v>
      </c>
      <c r="L62" s="23">
        <f t="shared" ref="L62" si="105">L61/$D61*100</f>
        <v>24.528301886792452</v>
      </c>
      <c r="M62" s="23">
        <f t="shared" ref="M62" si="106">M61/$D61*100</f>
        <v>24.528301886792452</v>
      </c>
      <c r="N62" s="23">
        <f t="shared" ref="N62" si="107">N61/$D61*100</f>
        <v>1.8867924528301887</v>
      </c>
      <c r="O62" s="23">
        <f t="shared" ref="O62" si="108">O61/$D61*100</f>
        <v>11.320754716981133</v>
      </c>
      <c r="P62" s="23">
        <f t="shared" ref="P62" si="109">P61/$D61*100</f>
        <v>0</v>
      </c>
      <c r="Q62" s="23">
        <f t="shared" ref="Q62" si="110">Q61/$D61*100</f>
        <v>9.433962264150944</v>
      </c>
      <c r="R62" s="23">
        <f t="shared" ref="R62" si="111">R61/$D61*100</f>
        <v>0</v>
      </c>
      <c r="S62" s="23">
        <f t="shared" ref="S62" si="112">S61/$D61*100</f>
        <v>18.867924528301888</v>
      </c>
      <c r="T62" s="23">
        <f t="shared" ref="T62" si="113">T61/$D61*100</f>
        <v>0</v>
      </c>
      <c r="U62" s="25"/>
    </row>
    <row r="63" spans="2:21" x14ac:dyDescent="0.15">
      <c r="B63" s="41"/>
      <c r="C63" s="33" t="s">
        <v>21</v>
      </c>
      <c r="D63" s="16">
        <v>588</v>
      </c>
      <c r="E63" s="17">
        <v>197</v>
      </c>
      <c r="F63" s="18">
        <v>20</v>
      </c>
      <c r="G63" s="18">
        <v>106</v>
      </c>
      <c r="H63" s="18">
        <v>197</v>
      </c>
      <c r="I63" s="18">
        <v>281</v>
      </c>
      <c r="J63" s="18">
        <v>132</v>
      </c>
      <c r="K63" s="18">
        <v>134</v>
      </c>
      <c r="L63" s="18">
        <v>247</v>
      </c>
      <c r="M63" s="18">
        <v>223</v>
      </c>
      <c r="N63" s="18">
        <v>15</v>
      </c>
      <c r="O63" s="18">
        <v>181</v>
      </c>
      <c r="P63" s="18">
        <v>31</v>
      </c>
      <c r="Q63" s="18">
        <v>54</v>
      </c>
      <c r="R63" s="18">
        <v>4</v>
      </c>
      <c r="S63" s="18">
        <v>87</v>
      </c>
      <c r="T63" s="18">
        <v>26</v>
      </c>
      <c r="U63" s="20"/>
    </row>
    <row r="64" spans="2:21" x14ac:dyDescent="0.15">
      <c r="B64" s="41"/>
      <c r="C64" s="34"/>
      <c r="D64" s="21"/>
      <c r="E64" s="26">
        <f t="shared" ref="E64:T64" si="114">E63/$D63*100</f>
        <v>33.503401360544217</v>
      </c>
      <c r="F64" s="23">
        <f t="shared" si="114"/>
        <v>3.4013605442176873</v>
      </c>
      <c r="G64" s="23">
        <f t="shared" si="114"/>
        <v>18.027210884353742</v>
      </c>
      <c r="H64" s="23">
        <f t="shared" si="114"/>
        <v>33.503401360544217</v>
      </c>
      <c r="I64" s="23">
        <f t="shared" si="114"/>
        <v>47.789115646258502</v>
      </c>
      <c r="J64" s="23">
        <f t="shared" si="114"/>
        <v>22.448979591836736</v>
      </c>
      <c r="K64" s="23">
        <f t="shared" si="114"/>
        <v>22.789115646258505</v>
      </c>
      <c r="L64" s="23">
        <f t="shared" si="114"/>
        <v>42.006802721088441</v>
      </c>
      <c r="M64" s="23">
        <f t="shared" si="114"/>
        <v>37.925170068027207</v>
      </c>
      <c r="N64" s="23">
        <f t="shared" si="114"/>
        <v>2.5510204081632653</v>
      </c>
      <c r="O64" s="23">
        <f t="shared" si="114"/>
        <v>30.782312925170068</v>
      </c>
      <c r="P64" s="23">
        <f t="shared" si="114"/>
        <v>5.2721088435374153</v>
      </c>
      <c r="Q64" s="23">
        <f t="shared" si="114"/>
        <v>9.183673469387756</v>
      </c>
      <c r="R64" s="23">
        <f t="shared" si="114"/>
        <v>0.68027210884353739</v>
      </c>
      <c r="S64" s="23">
        <f t="shared" si="114"/>
        <v>14.795918367346939</v>
      </c>
      <c r="T64" s="23">
        <f t="shared" si="114"/>
        <v>4.4217687074829932</v>
      </c>
      <c r="U64" s="25"/>
    </row>
    <row r="65" spans="2:21" x14ac:dyDescent="0.15">
      <c r="B65" s="41"/>
      <c r="C65" s="33" t="s">
        <v>22</v>
      </c>
      <c r="D65" s="16">
        <v>75</v>
      </c>
      <c r="E65" s="17">
        <v>23</v>
      </c>
      <c r="F65" s="18">
        <v>2</v>
      </c>
      <c r="G65" s="18">
        <v>14</v>
      </c>
      <c r="H65" s="18">
        <v>22</v>
      </c>
      <c r="I65" s="18">
        <v>35</v>
      </c>
      <c r="J65" s="18">
        <v>17</v>
      </c>
      <c r="K65" s="18">
        <v>19</v>
      </c>
      <c r="L65" s="18">
        <v>26</v>
      </c>
      <c r="M65" s="18">
        <v>24</v>
      </c>
      <c r="N65" s="18">
        <v>4</v>
      </c>
      <c r="O65" s="18">
        <v>22</v>
      </c>
      <c r="P65" s="18">
        <v>5</v>
      </c>
      <c r="Q65" s="18">
        <v>8</v>
      </c>
      <c r="R65" s="18">
        <v>2</v>
      </c>
      <c r="S65" s="18">
        <v>6</v>
      </c>
      <c r="T65" s="18">
        <v>2</v>
      </c>
      <c r="U65" s="20"/>
    </row>
    <row r="66" spans="2:21" x14ac:dyDescent="0.15">
      <c r="B66" s="41"/>
      <c r="C66" s="34"/>
      <c r="D66" s="21"/>
      <c r="E66" s="26">
        <f t="shared" ref="E66:T66" si="115">E65/$D65*100</f>
        <v>30.666666666666664</v>
      </c>
      <c r="F66" s="23">
        <f t="shared" si="115"/>
        <v>2.666666666666667</v>
      </c>
      <c r="G66" s="23">
        <f t="shared" si="115"/>
        <v>18.666666666666668</v>
      </c>
      <c r="H66" s="23">
        <f t="shared" si="115"/>
        <v>29.333333333333332</v>
      </c>
      <c r="I66" s="23">
        <f t="shared" si="115"/>
        <v>46.666666666666664</v>
      </c>
      <c r="J66" s="23">
        <f t="shared" si="115"/>
        <v>22.666666666666664</v>
      </c>
      <c r="K66" s="23">
        <f t="shared" si="115"/>
        <v>25.333333333333336</v>
      </c>
      <c r="L66" s="23">
        <f t="shared" si="115"/>
        <v>34.666666666666671</v>
      </c>
      <c r="M66" s="23">
        <f t="shared" si="115"/>
        <v>32</v>
      </c>
      <c r="N66" s="23">
        <f t="shared" si="115"/>
        <v>5.3333333333333339</v>
      </c>
      <c r="O66" s="23">
        <f t="shared" si="115"/>
        <v>29.333333333333332</v>
      </c>
      <c r="P66" s="23">
        <f t="shared" si="115"/>
        <v>6.666666666666667</v>
      </c>
      <c r="Q66" s="23">
        <f t="shared" si="115"/>
        <v>10.666666666666668</v>
      </c>
      <c r="R66" s="23">
        <f t="shared" si="115"/>
        <v>2.666666666666667</v>
      </c>
      <c r="S66" s="23">
        <f t="shared" si="115"/>
        <v>8</v>
      </c>
      <c r="T66" s="23">
        <f t="shared" si="115"/>
        <v>2.666666666666667</v>
      </c>
      <c r="U66" s="25"/>
    </row>
    <row r="67" spans="2:21" ht="9.75" customHeight="1" x14ac:dyDescent="0.15">
      <c r="B67" s="41"/>
      <c r="C67" s="33" t="s">
        <v>1</v>
      </c>
      <c r="D67" s="16">
        <v>30</v>
      </c>
      <c r="E67" s="17">
        <v>11</v>
      </c>
      <c r="F67" s="18">
        <v>0</v>
      </c>
      <c r="G67" s="18">
        <v>4</v>
      </c>
      <c r="H67" s="18">
        <v>5</v>
      </c>
      <c r="I67" s="18">
        <v>11</v>
      </c>
      <c r="J67" s="18">
        <v>5</v>
      </c>
      <c r="K67" s="18">
        <v>3</v>
      </c>
      <c r="L67" s="18">
        <v>8</v>
      </c>
      <c r="M67" s="18">
        <v>5</v>
      </c>
      <c r="N67" s="18">
        <v>0</v>
      </c>
      <c r="O67" s="18">
        <v>10</v>
      </c>
      <c r="P67" s="18">
        <v>1</v>
      </c>
      <c r="Q67" s="18">
        <v>1</v>
      </c>
      <c r="R67" s="18">
        <v>0</v>
      </c>
      <c r="S67" s="18">
        <v>4</v>
      </c>
      <c r="T67" s="18">
        <v>7</v>
      </c>
      <c r="U67" s="20"/>
    </row>
    <row r="68" spans="2:21" x14ac:dyDescent="0.15">
      <c r="B68" s="42"/>
      <c r="C68" s="34"/>
      <c r="D68" s="21"/>
      <c r="E68" s="26">
        <f t="shared" ref="E68:T68" si="116">E67/$D67*100</f>
        <v>36.666666666666664</v>
      </c>
      <c r="F68" s="23">
        <f t="shared" si="116"/>
        <v>0</v>
      </c>
      <c r="G68" s="23">
        <f t="shared" si="116"/>
        <v>13.333333333333334</v>
      </c>
      <c r="H68" s="23">
        <f t="shared" si="116"/>
        <v>16.666666666666664</v>
      </c>
      <c r="I68" s="23">
        <f t="shared" si="116"/>
        <v>36.666666666666664</v>
      </c>
      <c r="J68" s="23">
        <f t="shared" si="116"/>
        <v>16.666666666666664</v>
      </c>
      <c r="K68" s="23">
        <f t="shared" si="116"/>
        <v>10</v>
      </c>
      <c r="L68" s="23">
        <f t="shared" si="116"/>
        <v>26.666666666666668</v>
      </c>
      <c r="M68" s="23">
        <f t="shared" si="116"/>
        <v>16.666666666666664</v>
      </c>
      <c r="N68" s="23">
        <f t="shared" si="116"/>
        <v>0</v>
      </c>
      <c r="O68" s="23">
        <f t="shared" si="116"/>
        <v>33.333333333333329</v>
      </c>
      <c r="P68" s="23">
        <f t="shared" si="116"/>
        <v>3.3333333333333335</v>
      </c>
      <c r="Q68" s="23">
        <f t="shared" si="116"/>
        <v>3.3333333333333335</v>
      </c>
      <c r="R68" s="23">
        <f t="shared" si="116"/>
        <v>0</v>
      </c>
      <c r="S68" s="23">
        <f t="shared" si="116"/>
        <v>13.333333333333334</v>
      </c>
      <c r="T68" s="23">
        <f t="shared" si="116"/>
        <v>23.333333333333332</v>
      </c>
      <c r="U68" s="25"/>
    </row>
    <row r="69" spans="2:21" x14ac:dyDescent="0.15">
      <c r="B69" s="37" t="s">
        <v>31</v>
      </c>
      <c r="C69" s="33" t="s">
        <v>32</v>
      </c>
      <c r="D69" s="16">
        <v>1385</v>
      </c>
      <c r="E69" s="17">
        <v>518</v>
      </c>
      <c r="F69" s="18">
        <v>57</v>
      </c>
      <c r="G69" s="18">
        <v>350</v>
      </c>
      <c r="H69" s="18">
        <v>560</v>
      </c>
      <c r="I69" s="18">
        <v>726</v>
      </c>
      <c r="J69" s="18">
        <v>446</v>
      </c>
      <c r="K69" s="18">
        <v>334</v>
      </c>
      <c r="L69" s="18">
        <v>557</v>
      </c>
      <c r="M69" s="18">
        <v>473</v>
      </c>
      <c r="N69" s="18">
        <v>37</v>
      </c>
      <c r="O69" s="18">
        <v>524</v>
      </c>
      <c r="P69" s="18">
        <v>60</v>
      </c>
      <c r="Q69" s="18">
        <v>169</v>
      </c>
      <c r="R69" s="18">
        <v>15</v>
      </c>
      <c r="S69" s="18">
        <v>114</v>
      </c>
      <c r="T69" s="18">
        <v>36</v>
      </c>
      <c r="U69" s="20"/>
    </row>
    <row r="70" spans="2:21" x14ac:dyDescent="0.15">
      <c r="B70" s="38"/>
      <c r="C70" s="34"/>
      <c r="D70" s="21"/>
      <c r="E70" s="26">
        <f t="shared" ref="E70:T70" si="117">E69/$D69*100</f>
        <v>37.400722021660648</v>
      </c>
      <c r="F70" s="23">
        <f t="shared" si="117"/>
        <v>4.115523465703971</v>
      </c>
      <c r="G70" s="23">
        <f t="shared" si="117"/>
        <v>25.270758122743679</v>
      </c>
      <c r="H70" s="23">
        <f t="shared" si="117"/>
        <v>40.433212996389891</v>
      </c>
      <c r="I70" s="23">
        <f t="shared" si="117"/>
        <v>52.418772563176894</v>
      </c>
      <c r="J70" s="23">
        <f t="shared" si="117"/>
        <v>32.202166064981952</v>
      </c>
      <c r="K70" s="23">
        <f t="shared" si="117"/>
        <v>24.115523465703973</v>
      </c>
      <c r="L70" s="23">
        <f t="shared" si="117"/>
        <v>40.216606498194949</v>
      </c>
      <c r="M70" s="23">
        <f t="shared" si="117"/>
        <v>34.151624548736464</v>
      </c>
      <c r="N70" s="23">
        <f t="shared" si="117"/>
        <v>2.6714801444043323</v>
      </c>
      <c r="O70" s="23">
        <f t="shared" si="117"/>
        <v>37.833935018050539</v>
      </c>
      <c r="P70" s="23">
        <f t="shared" si="117"/>
        <v>4.3321299638989164</v>
      </c>
      <c r="Q70" s="23">
        <f t="shared" si="117"/>
        <v>12.202166064981949</v>
      </c>
      <c r="R70" s="23">
        <f t="shared" si="117"/>
        <v>1.0830324909747291</v>
      </c>
      <c r="S70" s="23">
        <f t="shared" si="117"/>
        <v>8.231046931407942</v>
      </c>
      <c r="T70" s="23">
        <f t="shared" si="117"/>
        <v>2.5992779783393503</v>
      </c>
      <c r="U70" s="25"/>
    </row>
    <row r="71" spans="2:21" x14ac:dyDescent="0.15">
      <c r="B71" s="38"/>
      <c r="C71" s="33" t="s">
        <v>36</v>
      </c>
      <c r="D71" s="16">
        <v>75</v>
      </c>
      <c r="E71" s="17">
        <v>22</v>
      </c>
      <c r="F71" s="18">
        <v>1</v>
      </c>
      <c r="G71" s="18">
        <v>18</v>
      </c>
      <c r="H71" s="18">
        <v>32</v>
      </c>
      <c r="I71" s="18">
        <v>34</v>
      </c>
      <c r="J71" s="18">
        <v>20</v>
      </c>
      <c r="K71" s="18">
        <v>16</v>
      </c>
      <c r="L71" s="18">
        <v>25</v>
      </c>
      <c r="M71" s="18">
        <v>24</v>
      </c>
      <c r="N71" s="18">
        <v>6</v>
      </c>
      <c r="O71" s="18">
        <v>18</v>
      </c>
      <c r="P71" s="18">
        <v>1</v>
      </c>
      <c r="Q71" s="18">
        <v>8</v>
      </c>
      <c r="R71" s="18">
        <v>2</v>
      </c>
      <c r="S71" s="18">
        <v>11</v>
      </c>
      <c r="T71" s="18">
        <v>1</v>
      </c>
      <c r="U71" s="20"/>
    </row>
    <row r="72" spans="2:21" x14ac:dyDescent="0.15">
      <c r="B72" s="38"/>
      <c r="C72" s="34"/>
      <c r="D72" s="21"/>
      <c r="E72" s="26">
        <f t="shared" ref="E72:T72" si="118">E71/$D71*100</f>
        <v>29.333333333333332</v>
      </c>
      <c r="F72" s="23">
        <f t="shared" si="118"/>
        <v>1.3333333333333335</v>
      </c>
      <c r="G72" s="23">
        <f t="shared" si="118"/>
        <v>24</v>
      </c>
      <c r="H72" s="23">
        <f t="shared" si="118"/>
        <v>42.666666666666671</v>
      </c>
      <c r="I72" s="23">
        <f t="shared" si="118"/>
        <v>45.333333333333329</v>
      </c>
      <c r="J72" s="23">
        <f t="shared" si="118"/>
        <v>26.666666666666668</v>
      </c>
      <c r="K72" s="23">
        <f t="shared" si="118"/>
        <v>21.333333333333336</v>
      </c>
      <c r="L72" s="23">
        <f t="shared" si="118"/>
        <v>33.333333333333329</v>
      </c>
      <c r="M72" s="23">
        <f t="shared" si="118"/>
        <v>32</v>
      </c>
      <c r="N72" s="23">
        <f t="shared" si="118"/>
        <v>8</v>
      </c>
      <c r="O72" s="23">
        <f t="shared" si="118"/>
        <v>24</v>
      </c>
      <c r="P72" s="23">
        <f t="shared" si="118"/>
        <v>1.3333333333333335</v>
      </c>
      <c r="Q72" s="23">
        <f t="shared" si="118"/>
        <v>10.666666666666668</v>
      </c>
      <c r="R72" s="23">
        <f t="shared" si="118"/>
        <v>2.666666666666667</v>
      </c>
      <c r="S72" s="23">
        <f t="shared" si="118"/>
        <v>14.666666666666666</v>
      </c>
      <c r="T72" s="23">
        <f t="shared" si="118"/>
        <v>1.3333333333333335</v>
      </c>
      <c r="U72" s="25"/>
    </row>
    <row r="73" spans="2:21" x14ac:dyDescent="0.15">
      <c r="B73" s="38"/>
      <c r="C73" s="33" t="s">
        <v>37</v>
      </c>
      <c r="D73" s="16">
        <v>100</v>
      </c>
      <c r="E73" s="17">
        <v>31</v>
      </c>
      <c r="F73" s="18">
        <v>3</v>
      </c>
      <c r="G73" s="18">
        <v>22</v>
      </c>
      <c r="H73" s="18">
        <v>53</v>
      </c>
      <c r="I73" s="18">
        <v>55</v>
      </c>
      <c r="J73" s="18">
        <v>27</v>
      </c>
      <c r="K73" s="18">
        <v>18</v>
      </c>
      <c r="L73" s="18">
        <v>34</v>
      </c>
      <c r="M73" s="18">
        <v>30</v>
      </c>
      <c r="N73" s="18">
        <v>7</v>
      </c>
      <c r="O73" s="18">
        <v>43</v>
      </c>
      <c r="P73" s="18">
        <v>0</v>
      </c>
      <c r="Q73" s="18">
        <v>10</v>
      </c>
      <c r="R73" s="18">
        <v>4</v>
      </c>
      <c r="S73" s="18">
        <v>6</v>
      </c>
      <c r="T73" s="18">
        <v>2</v>
      </c>
      <c r="U73" s="20"/>
    </row>
    <row r="74" spans="2:21" x14ac:dyDescent="0.15">
      <c r="B74" s="38"/>
      <c r="C74" s="34"/>
      <c r="D74" s="21"/>
      <c r="E74" s="26">
        <f t="shared" ref="E74:T74" si="119">E73/$D73*100</f>
        <v>31</v>
      </c>
      <c r="F74" s="23">
        <f t="shared" si="119"/>
        <v>3</v>
      </c>
      <c r="G74" s="23">
        <f t="shared" si="119"/>
        <v>22</v>
      </c>
      <c r="H74" s="23">
        <f t="shared" si="119"/>
        <v>53</v>
      </c>
      <c r="I74" s="23">
        <f t="shared" si="119"/>
        <v>55.000000000000007</v>
      </c>
      <c r="J74" s="23">
        <f t="shared" si="119"/>
        <v>27</v>
      </c>
      <c r="K74" s="23">
        <f t="shared" si="119"/>
        <v>18</v>
      </c>
      <c r="L74" s="23">
        <f t="shared" si="119"/>
        <v>34</v>
      </c>
      <c r="M74" s="23">
        <f t="shared" si="119"/>
        <v>30</v>
      </c>
      <c r="N74" s="23">
        <f t="shared" si="119"/>
        <v>7.0000000000000009</v>
      </c>
      <c r="O74" s="23">
        <f t="shared" si="119"/>
        <v>43</v>
      </c>
      <c r="P74" s="23">
        <f t="shared" si="119"/>
        <v>0</v>
      </c>
      <c r="Q74" s="23">
        <f t="shared" si="119"/>
        <v>10</v>
      </c>
      <c r="R74" s="23">
        <f t="shared" si="119"/>
        <v>4</v>
      </c>
      <c r="S74" s="23">
        <f t="shared" si="119"/>
        <v>6</v>
      </c>
      <c r="T74" s="23">
        <f t="shared" si="119"/>
        <v>2</v>
      </c>
      <c r="U74" s="25"/>
    </row>
    <row r="75" spans="2:21" x14ac:dyDescent="0.15">
      <c r="B75" s="38"/>
      <c r="C75" s="33" t="s">
        <v>38</v>
      </c>
      <c r="D75" s="16">
        <v>194</v>
      </c>
      <c r="E75" s="17">
        <v>73</v>
      </c>
      <c r="F75" s="18">
        <v>8</v>
      </c>
      <c r="G75" s="18">
        <v>55</v>
      </c>
      <c r="H75" s="18">
        <v>80</v>
      </c>
      <c r="I75" s="18">
        <v>99</v>
      </c>
      <c r="J75" s="18">
        <v>66</v>
      </c>
      <c r="K75" s="18">
        <v>45</v>
      </c>
      <c r="L75" s="18">
        <v>77</v>
      </c>
      <c r="M75" s="18">
        <v>65</v>
      </c>
      <c r="N75" s="18">
        <v>12</v>
      </c>
      <c r="O75" s="18">
        <v>85</v>
      </c>
      <c r="P75" s="18">
        <v>4</v>
      </c>
      <c r="Q75" s="18">
        <v>27</v>
      </c>
      <c r="R75" s="18">
        <v>3</v>
      </c>
      <c r="S75" s="18">
        <v>11</v>
      </c>
      <c r="T75" s="18">
        <v>3</v>
      </c>
      <c r="U75" s="20"/>
    </row>
    <row r="76" spans="2:21" x14ac:dyDescent="0.15">
      <c r="B76" s="38"/>
      <c r="C76" s="34"/>
      <c r="D76" s="21"/>
      <c r="E76" s="26">
        <f t="shared" ref="E76:T76" si="120">E75/$D75*100</f>
        <v>37.628865979381445</v>
      </c>
      <c r="F76" s="23">
        <f t="shared" si="120"/>
        <v>4.1237113402061851</v>
      </c>
      <c r="G76" s="23">
        <f t="shared" si="120"/>
        <v>28.350515463917525</v>
      </c>
      <c r="H76" s="23">
        <f t="shared" si="120"/>
        <v>41.237113402061851</v>
      </c>
      <c r="I76" s="23">
        <f t="shared" si="120"/>
        <v>51.030927835051543</v>
      </c>
      <c r="J76" s="23">
        <f t="shared" si="120"/>
        <v>34.020618556701031</v>
      </c>
      <c r="K76" s="23">
        <f t="shared" si="120"/>
        <v>23.195876288659793</v>
      </c>
      <c r="L76" s="23">
        <f t="shared" si="120"/>
        <v>39.690721649484537</v>
      </c>
      <c r="M76" s="23">
        <f t="shared" si="120"/>
        <v>33.505154639175252</v>
      </c>
      <c r="N76" s="23">
        <f t="shared" si="120"/>
        <v>6.1855670103092786</v>
      </c>
      <c r="O76" s="23">
        <f t="shared" si="120"/>
        <v>43.814432989690722</v>
      </c>
      <c r="P76" s="23">
        <f t="shared" si="120"/>
        <v>2.0618556701030926</v>
      </c>
      <c r="Q76" s="23">
        <f t="shared" si="120"/>
        <v>13.917525773195877</v>
      </c>
      <c r="R76" s="23">
        <f t="shared" si="120"/>
        <v>1.5463917525773196</v>
      </c>
      <c r="S76" s="23">
        <f t="shared" si="120"/>
        <v>5.6701030927835054</v>
      </c>
      <c r="T76" s="23">
        <f t="shared" si="120"/>
        <v>1.5463917525773196</v>
      </c>
      <c r="U76" s="25"/>
    </row>
    <row r="77" spans="2:21" x14ac:dyDescent="0.15">
      <c r="B77" s="38"/>
      <c r="C77" s="33" t="s">
        <v>39</v>
      </c>
      <c r="D77" s="16">
        <v>122</v>
      </c>
      <c r="E77" s="17">
        <v>46</v>
      </c>
      <c r="F77" s="18">
        <v>3</v>
      </c>
      <c r="G77" s="18">
        <v>43</v>
      </c>
      <c r="H77" s="18">
        <v>51</v>
      </c>
      <c r="I77" s="18">
        <v>51</v>
      </c>
      <c r="J77" s="18">
        <v>34</v>
      </c>
      <c r="K77" s="18">
        <v>34</v>
      </c>
      <c r="L77" s="18">
        <v>43</v>
      </c>
      <c r="M77" s="18">
        <v>41</v>
      </c>
      <c r="N77" s="18">
        <v>5</v>
      </c>
      <c r="O77" s="18">
        <v>45</v>
      </c>
      <c r="P77" s="18">
        <v>1</v>
      </c>
      <c r="Q77" s="18">
        <v>14</v>
      </c>
      <c r="R77" s="18">
        <v>1</v>
      </c>
      <c r="S77" s="18">
        <v>6</v>
      </c>
      <c r="T77" s="18">
        <v>2</v>
      </c>
      <c r="U77" s="20"/>
    </row>
    <row r="78" spans="2:21" x14ac:dyDescent="0.15">
      <c r="B78" s="38"/>
      <c r="C78" s="34"/>
      <c r="D78" s="21"/>
      <c r="E78" s="26">
        <f t="shared" ref="E78:T78" si="121">E77/$D77*100</f>
        <v>37.704918032786885</v>
      </c>
      <c r="F78" s="23">
        <f t="shared" si="121"/>
        <v>2.459016393442623</v>
      </c>
      <c r="G78" s="23">
        <f t="shared" si="121"/>
        <v>35.245901639344261</v>
      </c>
      <c r="H78" s="23">
        <f t="shared" si="121"/>
        <v>41.803278688524593</v>
      </c>
      <c r="I78" s="23">
        <f t="shared" si="121"/>
        <v>41.803278688524593</v>
      </c>
      <c r="J78" s="23">
        <f t="shared" si="121"/>
        <v>27.868852459016392</v>
      </c>
      <c r="K78" s="23">
        <f t="shared" si="121"/>
        <v>27.868852459016392</v>
      </c>
      <c r="L78" s="23">
        <f t="shared" si="121"/>
        <v>35.245901639344261</v>
      </c>
      <c r="M78" s="23">
        <f t="shared" si="121"/>
        <v>33.606557377049178</v>
      </c>
      <c r="N78" s="23">
        <f t="shared" si="121"/>
        <v>4.0983606557377046</v>
      </c>
      <c r="O78" s="23">
        <f t="shared" si="121"/>
        <v>36.885245901639344</v>
      </c>
      <c r="P78" s="23">
        <f t="shared" si="121"/>
        <v>0.81967213114754101</v>
      </c>
      <c r="Q78" s="23">
        <f t="shared" si="121"/>
        <v>11.475409836065573</v>
      </c>
      <c r="R78" s="23">
        <f t="shared" si="121"/>
        <v>0.81967213114754101</v>
      </c>
      <c r="S78" s="23">
        <f t="shared" si="121"/>
        <v>4.918032786885246</v>
      </c>
      <c r="T78" s="23">
        <f t="shared" si="121"/>
        <v>1.639344262295082</v>
      </c>
      <c r="U78" s="25"/>
    </row>
    <row r="79" spans="2:21" x14ac:dyDescent="0.15">
      <c r="B79" s="38"/>
      <c r="C79" s="33" t="s">
        <v>40</v>
      </c>
      <c r="D79" s="16">
        <v>108</v>
      </c>
      <c r="E79" s="17">
        <v>28</v>
      </c>
      <c r="F79" s="18">
        <v>3</v>
      </c>
      <c r="G79" s="18">
        <v>32</v>
      </c>
      <c r="H79" s="18">
        <v>37</v>
      </c>
      <c r="I79" s="18">
        <v>52</v>
      </c>
      <c r="J79" s="18">
        <v>30</v>
      </c>
      <c r="K79" s="18">
        <v>28</v>
      </c>
      <c r="L79" s="18">
        <v>33</v>
      </c>
      <c r="M79" s="18">
        <v>23</v>
      </c>
      <c r="N79" s="18">
        <v>6</v>
      </c>
      <c r="O79" s="18">
        <v>37</v>
      </c>
      <c r="P79" s="18">
        <v>2</v>
      </c>
      <c r="Q79" s="18">
        <v>13</v>
      </c>
      <c r="R79" s="18">
        <v>0</v>
      </c>
      <c r="S79" s="18">
        <v>11</v>
      </c>
      <c r="T79" s="18">
        <v>0</v>
      </c>
      <c r="U79" s="20"/>
    </row>
    <row r="80" spans="2:21" x14ac:dyDescent="0.15">
      <c r="B80" s="38"/>
      <c r="C80" s="34"/>
      <c r="D80" s="21"/>
      <c r="E80" s="26">
        <f t="shared" ref="E80:T80" si="122">E79/$D79*100</f>
        <v>25.925925925925924</v>
      </c>
      <c r="F80" s="23">
        <f t="shared" si="122"/>
        <v>2.7777777777777777</v>
      </c>
      <c r="G80" s="23">
        <f t="shared" si="122"/>
        <v>29.629629629629626</v>
      </c>
      <c r="H80" s="23">
        <f t="shared" si="122"/>
        <v>34.25925925925926</v>
      </c>
      <c r="I80" s="23">
        <f t="shared" si="122"/>
        <v>48.148148148148145</v>
      </c>
      <c r="J80" s="23">
        <f t="shared" si="122"/>
        <v>27.777777777777779</v>
      </c>
      <c r="K80" s="23">
        <f t="shared" si="122"/>
        <v>25.925925925925924</v>
      </c>
      <c r="L80" s="23">
        <f t="shared" si="122"/>
        <v>30.555555555555557</v>
      </c>
      <c r="M80" s="23">
        <f t="shared" si="122"/>
        <v>21.296296296296298</v>
      </c>
      <c r="N80" s="23">
        <f t="shared" si="122"/>
        <v>5.5555555555555554</v>
      </c>
      <c r="O80" s="23">
        <f t="shared" si="122"/>
        <v>34.25925925925926</v>
      </c>
      <c r="P80" s="23">
        <f t="shared" si="122"/>
        <v>1.8518518518518516</v>
      </c>
      <c r="Q80" s="23">
        <f t="shared" si="122"/>
        <v>12.037037037037036</v>
      </c>
      <c r="R80" s="23">
        <f t="shared" si="122"/>
        <v>0</v>
      </c>
      <c r="S80" s="23">
        <f t="shared" si="122"/>
        <v>10.185185185185185</v>
      </c>
      <c r="T80" s="23">
        <f t="shared" si="122"/>
        <v>0</v>
      </c>
      <c r="U80" s="25"/>
    </row>
    <row r="81" spans="2:21" x14ac:dyDescent="0.15">
      <c r="B81" s="38"/>
      <c r="C81" s="33" t="s">
        <v>41</v>
      </c>
      <c r="D81" s="16">
        <v>106</v>
      </c>
      <c r="E81" s="17">
        <v>37</v>
      </c>
      <c r="F81" s="18">
        <v>4</v>
      </c>
      <c r="G81" s="18">
        <v>25</v>
      </c>
      <c r="H81" s="18">
        <v>32</v>
      </c>
      <c r="I81" s="18">
        <v>55</v>
      </c>
      <c r="J81" s="18">
        <v>36</v>
      </c>
      <c r="K81" s="18">
        <v>25</v>
      </c>
      <c r="L81" s="18">
        <v>41</v>
      </c>
      <c r="M81" s="18">
        <v>34</v>
      </c>
      <c r="N81" s="18">
        <v>0</v>
      </c>
      <c r="O81" s="18">
        <v>32</v>
      </c>
      <c r="P81" s="18">
        <v>0</v>
      </c>
      <c r="Q81" s="18">
        <v>16</v>
      </c>
      <c r="R81" s="18">
        <v>0</v>
      </c>
      <c r="S81" s="18">
        <v>10</v>
      </c>
      <c r="T81" s="18">
        <v>1</v>
      </c>
      <c r="U81" s="20"/>
    </row>
    <row r="82" spans="2:21" x14ac:dyDescent="0.15">
      <c r="B82" s="38"/>
      <c r="C82" s="34"/>
      <c r="D82" s="21"/>
      <c r="E82" s="26">
        <f t="shared" ref="E82:T82" si="123">E81/$D81*100</f>
        <v>34.905660377358487</v>
      </c>
      <c r="F82" s="23">
        <f t="shared" si="123"/>
        <v>3.7735849056603774</v>
      </c>
      <c r="G82" s="23">
        <f t="shared" si="123"/>
        <v>23.584905660377359</v>
      </c>
      <c r="H82" s="23">
        <f t="shared" si="123"/>
        <v>30.188679245283019</v>
      </c>
      <c r="I82" s="23">
        <f t="shared" si="123"/>
        <v>51.886792452830186</v>
      </c>
      <c r="J82" s="23">
        <f t="shared" si="123"/>
        <v>33.962264150943398</v>
      </c>
      <c r="K82" s="23">
        <f t="shared" si="123"/>
        <v>23.584905660377359</v>
      </c>
      <c r="L82" s="23">
        <f t="shared" si="123"/>
        <v>38.679245283018872</v>
      </c>
      <c r="M82" s="23">
        <f t="shared" si="123"/>
        <v>32.075471698113205</v>
      </c>
      <c r="N82" s="23">
        <f t="shared" si="123"/>
        <v>0</v>
      </c>
      <c r="O82" s="23">
        <f t="shared" si="123"/>
        <v>30.188679245283019</v>
      </c>
      <c r="P82" s="23">
        <f t="shared" si="123"/>
        <v>0</v>
      </c>
      <c r="Q82" s="23">
        <f t="shared" si="123"/>
        <v>15.09433962264151</v>
      </c>
      <c r="R82" s="23">
        <f t="shared" si="123"/>
        <v>0</v>
      </c>
      <c r="S82" s="23">
        <f t="shared" si="123"/>
        <v>9.433962264150944</v>
      </c>
      <c r="T82" s="23">
        <f t="shared" si="123"/>
        <v>0.94339622641509435</v>
      </c>
      <c r="U82" s="25"/>
    </row>
    <row r="83" spans="2:21" x14ac:dyDescent="0.15">
      <c r="B83" s="38"/>
      <c r="C83" s="33" t="s">
        <v>34</v>
      </c>
      <c r="D83" s="16">
        <v>358</v>
      </c>
      <c r="E83" s="17">
        <v>119</v>
      </c>
      <c r="F83" s="18">
        <v>17</v>
      </c>
      <c r="G83" s="18">
        <v>74</v>
      </c>
      <c r="H83" s="18">
        <v>126</v>
      </c>
      <c r="I83" s="18">
        <v>173</v>
      </c>
      <c r="J83" s="18">
        <v>100</v>
      </c>
      <c r="K83" s="18">
        <v>84</v>
      </c>
      <c r="L83" s="18">
        <v>125</v>
      </c>
      <c r="M83" s="18">
        <v>125</v>
      </c>
      <c r="N83" s="18">
        <v>8</v>
      </c>
      <c r="O83" s="18">
        <v>88</v>
      </c>
      <c r="P83" s="18">
        <v>14</v>
      </c>
      <c r="Q83" s="18">
        <v>40</v>
      </c>
      <c r="R83" s="18">
        <v>2</v>
      </c>
      <c r="S83" s="18">
        <v>43</v>
      </c>
      <c r="T83" s="18">
        <v>12</v>
      </c>
      <c r="U83" s="20"/>
    </row>
    <row r="84" spans="2:21" x14ac:dyDescent="0.15">
      <c r="B84" s="38"/>
      <c r="C84" s="34"/>
      <c r="D84" s="21"/>
      <c r="E84" s="26">
        <f t="shared" ref="E84:T84" si="124">E83/$D83*100</f>
        <v>33.240223463687151</v>
      </c>
      <c r="F84" s="23">
        <f t="shared" si="124"/>
        <v>4.7486033519553068</v>
      </c>
      <c r="G84" s="23">
        <f t="shared" si="124"/>
        <v>20.670391061452513</v>
      </c>
      <c r="H84" s="23">
        <f t="shared" si="124"/>
        <v>35.195530726256983</v>
      </c>
      <c r="I84" s="23">
        <f t="shared" si="124"/>
        <v>48.324022346368714</v>
      </c>
      <c r="J84" s="23">
        <f t="shared" si="124"/>
        <v>27.932960893854748</v>
      </c>
      <c r="K84" s="23">
        <f t="shared" si="124"/>
        <v>23.463687150837988</v>
      </c>
      <c r="L84" s="23">
        <f t="shared" si="124"/>
        <v>34.916201117318437</v>
      </c>
      <c r="M84" s="23">
        <f t="shared" si="124"/>
        <v>34.916201117318437</v>
      </c>
      <c r="N84" s="23">
        <f t="shared" si="124"/>
        <v>2.2346368715083798</v>
      </c>
      <c r="O84" s="23">
        <f t="shared" si="124"/>
        <v>24.581005586592177</v>
      </c>
      <c r="P84" s="23">
        <f t="shared" si="124"/>
        <v>3.9106145251396649</v>
      </c>
      <c r="Q84" s="23">
        <f t="shared" si="124"/>
        <v>11.173184357541899</v>
      </c>
      <c r="R84" s="23">
        <f t="shared" si="124"/>
        <v>0.55865921787709494</v>
      </c>
      <c r="S84" s="23">
        <f t="shared" si="124"/>
        <v>12.011173184357542</v>
      </c>
      <c r="T84" s="23">
        <f t="shared" si="124"/>
        <v>3.3519553072625698</v>
      </c>
      <c r="U84" s="25"/>
    </row>
    <row r="85" spans="2:21" x14ac:dyDescent="0.15">
      <c r="B85" s="38"/>
      <c r="C85" s="33" t="s">
        <v>33</v>
      </c>
      <c r="D85" s="16">
        <v>464</v>
      </c>
      <c r="E85" s="17">
        <v>173</v>
      </c>
      <c r="F85" s="18">
        <v>15</v>
      </c>
      <c r="G85" s="18">
        <v>109</v>
      </c>
      <c r="H85" s="18">
        <v>182</v>
      </c>
      <c r="I85" s="18">
        <v>227</v>
      </c>
      <c r="J85" s="18">
        <v>123</v>
      </c>
      <c r="K85" s="18">
        <v>112</v>
      </c>
      <c r="L85" s="18">
        <v>174</v>
      </c>
      <c r="M85" s="18">
        <v>152</v>
      </c>
      <c r="N85" s="18">
        <v>7</v>
      </c>
      <c r="O85" s="18">
        <v>135</v>
      </c>
      <c r="P85" s="18">
        <v>14</v>
      </c>
      <c r="Q85" s="18">
        <v>43</v>
      </c>
      <c r="R85" s="18">
        <v>8</v>
      </c>
      <c r="S85" s="18">
        <v>47</v>
      </c>
      <c r="T85" s="18">
        <v>8</v>
      </c>
      <c r="U85" s="20"/>
    </row>
    <row r="86" spans="2:21" x14ac:dyDescent="0.15">
      <c r="B86" s="38"/>
      <c r="C86" s="34"/>
      <c r="D86" s="21"/>
      <c r="E86" s="26">
        <f t="shared" ref="E86:T86" si="125">E85/$D85*100</f>
        <v>37.28448275862069</v>
      </c>
      <c r="F86" s="23">
        <f t="shared" si="125"/>
        <v>3.2327586206896552</v>
      </c>
      <c r="G86" s="23">
        <f t="shared" si="125"/>
        <v>23.491379310344829</v>
      </c>
      <c r="H86" s="23">
        <f t="shared" si="125"/>
        <v>39.224137931034484</v>
      </c>
      <c r="I86" s="23">
        <f t="shared" si="125"/>
        <v>48.922413793103445</v>
      </c>
      <c r="J86" s="23">
        <f t="shared" si="125"/>
        <v>26.508620689655171</v>
      </c>
      <c r="K86" s="23">
        <f t="shared" si="125"/>
        <v>24.137931034482758</v>
      </c>
      <c r="L86" s="23">
        <f t="shared" si="125"/>
        <v>37.5</v>
      </c>
      <c r="M86" s="23">
        <f t="shared" si="125"/>
        <v>32.758620689655174</v>
      </c>
      <c r="N86" s="23">
        <f t="shared" si="125"/>
        <v>1.5086206896551724</v>
      </c>
      <c r="O86" s="23">
        <f t="shared" si="125"/>
        <v>29.094827586206897</v>
      </c>
      <c r="P86" s="23">
        <f t="shared" si="125"/>
        <v>3.0172413793103448</v>
      </c>
      <c r="Q86" s="23">
        <f t="shared" si="125"/>
        <v>9.2672413793103452</v>
      </c>
      <c r="R86" s="23">
        <f t="shared" si="125"/>
        <v>1.7241379310344827</v>
      </c>
      <c r="S86" s="23">
        <f t="shared" si="125"/>
        <v>10.129310344827585</v>
      </c>
      <c r="T86" s="23">
        <f t="shared" si="125"/>
        <v>1.7241379310344827</v>
      </c>
      <c r="U86" s="25"/>
    </row>
    <row r="87" spans="2:21" ht="9.75" customHeight="1" x14ac:dyDescent="0.15">
      <c r="B87" s="38"/>
      <c r="C87" s="33" t="s">
        <v>35</v>
      </c>
      <c r="D87" s="16">
        <v>443</v>
      </c>
      <c r="E87" s="17">
        <v>122</v>
      </c>
      <c r="F87" s="18">
        <v>3</v>
      </c>
      <c r="G87" s="18">
        <v>50</v>
      </c>
      <c r="H87" s="18">
        <v>130</v>
      </c>
      <c r="I87" s="18">
        <v>195</v>
      </c>
      <c r="J87" s="18">
        <v>66</v>
      </c>
      <c r="K87" s="18">
        <v>94</v>
      </c>
      <c r="L87" s="18">
        <v>153</v>
      </c>
      <c r="M87" s="18">
        <v>149</v>
      </c>
      <c r="N87" s="18">
        <v>18</v>
      </c>
      <c r="O87" s="18">
        <v>96</v>
      </c>
      <c r="P87" s="18">
        <v>7</v>
      </c>
      <c r="Q87" s="18">
        <v>46</v>
      </c>
      <c r="R87" s="18">
        <v>2</v>
      </c>
      <c r="S87" s="18">
        <v>87</v>
      </c>
      <c r="T87" s="18">
        <v>12</v>
      </c>
      <c r="U87" s="20"/>
    </row>
    <row r="88" spans="2:21" x14ac:dyDescent="0.15">
      <c r="B88" s="38"/>
      <c r="C88" s="34"/>
      <c r="D88" s="21"/>
      <c r="E88" s="26">
        <f t="shared" ref="E88:T88" si="126">E87/$D87*100</f>
        <v>27.539503386004515</v>
      </c>
      <c r="F88" s="23">
        <f t="shared" si="126"/>
        <v>0.67720090293453727</v>
      </c>
      <c r="G88" s="23">
        <f t="shared" si="126"/>
        <v>11.286681715575622</v>
      </c>
      <c r="H88" s="23">
        <f t="shared" si="126"/>
        <v>29.345372460496616</v>
      </c>
      <c r="I88" s="23">
        <f t="shared" si="126"/>
        <v>44.018058690744923</v>
      </c>
      <c r="J88" s="23">
        <f t="shared" si="126"/>
        <v>14.89841986455982</v>
      </c>
      <c r="K88" s="23">
        <f t="shared" si="126"/>
        <v>21.218961625282169</v>
      </c>
      <c r="L88" s="23">
        <f t="shared" si="126"/>
        <v>34.537246049661405</v>
      </c>
      <c r="M88" s="23">
        <f t="shared" si="126"/>
        <v>33.634311512415351</v>
      </c>
      <c r="N88" s="23">
        <f t="shared" si="126"/>
        <v>4.0632054176072234</v>
      </c>
      <c r="O88" s="23">
        <f t="shared" si="126"/>
        <v>21.670428893905193</v>
      </c>
      <c r="P88" s="23">
        <f t="shared" si="126"/>
        <v>1.5801354401805869</v>
      </c>
      <c r="Q88" s="23">
        <f t="shared" si="126"/>
        <v>10.383747178329571</v>
      </c>
      <c r="R88" s="23">
        <f t="shared" si="126"/>
        <v>0.45146726862302478</v>
      </c>
      <c r="S88" s="23">
        <f t="shared" si="126"/>
        <v>19.638826185101578</v>
      </c>
      <c r="T88" s="23">
        <f t="shared" si="126"/>
        <v>2.7088036117381491</v>
      </c>
      <c r="U88" s="25"/>
    </row>
    <row r="89" spans="2:21" x14ac:dyDescent="0.15">
      <c r="B89" s="38"/>
      <c r="C89" s="33" t="s">
        <v>1</v>
      </c>
      <c r="D89" s="16">
        <v>36</v>
      </c>
      <c r="E89" s="17">
        <v>8</v>
      </c>
      <c r="F89" s="18">
        <v>1</v>
      </c>
      <c r="G89" s="18">
        <v>3</v>
      </c>
      <c r="H89" s="18">
        <v>6</v>
      </c>
      <c r="I89" s="18">
        <v>10</v>
      </c>
      <c r="J89" s="18">
        <v>4</v>
      </c>
      <c r="K89" s="18">
        <v>5</v>
      </c>
      <c r="L89" s="18">
        <v>8</v>
      </c>
      <c r="M89" s="18">
        <v>5</v>
      </c>
      <c r="N89" s="18">
        <v>1</v>
      </c>
      <c r="O89" s="18">
        <v>4</v>
      </c>
      <c r="P89" s="18">
        <v>0</v>
      </c>
      <c r="Q89" s="18">
        <v>1</v>
      </c>
      <c r="R89" s="18">
        <v>0</v>
      </c>
      <c r="S89" s="18">
        <v>8</v>
      </c>
      <c r="T89" s="18">
        <v>8</v>
      </c>
      <c r="U89" s="20"/>
    </row>
    <row r="90" spans="2:21" x14ac:dyDescent="0.15">
      <c r="B90" s="39"/>
      <c r="C90" s="34"/>
      <c r="D90" s="21"/>
      <c r="E90" s="26">
        <f t="shared" ref="E90:T90" si="127">E89/$D89*100</f>
        <v>22.222222222222221</v>
      </c>
      <c r="F90" s="23">
        <f t="shared" si="127"/>
        <v>2.7777777777777777</v>
      </c>
      <c r="G90" s="23">
        <f t="shared" si="127"/>
        <v>8.3333333333333321</v>
      </c>
      <c r="H90" s="23">
        <f t="shared" si="127"/>
        <v>16.666666666666664</v>
      </c>
      <c r="I90" s="23">
        <f t="shared" si="127"/>
        <v>27.777777777777779</v>
      </c>
      <c r="J90" s="23">
        <f t="shared" si="127"/>
        <v>11.111111111111111</v>
      </c>
      <c r="K90" s="23">
        <f t="shared" si="127"/>
        <v>13.888888888888889</v>
      </c>
      <c r="L90" s="23">
        <f t="shared" si="127"/>
        <v>22.222222222222221</v>
      </c>
      <c r="M90" s="23">
        <f t="shared" si="127"/>
        <v>13.888888888888889</v>
      </c>
      <c r="N90" s="23">
        <f t="shared" si="127"/>
        <v>2.7777777777777777</v>
      </c>
      <c r="O90" s="23">
        <f t="shared" si="127"/>
        <v>11.111111111111111</v>
      </c>
      <c r="P90" s="23">
        <f t="shared" si="127"/>
        <v>0</v>
      </c>
      <c r="Q90" s="23">
        <f t="shared" si="127"/>
        <v>2.7777777777777777</v>
      </c>
      <c r="R90" s="23">
        <f t="shared" si="127"/>
        <v>0</v>
      </c>
      <c r="S90" s="23">
        <f t="shared" si="127"/>
        <v>22.222222222222221</v>
      </c>
      <c r="T90" s="23">
        <f t="shared" si="127"/>
        <v>22.222222222222221</v>
      </c>
      <c r="U90" s="25"/>
    </row>
    <row r="92" spans="2:21" ht="9.75" customHeight="1" x14ac:dyDescent="0.15"/>
    <row r="104" ht="9.75" customHeight="1" x14ac:dyDescent="0.15"/>
    <row r="126" ht="9.75" customHeight="1" x14ac:dyDescent="0.15"/>
    <row r="146" ht="9.75" customHeight="1" x14ac:dyDescent="0.15"/>
    <row r="166" ht="9.75" customHeight="1" x14ac:dyDescent="0.15"/>
    <row r="179" spans="1:25" s="7" customFormat="1" x14ac:dyDescent="0.15">
      <c r="A179" s="1"/>
      <c r="B179" s="1"/>
      <c r="C179" s="1"/>
      <c r="D179" s="2"/>
      <c r="E179" s="1"/>
      <c r="F179" s="1"/>
      <c r="G179" s="1"/>
      <c r="H179" s="1"/>
      <c r="I179" s="1"/>
      <c r="J179" s="1"/>
      <c r="K179" s="1"/>
      <c r="L179" s="1"/>
      <c r="M179" s="1"/>
      <c r="N179" s="1"/>
      <c r="O179" s="1"/>
      <c r="P179" s="1"/>
      <c r="Q179" s="1"/>
      <c r="R179" s="1"/>
      <c r="S179" s="1"/>
      <c r="T179" s="1"/>
      <c r="U179" s="1"/>
      <c r="V179" s="1"/>
      <c r="W179" s="1"/>
      <c r="X179" s="1"/>
      <c r="Y179" s="1"/>
    </row>
    <row r="180" spans="1:25" s="7" customFormat="1" ht="20.100000000000001" customHeight="1" x14ac:dyDescent="0.15">
      <c r="A180" s="1"/>
      <c r="B180" s="1"/>
      <c r="C180" s="1"/>
      <c r="D180" s="2"/>
      <c r="E180" s="1"/>
      <c r="F180" s="1"/>
      <c r="G180" s="1"/>
      <c r="H180" s="1"/>
      <c r="I180" s="1"/>
      <c r="J180" s="1"/>
      <c r="K180" s="1"/>
      <c r="L180" s="1"/>
      <c r="M180" s="1"/>
      <c r="N180" s="1"/>
      <c r="O180" s="1"/>
      <c r="P180" s="1"/>
      <c r="Q180" s="1"/>
      <c r="R180" s="1"/>
      <c r="S180" s="1"/>
      <c r="T180" s="1"/>
      <c r="U180" s="1"/>
      <c r="V180" s="1"/>
      <c r="W180" s="1"/>
      <c r="X180" s="1"/>
      <c r="Y180" s="1"/>
    </row>
    <row r="181" spans="1:25" s="8" customFormat="1" x14ac:dyDescent="0.15">
      <c r="A181" s="1"/>
      <c r="B181" s="1"/>
      <c r="C181" s="1"/>
      <c r="D181" s="2"/>
      <c r="E181" s="1"/>
      <c r="F181" s="1"/>
      <c r="G181" s="1"/>
      <c r="H181" s="1"/>
      <c r="I181" s="1"/>
      <c r="J181" s="1"/>
      <c r="K181" s="1"/>
      <c r="L181" s="1"/>
      <c r="M181" s="1"/>
      <c r="N181" s="1"/>
      <c r="O181" s="1"/>
      <c r="P181" s="1"/>
      <c r="Q181" s="1"/>
      <c r="R181" s="1"/>
      <c r="S181" s="1"/>
      <c r="T181" s="1"/>
      <c r="U181" s="1"/>
      <c r="V181" s="1"/>
      <c r="W181" s="1"/>
      <c r="X181" s="1"/>
      <c r="Y181" s="1"/>
    </row>
    <row r="182" spans="1:25" ht="120" customHeight="1" x14ac:dyDescent="0.15"/>
    <row r="185" spans="1:25" ht="11.25" customHeight="1" x14ac:dyDescent="0.15"/>
    <row r="191" spans="1:25" ht="9.75" customHeight="1" x14ac:dyDescent="0.15"/>
    <row r="203" ht="9.75" customHeight="1" x14ac:dyDescent="0.15"/>
    <row r="225" ht="9.75" customHeight="1" x14ac:dyDescent="0.15"/>
    <row r="245" ht="9.75" customHeight="1" x14ac:dyDescent="0.15"/>
    <row r="265" ht="9.75" customHeight="1" x14ac:dyDescent="0.15"/>
    <row r="278" spans="1:25" s="7" customFormat="1" ht="20.100000000000001" customHeight="1" x14ac:dyDescent="0.15">
      <c r="A278" s="1"/>
      <c r="B278" s="1"/>
      <c r="C278" s="1"/>
      <c r="D278" s="2"/>
      <c r="E278" s="1"/>
      <c r="F278" s="1"/>
      <c r="G278" s="1"/>
      <c r="H278" s="1"/>
      <c r="I278" s="1"/>
      <c r="J278" s="1"/>
      <c r="K278" s="1"/>
      <c r="L278" s="1"/>
      <c r="M278" s="1"/>
      <c r="N278" s="1"/>
      <c r="O278" s="1"/>
      <c r="P278" s="1"/>
      <c r="Q278" s="1"/>
      <c r="R278" s="1"/>
      <c r="S278" s="1"/>
      <c r="T278" s="1"/>
      <c r="U278" s="1"/>
      <c r="V278" s="1"/>
      <c r="W278" s="1"/>
      <c r="X278" s="1"/>
      <c r="Y278" s="1"/>
    </row>
    <row r="279" spans="1:25" s="7" customFormat="1" ht="9" customHeight="1" x14ac:dyDescent="0.15">
      <c r="A279" s="1"/>
      <c r="B279" s="1"/>
      <c r="C279" s="1"/>
      <c r="D279" s="2"/>
      <c r="E279" s="1"/>
      <c r="F279" s="1"/>
      <c r="G279" s="1"/>
      <c r="H279" s="1"/>
      <c r="I279" s="1"/>
      <c r="J279" s="1"/>
      <c r="K279" s="1"/>
      <c r="L279" s="1"/>
      <c r="M279" s="1"/>
      <c r="N279" s="1"/>
      <c r="O279" s="1"/>
      <c r="P279" s="1"/>
      <c r="Q279" s="1"/>
      <c r="R279" s="1"/>
      <c r="S279" s="1"/>
      <c r="T279" s="1"/>
      <c r="U279" s="1"/>
      <c r="V279" s="1"/>
      <c r="W279" s="1"/>
      <c r="X279" s="1"/>
      <c r="Y279" s="1"/>
    </row>
    <row r="280" spans="1:25" s="8" customFormat="1" x14ac:dyDescent="0.15">
      <c r="A280" s="1"/>
      <c r="B280" s="1"/>
      <c r="C280" s="1"/>
      <c r="D280" s="2"/>
      <c r="E280" s="1"/>
      <c r="F280" s="1"/>
      <c r="G280" s="1"/>
      <c r="H280" s="1"/>
      <c r="I280" s="1"/>
      <c r="J280" s="1"/>
      <c r="K280" s="1"/>
      <c r="L280" s="1"/>
      <c r="M280" s="1"/>
      <c r="N280" s="1"/>
      <c r="O280" s="1"/>
      <c r="P280" s="1"/>
      <c r="Q280" s="1"/>
      <c r="R280" s="1"/>
      <c r="S280" s="1"/>
      <c r="T280" s="1"/>
      <c r="U280" s="1"/>
      <c r="V280" s="1"/>
      <c r="W280" s="1"/>
      <c r="X280" s="1"/>
      <c r="Y280" s="1"/>
    </row>
    <row r="281" spans="1:25" ht="120" customHeight="1" x14ac:dyDescent="0.15"/>
    <row r="284" spans="1:25" ht="11.25" customHeight="1" x14ac:dyDescent="0.15"/>
    <row r="290" ht="9.75" customHeight="1" x14ac:dyDescent="0.15"/>
    <row r="302" ht="9.75" customHeight="1" x14ac:dyDescent="0.15"/>
    <row r="324" ht="9.75" customHeight="1" x14ac:dyDescent="0.15"/>
    <row r="344" ht="9.75" customHeight="1" x14ac:dyDescent="0.15"/>
    <row r="364" ht="9.75" customHeight="1" x14ac:dyDescent="0.15"/>
    <row r="377" spans="1:25" s="7" customFormat="1" ht="20.100000000000001" customHeight="1" x14ac:dyDescent="0.15">
      <c r="A377" s="1"/>
      <c r="B377" s="1"/>
      <c r="C377" s="1"/>
      <c r="D377" s="2"/>
      <c r="E377" s="1"/>
      <c r="F377" s="1"/>
      <c r="G377" s="1"/>
      <c r="H377" s="1"/>
      <c r="I377" s="1"/>
      <c r="J377" s="1"/>
      <c r="K377" s="1"/>
      <c r="L377" s="1"/>
      <c r="M377" s="1"/>
      <c r="N377" s="1"/>
      <c r="O377" s="1"/>
      <c r="P377" s="1"/>
      <c r="Q377" s="1"/>
      <c r="R377" s="1"/>
      <c r="S377" s="1"/>
      <c r="T377" s="1"/>
      <c r="U377" s="1"/>
      <c r="V377" s="1"/>
      <c r="W377" s="1"/>
      <c r="X377" s="1"/>
      <c r="Y377" s="1"/>
    </row>
    <row r="378" spans="1:25" s="7" customFormat="1" ht="9" customHeight="1" x14ac:dyDescent="0.15">
      <c r="A378" s="1"/>
      <c r="B378" s="1"/>
      <c r="C378" s="1"/>
      <c r="D378" s="2"/>
      <c r="E378" s="1"/>
      <c r="F378" s="1"/>
      <c r="G378" s="1"/>
      <c r="H378" s="1"/>
      <c r="I378" s="1"/>
      <c r="J378" s="1"/>
      <c r="K378" s="1"/>
      <c r="L378" s="1"/>
      <c r="M378" s="1"/>
      <c r="N378" s="1"/>
      <c r="O378" s="1"/>
      <c r="P378" s="1"/>
      <c r="Q378" s="1"/>
      <c r="R378" s="1"/>
      <c r="S378" s="1"/>
      <c r="T378" s="1"/>
      <c r="U378" s="1"/>
      <c r="V378" s="1"/>
      <c r="W378" s="1"/>
      <c r="X378" s="1"/>
      <c r="Y378" s="1"/>
    </row>
    <row r="379" spans="1:25" s="8" customFormat="1" x14ac:dyDescent="0.15">
      <c r="A379" s="1"/>
      <c r="B379" s="1"/>
      <c r="C379" s="1"/>
      <c r="D379" s="2"/>
      <c r="E379" s="1"/>
      <c r="F379" s="1"/>
      <c r="G379" s="1"/>
      <c r="H379" s="1"/>
      <c r="I379" s="1"/>
      <c r="J379" s="1"/>
      <c r="K379" s="1"/>
      <c r="L379" s="1"/>
      <c r="M379" s="1"/>
      <c r="N379" s="1"/>
      <c r="O379" s="1"/>
      <c r="P379" s="1"/>
      <c r="Q379" s="1"/>
      <c r="R379" s="1"/>
      <c r="S379" s="1"/>
      <c r="T379" s="1"/>
      <c r="U379" s="1"/>
      <c r="V379" s="1"/>
      <c r="W379" s="1"/>
      <c r="X379" s="1"/>
      <c r="Y379" s="1"/>
    </row>
    <row r="380" spans="1:25" ht="120" customHeight="1" x14ac:dyDescent="0.15"/>
    <row r="383" spans="1:25" ht="11.25" customHeight="1" x14ac:dyDescent="0.15"/>
    <row r="389" ht="9.75" customHeight="1" x14ac:dyDescent="0.15"/>
    <row r="401" ht="9.75" customHeight="1" x14ac:dyDescent="0.15"/>
    <row r="423" ht="9.75" customHeight="1" x14ac:dyDescent="0.15"/>
    <row r="443" ht="9.75" customHeight="1" x14ac:dyDescent="0.15"/>
    <row r="463" ht="9.75" customHeight="1" x14ac:dyDescent="0.15"/>
    <row r="476" spans="1:25" s="7" customFormat="1" ht="20.100000000000001" customHeight="1" x14ac:dyDescent="0.15">
      <c r="A476" s="1"/>
      <c r="B476" s="1"/>
      <c r="C476" s="1"/>
      <c r="D476" s="2"/>
      <c r="E476" s="1"/>
      <c r="F476" s="1"/>
      <c r="G476" s="1"/>
      <c r="H476" s="1"/>
      <c r="I476" s="1"/>
      <c r="J476" s="1"/>
      <c r="K476" s="1"/>
      <c r="L476" s="1"/>
      <c r="M476" s="1"/>
      <c r="N476" s="1"/>
      <c r="O476" s="1"/>
      <c r="P476" s="1"/>
      <c r="Q476" s="1"/>
      <c r="R476" s="1"/>
      <c r="S476" s="1"/>
      <c r="T476" s="1"/>
      <c r="U476" s="1"/>
      <c r="V476" s="1"/>
      <c r="W476" s="1"/>
      <c r="X476" s="1"/>
      <c r="Y476" s="1"/>
    </row>
    <row r="477" spans="1:25" s="7" customFormat="1" ht="9" customHeight="1" x14ac:dyDescent="0.15">
      <c r="A477" s="1"/>
      <c r="B477" s="1"/>
      <c r="C477" s="1"/>
      <c r="D477" s="2"/>
      <c r="E477" s="1"/>
      <c r="F477" s="1"/>
      <c r="G477" s="1"/>
      <c r="H477" s="1"/>
      <c r="I477" s="1"/>
      <c r="J477" s="1"/>
      <c r="K477" s="1"/>
      <c r="L477" s="1"/>
      <c r="M477" s="1"/>
      <c r="N477" s="1"/>
      <c r="O477" s="1"/>
      <c r="P477" s="1"/>
      <c r="Q477" s="1"/>
      <c r="R477" s="1"/>
      <c r="S477" s="1"/>
      <c r="T477" s="1"/>
      <c r="U477" s="1"/>
      <c r="V477" s="1"/>
      <c r="W477" s="1"/>
      <c r="X477" s="1"/>
      <c r="Y477" s="1"/>
    </row>
    <row r="478" spans="1:25" s="8" customFormat="1" x14ac:dyDescent="0.15">
      <c r="A478" s="1"/>
      <c r="B478" s="1"/>
      <c r="C478" s="1"/>
      <c r="D478" s="2"/>
      <c r="E478" s="1"/>
      <c r="F478" s="1"/>
      <c r="G478" s="1"/>
      <c r="H478" s="1"/>
      <c r="I478" s="1"/>
      <c r="J478" s="1"/>
      <c r="K478" s="1"/>
      <c r="L478" s="1"/>
      <c r="M478" s="1"/>
      <c r="N478" s="1"/>
      <c r="O478" s="1"/>
      <c r="P478" s="1"/>
      <c r="Q478" s="1"/>
      <c r="R478" s="1"/>
      <c r="S478" s="1"/>
      <c r="T478" s="1"/>
      <c r="U478" s="1"/>
      <c r="V478" s="1"/>
      <c r="W478" s="1"/>
      <c r="X478" s="1"/>
      <c r="Y478" s="1"/>
    </row>
    <row r="479" spans="1:25" ht="120" customHeight="1" x14ac:dyDescent="0.15"/>
    <row r="482" ht="11.25" customHeight="1" x14ac:dyDescent="0.15"/>
    <row r="488" ht="9.75" customHeight="1" x14ac:dyDescent="0.15"/>
    <row r="500" ht="9.75" customHeight="1" x14ac:dyDescent="0.15"/>
    <row r="522" ht="9.75" customHeight="1" x14ac:dyDescent="0.15"/>
    <row r="542" ht="9.75" customHeight="1" x14ac:dyDescent="0.15"/>
    <row r="562" spans="1:25" ht="9.75" customHeight="1" x14ac:dyDescent="0.15"/>
    <row r="575" spans="1:25" s="7" customFormat="1" ht="20.100000000000001" customHeight="1" x14ac:dyDescent="0.15">
      <c r="A575" s="1"/>
      <c r="B575" s="1"/>
      <c r="C575" s="1"/>
      <c r="D575" s="2"/>
      <c r="E575" s="1"/>
      <c r="F575" s="1"/>
      <c r="G575" s="1"/>
      <c r="H575" s="1"/>
      <c r="I575" s="1"/>
      <c r="J575" s="1"/>
      <c r="K575" s="1"/>
      <c r="L575" s="1"/>
      <c r="M575" s="1"/>
      <c r="N575" s="1"/>
      <c r="O575" s="1"/>
      <c r="P575" s="1"/>
      <c r="Q575" s="1"/>
      <c r="R575" s="1"/>
      <c r="S575" s="1"/>
      <c r="T575" s="1"/>
      <c r="U575" s="1"/>
      <c r="V575" s="1"/>
      <c r="W575" s="1"/>
      <c r="X575" s="1"/>
      <c r="Y575" s="1"/>
    </row>
    <row r="576" spans="1:25" s="7" customFormat="1" ht="9" customHeight="1" x14ac:dyDescent="0.15">
      <c r="A576" s="1"/>
      <c r="B576" s="1"/>
      <c r="C576" s="1"/>
      <c r="D576" s="2"/>
      <c r="E576" s="1"/>
      <c r="F576" s="1"/>
      <c r="G576" s="1"/>
      <c r="H576" s="1"/>
      <c r="I576" s="1"/>
      <c r="J576" s="1"/>
      <c r="K576" s="1"/>
      <c r="L576" s="1"/>
      <c r="M576" s="1"/>
      <c r="N576" s="1"/>
      <c r="O576" s="1"/>
      <c r="P576" s="1"/>
      <c r="Q576" s="1"/>
      <c r="R576" s="1"/>
      <c r="S576" s="1"/>
      <c r="T576" s="1"/>
      <c r="U576" s="1"/>
      <c r="V576" s="1"/>
      <c r="W576" s="1"/>
      <c r="X576" s="1"/>
      <c r="Y576" s="1"/>
    </row>
    <row r="577" spans="1:25" s="8" customFormat="1" x14ac:dyDescent="0.15">
      <c r="A577" s="1"/>
      <c r="B577" s="1"/>
      <c r="C577" s="1"/>
      <c r="D577" s="2"/>
      <c r="E577" s="1"/>
      <c r="F577" s="1"/>
      <c r="G577" s="1"/>
      <c r="H577" s="1"/>
      <c r="I577" s="1"/>
      <c r="J577" s="1"/>
      <c r="K577" s="1"/>
      <c r="L577" s="1"/>
      <c r="M577" s="1"/>
      <c r="N577" s="1"/>
      <c r="O577" s="1"/>
      <c r="P577" s="1"/>
      <c r="Q577" s="1"/>
      <c r="R577" s="1"/>
      <c r="S577" s="1"/>
      <c r="T577" s="1"/>
      <c r="U577" s="1"/>
      <c r="V577" s="1"/>
      <c r="W577" s="1"/>
      <c r="X577" s="1"/>
      <c r="Y577" s="1"/>
    </row>
    <row r="578" spans="1:25" ht="120" customHeight="1" x14ac:dyDescent="0.15"/>
    <row r="581" spans="1:25" ht="11.25" customHeight="1" x14ac:dyDescent="0.15"/>
    <row r="587" spans="1:25" ht="9.75" customHeight="1" x14ac:dyDescent="0.15"/>
    <row r="599" ht="9.75" customHeight="1" x14ac:dyDescent="0.15"/>
    <row r="621" ht="9.75" customHeight="1" x14ac:dyDescent="0.15"/>
    <row r="641" ht="9.75" customHeight="1" x14ac:dyDescent="0.15"/>
    <row r="661" ht="9.75" customHeight="1" x14ac:dyDescent="0.15"/>
    <row r="674" spans="1:25" s="7" customFormat="1" ht="20.100000000000001" customHeight="1" x14ac:dyDescent="0.15">
      <c r="A674" s="1"/>
      <c r="B674" s="1"/>
      <c r="C674" s="1"/>
      <c r="D674" s="2"/>
      <c r="E674" s="1"/>
      <c r="F674" s="1"/>
      <c r="G674" s="1"/>
      <c r="H674" s="1"/>
      <c r="I674" s="1"/>
      <c r="J674" s="1"/>
      <c r="K674" s="1"/>
      <c r="L674" s="1"/>
      <c r="M674" s="1"/>
      <c r="N674" s="1"/>
      <c r="O674" s="1"/>
      <c r="P674" s="1"/>
      <c r="Q674" s="1"/>
      <c r="R674" s="1"/>
      <c r="S674" s="1"/>
      <c r="T674" s="1"/>
      <c r="U674" s="1"/>
      <c r="V674" s="1"/>
      <c r="W674" s="1"/>
      <c r="X674" s="1"/>
      <c r="Y674" s="1"/>
    </row>
    <row r="675" spans="1:25" s="8" customFormat="1" x14ac:dyDescent="0.15">
      <c r="A675" s="1"/>
      <c r="B675" s="1"/>
      <c r="C675" s="1"/>
      <c r="D675" s="2"/>
      <c r="E675" s="1"/>
      <c r="F675" s="1"/>
      <c r="G675" s="1"/>
      <c r="H675" s="1"/>
      <c r="I675" s="1"/>
      <c r="J675" s="1"/>
      <c r="K675" s="1"/>
      <c r="L675" s="1"/>
      <c r="M675" s="1"/>
      <c r="N675" s="1"/>
      <c r="O675" s="1"/>
      <c r="P675" s="1"/>
      <c r="Q675" s="1"/>
      <c r="R675" s="1"/>
      <c r="S675" s="1"/>
      <c r="T675" s="1"/>
      <c r="U675" s="1"/>
      <c r="V675" s="1"/>
      <c r="W675" s="1"/>
      <c r="X675" s="1"/>
      <c r="Y675" s="1"/>
    </row>
    <row r="676" spans="1:25" ht="120" customHeight="1" x14ac:dyDescent="0.15"/>
    <row r="679" spans="1:25" ht="11.25" customHeight="1" x14ac:dyDescent="0.15"/>
    <row r="685" spans="1:25" ht="9.75" customHeight="1" x14ac:dyDescent="0.15"/>
    <row r="697" ht="9.75" customHeight="1" x14ac:dyDescent="0.15"/>
    <row r="719" ht="9.75" customHeight="1" x14ac:dyDescent="0.15"/>
    <row r="739" ht="9.75" customHeight="1" x14ac:dyDescent="0.15"/>
    <row r="759" ht="9.75" customHeight="1" x14ac:dyDescent="0.15"/>
    <row r="772" spans="1:25" s="7" customFormat="1" ht="20.100000000000001" customHeight="1" x14ac:dyDescent="0.15">
      <c r="A772" s="1"/>
      <c r="B772" s="1"/>
      <c r="C772" s="1"/>
      <c r="D772" s="2"/>
      <c r="E772" s="1"/>
      <c r="F772" s="1"/>
      <c r="G772" s="1"/>
      <c r="H772" s="1"/>
      <c r="I772" s="1"/>
      <c r="J772" s="1"/>
      <c r="K772" s="1"/>
      <c r="L772" s="1"/>
      <c r="M772" s="1"/>
      <c r="N772" s="1"/>
      <c r="O772" s="1"/>
      <c r="P772" s="1"/>
      <c r="Q772" s="1"/>
      <c r="R772" s="1"/>
      <c r="S772" s="1"/>
      <c r="T772" s="1"/>
      <c r="U772" s="1"/>
      <c r="V772" s="1"/>
      <c r="W772" s="1"/>
      <c r="X772" s="1"/>
      <c r="Y772" s="1"/>
    </row>
    <row r="773" spans="1:25" s="8" customFormat="1" x14ac:dyDescent="0.15">
      <c r="A773" s="1"/>
      <c r="B773" s="1"/>
      <c r="C773" s="1"/>
      <c r="D773" s="2"/>
      <c r="E773" s="1"/>
      <c r="F773" s="1"/>
      <c r="G773" s="1"/>
      <c r="H773" s="1"/>
      <c r="I773" s="1"/>
      <c r="J773" s="1"/>
      <c r="K773" s="1"/>
      <c r="L773" s="1"/>
      <c r="M773" s="1"/>
      <c r="N773" s="1"/>
      <c r="O773" s="1"/>
      <c r="P773" s="1"/>
      <c r="Q773" s="1"/>
      <c r="R773" s="1"/>
      <c r="S773" s="1"/>
      <c r="T773" s="1"/>
      <c r="U773" s="1"/>
      <c r="V773" s="1"/>
      <c r="W773" s="1"/>
      <c r="X773" s="1"/>
      <c r="Y773" s="1"/>
    </row>
    <row r="774" spans="1:25" ht="120" customHeight="1" x14ac:dyDescent="0.15"/>
    <row r="777" spans="1:25" ht="11.25" customHeight="1" x14ac:dyDescent="0.15"/>
    <row r="783" spans="1:25" ht="9.75" customHeight="1" x14ac:dyDescent="0.15"/>
    <row r="795" ht="9.75" customHeight="1" x14ac:dyDescent="0.15"/>
    <row r="817" ht="9.75" customHeight="1" x14ac:dyDescent="0.15"/>
    <row r="837" ht="9.75" customHeight="1" x14ac:dyDescent="0.15"/>
    <row r="857" ht="9.75" customHeight="1" x14ac:dyDescent="0.15"/>
    <row r="870" spans="1:25" s="7" customFormat="1" ht="20.100000000000001" customHeight="1" x14ac:dyDescent="0.15">
      <c r="A870" s="1"/>
      <c r="B870" s="1"/>
      <c r="C870" s="1"/>
      <c r="D870" s="2"/>
      <c r="E870" s="1"/>
      <c r="F870" s="1"/>
      <c r="G870" s="1"/>
      <c r="H870" s="1"/>
      <c r="I870" s="1"/>
      <c r="J870" s="1"/>
      <c r="K870" s="1"/>
      <c r="L870" s="1"/>
      <c r="M870" s="1"/>
      <c r="N870" s="1"/>
      <c r="O870" s="1"/>
      <c r="P870" s="1"/>
      <c r="Q870" s="1"/>
      <c r="R870" s="1"/>
      <c r="S870" s="1"/>
      <c r="T870" s="1"/>
      <c r="U870" s="1"/>
      <c r="V870" s="1"/>
      <c r="W870" s="1"/>
      <c r="X870" s="1"/>
      <c r="Y870" s="1"/>
    </row>
    <row r="871" spans="1:25" s="8" customFormat="1" x14ac:dyDescent="0.15">
      <c r="A871" s="1"/>
      <c r="B871" s="1"/>
      <c r="C871" s="1"/>
      <c r="D871" s="2"/>
      <c r="E871" s="1"/>
      <c r="F871" s="1"/>
      <c r="G871" s="1"/>
      <c r="H871" s="1"/>
      <c r="I871" s="1"/>
      <c r="J871" s="1"/>
      <c r="K871" s="1"/>
      <c r="L871" s="1"/>
      <c r="M871" s="1"/>
      <c r="N871" s="1"/>
      <c r="O871" s="1"/>
      <c r="P871" s="1"/>
      <c r="Q871" s="1"/>
      <c r="R871" s="1"/>
      <c r="S871" s="1"/>
      <c r="T871" s="1"/>
      <c r="U871" s="1"/>
      <c r="V871" s="1"/>
      <c r="W871" s="1"/>
      <c r="X871" s="1"/>
      <c r="Y871" s="1"/>
    </row>
    <row r="872" spans="1:25" ht="120" customHeight="1" x14ac:dyDescent="0.15"/>
    <row r="875" spans="1:25" ht="11.25" customHeight="1" x14ac:dyDescent="0.15"/>
    <row r="881" ht="9.75" customHeight="1" x14ac:dyDescent="0.15"/>
    <row r="893" ht="9.75" customHeight="1" x14ac:dyDescent="0.15"/>
    <row r="915" ht="9.75" customHeight="1" x14ac:dyDescent="0.15"/>
    <row r="935" ht="9.75" customHeight="1" x14ac:dyDescent="0.15"/>
    <row r="955" ht="9.75" customHeight="1" x14ac:dyDescent="0.15"/>
    <row r="969" spans="1:25" s="7" customFormat="1" ht="20.100000000000001" customHeight="1" x14ac:dyDescent="0.15">
      <c r="A969" s="1"/>
      <c r="B969" s="1"/>
      <c r="C969" s="1"/>
      <c r="D969" s="2"/>
      <c r="E969" s="1"/>
      <c r="F969" s="1"/>
      <c r="G969" s="1"/>
      <c r="H969" s="1"/>
      <c r="I969" s="1"/>
      <c r="J969" s="1"/>
      <c r="K969" s="1"/>
      <c r="L969" s="1"/>
      <c r="M969" s="1"/>
      <c r="N969" s="1"/>
      <c r="O969" s="1"/>
      <c r="P969" s="1"/>
      <c r="Q969" s="1"/>
      <c r="R969" s="1"/>
      <c r="S969" s="1"/>
      <c r="T969" s="1"/>
      <c r="U969" s="1"/>
      <c r="V969" s="1"/>
      <c r="W969" s="1"/>
      <c r="X969" s="1"/>
      <c r="Y969" s="1"/>
    </row>
    <row r="970" spans="1:25" s="8" customFormat="1" x14ac:dyDescent="0.15">
      <c r="A970" s="1"/>
      <c r="B970" s="1"/>
      <c r="C970" s="1"/>
      <c r="D970" s="2"/>
      <c r="E970" s="1"/>
      <c r="F970" s="1"/>
      <c r="G970" s="1"/>
      <c r="H970" s="1"/>
      <c r="I970" s="1"/>
      <c r="J970" s="1"/>
      <c r="K970" s="1"/>
      <c r="L970" s="1"/>
      <c r="M970" s="1"/>
      <c r="N970" s="1"/>
      <c r="O970" s="1"/>
      <c r="P970" s="1"/>
      <c r="Q970" s="1"/>
      <c r="R970" s="1"/>
      <c r="S970" s="1"/>
      <c r="T970" s="1"/>
      <c r="U970" s="1"/>
      <c r="V970" s="1"/>
      <c r="W970" s="1"/>
      <c r="X970" s="1"/>
      <c r="Y970" s="1"/>
    </row>
    <row r="971" spans="1:25" ht="120" customHeight="1" x14ac:dyDescent="0.15"/>
    <row r="974" spans="1:25" ht="11.25" customHeight="1" x14ac:dyDescent="0.15"/>
    <row r="980" ht="9.75" customHeight="1" x14ac:dyDescent="0.15"/>
    <row r="992" ht="9.75" customHeight="1" x14ac:dyDescent="0.15"/>
    <row r="1014" ht="9.75" customHeight="1" x14ac:dyDescent="0.15"/>
    <row r="1034" ht="9.75" customHeight="1" x14ac:dyDescent="0.15"/>
    <row r="1054" ht="9.75" customHeight="1" x14ac:dyDescent="0.15"/>
    <row r="1068" spans="1:25" s="7" customFormat="1" ht="20.100000000000001" customHeight="1" x14ac:dyDescent="0.15">
      <c r="A1068" s="1"/>
      <c r="B1068" s="1"/>
      <c r="C1068" s="1"/>
      <c r="D1068" s="2"/>
      <c r="E1068" s="1"/>
      <c r="F1068" s="1"/>
      <c r="G1068" s="1"/>
      <c r="H1068" s="1"/>
      <c r="I1068" s="1"/>
      <c r="J1068" s="1"/>
      <c r="K1068" s="1"/>
      <c r="L1068" s="1"/>
      <c r="M1068" s="1"/>
      <c r="N1068" s="1"/>
      <c r="O1068" s="1"/>
      <c r="P1068" s="1"/>
      <c r="Q1068" s="1"/>
      <c r="R1068" s="1"/>
      <c r="S1068" s="1"/>
      <c r="T1068" s="1"/>
      <c r="U1068" s="1"/>
      <c r="V1068" s="1"/>
      <c r="W1068" s="1"/>
      <c r="X1068" s="1"/>
      <c r="Y1068" s="1"/>
    </row>
    <row r="1069" spans="1:25" s="8" customFormat="1" x14ac:dyDescent="0.15">
      <c r="A1069" s="1"/>
      <c r="B1069" s="1"/>
      <c r="C1069" s="1"/>
      <c r="D1069" s="2"/>
      <c r="E1069" s="1"/>
      <c r="F1069" s="1"/>
      <c r="G1069" s="1"/>
      <c r="H1069" s="1"/>
      <c r="I1069" s="1"/>
      <c r="J1069" s="1"/>
      <c r="K1069" s="1"/>
      <c r="L1069" s="1"/>
      <c r="M1069" s="1"/>
      <c r="N1069" s="1"/>
      <c r="O1069" s="1"/>
      <c r="P1069" s="1"/>
      <c r="Q1069" s="1"/>
      <c r="R1069" s="1"/>
      <c r="S1069" s="1"/>
      <c r="T1069" s="1"/>
      <c r="U1069" s="1"/>
      <c r="V1069" s="1"/>
      <c r="W1069" s="1"/>
      <c r="X1069" s="1"/>
      <c r="Y1069" s="1"/>
    </row>
    <row r="1070" spans="1:25" ht="120" customHeight="1" x14ac:dyDescent="0.15"/>
    <row r="1073" ht="11.25" customHeight="1" x14ac:dyDescent="0.15"/>
    <row r="1079" ht="9.75" customHeight="1" x14ac:dyDescent="0.15"/>
    <row r="1091" ht="9.75" customHeight="1" x14ac:dyDescent="0.15"/>
    <row r="1113" ht="9.75" customHeight="1" x14ac:dyDescent="0.15"/>
    <row r="1133" ht="9.75" customHeight="1" x14ac:dyDescent="0.15"/>
    <row r="1153" spans="1:25" ht="9.75" customHeight="1" x14ac:dyDescent="0.15"/>
    <row r="1167" spans="1:25" s="7" customFormat="1" ht="20.100000000000001" customHeight="1" x14ac:dyDescent="0.15">
      <c r="A1167" s="1"/>
      <c r="B1167" s="1"/>
      <c r="C1167" s="1"/>
      <c r="D1167" s="2"/>
      <c r="E1167" s="1"/>
      <c r="F1167" s="1"/>
      <c r="G1167" s="1"/>
      <c r="H1167" s="1"/>
      <c r="I1167" s="1"/>
      <c r="J1167" s="1"/>
      <c r="K1167" s="1"/>
      <c r="L1167" s="1"/>
      <c r="M1167" s="1"/>
      <c r="N1167" s="1"/>
      <c r="O1167" s="1"/>
      <c r="P1167" s="1"/>
      <c r="Q1167" s="1"/>
      <c r="R1167" s="1"/>
      <c r="S1167" s="1"/>
      <c r="T1167" s="1"/>
      <c r="U1167" s="1"/>
      <c r="V1167" s="1"/>
      <c r="W1167" s="1"/>
      <c r="X1167" s="1"/>
      <c r="Y1167" s="1"/>
    </row>
    <row r="1168" spans="1:25" s="8" customFormat="1" x14ac:dyDescent="0.15">
      <c r="A1168" s="1"/>
      <c r="B1168" s="1"/>
      <c r="C1168" s="1"/>
      <c r="D1168" s="2"/>
      <c r="E1168" s="1"/>
      <c r="F1168" s="1"/>
      <c r="G1168" s="1"/>
      <c r="H1168" s="1"/>
      <c r="I1168" s="1"/>
      <c r="J1168" s="1"/>
      <c r="K1168" s="1"/>
      <c r="L1168" s="1"/>
      <c r="M1168" s="1"/>
      <c r="N1168" s="1"/>
      <c r="O1168" s="1"/>
      <c r="P1168" s="1"/>
      <c r="Q1168" s="1"/>
      <c r="R1168" s="1"/>
      <c r="S1168" s="1"/>
      <c r="T1168" s="1"/>
      <c r="U1168" s="1"/>
      <c r="V1168" s="1"/>
      <c r="W1168" s="1"/>
      <c r="X1168" s="1"/>
      <c r="Y1168" s="1"/>
    </row>
    <row r="1169" ht="120" customHeight="1" x14ac:dyDescent="0.15"/>
    <row r="1172" ht="11.25" customHeight="1" x14ac:dyDescent="0.15"/>
    <row r="1178" ht="9.75" customHeight="1" x14ac:dyDescent="0.15"/>
    <row r="1190" ht="9.75" customHeight="1" x14ac:dyDescent="0.15"/>
    <row r="1212" ht="9.75" customHeight="1" x14ac:dyDescent="0.15"/>
    <row r="1232" ht="9.75" customHeight="1" x14ac:dyDescent="0.15"/>
    <row r="1252" ht="9.75" customHeight="1" x14ac:dyDescent="0.15"/>
  </sheetData>
  <mergeCells count="51">
    <mergeCell ref="A2:B2"/>
    <mergeCell ref="C35:C36"/>
    <mergeCell ref="C37:C38"/>
    <mergeCell ref="C13:C14"/>
    <mergeCell ref="C17:C18"/>
    <mergeCell ref="C19:C20"/>
    <mergeCell ref="C21:C22"/>
    <mergeCell ref="C29:C30"/>
    <mergeCell ref="B4:C4"/>
    <mergeCell ref="B5:C5"/>
    <mergeCell ref="C15:C16"/>
    <mergeCell ref="C25:C26"/>
    <mergeCell ref="B6:C6"/>
    <mergeCell ref="B7:B14"/>
    <mergeCell ref="B29:B50"/>
    <mergeCell ref="C7:C8"/>
    <mergeCell ref="C9:C10"/>
    <mergeCell ref="B51:B68"/>
    <mergeCell ref="C63:C64"/>
    <mergeCell ref="C65:C66"/>
    <mergeCell ref="C51:C52"/>
    <mergeCell ref="C11:C12"/>
    <mergeCell ref="C45:C46"/>
    <mergeCell ref="C47:C48"/>
    <mergeCell ref="C61:C62"/>
    <mergeCell ref="C49:C50"/>
    <mergeCell ref="C59:C60"/>
    <mergeCell ref="C85:C86"/>
    <mergeCell ref="C67:C68"/>
    <mergeCell ref="C69:C70"/>
    <mergeCell ref="C83:C84"/>
    <mergeCell ref="C53:C54"/>
    <mergeCell ref="C55:C56"/>
    <mergeCell ref="C77:C78"/>
    <mergeCell ref="C79:C80"/>
    <mergeCell ref="C87:C88"/>
    <mergeCell ref="C71:C72"/>
    <mergeCell ref="C73:C74"/>
    <mergeCell ref="B15:B28"/>
    <mergeCell ref="C89:C90"/>
    <mergeCell ref="C75:C76"/>
    <mergeCell ref="B69:B90"/>
    <mergeCell ref="C23:C24"/>
    <mergeCell ref="C27:C28"/>
    <mergeCell ref="C81:C82"/>
    <mergeCell ref="C57:C58"/>
    <mergeCell ref="C31:C32"/>
    <mergeCell ref="C33:C34"/>
    <mergeCell ref="C39:C40"/>
    <mergeCell ref="C41:C42"/>
    <mergeCell ref="C43:C44"/>
  </mergeCells>
  <phoneticPr fontId="1"/>
  <pageMargins left="0.70866141732283472" right="0.70866141732283472" top="0.74803149606299213" bottom="0.74803149606299213" header="0.31496062992125984" footer="0.31496062992125984"/>
  <pageSetup paperSize="9" scale="68" fitToHeight="0" orientation="portrait" r:id="rId1"/>
  <headerFooter alignWithMargins="0">
    <oddFooter>&amp;C&amp;8テーマ２－&amp;P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42366-CAA8-4758-8FE8-42343168E6D3}">
  <sheetPr codeName="Sheet10">
    <pageSetUpPr fitToPage="1"/>
  </sheetPr>
  <dimension ref="A1:U351"/>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47</v>
      </c>
      <c r="C1" s="4"/>
      <c r="D1" s="5"/>
      <c r="E1" s="4"/>
      <c r="F1" s="4"/>
      <c r="G1" s="4"/>
      <c r="H1" s="4"/>
      <c r="I1" s="4"/>
      <c r="J1" s="4"/>
      <c r="K1" s="4"/>
      <c r="L1" s="4"/>
      <c r="M1" s="4"/>
      <c r="N1" s="4"/>
      <c r="O1" s="4"/>
      <c r="P1" s="4"/>
      <c r="Q1" s="4"/>
      <c r="R1" s="4"/>
      <c r="S1" s="4"/>
      <c r="T1" s="4"/>
      <c r="U1" s="4"/>
    </row>
    <row r="2" spans="1:21" s="8" customFormat="1" x14ac:dyDescent="0.15">
      <c r="A2" s="27" t="s">
        <v>113</v>
      </c>
      <c r="D2" s="9"/>
    </row>
    <row r="3" spans="1:21" s="7" customFormat="1" ht="20.100000000000001" customHeight="1" x14ac:dyDescent="0.15">
      <c r="A3" s="43" t="str">
        <f ca="1">RIGHT(CELL("filename",A3), LEN(CELL("filename",A3))-FIND("]",CELL("filename",A3)))</f>
        <v>問19</v>
      </c>
      <c r="B3" s="43"/>
      <c r="C3" s="7" t="s">
        <v>128</v>
      </c>
    </row>
    <row r="4" spans="1:21" s="8" customFormat="1" x14ac:dyDescent="0.15">
      <c r="D4" s="9"/>
    </row>
    <row r="5" spans="1:21" ht="120" customHeight="1" x14ac:dyDescent="0.15">
      <c r="B5" s="44" t="s">
        <v>23</v>
      </c>
      <c r="C5" s="45"/>
      <c r="D5" s="10" t="s">
        <v>0</v>
      </c>
      <c r="E5" s="30" t="s">
        <v>114</v>
      </c>
      <c r="F5" s="14" t="s">
        <v>115</v>
      </c>
      <c r="G5" s="14" t="s">
        <v>116</v>
      </c>
      <c r="H5" s="14" t="s">
        <v>117</v>
      </c>
      <c r="I5" s="14" t="s">
        <v>118</v>
      </c>
      <c r="J5" s="14" t="s">
        <v>119</v>
      </c>
      <c r="K5" s="14" t="s">
        <v>120</v>
      </c>
      <c r="L5" s="14" t="s">
        <v>22</v>
      </c>
      <c r="M5" s="14" t="s">
        <v>121</v>
      </c>
      <c r="N5" s="14" t="s">
        <v>122</v>
      </c>
      <c r="O5" s="15" t="s">
        <v>42</v>
      </c>
      <c r="P5" s="11"/>
      <c r="Q5" s="11"/>
      <c r="R5" s="11"/>
      <c r="S5" s="12"/>
      <c r="T5" s="11"/>
      <c r="U5" s="13"/>
    </row>
    <row r="6" spans="1:21" x14ac:dyDescent="0.15">
      <c r="B6" s="46" t="s">
        <v>2</v>
      </c>
      <c r="C6" s="47"/>
      <c r="D6" s="16">
        <v>2339</v>
      </c>
      <c r="E6" s="17">
        <v>86</v>
      </c>
      <c r="F6" s="18">
        <v>30</v>
      </c>
      <c r="G6" s="18">
        <v>102</v>
      </c>
      <c r="H6" s="18">
        <v>50</v>
      </c>
      <c r="I6" s="18">
        <v>114</v>
      </c>
      <c r="J6" s="18">
        <v>39</v>
      </c>
      <c r="K6" s="18">
        <v>211</v>
      </c>
      <c r="L6" s="18">
        <v>31</v>
      </c>
      <c r="M6" s="18">
        <v>33</v>
      </c>
      <c r="N6" s="18">
        <v>40</v>
      </c>
      <c r="O6" s="18">
        <v>1958</v>
      </c>
      <c r="P6" s="18"/>
      <c r="Q6" s="18"/>
      <c r="R6" s="18"/>
      <c r="S6" s="18"/>
      <c r="T6" s="18"/>
      <c r="U6" s="20"/>
    </row>
    <row r="7" spans="1:21" x14ac:dyDescent="0.15">
      <c r="B7" s="48"/>
      <c r="C7" s="49"/>
      <c r="D7" s="21"/>
      <c r="E7" s="26">
        <f t="shared" ref="E7:O7" si="0">E6/$D6*100</f>
        <v>3.6767849508336901</v>
      </c>
      <c r="F7" s="23">
        <f t="shared" si="0"/>
        <v>1.2825994014536126</v>
      </c>
      <c r="G7" s="23">
        <f t="shared" si="0"/>
        <v>4.3608379649422835</v>
      </c>
      <c r="H7" s="23">
        <f t="shared" si="0"/>
        <v>2.1376656690893543</v>
      </c>
      <c r="I7" s="23">
        <f t="shared" si="0"/>
        <v>4.8738777255237276</v>
      </c>
      <c r="J7" s="23">
        <f t="shared" si="0"/>
        <v>1.6673792218896963</v>
      </c>
      <c r="K7" s="23">
        <f t="shared" si="0"/>
        <v>9.0209491235570756</v>
      </c>
      <c r="L7" s="23">
        <f t="shared" si="0"/>
        <v>1.3253527148353996</v>
      </c>
      <c r="M7" s="23">
        <f t="shared" si="0"/>
        <v>1.4108593415989741</v>
      </c>
      <c r="N7" s="23">
        <f t="shared" si="0"/>
        <v>1.7101325352714838</v>
      </c>
      <c r="O7" s="23">
        <f t="shared" si="0"/>
        <v>83.710987601539117</v>
      </c>
      <c r="P7" s="23"/>
      <c r="Q7" s="23"/>
      <c r="R7" s="23"/>
      <c r="S7" s="23"/>
      <c r="T7" s="23"/>
      <c r="U7" s="25"/>
    </row>
    <row r="8" spans="1:21" ht="11.25" customHeight="1" x14ac:dyDescent="0.15">
      <c r="B8" s="40" t="s">
        <v>28</v>
      </c>
      <c r="C8" s="33" t="s">
        <v>3</v>
      </c>
      <c r="D8" s="16">
        <v>937</v>
      </c>
      <c r="E8" s="17">
        <v>23</v>
      </c>
      <c r="F8" s="18">
        <v>15</v>
      </c>
      <c r="G8" s="18">
        <v>35</v>
      </c>
      <c r="H8" s="18">
        <v>16</v>
      </c>
      <c r="I8" s="18">
        <v>43</v>
      </c>
      <c r="J8" s="18">
        <v>8</v>
      </c>
      <c r="K8" s="18">
        <v>86</v>
      </c>
      <c r="L8" s="18">
        <v>14</v>
      </c>
      <c r="M8" s="18">
        <v>14</v>
      </c>
      <c r="N8" s="18">
        <v>18</v>
      </c>
      <c r="O8" s="18">
        <v>781</v>
      </c>
      <c r="P8" s="18"/>
      <c r="Q8" s="18"/>
      <c r="R8" s="18"/>
      <c r="S8" s="18"/>
      <c r="T8" s="18"/>
      <c r="U8" s="20"/>
    </row>
    <row r="9" spans="1:21" x14ac:dyDescent="0.15">
      <c r="B9" s="41"/>
      <c r="C9" s="34"/>
      <c r="D9" s="21"/>
      <c r="E9" s="26">
        <f t="shared" ref="E9:O9" si="1">E8/$D8*100</f>
        <v>2.454642475987193</v>
      </c>
      <c r="F9" s="23">
        <f t="shared" si="1"/>
        <v>1.6008537886872998</v>
      </c>
      <c r="G9" s="23">
        <f t="shared" si="1"/>
        <v>3.7353255069370332</v>
      </c>
      <c r="H9" s="23">
        <f t="shared" si="1"/>
        <v>1.7075773745997866</v>
      </c>
      <c r="I9" s="23">
        <f t="shared" si="1"/>
        <v>4.5891141942369265</v>
      </c>
      <c r="J9" s="23">
        <f t="shared" si="1"/>
        <v>0.85378868729989332</v>
      </c>
      <c r="K9" s="23">
        <f t="shared" si="1"/>
        <v>9.1782283884738529</v>
      </c>
      <c r="L9" s="23">
        <f t="shared" si="1"/>
        <v>1.4941302027748131</v>
      </c>
      <c r="M9" s="23">
        <f t="shared" si="1"/>
        <v>1.4941302027748131</v>
      </c>
      <c r="N9" s="23">
        <f t="shared" si="1"/>
        <v>1.9210245464247599</v>
      </c>
      <c r="O9" s="23">
        <f t="shared" si="1"/>
        <v>83.351120597652084</v>
      </c>
      <c r="P9" s="23"/>
      <c r="Q9" s="23"/>
      <c r="R9" s="23"/>
      <c r="S9" s="23"/>
      <c r="T9" s="23"/>
      <c r="U9" s="25"/>
    </row>
    <row r="10" spans="1:21" x14ac:dyDescent="0.15">
      <c r="B10" s="41"/>
      <c r="C10" s="33" t="s">
        <v>4</v>
      </c>
      <c r="D10" s="16">
        <v>1376</v>
      </c>
      <c r="E10" s="17">
        <v>62</v>
      </c>
      <c r="F10" s="18">
        <v>13</v>
      </c>
      <c r="G10" s="18">
        <v>66</v>
      </c>
      <c r="H10" s="18">
        <v>33</v>
      </c>
      <c r="I10" s="18">
        <v>70</v>
      </c>
      <c r="J10" s="18">
        <v>30</v>
      </c>
      <c r="K10" s="18">
        <v>124</v>
      </c>
      <c r="L10" s="18">
        <v>17</v>
      </c>
      <c r="M10" s="18">
        <v>19</v>
      </c>
      <c r="N10" s="18">
        <v>20</v>
      </c>
      <c r="O10" s="18">
        <v>1155</v>
      </c>
      <c r="P10" s="18"/>
      <c r="Q10" s="18"/>
      <c r="R10" s="18"/>
      <c r="S10" s="18"/>
      <c r="T10" s="18"/>
      <c r="U10" s="20"/>
    </row>
    <row r="11" spans="1:21" x14ac:dyDescent="0.15">
      <c r="B11" s="41"/>
      <c r="C11" s="34"/>
      <c r="D11" s="21"/>
      <c r="E11" s="26">
        <f t="shared" ref="E11:O11" si="2">E10/$D10*100</f>
        <v>4.5058139534883717</v>
      </c>
      <c r="F11" s="23">
        <f t="shared" si="2"/>
        <v>0.94476744186046502</v>
      </c>
      <c r="G11" s="23">
        <f t="shared" si="2"/>
        <v>4.7965116279069768</v>
      </c>
      <c r="H11" s="23">
        <f t="shared" si="2"/>
        <v>2.3982558139534884</v>
      </c>
      <c r="I11" s="23">
        <f t="shared" si="2"/>
        <v>5.0872093023255811</v>
      </c>
      <c r="J11" s="23">
        <f t="shared" si="2"/>
        <v>2.1802325581395348</v>
      </c>
      <c r="K11" s="23">
        <f t="shared" si="2"/>
        <v>9.0116279069767433</v>
      </c>
      <c r="L11" s="23">
        <f t="shared" si="2"/>
        <v>1.2354651162790697</v>
      </c>
      <c r="M11" s="23">
        <f t="shared" si="2"/>
        <v>1.3808139534883721</v>
      </c>
      <c r="N11" s="23">
        <f t="shared" si="2"/>
        <v>1.4534883720930232</v>
      </c>
      <c r="O11" s="23">
        <f t="shared" si="2"/>
        <v>83.938953488372093</v>
      </c>
      <c r="P11" s="23"/>
      <c r="Q11" s="23"/>
      <c r="R11" s="23"/>
      <c r="S11" s="23"/>
      <c r="T11" s="23"/>
      <c r="U11" s="25"/>
    </row>
    <row r="12" spans="1:21" x14ac:dyDescent="0.15">
      <c r="B12" s="41"/>
      <c r="C12" s="33" t="s">
        <v>22</v>
      </c>
      <c r="D12" s="16">
        <v>7</v>
      </c>
      <c r="E12" s="17">
        <v>0</v>
      </c>
      <c r="F12" s="18">
        <v>0</v>
      </c>
      <c r="G12" s="18">
        <v>0</v>
      </c>
      <c r="H12" s="18">
        <v>0</v>
      </c>
      <c r="I12" s="18">
        <v>0</v>
      </c>
      <c r="J12" s="18">
        <v>0</v>
      </c>
      <c r="K12" s="18">
        <v>0</v>
      </c>
      <c r="L12" s="18">
        <v>0</v>
      </c>
      <c r="M12" s="18">
        <v>0</v>
      </c>
      <c r="N12" s="18">
        <v>0</v>
      </c>
      <c r="O12" s="18">
        <v>7</v>
      </c>
      <c r="P12" s="18"/>
      <c r="Q12" s="18"/>
      <c r="R12" s="18"/>
      <c r="S12" s="18"/>
      <c r="T12" s="18"/>
      <c r="U12" s="20"/>
    </row>
    <row r="13" spans="1:21" x14ac:dyDescent="0.15">
      <c r="B13" s="41"/>
      <c r="C13" s="34"/>
      <c r="D13" s="21"/>
      <c r="E13" s="26">
        <f t="shared" ref="E13:O13" si="3">E12/$D12*100</f>
        <v>0</v>
      </c>
      <c r="F13" s="23">
        <f t="shared" si="3"/>
        <v>0</v>
      </c>
      <c r="G13" s="23">
        <f t="shared" si="3"/>
        <v>0</v>
      </c>
      <c r="H13" s="23">
        <f t="shared" si="3"/>
        <v>0</v>
      </c>
      <c r="I13" s="23">
        <f t="shared" si="3"/>
        <v>0</v>
      </c>
      <c r="J13" s="23">
        <f t="shared" si="3"/>
        <v>0</v>
      </c>
      <c r="K13" s="23">
        <f t="shared" si="3"/>
        <v>0</v>
      </c>
      <c r="L13" s="23">
        <f t="shared" si="3"/>
        <v>0</v>
      </c>
      <c r="M13" s="23">
        <f t="shared" si="3"/>
        <v>0</v>
      </c>
      <c r="N13" s="23">
        <f t="shared" si="3"/>
        <v>0</v>
      </c>
      <c r="O13" s="23">
        <f t="shared" si="3"/>
        <v>100</v>
      </c>
      <c r="P13" s="23"/>
      <c r="Q13" s="23"/>
      <c r="R13" s="23"/>
      <c r="S13" s="23"/>
      <c r="T13" s="23"/>
      <c r="U13" s="25"/>
    </row>
    <row r="14" spans="1:21" ht="9.75" customHeight="1" x14ac:dyDescent="0.15">
      <c r="B14" s="41"/>
      <c r="C14" s="33" t="s">
        <v>1</v>
      </c>
      <c r="D14" s="16">
        <v>19</v>
      </c>
      <c r="E14" s="17">
        <v>1</v>
      </c>
      <c r="F14" s="18">
        <v>2</v>
      </c>
      <c r="G14" s="18">
        <v>1</v>
      </c>
      <c r="H14" s="18">
        <v>1</v>
      </c>
      <c r="I14" s="18">
        <v>1</v>
      </c>
      <c r="J14" s="18">
        <v>1</v>
      </c>
      <c r="K14" s="18">
        <v>1</v>
      </c>
      <c r="L14" s="18">
        <v>0</v>
      </c>
      <c r="M14" s="18">
        <v>0</v>
      </c>
      <c r="N14" s="18">
        <v>2</v>
      </c>
      <c r="O14" s="18">
        <v>15</v>
      </c>
      <c r="P14" s="18"/>
      <c r="Q14" s="18"/>
      <c r="R14" s="18"/>
      <c r="S14" s="18"/>
      <c r="T14" s="18"/>
      <c r="U14" s="20"/>
    </row>
    <row r="15" spans="1:21" x14ac:dyDescent="0.15">
      <c r="B15" s="42"/>
      <c r="C15" s="34"/>
      <c r="D15" s="21"/>
      <c r="E15" s="26">
        <f t="shared" ref="E15:O15" si="4">E14/$D14*100</f>
        <v>5.2631578947368416</v>
      </c>
      <c r="F15" s="23">
        <f t="shared" si="4"/>
        <v>10.526315789473683</v>
      </c>
      <c r="G15" s="23">
        <f t="shared" si="4"/>
        <v>5.2631578947368416</v>
      </c>
      <c r="H15" s="23">
        <f t="shared" si="4"/>
        <v>5.2631578947368416</v>
      </c>
      <c r="I15" s="23">
        <f t="shared" si="4"/>
        <v>5.2631578947368416</v>
      </c>
      <c r="J15" s="23">
        <f t="shared" si="4"/>
        <v>5.2631578947368416</v>
      </c>
      <c r="K15" s="23">
        <f t="shared" si="4"/>
        <v>5.2631578947368416</v>
      </c>
      <c r="L15" s="23">
        <f t="shared" si="4"/>
        <v>0</v>
      </c>
      <c r="M15" s="23">
        <f t="shared" si="4"/>
        <v>0</v>
      </c>
      <c r="N15" s="23">
        <f t="shared" si="4"/>
        <v>10.526315789473683</v>
      </c>
      <c r="O15" s="23">
        <f t="shared" si="4"/>
        <v>78.94736842105263</v>
      </c>
      <c r="P15" s="23"/>
      <c r="Q15" s="23"/>
      <c r="R15" s="23"/>
      <c r="S15" s="23"/>
      <c r="T15" s="23"/>
      <c r="U15" s="25"/>
    </row>
    <row r="16" spans="1:21" x14ac:dyDescent="0.15">
      <c r="B16" s="35" t="s">
        <v>45</v>
      </c>
      <c r="C16" s="33" t="s">
        <v>43</v>
      </c>
      <c r="D16" s="16">
        <v>167</v>
      </c>
      <c r="E16" s="17">
        <v>11</v>
      </c>
      <c r="F16" s="18">
        <v>3</v>
      </c>
      <c r="G16" s="18">
        <v>6</v>
      </c>
      <c r="H16" s="18">
        <v>7</v>
      </c>
      <c r="I16" s="18">
        <v>13</v>
      </c>
      <c r="J16" s="18">
        <v>1</v>
      </c>
      <c r="K16" s="18">
        <v>16</v>
      </c>
      <c r="L16" s="18">
        <v>2</v>
      </c>
      <c r="M16" s="18">
        <v>5</v>
      </c>
      <c r="N16" s="18">
        <v>10</v>
      </c>
      <c r="O16" s="18">
        <v>124</v>
      </c>
      <c r="P16" s="18"/>
      <c r="Q16" s="18"/>
      <c r="R16" s="18"/>
      <c r="S16" s="18"/>
      <c r="T16" s="18"/>
      <c r="U16" s="20"/>
    </row>
    <row r="17" spans="2:21" x14ac:dyDescent="0.15">
      <c r="B17" s="35"/>
      <c r="C17" s="34"/>
      <c r="D17" s="21"/>
      <c r="E17" s="26">
        <f t="shared" ref="E17:O17" si="5">E16/$D16*100</f>
        <v>6.5868263473053901</v>
      </c>
      <c r="F17" s="23">
        <f t="shared" si="5"/>
        <v>1.7964071856287425</v>
      </c>
      <c r="G17" s="23">
        <f t="shared" si="5"/>
        <v>3.5928143712574849</v>
      </c>
      <c r="H17" s="23">
        <f t="shared" si="5"/>
        <v>4.1916167664670656</v>
      </c>
      <c r="I17" s="23">
        <f t="shared" si="5"/>
        <v>7.7844311377245514</v>
      </c>
      <c r="J17" s="23">
        <f t="shared" si="5"/>
        <v>0.5988023952095809</v>
      </c>
      <c r="K17" s="23">
        <f t="shared" si="5"/>
        <v>9.5808383233532943</v>
      </c>
      <c r="L17" s="23">
        <f t="shared" si="5"/>
        <v>1.1976047904191618</v>
      </c>
      <c r="M17" s="23">
        <f t="shared" si="5"/>
        <v>2.9940119760479043</v>
      </c>
      <c r="N17" s="23">
        <f t="shared" si="5"/>
        <v>5.9880239520958085</v>
      </c>
      <c r="O17" s="23">
        <f t="shared" si="5"/>
        <v>74.251497005988014</v>
      </c>
      <c r="P17" s="23"/>
      <c r="Q17" s="23"/>
      <c r="R17" s="23"/>
      <c r="S17" s="23"/>
      <c r="T17" s="23"/>
      <c r="U17" s="25"/>
    </row>
    <row r="18" spans="2:21" x14ac:dyDescent="0.15">
      <c r="B18" s="35"/>
      <c r="C18" s="33" t="s">
        <v>24</v>
      </c>
      <c r="D18" s="16">
        <v>218</v>
      </c>
      <c r="E18" s="17">
        <v>41</v>
      </c>
      <c r="F18" s="18">
        <v>3</v>
      </c>
      <c r="G18" s="18">
        <v>40</v>
      </c>
      <c r="H18" s="18">
        <v>21</v>
      </c>
      <c r="I18" s="18">
        <v>30</v>
      </c>
      <c r="J18" s="18">
        <v>14</v>
      </c>
      <c r="K18" s="18">
        <v>61</v>
      </c>
      <c r="L18" s="18">
        <v>11</v>
      </c>
      <c r="M18" s="18">
        <v>10</v>
      </c>
      <c r="N18" s="18">
        <v>8</v>
      </c>
      <c r="O18" s="18">
        <v>107</v>
      </c>
      <c r="P18" s="18"/>
      <c r="Q18" s="18"/>
      <c r="R18" s="18"/>
      <c r="S18" s="18"/>
      <c r="T18" s="18"/>
      <c r="U18" s="20"/>
    </row>
    <row r="19" spans="2:21" x14ac:dyDescent="0.15">
      <c r="B19" s="35"/>
      <c r="C19" s="34"/>
      <c r="D19" s="21"/>
      <c r="E19" s="26">
        <f t="shared" ref="E19:O19" si="6">E18/$D18*100</f>
        <v>18.807339449541285</v>
      </c>
      <c r="F19" s="23">
        <f t="shared" si="6"/>
        <v>1.3761467889908259</v>
      </c>
      <c r="G19" s="23">
        <f t="shared" si="6"/>
        <v>18.348623853211009</v>
      </c>
      <c r="H19" s="23">
        <f t="shared" si="6"/>
        <v>9.6330275229357802</v>
      </c>
      <c r="I19" s="23">
        <f t="shared" si="6"/>
        <v>13.761467889908257</v>
      </c>
      <c r="J19" s="23">
        <f t="shared" si="6"/>
        <v>6.4220183486238538</v>
      </c>
      <c r="K19" s="23">
        <f t="shared" si="6"/>
        <v>27.981651376146786</v>
      </c>
      <c r="L19" s="23">
        <f t="shared" si="6"/>
        <v>5.0458715596330279</v>
      </c>
      <c r="M19" s="23">
        <f t="shared" si="6"/>
        <v>4.5871559633027523</v>
      </c>
      <c r="N19" s="23">
        <f t="shared" si="6"/>
        <v>3.669724770642202</v>
      </c>
      <c r="O19" s="23">
        <f t="shared" si="6"/>
        <v>49.082568807339449</v>
      </c>
      <c r="P19" s="23"/>
      <c r="Q19" s="23"/>
      <c r="R19" s="23"/>
      <c r="S19" s="23"/>
      <c r="T19" s="23"/>
      <c r="U19" s="25"/>
    </row>
    <row r="20" spans="2:21" x14ac:dyDescent="0.15">
      <c r="B20" s="35"/>
      <c r="C20" s="33" t="s">
        <v>25</v>
      </c>
      <c r="D20" s="16">
        <v>346</v>
      </c>
      <c r="E20" s="17">
        <v>20</v>
      </c>
      <c r="F20" s="18">
        <v>9</v>
      </c>
      <c r="G20" s="18">
        <v>30</v>
      </c>
      <c r="H20" s="18">
        <v>9</v>
      </c>
      <c r="I20" s="18">
        <v>50</v>
      </c>
      <c r="J20" s="18">
        <v>16</v>
      </c>
      <c r="K20" s="18">
        <v>94</v>
      </c>
      <c r="L20" s="18">
        <v>10</v>
      </c>
      <c r="M20" s="18">
        <v>8</v>
      </c>
      <c r="N20" s="18">
        <v>7</v>
      </c>
      <c r="O20" s="18">
        <v>208</v>
      </c>
      <c r="P20" s="18"/>
      <c r="Q20" s="18"/>
      <c r="R20" s="18"/>
      <c r="S20" s="18"/>
      <c r="T20" s="18"/>
      <c r="U20" s="20"/>
    </row>
    <row r="21" spans="2:21" x14ac:dyDescent="0.15">
      <c r="B21" s="35"/>
      <c r="C21" s="34"/>
      <c r="D21" s="21"/>
      <c r="E21" s="26">
        <f t="shared" ref="E21:O21" si="7">E20/$D20*100</f>
        <v>5.7803468208092488</v>
      </c>
      <c r="F21" s="23">
        <f t="shared" si="7"/>
        <v>2.601156069364162</v>
      </c>
      <c r="G21" s="23">
        <f t="shared" si="7"/>
        <v>8.6705202312138727</v>
      </c>
      <c r="H21" s="23">
        <f t="shared" si="7"/>
        <v>2.601156069364162</v>
      </c>
      <c r="I21" s="23">
        <f t="shared" si="7"/>
        <v>14.450867052023122</v>
      </c>
      <c r="J21" s="23">
        <f t="shared" si="7"/>
        <v>4.6242774566473983</v>
      </c>
      <c r="K21" s="23">
        <f t="shared" si="7"/>
        <v>27.167630057803464</v>
      </c>
      <c r="L21" s="23">
        <f t="shared" si="7"/>
        <v>2.8901734104046244</v>
      </c>
      <c r="M21" s="23">
        <f t="shared" si="7"/>
        <v>2.3121387283236992</v>
      </c>
      <c r="N21" s="23">
        <f t="shared" si="7"/>
        <v>2.0231213872832372</v>
      </c>
      <c r="O21" s="23">
        <f t="shared" si="7"/>
        <v>60.115606936416185</v>
      </c>
      <c r="P21" s="23"/>
      <c r="Q21" s="23"/>
      <c r="R21" s="23"/>
      <c r="S21" s="23"/>
      <c r="T21" s="23"/>
      <c r="U21" s="25"/>
    </row>
    <row r="22" spans="2:21" x14ac:dyDescent="0.15">
      <c r="B22" s="35"/>
      <c r="C22" s="33" t="s">
        <v>26</v>
      </c>
      <c r="D22" s="16">
        <v>414</v>
      </c>
      <c r="E22" s="17">
        <v>3</v>
      </c>
      <c r="F22" s="18">
        <v>3</v>
      </c>
      <c r="G22" s="18">
        <v>10</v>
      </c>
      <c r="H22" s="18">
        <v>3</v>
      </c>
      <c r="I22" s="18">
        <v>11</v>
      </c>
      <c r="J22" s="18">
        <v>3</v>
      </c>
      <c r="K22" s="18">
        <v>17</v>
      </c>
      <c r="L22" s="18">
        <v>4</v>
      </c>
      <c r="M22" s="18">
        <v>3</v>
      </c>
      <c r="N22" s="18">
        <v>1</v>
      </c>
      <c r="O22" s="18">
        <v>385</v>
      </c>
      <c r="P22" s="18"/>
      <c r="Q22" s="18"/>
      <c r="R22" s="18"/>
      <c r="S22" s="18"/>
      <c r="T22" s="18"/>
      <c r="U22" s="20"/>
    </row>
    <row r="23" spans="2:21" x14ac:dyDescent="0.15">
      <c r="B23" s="35"/>
      <c r="C23" s="34"/>
      <c r="D23" s="21"/>
      <c r="E23" s="26">
        <f t="shared" ref="E23:O23" si="8">E22/$D22*100</f>
        <v>0.72463768115942029</v>
      </c>
      <c r="F23" s="23">
        <f t="shared" si="8"/>
        <v>0.72463768115942029</v>
      </c>
      <c r="G23" s="23">
        <f t="shared" si="8"/>
        <v>2.4154589371980677</v>
      </c>
      <c r="H23" s="23">
        <f t="shared" si="8"/>
        <v>0.72463768115942029</v>
      </c>
      <c r="I23" s="23">
        <f t="shared" si="8"/>
        <v>2.6570048309178742</v>
      </c>
      <c r="J23" s="23">
        <f t="shared" si="8"/>
        <v>0.72463768115942029</v>
      </c>
      <c r="K23" s="23">
        <f t="shared" si="8"/>
        <v>4.1062801932367154</v>
      </c>
      <c r="L23" s="23">
        <f t="shared" si="8"/>
        <v>0.96618357487922701</v>
      </c>
      <c r="M23" s="23">
        <f t="shared" si="8"/>
        <v>0.72463768115942029</v>
      </c>
      <c r="N23" s="23">
        <f t="shared" si="8"/>
        <v>0.24154589371980675</v>
      </c>
      <c r="O23" s="23">
        <f t="shared" si="8"/>
        <v>92.995169082125599</v>
      </c>
      <c r="P23" s="23"/>
      <c r="Q23" s="23"/>
      <c r="R23" s="23"/>
      <c r="S23" s="23"/>
      <c r="T23" s="23"/>
      <c r="U23" s="25"/>
    </row>
    <row r="24" spans="2:21" x14ac:dyDescent="0.15">
      <c r="B24" s="35"/>
      <c r="C24" s="33" t="s">
        <v>27</v>
      </c>
      <c r="D24" s="16">
        <v>441</v>
      </c>
      <c r="E24" s="17">
        <v>4</v>
      </c>
      <c r="F24" s="18">
        <v>1</v>
      </c>
      <c r="G24" s="18">
        <v>6</v>
      </c>
      <c r="H24" s="18">
        <v>3</v>
      </c>
      <c r="I24" s="18">
        <v>2</v>
      </c>
      <c r="J24" s="18">
        <v>2</v>
      </c>
      <c r="K24" s="18">
        <v>7</v>
      </c>
      <c r="L24" s="18">
        <v>1</v>
      </c>
      <c r="M24" s="18">
        <v>2</v>
      </c>
      <c r="N24" s="18">
        <v>9</v>
      </c>
      <c r="O24" s="18">
        <v>421</v>
      </c>
      <c r="P24" s="18"/>
      <c r="Q24" s="18"/>
      <c r="R24" s="18"/>
      <c r="S24" s="18"/>
      <c r="T24" s="18"/>
      <c r="U24" s="20"/>
    </row>
    <row r="25" spans="2:21" x14ac:dyDescent="0.15">
      <c r="B25" s="35"/>
      <c r="C25" s="34"/>
      <c r="D25" s="21"/>
      <c r="E25" s="26">
        <f t="shared" ref="E25:O25" si="9">E24/$D24*100</f>
        <v>0.90702947845804993</v>
      </c>
      <c r="F25" s="23">
        <f t="shared" si="9"/>
        <v>0.22675736961451248</v>
      </c>
      <c r="G25" s="23">
        <f t="shared" si="9"/>
        <v>1.3605442176870748</v>
      </c>
      <c r="H25" s="23">
        <f t="shared" si="9"/>
        <v>0.68027210884353739</v>
      </c>
      <c r="I25" s="23">
        <f t="shared" si="9"/>
        <v>0.45351473922902497</v>
      </c>
      <c r="J25" s="23">
        <f t="shared" si="9"/>
        <v>0.45351473922902497</v>
      </c>
      <c r="K25" s="23">
        <f t="shared" si="9"/>
        <v>1.5873015873015872</v>
      </c>
      <c r="L25" s="23">
        <f t="shared" si="9"/>
        <v>0.22675736961451248</v>
      </c>
      <c r="M25" s="23">
        <f t="shared" si="9"/>
        <v>0.45351473922902497</v>
      </c>
      <c r="N25" s="23">
        <f t="shared" si="9"/>
        <v>2.0408163265306123</v>
      </c>
      <c r="O25" s="23">
        <f t="shared" si="9"/>
        <v>95.464852607709744</v>
      </c>
      <c r="P25" s="23"/>
      <c r="Q25" s="23"/>
      <c r="R25" s="23"/>
      <c r="S25" s="23"/>
      <c r="T25" s="23"/>
      <c r="U25" s="25"/>
    </row>
    <row r="26" spans="2:21" ht="9.75" customHeight="1" x14ac:dyDescent="0.15">
      <c r="B26" s="35"/>
      <c r="C26" s="33" t="s">
        <v>44</v>
      </c>
      <c r="D26" s="16">
        <v>735</v>
      </c>
      <c r="E26" s="17">
        <v>6</v>
      </c>
      <c r="F26" s="18">
        <v>9</v>
      </c>
      <c r="G26" s="18">
        <v>9</v>
      </c>
      <c r="H26" s="18">
        <v>6</v>
      </c>
      <c r="I26" s="18">
        <v>7</v>
      </c>
      <c r="J26" s="18">
        <v>2</v>
      </c>
      <c r="K26" s="18">
        <v>15</v>
      </c>
      <c r="L26" s="18">
        <v>3</v>
      </c>
      <c r="M26" s="18">
        <v>5</v>
      </c>
      <c r="N26" s="18">
        <v>4</v>
      </c>
      <c r="O26" s="18">
        <v>698</v>
      </c>
      <c r="P26" s="18"/>
      <c r="Q26" s="18"/>
      <c r="R26" s="18"/>
      <c r="S26" s="18"/>
      <c r="T26" s="18"/>
      <c r="U26" s="20"/>
    </row>
    <row r="27" spans="2:21" x14ac:dyDescent="0.15">
      <c r="B27" s="35"/>
      <c r="C27" s="34"/>
      <c r="D27" s="21"/>
      <c r="E27" s="26">
        <f t="shared" ref="E27:O27" si="10">E26/$D26*100</f>
        <v>0.81632653061224492</v>
      </c>
      <c r="F27" s="23">
        <f t="shared" si="10"/>
        <v>1.2244897959183674</v>
      </c>
      <c r="G27" s="23">
        <f t="shared" si="10"/>
        <v>1.2244897959183674</v>
      </c>
      <c r="H27" s="23">
        <f t="shared" si="10"/>
        <v>0.81632653061224492</v>
      </c>
      <c r="I27" s="23">
        <f t="shared" si="10"/>
        <v>0.95238095238095244</v>
      </c>
      <c r="J27" s="23">
        <f t="shared" si="10"/>
        <v>0.27210884353741494</v>
      </c>
      <c r="K27" s="23">
        <f t="shared" si="10"/>
        <v>2.0408163265306123</v>
      </c>
      <c r="L27" s="23">
        <f t="shared" si="10"/>
        <v>0.40816326530612246</v>
      </c>
      <c r="M27" s="23">
        <f t="shared" si="10"/>
        <v>0.68027210884353739</v>
      </c>
      <c r="N27" s="23">
        <f t="shared" si="10"/>
        <v>0.54421768707482987</v>
      </c>
      <c r="O27" s="23">
        <f t="shared" si="10"/>
        <v>94.965986394557817</v>
      </c>
      <c r="P27" s="23"/>
      <c r="Q27" s="23"/>
      <c r="R27" s="23"/>
      <c r="S27" s="23"/>
      <c r="T27" s="23"/>
      <c r="U27" s="25"/>
    </row>
    <row r="28" spans="2:21" x14ac:dyDescent="0.15">
      <c r="B28" s="35"/>
      <c r="C28" s="33" t="s">
        <v>1</v>
      </c>
      <c r="D28" s="16">
        <v>18</v>
      </c>
      <c r="E28" s="17">
        <v>1</v>
      </c>
      <c r="F28" s="18">
        <v>2</v>
      </c>
      <c r="G28" s="18">
        <v>1</v>
      </c>
      <c r="H28" s="18">
        <v>1</v>
      </c>
      <c r="I28" s="18">
        <v>1</v>
      </c>
      <c r="J28" s="18">
        <v>1</v>
      </c>
      <c r="K28" s="18">
        <v>1</v>
      </c>
      <c r="L28" s="18">
        <v>0</v>
      </c>
      <c r="M28" s="18">
        <v>0</v>
      </c>
      <c r="N28" s="18">
        <v>1</v>
      </c>
      <c r="O28" s="18">
        <v>15</v>
      </c>
      <c r="P28" s="18"/>
      <c r="Q28" s="18"/>
      <c r="R28" s="18"/>
      <c r="S28" s="18"/>
      <c r="T28" s="18"/>
      <c r="U28" s="20"/>
    </row>
    <row r="29" spans="2:21" x14ac:dyDescent="0.15">
      <c r="B29" s="36"/>
      <c r="C29" s="34"/>
      <c r="D29" s="21"/>
      <c r="E29" s="26">
        <f t="shared" ref="E29:O29" si="11">E28/$D28*100</f>
        <v>5.5555555555555554</v>
      </c>
      <c r="F29" s="23">
        <f t="shared" si="11"/>
        <v>11.111111111111111</v>
      </c>
      <c r="G29" s="23">
        <f t="shared" si="11"/>
        <v>5.5555555555555554</v>
      </c>
      <c r="H29" s="23">
        <f t="shared" si="11"/>
        <v>5.5555555555555554</v>
      </c>
      <c r="I29" s="23">
        <f t="shared" si="11"/>
        <v>5.5555555555555554</v>
      </c>
      <c r="J29" s="23">
        <f t="shared" si="11"/>
        <v>5.5555555555555554</v>
      </c>
      <c r="K29" s="23">
        <f t="shared" si="11"/>
        <v>5.5555555555555554</v>
      </c>
      <c r="L29" s="23">
        <f t="shared" si="11"/>
        <v>0</v>
      </c>
      <c r="M29" s="23">
        <f t="shared" si="11"/>
        <v>0</v>
      </c>
      <c r="N29" s="23">
        <f t="shared" si="11"/>
        <v>5.5555555555555554</v>
      </c>
      <c r="O29" s="23">
        <f t="shared" si="11"/>
        <v>83.333333333333343</v>
      </c>
      <c r="P29" s="23"/>
      <c r="Q29" s="23"/>
      <c r="R29" s="23"/>
      <c r="S29" s="23"/>
      <c r="T29" s="23"/>
      <c r="U29" s="25"/>
    </row>
    <row r="30" spans="2:21" x14ac:dyDescent="0.15">
      <c r="B30" s="40" t="s">
        <v>29</v>
      </c>
      <c r="C30" s="33" t="s">
        <v>5</v>
      </c>
      <c r="D30" s="16">
        <v>286</v>
      </c>
      <c r="E30" s="17">
        <v>9</v>
      </c>
      <c r="F30" s="18">
        <v>3</v>
      </c>
      <c r="G30" s="18">
        <v>10</v>
      </c>
      <c r="H30" s="18">
        <v>6</v>
      </c>
      <c r="I30" s="18">
        <v>15</v>
      </c>
      <c r="J30" s="18">
        <v>8</v>
      </c>
      <c r="K30" s="18">
        <v>23</v>
      </c>
      <c r="L30" s="18">
        <v>5</v>
      </c>
      <c r="M30" s="18">
        <v>6</v>
      </c>
      <c r="N30" s="18">
        <v>2</v>
      </c>
      <c r="O30" s="18">
        <v>241</v>
      </c>
      <c r="P30" s="18"/>
      <c r="Q30" s="18"/>
      <c r="R30" s="18"/>
      <c r="S30" s="18"/>
      <c r="T30" s="18"/>
      <c r="U30" s="20"/>
    </row>
    <row r="31" spans="2:21" x14ac:dyDescent="0.15">
      <c r="B31" s="41"/>
      <c r="C31" s="34"/>
      <c r="D31" s="21"/>
      <c r="E31" s="26">
        <f t="shared" ref="E31:O31" si="12">E30/$D30*100</f>
        <v>3.1468531468531471</v>
      </c>
      <c r="F31" s="23">
        <f t="shared" si="12"/>
        <v>1.048951048951049</v>
      </c>
      <c r="G31" s="23">
        <f t="shared" si="12"/>
        <v>3.4965034965034967</v>
      </c>
      <c r="H31" s="23">
        <f t="shared" si="12"/>
        <v>2.0979020979020979</v>
      </c>
      <c r="I31" s="23">
        <f t="shared" si="12"/>
        <v>5.244755244755245</v>
      </c>
      <c r="J31" s="23">
        <f t="shared" si="12"/>
        <v>2.7972027972027971</v>
      </c>
      <c r="K31" s="23">
        <f t="shared" si="12"/>
        <v>8.0419580419580416</v>
      </c>
      <c r="L31" s="23">
        <f t="shared" si="12"/>
        <v>1.7482517482517483</v>
      </c>
      <c r="M31" s="23">
        <f t="shared" si="12"/>
        <v>2.0979020979020979</v>
      </c>
      <c r="N31" s="23">
        <f t="shared" si="12"/>
        <v>0.69930069930069927</v>
      </c>
      <c r="O31" s="23">
        <f t="shared" si="12"/>
        <v>84.265734265734267</v>
      </c>
      <c r="P31" s="23"/>
      <c r="Q31" s="23"/>
      <c r="R31" s="23"/>
      <c r="S31" s="23"/>
      <c r="T31" s="23"/>
      <c r="U31" s="25"/>
    </row>
    <row r="32" spans="2:21" x14ac:dyDescent="0.15">
      <c r="B32" s="41"/>
      <c r="C32" s="33" t="s">
        <v>6</v>
      </c>
      <c r="D32" s="16">
        <v>327</v>
      </c>
      <c r="E32" s="17">
        <v>12</v>
      </c>
      <c r="F32" s="18">
        <v>4</v>
      </c>
      <c r="G32" s="18">
        <v>15</v>
      </c>
      <c r="H32" s="18">
        <v>6</v>
      </c>
      <c r="I32" s="18">
        <v>13</v>
      </c>
      <c r="J32" s="18">
        <v>2</v>
      </c>
      <c r="K32" s="18">
        <v>30</v>
      </c>
      <c r="L32" s="18">
        <v>1</v>
      </c>
      <c r="M32" s="18">
        <v>5</v>
      </c>
      <c r="N32" s="18">
        <v>11</v>
      </c>
      <c r="O32" s="18">
        <v>268</v>
      </c>
      <c r="P32" s="18"/>
      <c r="Q32" s="18"/>
      <c r="R32" s="18"/>
      <c r="S32" s="18"/>
      <c r="T32" s="18"/>
      <c r="U32" s="20"/>
    </row>
    <row r="33" spans="2:21" x14ac:dyDescent="0.15">
      <c r="B33" s="41"/>
      <c r="C33" s="34"/>
      <c r="D33" s="21"/>
      <c r="E33" s="26">
        <f t="shared" ref="E33:O33" si="13">E32/$D32*100</f>
        <v>3.669724770642202</v>
      </c>
      <c r="F33" s="23">
        <f t="shared" si="13"/>
        <v>1.2232415902140672</v>
      </c>
      <c r="G33" s="23">
        <f t="shared" si="13"/>
        <v>4.5871559633027523</v>
      </c>
      <c r="H33" s="23">
        <f t="shared" si="13"/>
        <v>1.834862385321101</v>
      </c>
      <c r="I33" s="23">
        <f t="shared" si="13"/>
        <v>3.9755351681957185</v>
      </c>
      <c r="J33" s="23">
        <f t="shared" si="13"/>
        <v>0.6116207951070336</v>
      </c>
      <c r="K33" s="23">
        <f t="shared" si="13"/>
        <v>9.1743119266055047</v>
      </c>
      <c r="L33" s="23">
        <f t="shared" si="13"/>
        <v>0.3058103975535168</v>
      </c>
      <c r="M33" s="23">
        <f t="shared" si="13"/>
        <v>1.5290519877675841</v>
      </c>
      <c r="N33" s="23">
        <f t="shared" si="13"/>
        <v>3.3639143730886847</v>
      </c>
      <c r="O33" s="23">
        <f t="shared" si="13"/>
        <v>81.957186544342505</v>
      </c>
      <c r="P33" s="23"/>
      <c r="Q33" s="23"/>
      <c r="R33" s="23"/>
      <c r="S33" s="23"/>
      <c r="T33" s="23"/>
      <c r="U33" s="25"/>
    </row>
    <row r="34" spans="2:21" x14ac:dyDescent="0.15">
      <c r="B34" s="41"/>
      <c r="C34" s="33" t="s">
        <v>7</v>
      </c>
      <c r="D34" s="16">
        <v>283</v>
      </c>
      <c r="E34" s="17">
        <v>7</v>
      </c>
      <c r="F34" s="18">
        <v>5</v>
      </c>
      <c r="G34" s="18">
        <v>7</v>
      </c>
      <c r="H34" s="18">
        <v>6</v>
      </c>
      <c r="I34" s="18">
        <v>20</v>
      </c>
      <c r="J34" s="18">
        <v>4</v>
      </c>
      <c r="K34" s="18">
        <v>24</v>
      </c>
      <c r="L34" s="18">
        <v>5</v>
      </c>
      <c r="M34" s="18">
        <v>6</v>
      </c>
      <c r="N34" s="18">
        <v>5</v>
      </c>
      <c r="O34" s="18">
        <v>234</v>
      </c>
      <c r="P34" s="18"/>
      <c r="Q34" s="18"/>
      <c r="R34" s="18"/>
      <c r="S34" s="18"/>
      <c r="T34" s="18"/>
      <c r="U34" s="20"/>
    </row>
    <row r="35" spans="2:21" x14ac:dyDescent="0.15">
      <c r="B35" s="41"/>
      <c r="C35" s="34"/>
      <c r="D35" s="21"/>
      <c r="E35" s="26">
        <f t="shared" ref="E35:O35" si="14">E34/$D34*100</f>
        <v>2.4734982332155475</v>
      </c>
      <c r="F35" s="23">
        <f t="shared" si="14"/>
        <v>1.7667844522968199</v>
      </c>
      <c r="G35" s="23">
        <f t="shared" si="14"/>
        <v>2.4734982332155475</v>
      </c>
      <c r="H35" s="23">
        <f t="shared" si="14"/>
        <v>2.1201413427561837</v>
      </c>
      <c r="I35" s="23">
        <f t="shared" si="14"/>
        <v>7.0671378091872796</v>
      </c>
      <c r="J35" s="23">
        <f t="shared" si="14"/>
        <v>1.4134275618374559</v>
      </c>
      <c r="K35" s="23">
        <f t="shared" si="14"/>
        <v>8.4805653710247348</v>
      </c>
      <c r="L35" s="23">
        <f t="shared" si="14"/>
        <v>1.7667844522968199</v>
      </c>
      <c r="M35" s="23">
        <f t="shared" si="14"/>
        <v>2.1201413427561837</v>
      </c>
      <c r="N35" s="23">
        <f t="shared" si="14"/>
        <v>1.7667844522968199</v>
      </c>
      <c r="O35" s="23">
        <f t="shared" si="14"/>
        <v>82.685512367491171</v>
      </c>
      <c r="P35" s="23"/>
      <c r="Q35" s="23"/>
      <c r="R35" s="23"/>
      <c r="S35" s="23"/>
      <c r="T35" s="23"/>
      <c r="U35" s="25"/>
    </row>
    <row r="36" spans="2:21" x14ac:dyDescent="0.15">
      <c r="B36" s="41"/>
      <c r="C36" s="33" t="s">
        <v>8</v>
      </c>
      <c r="D36" s="16">
        <v>229</v>
      </c>
      <c r="E36" s="17">
        <v>11</v>
      </c>
      <c r="F36" s="18">
        <v>6</v>
      </c>
      <c r="G36" s="18">
        <v>13</v>
      </c>
      <c r="H36" s="18">
        <v>8</v>
      </c>
      <c r="I36" s="18">
        <v>21</v>
      </c>
      <c r="J36" s="18">
        <v>4</v>
      </c>
      <c r="K36" s="18">
        <v>22</v>
      </c>
      <c r="L36" s="18">
        <v>1</v>
      </c>
      <c r="M36" s="18">
        <v>3</v>
      </c>
      <c r="N36" s="18">
        <v>1</v>
      </c>
      <c r="O36" s="18">
        <v>187</v>
      </c>
      <c r="P36" s="18"/>
      <c r="Q36" s="18"/>
      <c r="R36" s="18"/>
      <c r="S36" s="18"/>
      <c r="T36" s="18"/>
      <c r="U36" s="20"/>
    </row>
    <row r="37" spans="2:21" x14ac:dyDescent="0.15">
      <c r="B37" s="41"/>
      <c r="C37" s="34"/>
      <c r="D37" s="21"/>
      <c r="E37" s="26">
        <f t="shared" ref="E37:O37" si="15">E36/$D36*100</f>
        <v>4.8034934497816595</v>
      </c>
      <c r="F37" s="23">
        <f t="shared" si="15"/>
        <v>2.6200873362445414</v>
      </c>
      <c r="G37" s="23">
        <f t="shared" si="15"/>
        <v>5.6768558951965069</v>
      </c>
      <c r="H37" s="23">
        <f t="shared" si="15"/>
        <v>3.4934497816593884</v>
      </c>
      <c r="I37" s="23">
        <f t="shared" si="15"/>
        <v>9.1703056768558966</v>
      </c>
      <c r="J37" s="23">
        <f t="shared" si="15"/>
        <v>1.7467248908296942</v>
      </c>
      <c r="K37" s="23">
        <f t="shared" si="15"/>
        <v>9.606986899563319</v>
      </c>
      <c r="L37" s="23">
        <f t="shared" si="15"/>
        <v>0.43668122270742354</v>
      </c>
      <c r="M37" s="23">
        <f t="shared" si="15"/>
        <v>1.3100436681222707</v>
      </c>
      <c r="N37" s="23">
        <f t="shared" si="15"/>
        <v>0.43668122270742354</v>
      </c>
      <c r="O37" s="23">
        <f t="shared" si="15"/>
        <v>81.659388646288207</v>
      </c>
      <c r="P37" s="23"/>
      <c r="Q37" s="23"/>
      <c r="R37" s="23"/>
      <c r="S37" s="23"/>
      <c r="T37" s="23"/>
      <c r="U37" s="25"/>
    </row>
    <row r="38" spans="2:21" x14ac:dyDescent="0.15">
      <c r="B38" s="41"/>
      <c r="C38" s="33" t="s">
        <v>9</v>
      </c>
      <c r="D38" s="16">
        <v>185</v>
      </c>
      <c r="E38" s="17">
        <v>6</v>
      </c>
      <c r="F38" s="18">
        <v>0</v>
      </c>
      <c r="G38" s="18">
        <v>5</v>
      </c>
      <c r="H38" s="18">
        <v>4</v>
      </c>
      <c r="I38" s="18">
        <v>4</v>
      </c>
      <c r="J38" s="18">
        <v>2</v>
      </c>
      <c r="K38" s="18">
        <v>14</v>
      </c>
      <c r="L38" s="18">
        <v>2</v>
      </c>
      <c r="M38" s="18">
        <v>3</v>
      </c>
      <c r="N38" s="18">
        <v>5</v>
      </c>
      <c r="O38" s="18">
        <v>160</v>
      </c>
      <c r="P38" s="18"/>
      <c r="Q38" s="18"/>
      <c r="R38" s="18"/>
      <c r="S38" s="18"/>
      <c r="T38" s="18"/>
      <c r="U38" s="20"/>
    </row>
    <row r="39" spans="2:21" x14ac:dyDescent="0.15">
      <c r="B39" s="41"/>
      <c r="C39" s="34"/>
      <c r="D39" s="21"/>
      <c r="E39" s="26">
        <f t="shared" ref="E39:O39" si="16">E38/$D38*100</f>
        <v>3.2432432432432434</v>
      </c>
      <c r="F39" s="23">
        <f t="shared" si="16"/>
        <v>0</v>
      </c>
      <c r="G39" s="23">
        <f t="shared" si="16"/>
        <v>2.7027027027027026</v>
      </c>
      <c r="H39" s="23">
        <f t="shared" si="16"/>
        <v>2.1621621621621623</v>
      </c>
      <c r="I39" s="23">
        <f t="shared" si="16"/>
        <v>2.1621621621621623</v>
      </c>
      <c r="J39" s="23">
        <f t="shared" si="16"/>
        <v>1.0810810810810811</v>
      </c>
      <c r="K39" s="23">
        <f t="shared" si="16"/>
        <v>7.5675675675675684</v>
      </c>
      <c r="L39" s="23">
        <f t="shared" si="16"/>
        <v>1.0810810810810811</v>
      </c>
      <c r="M39" s="23">
        <f t="shared" si="16"/>
        <v>1.6216216216216217</v>
      </c>
      <c r="N39" s="23">
        <f t="shared" si="16"/>
        <v>2.7027027027027026</v>
      </c>
      <c r="O39" s="23">
        <f t="shared" si="16"/>
        <v>86.486486486486484</v>
      </c>
      <c r="P39" s="23"/>
      <c r="Q39" s="23"/>
      <c r="R39" s="23"/>
      <c r="S39" s="23"/>
      <c r="T39" s="23"/>
      <c r="U39" s="25"/>
    </row>
    <row r="40" spans="2:21" x14ac:dyDescent="0.15">
      <c r="B40" s="41"/>
      <c r="C40" s="33" t="s">
        <v>10</v>
      </c>
      <c r="D40" s="16">
        <v>274</v>
      </c>
      <c r="E40" s="17">
        <v>7</v>
      </c>
      <c r="F40" s="18">
        <v>3</v>
      </c>
      <c r="G40" s="18">
        <v>10</v>
      </c>
      <c r="H40" s="18">
        <v>3</v>
      </c>
      <c r="I40" s="18">
        <v>9</v>
      </c>
      <c r="J40" s="18">
        <v>2</v>
      </c>
      <c r="K40" s="18">
        <v>22</v>
      </c>
      <c r="L40" s="18">
        <v>3</v>
      </c>
      <c r="M40" s="18">
        <v>4</v>
      </c>
      <c r="N40" s="18">
        <v>5</v>
      </c>
      <c r="O40" s="18">
        <v>233</v>
      </c>
      <c r="P40" s="18"/>
      <c r="Q40" s="18"/>
      <c r="R40" s="18"/>
      <c r="S40" s="18"/>
      <c r="T40" s="18"/>
      <c r="U40" s="20"/>
    </row>
    <row r="41" spans="2:21" x14ac:dyDescent="0.15">
      <c r="B41" s="41"/>
      <c r="C41" s="34"/>
      <c r="D41" s="21"/>
      <c r="E41" s="26">
        <f t="shared" ref="E41:O41" si="17">E40/$D40*100</f>
        <v>2.5547445255474455</v>
      </c>
      <c r="F41" s="23">
        <f t="shared" si="17"/>
        <v>1.0948905109489051</v>
      </c>
      <c r="G41" s="23">
        <f t="shared" si="17"/>
        <v>3.6496350364963499</v>
      </c>
      <c r="H41" s="23">
        <f t="shared" si="17"/>
        <v>1.0948905109489051</v>
      </c>
      <c r="I41" s="23">
        <f t="shared" si="17"/>
        <v>3.2846715328467155</v>
      </c>
      <c r="J41" s="23">
        <f t="shared" si="17"/>
        <v>0.72992700729927007</v>
      </c>
      <c r="K41" s="23">
        <f t="shared" si="17"/>
        <v>8.0291970802919703</v>
      </c>
      <c r="L41" s="23">
        <f t="shared" si="17"/>
        <v>1.0948905109489051</v>
      </c>
      <c r="M41" s="23">
        <f t="shared" si="17"/>
        <v>1.4598540145985401</v>
      </c>
      <c r="N41" s="23">
        <f t="shared" si="17"/>
        <v>1.824817518248175</v>
      </c>
      <c r="O41" s="23">
        <f t="shared" si="17"/>
        <v>85.03649635036497</v>
      </c>
      <c r="P41" s="23"/>
      <c r="Q41" s="23"/>
      <c r="R41" s="23"/>
      <c r="S41" s="23"/>
      <c r="T41" s="23"/>
      <c r="U41" s="25"/>
    </row>
    <row r="42" spans="2:21" x14ac:dyDescent="0.15">
      <c r="B42" s="41"/>
      <c r="C42" s="33" t="s">
        <v>11</v>
      </c>
      <c r="D42" s="16">
        <v>143</v>
      </c>
      <c r="E42" s="17">
        <v>4</v>
      </c>
      <c r="F42" s="18">
        <v>4</v>
      </c>
      <c r="G42" s="18">
        <v>7</v>
      </c>
      <c r="H42" s="18">
        <v>3</v>
      </c>
      <c r="I42" s="18">
        <v>5</v>
      </c>
      <c r="J42" s="18">
        <v>4</v>
      </c>
      <c r="K42" s="18">
        <v>18</v>
      </c>
      <c r="L42" s="18">
        <v>0</v>
      </c>
      <c r="M42" s="18">
        <v>1</v>
      </c>
      <c r="N42" s="18">
        <v>2</v>
      </c>
      <c r="O42" s="18">
        <v>119</v>
      </c>
      <c r="P42" s="18"/>
      <c r="Q42" s="18"/>
      <c r="R42" s="18"/>
      <c r="S42" s="18"/>
      <c r="T42" s="18"/>
      <c r="U42" s="20"/>
    </row>
    <row r="43" spans="2:21" x14ac:dyDescent="0.15">
      <c r="B43" s="41"/>
      <c r="C43" s="34"/>
      <c r="D43" s="21"/>
      <c r="E43" s="26">
        <f t="shared" ref="E43:O43" si="18">E42/$D42*100</f>
        <v>2.7972027972027971</v>
      </c>
      <c r="F43" s="23">
        <f t="shared" si="18"/>
        <v>2.7972027972027971</v>
      </c>
      <c r="G43" s="23">
        <f t="shared" si="18"/>
        <v>4.895104895104895</v>
      </c>
      <c r="H43" s="23">
        <f t="shared" si="18"/>
        <v>2.0979020979020979</v>
      </c>
      <c r="I43" s="23">
        <f t="shared" si="18"/>
        <v>3.4965034965034967</v>
      </c>
      <c r="J43" s="23">
        <f t="shared" si="18"/>
        <v>2.7972027972027971</v>
      </c>
      <c r="K43" s="23">
        <f t="shared" si="18"/>
        <v>12.587412587412588</v>
      </c>
      <c r="L43" s="23">
        <f t="shared" si="18"/>
        <v>0</v>
      </c>
      <c r="M43" s="23">
        <f t="shared" si="18"/>
        <v>0.69930069930069927</v>
      </c>
      <c r="N43" s="23">
        <f t="shared" si="18"/>
        <v>1.3986013986013985</v>
      </c>
      <c r="O43" s="23">
        <f t="shared" si="18"/>
        <v>83.216783216783213</v>
      </c>
      <c r="P43" s="23"/>
      <c r="Q43" s="23"/>
      <c r="R43" s="23"/>
      <c r="S43" s="23"/>
      <c r="T43" s="23"/>
      <c r="U43" s="25"/>
    </row>
    <row r="44" spans="2:21" x14ac:dyDescent="0.15">
      <c r="B44" s="41"/>
      <c r="C44" s="33" t="s">
        <v>12</v>
      </c>
      <c r="D44" s="16">
        <v>160</v>
      </c>
      <c r="E44" s="17">
        <v>8</v>
      </c>
      <c r="F44" s="18">
        <v>4</v>
      </c>
      <c r="G44" s="18">
        <v>13</v>
      </c>
      <c r="H44" s="18">
        <v>4</v>
      </c>
      <c r="I44" s="18">
        <v>4</v>
      </c>
      <c r="J44" s="18">
        <v>3</v>
      </c>
      <c r="K44" s="18">
        <v>16</v>
      </c>
      <c r="L44" s="18">
        <v>5</v>
      </c>
      <c r="M44" s="18">
        <v>0</v>
      </c>
      <c r="N44" s="18">
        <v>3</v>
      </c>
      <c r="O44" s="18">
        <v>135</v>
      </c>
      <c r="P44" s="18"/>
      <c r="Q44" s="18"/>
      <c r="R44" s="18"/>
      <c r="S44" s="18"/>
      <c r="T44" s="18"/>
      <c r="U44" s="20"/>
    </row>
    <row r="45" spans="2:21" x14ac:dyDescent="0.15">
      <c r="B45" s="41"/>
      <c r="C45" s="34"/>
      <c r="D45" s="21"/>
      <c r="E45" s="26">
        <f t="shared" ref="E45:O45" si="19">E44/$D44*100</f>
        <v>5</v>
      </c>
      <c r="F45" s="23">
        <f t="shared" si="19"/>
        <v>2.5</v>
      </c>
      <c r="G45" s="23">
        <f t="shared" si="19"/>
        <v>8.125</v>
      </c>
      <c r="H45" s="23">
        <f t="shared" si="19"/>
        <v>2.5</v>
      </c>
      <c r="I45" s="23">
        <f t="shared" si="19"/>
        <v>2.5</v>
      </c>
      <c r="J45" s="23">
        <f t="shared" si="19"/>
        <v>1.875</v>
      </c>
      <c r="K45" s="23">
        <f t="shared" si="19"/>
        <v>10</v>
      </c>
      <c r="L45" s="23">
        <f t="shared" si="19"/>
        <v>3.125</v>
      </c>
      <c r="M45" s="23">
        <f t="shared" si="19"/>
        <v>0</v>
      </c>
      <c r="N45" s="23">
        <f t="shared" si="19"/>
        <v>1.875</v>
      </c>
      <c r="O45" s="23">
        <f t="shared" si="19"/>
        <v>84.375</v>
      </c>
      <c r="P45" s="23"/>
      <c r="Q45" s="23"/>
      <c r="R45" s="23"/>
      <c r="S45" s="23"/>
      <c r="T45" s="23"/>
      <c r="U45" s="25"/>
    </row>
    <row r="46" spans="2:21" x14ac:dyDescent="0.15">
      <c r="B46" s="41"/>
      <c r="C46" s="33" t="s">
        <v>13</v>
      </c>
      <c r="D46" s="16">
        <v>268</v>
      </c>
      <c r="E46" s="17">
        <v>16</v>
      </c>
      <c r="F46" s="18">
        <v>0</v>
      </c>
      <c r="G46" s="18">
        <v>13</v>
      </c>
      <c r="H46" s="18">
        <v>7</v>
      </c>
      <c r="I46" s="18">
        <v>17</v>
      </c>
      <c r="J46" s="18">
        <v>8</v>
      </c>
      <c r="K46" s="18">
        <v>27</v>
      </c>
      <c r="L46" s="18">
        <v>6</v>
      </c>
      <c r="M46" s="18">
        <v>1</v>
      </c>
      <c r="N46" s="18">
        <v>1</v>
      </c>
      <c r="O46" s="18">
        <v>228</v>
      </c>
      <c r="P46" s="18"/>
      <c r="Q46" s="18"/>
      <c r="R46" s="18"/>
      <c r="S46" s="18"/>
      <c r="T46" s="18"/>
      <c r="U46" s="20"/>
    </row>
    <row r="47" spans="2:21" x14ac:dyDescent="0.15">
      <c r="B47" s="41"/>
      <c r="C47" s="34"/>
      <c r="D47" s="21"/>
      <c r="E47" s="26">
        <f t="shared" ref="E47:O47" si="20">E46/$D46*100</f>
        <v>5.9701492537313428</v>
      </c>
      <c r="F47" s="23">
        <f t="shared" si="20"/>
        <v>0</v>
      </c>
      <c r="G47" s="23">
        <f t="shared" si="20"/>
        <v>4.8507462686567164</v>
      </c>
      <c r="H47" s="23">
        <f t="shared" si="20"/>
        <v>2.6119402985074625</v>
      </c>
      <c r="I47" s="23">
        <f t="shared" si="20"/>
        <v>6.3432835820895521</v>
      </c>
      <c r="J47" s="23">
        <f t="shared" si="20"/>
        <v>2.9850746268656714</v>
      </c>
      <c r="K47" s="23">
        <f t="shared" si="20"/>
        <v>10.074626865671641</v>
      </c>
      <c r="L47" s="23">
        <f t="shared" si="20"/>
        <v>2.2388059701492535</v>
      </c>
      <c r="M47" s="23">
        <f t="shared" si="20"/>
        <v>0.37313432835820892</v>
      </c>
      <c r="N47" s="23">
        <f t="shared" si="20"/>
        <v>0.37313432835820892</v>
      </c>
      <c r="O47" s="23">
        <f t="shared" si="20"/>
        <v>85.074626865671647</v>
      </c>
      <c r="P47" s="23"/>
      <c r="Q47" s="23"/>
      <c r="R47" s="23"/>
      <c r="S47" s="23"/>
      <c r="T47" s="23"/>
      <c r="U47" s="25"/>
    </row>
    <row r="48" spans="2:21" ht="9.75" customHeight="1" x14ac:dyDescent="0.15">
      <c r="B48" s="41"/>
      <c r="C48" s="33" t="s">
        <v>14</v>
      </c>
      <c r="D48" s="16">
        <v>159</v>
      </c>
      <c r="E48" s="17">
        <v>6</v>
      </c>
      <c r="F48" s="18">
        <v>0</v>
      </c>
      <c r="G48" s="18">
        <v>8</v>
      </c>
      <c r="H48" s="18">
        <v>2</v>
      </c>
      <c r="I48" s="18">
        <v>6</v>
      </c>
      <c r="J48" s="18">
        <v>2</v>
      </c>
      <c r="K48" s="18">
        <v>14</v>
      </c>
      <c r="L48" s="18">
        <v>3</v>
      </c>
      <c r="M48" s="18">
        <v>4</v>
      </c>
      <c r="N48" s="18">
        <v>3</v>
      </c>
      <c r="O48" s="18">
        <v>132</v>
      </c>
      <c r="P48" s="18"/>
      <c r="Q48" s="18"/>
      <c r="R48" s="18"/>
      <c r="S48" s="18"/>
      <c r="T48" s="18"/>
      <c r="U48" s="20"/>
    </row>
    <row r="49" spans="2:21" x14ac:dyDescent="0.15">
      <c r="B49" s="41"/>
      <c r="C49" s="34"/>
      <c r="D49" s="21"/>
      <c r="E49" s="26">
        <f t="shared" ref="E49:O49" si="21">E48/$D48*100</f>
        <v>3.7735849056603774</v>
      </c>
      <c r="F49" s="23">
        <f t="shared" si="21"/>
        <v>0</v>
      </c>
      <c r="G49" s="23">
        <f t="shared" si="21"/>
        <v>5.0314465408805038</v>
      </c>
      <c r="H49" s="23">
        <f t="shared" si="21"/>
        <v>1.257861635220126</v>
      </c>
      <c r="I49" s="23">
        <f t="shared" si="21"/>
        <v>3.7735849056603774</v>
      </c>
      <c r="J49" s="23">
        <f t="shared" si="21"/>
        <v>1.257861635220126</v>
      </c>
      <c r="K49" s="23">
        <f t="shared" si="21"/>
        <v>8.8050314465408803</v>
      </c>
      <c r="L49" s="23">
        <f t="shared" si="21"/>
        <v>1.8867924528301887</v>
      </c>
      <c r="M49" s="23">
        <f t="shared" si="21"/>
        <v>2.5157232704402519</v>
      </c>
      <c r="N49" s="23">
        <f t="shared" si="21"/>
        <v>1.8867924528301887</v>
      </c>
      <c r="O49" s="23">
        <f t="shared" si="21"/>
        <v>83.018867924528308</v>
      </c>
      <c r="P49" s="23"/>
      <c r="Q49" s="23"/>
      <c r="R49" s="23"/>
      <c r="S49" s="23"/>
      <c r="T49" s="23"/>
      <c r="U49" s="25"/>
    </row>
    <row r="50" spans="2:21" x14ac:dyDescent="0.15">
      <c r="B50" s="41"/>
      <c r="C50" s="33" t="s">
        <v>1</v>
      </c>
      <c r="D50" s="16">
        <v>25</v>
      </c>
      <c r="E50" s="17">
        <v>0</v>
      </c>
      <c r="F50" s="18">
        <v>1</v>
      </c>
      <c r="G50" s="18">
        <v>1</v>
      </c>
      <c r="H50" s="18">
        <v>1</v>
      </c>
      <c r="I50" s="18">
        <v>0</v>
      </c>
      <c r="J50" s="18">
        <v>0</v>
      </c>
      <c r="K50" s="18">
        <v>1</v>
      </c>
      <c r="L50" s="18">
        <v>0</v>
      </c>
      <c r="M50" s="18">
        <v>0</v>
      </c>
      <c r="N50" s="18">
        <v>2</v>
      </c>
      <c r="O50" s="18">
        <v>21</v>
      </c>
      <c r="P50" s="18"/>
      <c r="Q50" s="18"/>
      <c r="R50" s="18"/>
      <c r="S50" s="18"/>
      <c r="T50" s="18"/>
      <c r="U50" s="20"/>
    </row>
    <row r="51" spans="2:21" x14ac:dyDescent="0.15">
      <c r="B51" s="42"/>
      <c r="C51" s="34"/>
      <c r="D51" s="21"/>
      <c r="E51" s="26">
        <f t="shared" ref="E51:O51" si="22">E50/$D50*100</f>
        <v>0</v>
      </c>
      <c r="F51" s="23">
        <f t="shared" si="22"/>
        <v>4</v>
      </c>
      <c r="G51" s="23">
        <f t="shared" si="22"/>
        <v>4</v>
      </c>
      <c r="H51" s="23">
        <f t="shared" si="22"/>
        <v>4</v>
      </c>
      <c r="I51" s="23">
        <f t="shared" si="22"/>
        <v>0</v>
      </c>
      <c r="J51" s="23">
        <f t="shared" si="22"/>
        <v>0</v>
      </c>
      <c r="K51" s="23">
        <f t="shared" si="22"/>
        <v>4</v>
      </c>
      <c r="L51" s="23">
        <f t="shared" si="22"/>
        <v>0</v>
      </c>
      <c r="M51" s="23">
        <f t="shared" si="22"/>
        <v>0</v>
      </c>
      <c r="N51" s="23">
        <f t="shared" si="22"/>
        <v>8</v>
      </c>
      <c r="O51" s="23">
        <f t="shared" si="22"/>
        <v>84</v>
      </c>
      <c r="P51" s="23"/>
      <c r="Q51" s="23"/>
      <c r="R51" s="23"/>
      <c r="S51" s="23"/>
      <c r="T51" s="23"/>
      <c r="U51" s="25"/>
    </row>
    <row r="52" spans="2:21" x14ac:dyDescent="0.15">
      <c r="B52" s="40" t="s">
        <v>30</v>
      </c>
      <c r="C52" s="33" t="s">
        <v>15</v>
      </c>
      <c r="D52" s="16">
        <v>643</v>
      </c>
      <c r="E52" s="17">
        <v>37</v>
      </c>
      <c r="F52" s="18">
        <v>9</v>
      </c>
      <c r="G52" s="18">
        <v>42</v>
      </c>
      <c r="H52" s="18">
        <v>23</v>
      </c>
      <c r="I52" s="18">
        <v>46</v>
      </c>
      <c r="J52" s="18">
        <v>17</v>
      </c>
      <c r="K52" s="18">
        <v>80</v>
      </c>
      <c r="L52" s="18">
        <v>10</v>
      </c>
      <c r="M52" s="18">
        <v>10</v>
      </c>
      <c r="N52" s="18">
        <v>15</v>
      </c>
      <c r="O52" s="18">
        <v>503</v>
      </c>
      <c r="P52" s="18"/>
      <c r="Q52" s="18"/>
      <c r="R52" s="18"/>
      <c r="S52" s="18"/>
      <c r="T52" s="18"/>
      <c r="U52" s="20"/>
    </row>
    <row r="53" spans="2:21" x14ac:dyDescent="0.15">
      <c r="B53" s="41"/>
      <c r="C53" s="34"/>
      <c r="D53" s="21"/>
      <c r="E53" s="26">
        <f t="shared" ref="E53:O53" si="23">E52/$D52*100</f>
        <v>5.7542768273716955</v>
      </c>
      <c r="F53" s="23">
        <f t="shared" si="23"/>
        <v>1.3996889580093312</v>
      </c>
      <c r="G53" s="23">
        <f t="shared" si="23"/>
        <v>6.5318818040435458</v>
      </c>
      <c r="H53" s="23">
        <f t="shared" si="23"/>
        <v>3.5769828926905132</v>
      </c>
      <c r="I53" s="23">
        <f t="shared" si="23"/>
        <v>7.1539657853810263</v>
      </c>
      <c r="J53" s="23">
        <f t="shared" si="23"/>
        <v>2.6438569206842923</v>
      </c>
      <c r="K53" s="23">
        <f t="shared" si="23"/>
        <v>12.441679626749611</v>
      </c>
      <c r="L53" s="23">
        <f t="shared" si="23"/>
        <v>1.5552099533437014</v>
      </c>
      <c r="M53" s="23">
        <f t="shared" si="23"/>
        <v>1.5552099533437014</v>
      </c>
      <c r="N53" s="23">
        <f t="shared" si="23"/>
        <v>2.3328149300155521</v>
      </c>
      <c r="O53" s="23">
        <f t="shared" si="23"/>
        <v>78.22706065318819</v>
      </c>
      <c r="P53" s="23"/>
      <c r="Q53" s="23"/>
      <c r="R53" s="23"/>
      <c r="S53" s="23"/>
      <c r="T53" s="23"/>
      <c r="U53" s="25"/>
    </row>
    <row r="54" spans="2:21" x14ac:dyDescent="0.15">
      <c r="B54" s="41"/>
      <c r="C54" s="33" t="s">
        <v>16</v>
      </c>
      <c r="D54" s="16">
        <v>111</v>
      </c>
      <c r="E54" s="17">
        <v>5</v>
      </c>
      <c r="F54" s="18">
        <v>3</v>
      </c>
      <c r="G54" s="18">
        <v>10</v>
      </c>
      <c r="H54" s="18">
        <v>4</v>
      </c>
      <c r="I54" s="18">
        <v>9</v>
      </c>
      <c r="J54" s="18">
        <v>0</v>
      </c>
      <c r="K54" s="18">
        <v>18</v>
      </c>
      <c r="L54" s="18">
        <v>2</v>
      </c>
      <c r="M54" s="18">
        <v>5</v>
      </c>
      <c r="N54" s="18">
        <v>1</v>
      </c>
      <c r="O54" s="18">
        <v>77</v>
      </c>
      <c r="P54" s="18"/>
      <c r="Q54" s="18"/>
      <c r="R54" s="18"/>
      <c r="S54" s="18"/>
      <c r="T54" s="18"/>
      <c r="U54" s="20"/>
    </row>
    <row r="55" spans="2:21" x14ac:dyDescent="0.15">
      <c r="B55" s="41"/>
      <c r="C55" s="34"/>
      <c r="D55" s="21"/>
      <c r="E55" s="26">
        <f t="shared" ref="E55:O55" si="24">E54/$D54*100</f>
        <v>4.5045045045045047</v>
      </c>
      <c r="F55" s="23">
        <f t="shared" si="24"/>
        <v>2.7027027027027026</v>
      </c>
      <c r="G55" s="23">
        <f t="shared" si="24"/>
        <v>9.0090090090090094</v>
      </c>
      <c r="H55" s="23">
        <f t="shared" si="24"/>
        <v>3.6036036036036037</v>
      </c>
      <c r="I55" s="23">
        <f t="shared" si="24"/>
        <v>8.1081081081081088</v>
      </c>
      <c r="J55" s="23">
        <f t="shared" si="24"/>
        <v>0</v>
      </c>
      <c r="K55" s="23">
        <f t="shared" si="24"/>
        <v>16.216216216216218</v>
      </c>
      <c r="L55" s="23">
        <f t="shared" si="24"/>
        <v>1.8018018018018018</v>
      </c>
      <c r="M55" s="23">
        <f t="shared" si="24"/>
        <v>4.5045045045045047</v>
      </c>
      <c r="N55" s="23">
        <f t="shared" si="24"/>
        <v>0.90090090090090091</v>
      </c>
      <c r="O55" s="23">
        <f t="shared" si="24"/>
        <v>69.369369369369366</v>
      </c>
      <c r="P55" s="23"/>
      <c r="Q55" s="23"/>
      <c r="R55" s="23"/>
      <c r="S55" s="23"/>
      <c r="T55" s="23"/>
      <c r="U55" s="25"/>
    </row>
    <row r="56" spans="2:21" x14ac:dyDescent="0.15">
      <c r="B56" s="41"/>
      <c r="C56" s="33" t="s">
        <v>17</v>
      </c>
      <c r="D56" s="16">
        <v>109</v>
      </c>
      <c r="E56" s="17">
        <v>3</v>
      </c>
      <c r="F56" s="18">
        <v>0</v>
      </c>
      <c r="G56" s="18">
        <v>3</v>
      </c>
      <c r="H56" s="18">
        <v>2</v>
      </c>
      <c r="I56" s="18">
        <v>7</v>
      </c>
      <c r="J56" s="18">
        <v>2</v>
      </c>
      <c r="K56" s="18">
        <v>12</v>
      </c>
      <c r="L56" s="18">
        <v>2</v>
      </c>
      <c r="M56" s="18">
        <v>0</v>
      </c>
      <c r="N56" s="18">
        <v>2</v>
      </c>
      <c r="O56" s="18">
        <v>91</v>
      </c>
      <c r="P56" s="18"/>
      <c r="Q56" s="18"/>
      <c r="R56" s="18"/>
      <c r="S56" s="18"/>
      <c r="T56" s="18"/>
      <c r="U56" s="20"/>
    </row>
    <row r="57" spans="2:21" x14ac:dyDescent="0.15">
      <c r="B57" s="41"/>
      <c r="C57" s="34"/>
      <c r="D57" s="21"/>
      <c r="E57" s="26">
        <f t="shared" ref="E57:O57" si="25">E56/$D56*100</f>
        <v>2.7522935779816518</v>
      </c>
      <c r="F57" s="23">
        <f t="shared" si="25"/>
        <v>0</v>
      </c>
      <c r="G57" s="23">
        <f t="shared" si="25"/>
        <v>2.7522935779816518</v>
      </c>
      <c r="H57" s="23">
        <f t="shared" si="25"/>
        <v>1.834862385321101</v>
      </c>
      <c r="I57" s="23">
        <f t="shared" si="25"/>
        <v>6.4220183486238538</v>
      </c>
      <c r="J57" s="23">
        <f t="shared" si="25"/>
        <v>1.834862385321101</v>
      </c>
      <c r="K57" s="23">
        <f t="shared" si="25"/>
        <v>11.009174311926607</v>
      </c>
      <c r="L57" s="23">
        <f t="shared" si="25"/>
        <v>1.834862385321101</v>
      </c>
      <c r="M57" s="23">
        <f t="shared" si="25"/>
        <v>0</v>
      </c>
      <c r="N57" s="23">
        <f t="shared" si="25"/>
        <v>1.834862385321101</v>
      </c>
      <c r="O57" s="23">
        <f t="shared" si="25"/>
        <v>83.486238532110093</v>
      </c>
      <c r="P57" s="23"/>
      <c r="Q57" s="23"/>
      <c r="R57" s="23"/>
      <c r="S57" s="23"/>
      <c r="T57" s="23"/>
      <c r="U57" s="25"/>
    </row>
    <row r="58" spans="2:21" x14ac:dyDescent="0.15">
      <c r="B58" s="41"/>
      <c r="C58" s="33" t="s">
        <v>18</v>
      </c>
      <c r="D58" s="16">
        <v>354</v>
      </c>
      <c r="E58" s="17">
        <v>12</v>
      </c>
      <c r="F58" s="18">
        <v>3</v>
      </c>
      <c r="G58" s="18">
        <v>14</v>
      </c>
      <c r="H58" s="18">
        <v>6</v>
      </c>
      <c r="I58" s="18">
        <v>20</v>
      </c>
      <c r="J58" s="18">
        <v>4</v>
      </c>
      <c r="K58" s="18">
        <v>38</v>
      </c>
      <c r="L58" s="18">
        <v>4</v>
      </c>
      <c r="M58" s="18">
        <v>7</v>
      </c>
      <c r="N58" s="18">
        <v>9</v>
      </c>
      <c r="O58" s="18">
        <v>290</v>
      </c>
      <c r="P58" s="18"/>
      <c r="Q58" s="18"/>
      <c r="R58" s="18"/>
      <c r="S58" s="18"/>
      <c r="T58" s="18"/>
      <c r="U58" s="20"/>
    </row>
    <row r="59" spans="2:21" x14ac:dyDescent="0.15">
      <c r="B59" s="41"/>
      <c r="C59" s="34"/>
      <c r="D59" s="21"/>
      <c r="E59" s="26">
        <f t="shared" ref="E59:O59" si="26">E58/$D58*100</f>
        <v>3.3898305084745761</v>
      </c>
      <c r="F59" s="23">
        <f t="shared" si="26"/>
        <v>0.84745762711864403</v>
      </c>
      <c r="G59" s="23">
        <f t="shared" si="26"/>
        <v>3.9548022598870061</v>
      </c>
      <c r="H59" s="23">
        <f t="shared" si="26"/>
        <v>1.6949152542372881</v>
      </c>
      <c r="I59" s="23">
        <f t="shared" si="26"/>
        <v>5.6497175141242941</v>
      </c>
      <c r="J59" s="23">
        <f t="shared" si="26"/>
        <v>1.1299435028248588</v>
      </c>
      <c r="K59" s="23">
        <f t="shared" si="26"/>
        <v>10.734463276836157</v>
      </c>
      <c r="L59" s="23">
        <f t="shared" si="26"/>
        <v>1.1299435028248588</v>
      </c>
      <c r="M59" s="23">
        <f t="shared" si="26"/>
        <v>1.977401129943503</v>
      </c>
      <c r="N59" s="23">
        <f t="shared" si="26"/>
        <v>2.5423728813559325</v>
      </c>
      <c r="O59" s="23">
        <f t="shared" si="26"/>
        <v>81.920903954802256</v>
      </c>
      <c r="P59" s="23"/>
      <c r="Q59" s="23"/>
      <c r="R59" s="23"/>
      <c r="S59" s="23"/>
      <c r="T59" s="23"/>
      <c r="U59" s="25"/>
    </row>
    <row r="60" spans="2:21" x14ac:dyDescent="0.15">
      <c r="B60" s="41"/>
      <c r="C60" s="33" t="s">
        <v>19</v>
      </c>
      <c r="D60" s="16">
        <v>376</v>
      </c>
      <c r="E60" s="17">
        <v>24</v>
      </c>
      <c r="F60" s="18">
        <v>4</v>
      </c>
      <c r="G60" s="18">
        <v>24</v>
      </c>
      <c r="H60" s="18">
        <v>10</v>
      </c>
      <c r="I60" s="18">
        <v>22</v>
      </c>
      <c r="J60" s="18">
        <v>13</v>
      </c>
      <c r="K60" s="18">
        <v>42</v>
      </c>
      <c r="L60" s="18">
        <v>2</v>
      </c>
      <c r="M60" s="18">
        <v>3</v>
      </c>
      <c r="N60" s="18">
        <v>4</v>
      </c>
      <c r="O60" s="18">
        <v>307</v>
      </c>
      <c r="P60" s="18"/>
      <c r="Q60" s="18"/>
      <c r="R60" s="18"/>
      <c r="S60" s="18"/>
      <c r="T60" s="18"/>
      <c r="U60" s="20"/>
    </row>
    <row r="61" spans="2:21" x14ac:dyDescent="0.15">
      <c r="B61" s="41"/>
      <c r="C61" s="34"/>
      <c r="D61" s="21"/>
      <c r="E61" s="26">
        <f t="shared" ref="E61:O61" si="27">E60/$D60*100</f>
        <v>6.3829787234042552</v>
      </c>
      <c r="F61" s="23">
        <f t="shared" si="27"/>
        <v>1.0638297872340425</v>
      </c>
      <c r="G61" s="23">
        <f t="shared" si="27"/>
        <v>6.3829787234042552</v>
      </c>
      <c r="H61" s="23">
        <f t="shared" si="27"/>
        <v>2.6595744680851063</v>
      </c>
      <c r="I61" s="23">
        <f t="shared" si="27"/>
        <v>5.8510638297872344</v>
      </c>
      <c r="J61" s="23">
        <f t="shared" si="27"/>
        <v>3.4574468085106385</v>
      </c>
      <c r="K61" s="23">
        <f t="shared" si="27"/>
        <v>11.170212765957446</v>
      </c>
      <c r="L61" s="23">
        <f t="shared" si="27"/>
        <v>0.53191489361702127</v>
      </c>
      <c r="M61" s="23">
        <f t="shared" si="27"/>
        <v>0.7978723404255319</v>
      </c>
      <c r="N61" s="23">
        <f t="shared" si="27"/>
        <v>1.0638297872340425</v>
      </c>
      <c r="O61" s="23">
        <f t="shared" si="27"/>
        <v>81.648936170212778</v>
      </c>
      <c r="P61" s="23"/>
      <c r="Q61" s="23"/>
      <c r="R61" s="23"/>
      <c r="S61" s="23"/>
      <c r="T61" s="23"/>
      <c r="U61" s="25"/>
    </row>
    <row r="62" spans="2:21" x14ac:dyDescent="0.15">
      <c r="B62" s="41"/>
      <c r="C62" s="33" t="s">
        <v>20</v>
      </c>
      <c r="D62" s="16">
        <v>53</v>
      </c>
      <c r="E62" s="17">
        <v>1</v>
      </c>
      <c r="F62" s="18">
        <v>0</v>
      </c>
      <c r="G62" s="18">
        <v>1</v>
      </c>
      <c r="H62" s="18">
        <v>0</v>
      </c>
      <c r="I62" s="18">
        <v>1</v>
      </c>
      <c r="J62" s="18">
        <v>0</v>
      </c>
      <c r="K62" s="18">
        <v>3</v>
      </c>
      <c r="L62" s="18">
        <v>1</v>
      </c>
      <c r="M62" s="18">
        <v>0</v>
      </c>
      <c r="N62" s="18">
        <v>2</v>
      </c>
      <c r="O62" s="18">
        <v>46</v>
      </c>
      <c r="P62" s="18"/>
      <c r="Q62" s="18"/>
      <c r="R62" s="18"/>
      <c r="S62" s="18"/>
      <c r="T62" s="18"/>
      <c r="U62" s="20"/>
    </row>
    <row r="63" spans="2:21" x14ac:dyDescent="0.15">
      <c r="B63" s="41"/>
      <c r="C63" s="34"/>
      <c r="D63" s="21"/>
      <c r="E63" s="26">
        <f t="shared" ref="E63:O63" si="28">E62/$D62*100</f>
        <v>1.8867924528301887</v>
      </c>
      <c r="F63" s="23">
        <f t="shared" si="28"/>
        <v>0</v>
      </c>
      <c r="G63" s="23">
        <f t="shared" si="28"/>
        <v>1.8867924528301887</v>
      </c>
      <c r="H63" s="23">
        <f t="shared" si="28"/>
        <v>0</v>
      </c>
      <c r="I63" s="23">
        <f t="shared" si="28"/>
        <v>1.8867924528301887</v>
      </c>
      <c r="J63" s="23">
        <f t="shared" si="28"/>
        <v>0</v>
      </c>
      <c r="K63" s="23">
        <f t="shared" si="28"/>
        <v>5.6603773584905666</v>
      </c>
      <c r="L63" s="23">
        <f t="shared" si="28"/>
        <v>1.8867924528301887</v>
      </c>
      <c r="M63" s="23">
        <f t="shared" si="28"/>
        <v>0</v>
      </c>
      <c r="N63" s="23">
        <f t="shared" si="28"/>
        <v>3.7735849056603774</v>
      </c>
      <c r="O63" s="23">
        <f t="shared" si="28"/>
        <v>86.79245283018868</v>
      </c>
      <c r="P63" s="23"/>
      <c r="Q63" s="23"/>
      <c r="R63" s="23"/>
      <c r="S63" s="23"/>
      <c r="T63" s="23"/>
      <c r="U63" s="25"/>
    </row>
    <row r="64" spans="2:21" x14ac:dyDescent="0.15">
      <c r="B64" s="41"/>
      <c r="C64" s="33" t="s">
        <v>21</v>
      </c>
      <c r="D64" s="16">
        <v>588</v>
      </c>
      <c r="E64" s="17">
        <v>2</v>
      </c>
      <c r="F64" s="18">
        <v>7</v>
      </c>
      <c r="G64" s="18">
        <v>5</v>
      </c>
      <c r="H64" s="18">
        <v>3</v>
      </c>
      <c r="I64" s="18">
        <v>5</v>
      </c>
      <c r="J64" s="18">
        <v>1</v>
      </c>
      <c r="K64" s="18">
        <v>12</v>
      </c>
      <c r="L64" s="18">
        <v>4</v>
      </c>
      <c r="M64" s="18">
        <v>6</v>
      </c>
      <c r="N64" s="18">
        <v>6</v>
      </c>
      <c r="O64" s="18">
        <v>557</v>
      </c>
      <c r="P64" s="18"/>
      <c r="Q64" s="18"/>
      <c r="R64" s="18"/>
      <c r="S64" s="18"/>
      <c r="T64" s="18"/>
      <c r="U64" s="20"/>
    </row>
    <row r="65" spans="2:21" x14ac:dyDescent="0.15">
      <c r="B65" s="41"/>
      <c r="C65" s="34"/>
      <c r="D65" s="21"/>
      <c r="E65" s="26">
        <f t="shared" ref="E65:O65" si="29">E64/$D64*100</f>
        <v>0.3401360544217687</v>
      </c>
      <c r="F65" s="23">
        <f t="shared" si="29"/>
        <v>1.1904761904761905</v>
      </c>
      <c r="G65" s="23">
        <f t="shared" si="29"/>
        <v>0.85034013605442182</v>
      </c>
      <c r="H65" s="23">
        <f t="shared" si="29"/>
        <v>0.51020408163265307</v>
      </c>
      <c r="I65" s="23">
        <f t="shared" si="29"/>
        <v>0.85034013605442182</v>
      </c>
      <c r="J65" s="23">
        <f t="shared" si="29"/>
        <v>0.17006802721088435</v>
      </c>
      <c r="K65" s="23">
        <f t="shared" si="29"/>
        <v>2.0408163265306123</v>
      </c>
      <c r="L65" s="23">
        <f t="shared" si="29"/>
        <v>0.68027210884353739</v>
      </c>
      <c r="M65" s="23">
        <f t="shared" si="29"/>
        <v>1.0204081632653061</v>
      </c>
      <c r="N65" s="23">
        <f t="shared" si="29"/>
        <v>1.0204081632653061</v>
      </c>
      <c r="O65" s="23">
        <f t="shared" si="29"/>
        <v>94.72789115646259</v>
      </c>
      <c r="P65" s="23"/>
      <c r="Q65" s="23"/>
      <c r="R65" s="23"/>
      <c r="S65" s="23"/>
      <c r="T65" s="23"/>
      <c r="U65" s="25"/>
    </row>
    <row r="66" spans="2:21" x14ac:dyDescent="0.15">
      <c r="B66" s="41"/>
      <c r="C66" s="33" t="s">
        <v>22</v>
      </c>
      <c r="D66" s="16">
        <v>75</v>
      </c>
      <c r="E66" s="17">
        <v>2</v>
      </c>
      <c r="F66" s="18">
        <v>3</v>
      </c>
      <c r="G66" s="18">
        <v>3</v>
      </c>
      <c r="H66" s="18">
        <v>2</v>
      </c>
      <c r="I66" s="18">
        <v>3</v>
      </c>
      <c r="J66" s="18">
        <v>2</v>
      </c>
      <c r="K66" s="18">
        <v>5</v>
      </c>
      <c r="L66" s="18">
        <v>5</v>
      </c>
      <c r="M66" s="18">
        <v>2</v>
      </c>
      <c r="N66" s="18">
        <v>0</v>
      </c>
      <c r="O66" s="18">
        <v>61</v>
      </c>
      <c r="P66" s="18"/>
      <c r="Q66" s="18"/>
      <c r="R66" s="18"/>
      <c r="S66" s="18"/>
      <c r="T66" s="18"/>
      <c r="U66" s="20"/>
    </row>
    <row r="67" spans="2:21" x14ac:dyDescent="0.15">
      <c r="B67" s="41"/>
      <c r="C67" s="34"/>
      <c r="D67" s="21"/>
      <c r="E67" s="26">
        <f t="shared" ref="E67:O67" si="30">E66/$D66*100</f>
        <v>2.666666666666667</v>
      </c>
      <c r="F67" s="23">
        <f t="shared" si="30"/>
        <v>4</v>
      </c>
      <c r="G67" s="23">
        <f t="shared" si="30"/>
        <v>4</v>
      </c>
      <c r="H67" s="23">
        <f t="shared" si="30"/>
        <v>2.666666666666667</v>
      </c>
      <c r="I67" s="23">
        <f t="shared" si="30"/>
        <v>4</v>
      </c>
      <c r="J67" s="23">
        <f t="shared" si="30"/>
        <v>2.666666666666667</v>
      </c>
      <c r="K67" s="23">
        <f t="shared" si="30"/>
        <v>6.666666666666667</v>
      </c>
      <c r="L67" s="23">
        <f t="shared" si="30"/>
        <v>6.666666666666667</v>
      </c>
      <c r="M67" s="23">
        <f t="shared" si="30"/>
        <v>2.666666666666667</v>
      </c>
      <c r="N67" s="23">
        <f t="shared" si="30"/>
        <v>0</v>
      </c>
      <c r="O67" s="23">
        <f t="shared" si="30"/>
        <v>81.333333333333329</v>
      </c>
      <c r="P67" s="23"/>
      <c r="Q67" s="23"/>
      <c r="R67" s="23"/>
      <c r="S67" s="23"/>
      <c r="T67" s="23"/>
      <c r="U67" s="25"/>
    </row>
    <row r="68" spans="2:21" ht="9.75" customHeight="1" x14ac:dyDescent="0.15">
      <c r="B68" s="41"/>
      <c r="C68" s="33" t="s">
        <v>1</v>
      </c>
      <c r="D68" s="16">
        <v>30</v>
      </c>
      <c r="E68" s="17">
        <v>0</v>
      </c>
      <c r="F68" s="18">
        <v>1</v>
      </c>
      <c r="G68" s="18">
        <v>0</v>
      </c>
      <c r="H68" s="18">
        <v>0</v>
      </c>
      <c r="I68" s="18">
        <v>1</v>
      </c>
      <c r="J68" s="18">
        <v>0</v>
      </c>
      <c r="K68" s="18">
        <v>1</v>
      </c>
      <c r="L68" s="18">
        <v>1</v>
      </c>
      <c r="M68" s="18">
        <v>0</v>
      </c>
      <c r="N68" s="18">
        <v>1</v>
      </c>
      <c r="O68" s="18">
        <v>26</v>
      </c>
      <c r="P68" s="18"/>
      <c r="Q68" s="18"/>
      <c r="R68" s="18"/>
      <c r="S68" s="18"/>
      <c r="T68" s="18"/>
      <c r="U68" s="20"/>
    </row>
    <row r="69" spans="2:21" x14ac:dyDescent="0.15">
      <c r="B69" s="42"/>
      <c r="C69" s="34"/>
      <c r="D69" s="21"/>
      <c r="E69" s="26">
        <f t="shared" ref="E69:O69" si="31">E68/$D68*100</f>
        <v>0</v>
      </c>
      <c r="F69" s="23">
        <f t="shared" si="31"/>
        <v>3.3333333333333335</v>
      </c>
      <c r="G69" s="23">
        <f t="shared" si="31"/>
        <v>0</v>
      </c>
      <c r="H69" s="23">
        <f t="shared" si="31"/>
        <v>0</v>
      </c>
      <c r="I69" s="23">
        <f t="shared" si="31"/>
        <v>3.3333333333333335</v>
      </c>
      <c r="J69" s="23">
        <f t="shared" si="31"/>
        <v>0</v>
      </c>
      <c r="K69" s="23">
        <f t="shared" si="31"/>
        <v>3.3333333333333335</v>
      </c>
      <c r="L69" s="23">
        <f t="shared" si="31"/>
        <v>3.3333333333333335</v>
      </c>
      <c r="M69" s="23">
        <f t="shared" si="31"/>
        <v>0</v>
      </c>
      <c r="N69" s="23">
        <f t="shared" si="31"/>
        <v>3.3333333333333335</v>
      </c>
      <c r="O69" s="23">
        <f t="shared" si="31"/>
        <v>86.666666666666671</v>
      </c>
      <c r="P69" s="23"/>
      <c r="Q69" s="23"/>
      <c r="R69" s="23"/>
      <c r="S69" s="23"/>
      <c r="T69" s="23"/>
      <c r="U69" s="25"/>
    </row>
    <row r="70" spans="2:21" x14ac:dyDescent="0.15">
      <c r="B70" s="37" t="s">
        <v>31</v>
      </c>
      <c r="C70" s="33" t="s">
        <v>32</v>
      </c>
      <c r="D70" s="16">
        <v>1385</v>
      </c>
      <c r="E70" s="17">
        <v>74</v>
      </c>
      <c r="F70" s="18">
        <v>15</v>
      </c>
      <c r="G70" s="18">
        <v>81</v>
      </c>
      <c r="H70" s="18">
        <v>37</v>
      </c>
      <c r="I70" s="18">
        <v>93</v>
      </c>
      <c r="J70" s="18">
        <v>29</v>
      </c>
      <c r="K70" s="18">
        <v>180</v>
      </c>
      <c r="L70" s="18">
        <v>22</v>
      </c>
      <c r="M70" s="18">
        <v>20</v>
      </c>
      <c r="N70" s="18">
        <v>23</v>
      </c>
      <c r="O70" s="18">
        <v>1094</v>
      </c>
      <c r="P70" s="18"/>
      <c r="Q70" s="18"/>
      <c r="R70" s="18"/>
      <c r="S70" s="18"/>
      <c r="T70" s="18"/>
      <c r="U70" s="20"/>
    </row>
    <row r="71" spans="2:21" x14ac:dyDescent="0.15">
      <c r="B71" s="38"/>
      <c r="C71" s="34"/>
      <c r="D71" s="21"/>
      <c r="E71" s="26">
        <f t="shared" ref="E71:O71" si="32">E70/$D70*100</f>
        <v>5.3429602888086647</v>
      </c>
      <c r="F71" s="23">
        <f t="shared" si="32"/>
        <v>1.0830324909747291</v>
      </c>
      <c r="G71" s="23">
        <f t="shared" si="32"/>
        <v>5.8483754512635375</v>
      </c>
      <c r="H71" s="23">
        <f t="shared" si="32"/>
        <v>2.6714801444043323</v>
      </c>
      <c r="I71" s="23">
        <f t="shared" si="32"/>
        <v>6.7148014440433208</v>
      </c>
      <c r="J71" s="23">
        <f t="shared" si="32"/>
        <v>2.0938628158844765</v>
      </c>
      <c r="K71" s="23">
        <f t="shared" si="32"/>
        <v>12.996389891696749</v>
      </c>
      <c r="L71" s="23">
        <f t="shared" si="32"/>
        <v>1.5884476534296028</v>
      </c>
      <c r="M71" s="23">
        <f t="shared" si="32"/>
        <v>1.4440433212996391</v>
      </c>
      <c r="N71" s="23">
        <f t="shared" si="32"/>
        <v>1.6606498194945849</v>
      </c>
      <c r="O71" s="23">
        <f t="shared" si="32"/>
        <v>78.989169675090253</v>
      </c>
      <c r="P71" s="23"/>
      <c r="Q71" s="23"/>
      <c r="R71" s="23"/>
      <c r="S71" s="23"/>
      <c r="T71" s="23"/>
      <c r="U71" s="25"/>
    </row>
    <row r="72" spans="2:21" x14ac:dyDescent="0.15">
      <c r="B72" s="38"/>
      <c r="C72" s="33" t="s">
        <v>36</v>
      </c>
      <c r="D72" s="16">
        <v>75</v>
      </c>
      <c r="E72" s="17">
        <v>37</v>
      </c>
      <c r="F72" s="18">
        <v>1</v>
      </c>
      <c r="G72" s="18">
        <v>25</v>
      </c>
      <c r="H72" s="18">
        <v>22</v>
      </c>
      <c r="I72" s="18">
        <v>22</v>
      </c>
      <c r="J72" s="18">
        <v>7</v>
      </c>
      <c r="K72" s="18">
        <v>33</v>
      </c>
      <c r="L72" s="18">
        <v>3</v>
      </c>
      <c r="M72" s="18">
        <v>5</v>
      </c>
      <c r="N72" s="18">
        <v>6</v>
      </c>
      <c r="O72" s="18">
        <v>3</v>
      </c>
      <c r="P72" s="18"/>
      <c r="Q72" s="18"/>
      <c r="R72" s="18"/>
      <c r="S72" s="18"/>
      <c r="T72" s="18"/>
      <c r="U72" s="20"/>
    </row>
    <row r="73" spans="2:21" x14ac:dyDescent="0.15">
      <c r="B73" s="38"/>
      <c r="C73" s="34"/>
      <c r="D73" s="21"/>
      <c r="E73" s="26">
        <f t="shared" ref="E73:O73" si="33">E72/$D72*100</f>
        <v>49.333333333333336</v>
      </c>
      <c r="F73" s="23">
        <f t="shared" si="33"/>
        <v>1.3333333333333335</v>
      </c>
      <c r="G73" s="23">
        <f t="shared" si="33"/>
        <v>33.333333333333329</v>
      </c>
      <c r="H73" s="23">
        <f t="shared" si="33"/>
        <v>29.333333333333332</v>
      </c>
      <c r="I73" s="23">
        <f t="shared" si="33"/>
        <v>29.333333333333332</v>
      </c>
      <c r="J73" s="23">
        <f t="shared" si="33"/>
        <v>9.3333333333333339</v>
      </c>
      <c r="K73" s="23">
        <f t="shared" si="33"/>
        <v>44</v>
      </c>
      <c r="L73" s="23">
        <f t="shared" si="33"/>
        <v>4</v>
      </c>
      <c r="M73" s="23">
        <f t="shared" si="33"/>
        <v>6.666666666666667</v>
      </c>
      <c r="N73" s="23">
        <f t="shared" si="33"/>
        <v>8</v>
      </c>
      <c r="O73" s="23">
        <f t="shared" si="33"/>
        <v>4</v>
      </c>
      <c r="P73" s="23"/>
      <c r="Q73" s="23"/>
      <c r="R73" s="23"/>
      <c r="S73" s="23"/>
      <c r="T73" s="23"/>
      <c r="U73" s="25"/>
    </row>
    <row r="74" spans="2:21" x14ac:dyDescent="0.15">
      <c r="B74" s="38"/>
      <c r="C74" s="33" t="s">
        <v>37</v>
      </c>
      <c r="D74" s="16">
        <v>100</v>
      </c>
      <c r="E74" s="17">
        <v>30</v>
      </c>
      <c r="F74" s="18">
        <v>3</v>
      </c>
      <c r="G74" s="18">
        <v>34</v>
      </c>
      <c r="H74" s="18">
        <v>15</v>
      </c>
      <c r="I74" s="18">
        <v>26</v>
      </c>
      <c r="J74" s="18">
        <v>10</v>
      </c>
      <c r="K74" s="18">
        <v>59</v>
      </c>
      <c r="L74" s="18">
        <v>10</v>
      </c>
      <c r="M74" s="18">
        <v>9</v>
      </c>
      <c r="N74" s="18">
        <v>5</v>
      </c>
      <c r="O74" s="18">
        <v>4</v>
      </c>
      <c r="P74" s="18"/>
      <c r="Q74" s="18"/>
      <c r="R74" s="18"/>
      <c r="S74" s="18"/>
      <c r="T74" s="18"/>
      <c r="U74" s="20"/>
    </row>
    <row r="75" spans="2:21" x14ac:dyDescent="0.15">
      <c r="B75" s="38"/>
      <c r="C75" s="34"/>
      <c r="D75" s="21"/>
      <c r="E75" s="26">
        <f t="shared" ref="E75:O75" si="34">E74/$D74*100</f>
        <v>30</v>
      </c>
      <c r="F75" s="23">
        <f t="shared" si="34"/>
        <v>3</v>
      </c>
      <c r="G75" s="23">
        <f t="shared" si="34"/>
        <v>34</v>
      </c>
      <c r="H75" s="23">
        <f t="shared" si="34"/>
        <v>15</v>
      </c>
      <c r="I75" s="23">
        <f t="shared" si="34"/>
        <v>26</v>
      </c>
      <c r="J75" s="23">
        <f t="shared" si="34"/>
        <v>10</v>
      </c>
      <c r="K75" s="23">
        <f t="shared" si="34"/>
        <v>59</v>
      </c>
      <c r="L75" s="23">
        <f t="shared" si="34"/>
        <v>10</v>
      </c>
      <c r="M75" s="23">
        <f t="shared" si="34"/>
        <v>9</v>
      </c>
      <c r="N75" s="23">
        <f t="shared" si="34"/>
        <v>5</v>
      </c>
      <c r="O75" s="23">
        <f t="shared" si="34"/>
        <v>4</v>
      </c>
      <c r="P75" s="23"/>
      <c r="Q75" s="23"/>
      <c r="R75" s="23"/>
      <c r="S75" s="23"/>
      <c r="T75" s="23"/>
      <c r="U75" s="25"/>
    </row>
    <row r="76" spans="2:21" x14ac:dyDescent="0.15">
      <c r="B76" s="38"/>
      <c r="C76" s="33" t="s">
        <v>38</v>
      </c>
      <c r="D76" s="16">
        <v>194</v>
      </c>
      <c r="E76" s="17">
        <v>31</v>
      </c>
      <c r="F76" s="18">
        <v>15</v>
      </c>
      <c r="G76" s="18">
        <v>54</v>
      </c>
      <c r="H76" s="18">
        <v>13</v>
      </c>
      <c r="I76" s="18">
        <v>58</v>
      </c>
      <c r="J76" s="18">
        <v>21</v>
      </c>
      <c r="K76" s="18">
        <v>140</v>
      </c>
      <c r="L76" s="18">
        <v>17</v>
      </c>
      <c r="M76" s="18">
        <v>7</v>
      </c>
      <c r="N76" s="18">
        <v>5</v>
      </c>
      <c r="O76" s="18">
        <v>14</v>
      </c>
      <c r="P76" s="18"/>
      <c r="Q76" s="18"/>
      <c r="R76" s="18"/>
      <c r="S76" s="18"/>
      <c r="T76" s="18"/>
      <c r="U76" s="20"/>
    </row>
    <row r="77" spans="2:21" x14ac:dyDescent="0.15">
      <c r="B77" s="38"/>
      <c r="C77" s="34"/>
      <c r="D77" s="21"/>
      <c r="E77" s="26">
        <f t="shared" ref="E77:O77" si="35">E76/$D76*100</f>
        <v>15.979381443298967</v>
      </c>
      <c r="F77" s="23">
        <f t="shared" si="35"/>
        <v>7.731958762886598</v>
      </c>
      <c r="G77" s="23">
        <f t="shared" si="35"/>
        <v>27.835051546391753</v>
      </c>
      <c r="H77" s="23">
        <f t="shared" si="35"/>
        <v>6.7010309278350517</v>
      </c>
      <c r="I77" s="23">
        <f t="shared" si="35"/>
        <v>29.896907216494846</v>
      </c>
      <c r="J77" s="23">
        <f t="shared" si="35"/>
        <v>10.824742268041238</v>
      </c>
      <c r="K77" s="23">
        <f t="shared" si="35"/>
        <v>72.164948453608247</v>
      </c>
      <c r="L77" s="23">
        <f t="shared" si="35"/>
        <v>8.7628865979381434</v>
      </c>
      <c r="M77" s="23">
        <f t="shared" si="35"/>
        <v>3.608247422680412</v>
      </c>
      <c r="N77" s="23">
        <f t="shared" si="35"/>
        <v>2.5773195876288657</v>
      </c>
      <c r="O77" s="23">
        <f t="shared" si="35"/>
        <v>7.216494845360824</v>
      </c>
      <c r="P77" s="23"/>
      <c r="Q77" s="23"/>
      <c r="R77" s="23"/>
      <c r="S77" s="23"/>
      <c r="T77" s="23"/>
      <c r="U77" s="25"/>
    </row>
    <row r="78" spans="2:21" x14ac:dyDescent="0.15">
      <c r="B78" s="38"/>
      <c r="C78" s="33" t="s">
        <v>39</v>
      </c>
      <c r="D78" s="16">
        <v>122</v>
      </c>
      <c r="E78" s="17">
        <v>7</v>
      </c>
      <c r="F78" s="18">
        <v>2</v>
      </c>
      <c r="G78" s="18">
        <v>12</v>
      </c>
      <c r="H78" s="18">
        <v>2</v>
      </c>
      <c r="I78" s="18">
        <v>18</v>
      </c>
      <c r="J78" s="18">
        <v>4</v>
      </c>
      <c r="K78" s="18">
        <v>44</v>
      </c>
      <c r="L78" s="18">
        <v>2</v>
      </c>
      <c r="M78" s="18">
        <v>0</v>
      </c>
      <c r="N78" s="18">
        <v>3</v>
      </c>
      <c r="O78" s="18">
        <v>69</v>
      </c>
      <c r="P78" s="18"/>
      <c r="Q78" s="18"/>
      <c r="R78" s="18"/>
      <c r="S78" s="18"/>
      <c r="T78" s="18"/>
      <c r="U78" s="20"/>
    </row>
    <row r="79" spans="2:21" x14ac:dyDescent="0.15">
      <c r="B79" s="38"/>
      <c r="C79" s="34"/>
      <c r="D79" s="21"/>
      <c r="E79" s="26">
        <f t="shared" ref="E79:O79" si="36">E78/$D78*100</f>
        <v>5.7377049180327866</v>
      </c>
      <c r="F79" s="23">
        <f t="shared" si="36"/>
        <v>1.639344262295082</v>
      </c>
      <c r="G79" s="23">
        <f t="shared" si="36"/>
        <v>9.8360655737704921</v>
      </c>
      <c r="H79" s="23">
        <f t="shared" si="36"/>
        <v>1.639344262295082</v>
      </c>
      <c r="I79" s="23">
        <f t="shared" si="36"/>
        <v>14.754098360655737</v>
      </c>
      <c r="J79" s="23">
        <f t="shared" si="36"/>
        <v>3.278688524590164</v>
      </c>
      <c r="K79" s="23">
        <f t="shared" si="36"/>
        <v>36.065573770491802</v>
      </c>
      <c r="L79" s="23">
        <f t="shared" si="36"/>
        <v>1.639344262295082</v>
      </c>
      <c r="M79" s="23">
        <f t="shared" si="36"/>
        <v>0</v>
      </c>
      <c r="N79" s="23">
        <f t="shared" si="36"/>
        <v>2.459016393442623</v>
      </c>
      <c r="O79" s="23">
        <f t="shared" si="36"/>
        <v>56.557377049180324</v>
      </c>
      <c r="P79" s="23"/>
      <c r="Q79" s="23"/>
      <c r="R79" s="23"/>
      <c r="S79" s="23"/>
      <c r="T79" s="23"/>
      <c r="U79" s="25"/>
    </row>
    <row r="80" spans="2:21" x14ac:dyDescent="0.15">
      <c r="B80" s="38"/>
      <c r="C80" s="33" t="s">
        <v>40</v>
      </c>
      <c r="D80" s="16">
        <v>108</v>
      </c>
      <c r="E80" s="17">
        <v>6</v>
      </c>
      <c r="F80" s="18">
        <v>2</v>
      </c>
      <c r="G80" s="18">
        <v>7</v>
      </c>
      <c r="H80" s="18">
        <v>2</v>
      </c>
      <c r="I80" s="18">
        <v>5</v>
      </c>
      <c r="J80" s="18">
        <v>3</v>
      </c>
      <c r="K80" s="18">
        <v>17</v>
      </c>
      <c r="L80" s="18">
        <v>1</v>
      </c>
      <c r="M80" s="18">
        <v>3</v>
      </c>
      <c r="N80" s="18">
        <v>3</v>
      </c>
      <c r="O80" s="18">
        <v>82</v>
      </c>
      <c r="P80" s="18"/>
      <c r="Q80" s="18"/>
      <c r="R80" s="18"/>
      <c r="S80" s="18"/>
      <c r="T80" s="18"/>
      <c r="U80" s="20"/>
    </row>
    <row r="81" spans="2:21" x14ac:dyDescent="0.15">
      <c r="B81" s="38"/>
      <c r="C81" s="34"/>
      <c r="D81" s="21"/>
      <c r="E81" s="26">
        <f t="shared" ref="E81:O81" si="37">E80/$D80*100</f>
        <v>5.5555555555555554</v>
      </c>
      <c r="F81" s="23">
        <f t="shared" si="37"/>
        <v>1.8518518518518516</v>
      </c>
      <c r="G81" s="23">
        <f t="shared" si="37"/>
        <v>6.481481481481481</v>
      </c>
      <c r="H81" s="23">
        <f t="shared" si="37"/>
        <v>1.8518518518518516</v>
      </c>
      <c r="I81" s="23">
        <f t="shared" si="37"/>
        <v>4.6296296296296298</v>
      </c>
      <c r="J81" s="23">
        <f t="shared" si="37"/>
        <v>2.7777777777777777</v>
      </c>
      <c r="K81" s="23">
        <f t="shared" si="37"/>
        <v>15.74074074074074</v>
      </c>
      <c r="L81" s="23">
        <f t="shared" si="37"/>
        <v>0.92592592592592582</v>
      </c>
      <c r="M81" s="23">
        <f t="shared" si="37"/>
        <v>2.7777777777777777</v>
      </c>
      <c r="N81" s="23">
        <f t="shared" si="37"/>
        <v>2.7777777777777777</v>
      </c>
      <c r="O81" s="23">
        <f t="shared" si="37"/>
        <v>75.925925925925924</v>
      </c>
      <c r="P81" s="23"/>
      <c r="Q81" s="23"/>
      <c r="R81" s="23"/>
      <c r="S81" s="23"/>
      <c r="T81" s="23"/>
      <c r="U81" s="25"/>
    </row>
    <row r="82" spans="2:21" x14ac:dyDescent="0.15">
      <c r="B82" s="38"/>
      <c r="C82" s="33" t="s">
        <v>41</v>
      </c>
      <c r="D82" s="16">
        <v>106</v>
      </c>
      <c r="E82" s="17">
        <v>3</v>
      </c>
      <c r="F82" s="18">
        <v>2</v>
      </c>
      <c r="G82" s="18">
        <v>4</v>
      </c>
      <c r="H82" s="18">
        <v>1</v>
      </c>
      <c r="I82" s="18">
        <v>3</v>
      </c>
      <c r="J82" s="18">
        <v>1</v>
      </c>
      <c r="K82" s="18">
        <v>11</v>
      </c>
      <c r="L82" s="18">
        <v>0</v>
      </c>
      <c r="M82" s="18">
        <v>0</v>
      </c>
      <c r="N82" s="18">
        <v>2</v>
      </c>
      <c r="O82" s="18">
        <v>91</v>
      </c>
      <c r="P82" s="18"/>
      <c r="Q82" s="18"/>
      <c r="R82" s="18"/>
      <c r="S82" s="18"/>
      <c r="T82" s="18"/>
      <c r="U82" s="20"/>
    </row>
    <row r="83" spans="2:21" x14ac:dyDescent="0.15">
      <c r="B83" s="38"/>
      <c r="C83" s="34"/>
      <c r="D83" s="21"/>
      <c r="E83" s="26">
        <f t="shared" ref="E83:O83" si="38">E82/$D82*100</f>
        <v>2.8301886792452833</v>
      </c>
      <c r="F83" s="23">
        <f t="shared" si="38"/>
        <v>1.8867924528301887</v>
      </c>
      <c r="G83" s="23">
        <f t="shared" si="38"/>
        <v>3.7735849056603774</v>
      </c>
      <c r="H83" s="23">
        <f t="shared" si="38"/>
        <v>0.94339622641509435</v>
      </c>
      <c r="I83" s="23">
        <f t="shared" si="38"/>
        <v>2.8301886792452833</v>
      </c>
      <c r="J83" s="23">
        <f t="shared" si="38"/>
        <v>0.94339622641509435</v>
      </c>
      <c r="K83" s="23">
        <f t="shared" si="38"/>
        <v>10.377358490566039</v>
      </c>
      <c r="L83" s="23">
        <f t="shared" si="38"/>
        <v>0</v>
      </c>
      <c r="M83" s="23">
        <f t="shared" si="38"/>
        <v>0</v>
      </c>
      <c r="N83" s="23">
        <f t="shared" si="38"/>
        <v>1.8867924528301887</v>
      </c>
      <c r="O83" s="23">
        <f t="shared" si="38"/>
        <v>85.84905660377359</v>
      </c>
      <c r="P83" s="23"/>
      <c r="Q83" s="23"/>
      <c r="R83" s="23"/>
      <c r="S83" s="23"/>
      <c r="T83" s="23"/>
      <c r="U83" s="25"/>
    </row>
    <row r="84" spans="2:21" x14ac:dyDescent="0.15">
      <c r="B84" s="38"/>
      <c r="C84" s="33" t="s">
        <v>34</v>
      </c>
      <c r="D84" s="16">
        <v>358</v>
      </c>
      <c r="E84" s="17">
        <v>8</v>
      </c>
      <c r="F84" s="18">
        <v>5</v>
      </c>
      <c r="G84" s="18">
        <v>11</v>
      </c>
      <c r="H84" s="18">
        <v>6</v>
      </c>
      <c r="I84" s="18">
        <v>16</v>
      </c>
      <c r="J84" s="18">
        <v>8</v>
      </c>
      <c r="K84" s="18">
        <v>30</v>
      </c>
      <c r="L84" s="18">
        <v>4</v>
      </c>
      <c r="M84" s="18">
        <v>4</v>
      </c>
      <c r="N84" s="18">
        <v>6</v>
      </c>
      <c r="O84" s="18">
        <v>307</v>
      </c>
      <c r="P84" s="18"/>
      <c r="Q84" s="18"/>
      <c r="R84" s="18"/>
      <c r="S84" s="18"/>
      <c r="T84" s="18"/>
      <c r="U84" s="20"/>
    </row>
    <row r="85" spans="2:21" x14ac:dyDescent="0.15">
      <c r="B85" s="38"/>
      <c r="C85" s="34"/>
      <c r="D85" s="21"/>
      <c r="E85" s="26">
        <f t="shared" ref="E85:O85" si="39">E84/$D84*100</f>
        <v>2.2346368715083798</v>
      </c>
      <c r="F85" s="23">
        <f t="shared" si="39"/>
        <v>1.3966480446927374</v>
      </c>
      <c r="G85" s="23">
        <f t="shared" si="39"/>
        <v>3.0726256983240221</v>
      </c>
      <c r="H85" s="23">
        <f t="shared" si="39"/>
        <v>1.6759776536312849</v>
      </c>
      <c r="I85" s="23">
        <f t="shared" si="39"/>
        <v>4.4692737430167595</v>
      </c>
      <c r="J85" s="23">
        <f t="shared" si="39"/>
        <v>2.2346368715083798</v>
      </c>
      <c r="K85" s="23">
        <f t="shared" si="39"/>
        <v>8.3798882681564244</v>
      </c>
      <c r="L85" s="23">
        <f t="shared" si="39"/>
        <v>1.1173184357541899</v>
      </c>
      <c r="M85" s="23">
        <f t="shared" si="39"/>
        <v>1.1173184357541899</v>
      </c>
      <c r="N85" s="23">
        <f t="shared" si="39"/>
        <v>1.6759776536312849</v>
      </c>
      <c r="O85" s="23">
        <f t="shared" si="39"/>
        <v>85.754189944134069</v>
      </c>
      <c r="P85" s="23"/>
      <c r="Q85" s="23"/>
      <c r="R85" s="23"/>
      <c r="S85" s="23"/>
      <c r="T85" s="23"/>
      <c r="U85" s="25"/>
    </row>
    <row r="86" spans="2:21" x14ac:dyDescent="0.15">
      <c r="B86" s="38"/>
      <c r="C86" s="33" t="s">
        <v>33</v>
      </c>
      <c r="D86" s="16">
        <v>464</v>
      </c>
      <c r="E86" s="17">
        <v>6</v>
      </c>
      <c r="F86" s="18">
        <v>3</v>
      </c>
      <c r="G86" s="18">
        <v>7</v>
      </c>
      <c r="H86" s="18">
        <v>2</v>
      </c>
      <c r="I86" s="18">
        <v>11</v>
      </c>
      <c r="J86" s="18">
        <v>3</v>
      </c>
      <c r="K86" s="18">
        <v>15</v>
      </c>
      <c r="L86" s="18">
        <v>1</v>
      </c>
      <c r="M86" s="18">
        <v>8</v>
      </c>
      <c r="N86" s="18">
        <v>8</v>
      </c>
      <c r="O86" s="18">
        <v>425</v>
      </c>
      <c r="P86" s="18"/>
      <c r="Q86" s="18"/>
      <c r="R86" s="18"/>
      <c r="S86" s="18"/>
      <c r="T86" s="18"/>
      <c r="U86" s="20"/>
    </row>
    <row r="87" spans="2:21" x14ac:dyDescent="0.15">
      <c r="B87" s="38"/>
      <c r="C87" s="34"/>
      <c r="D87" s="21"/>
      <c r="E87" s="26">
        <f t="shared" ref="E87:O87" si="40">E86/$D86*100</f>
        <v>1.2931034482758621</v>
      </c>
      <c r="F87" s="23">
        <f t="shared" si="40"/>
        <v>0.64655172413793105</v>
      </c>
      <c r="G87" s="23">
        <f t="shared" si="40"/>
        <v>1.5086206896551724</v>
      </c>
      <c r="H87" s="23">
        <f t="shared" si="40"/>
        <v>0.43103448275862066</v>
      </c>
      <c r="I87" s="23">
        <f t="shared" si="40"/>
        <v>2.3706896551724137</v>
      </c>
      <c r="J87" s="23">
        <f t="shared" si="40"/>
        <v>0.64655172413793105</v>
      </c>
      <c r="K87" s="23">
        <f t="shared" si="40"/>
        <v>3.2327586206896552</v>
      </c>
      <c r="L87" s="23">
        <f t="shared" si="40"/>
        <v>0.21551724137931033</v>
      </c>
      <c r="M87" s="23">
        <f t="shared" si="40"/>
        <v>1.7241379310344827</v>
      </c>
      <c r="N87" s="23">
        <f t="shared" si="40"/>
        <v>1.7241379310344827</v>
      </c>
      <c r="O87" s="23">
        <f t="shared" si="40"/>
        <v>91.59482758620689</v>
      </c>
      <c r="P87" s="23"/>
      <c r="Q87" s="23"/>
      <c r="R87" s="23"/>
      <c r="S87" s="23"/>
      <c r="T87" s="23"/>
      <c r="U87" s="25"/>
    </row>
    <row r="88" spans="2:21" ht="9.75" customHeight="1" x14ac:dyDescent="0.15">
      <c r="B88" s="38"/>
      <c r="C88" s="33" t="s">
        <v>35</v>
      </c>
      <c r="D88" s="16">
        <v>443</v>
      </c>
      <c r="E88" s="17">
        <v>2</v>
      </c>
      <c r="F88" s="18">
        <v>5</v>
      </c>
      <c r="G88" s="18">
        <v>9</v>
      </c>
      <c r="H88" s="18">
        <v>5</v>
      </c>
      <c r="I88" s="18">
        <v>5</v>
      </c>
      <c r="J88" s="18">
        <v>4</v>
      </c>
      <c r="K88" s="18">
        <v>6</v>
      </c>
      <c r="L88" s="18">
        <v>4</v>
      </c>
      <c r="M88" s="18">
        <v>4</v>
      </c>
      <c r="N88" s="18">
        <v>4</v>
      </c>
      <c r="O88" s="18">
        <v>420</v>
      </c>
      <c r="P88" s="18"/>
      <c r="Q88" s="18"/>
      <c r="R88" s="18"/>
      <c r="S88" s="18"/>
      <c r="T88" s="18"/>
      <c r="U88" s="20"/>
    </row>
    <row r="89" spans="2:21" x14ac:dyDescent="0.15">
      <c r="B89" s="38"/>
      <c r="C89" s="34"/>
      <c r="D89" s="21"/>
      <c r="E89" s="26">
        <f t="shared" ref="E89:O89" si="41">E88/$D88*100</f>
        <v>0.45146726862302478</v>
      </c>
      <c r="F89" s="23">
        <f t="shared" si="41"/>
        <v>1.1286681715575622</v>
      </c>
      <c r="G89" s="23">
        <f t="shared" si="41"/>
        <v>2.0316027088036117</v>
      </c>
      <c r="H89" s="23">
        <f t="shared" si="41"/>
        <v>1.1286681715575622</v>
      </c>
      <c r="I89" s="23">
        <f t="shared" si="41"/>
        <v>1.1286681715575622</v>
      </c>
      <c r="J89" s="23">
        <f t="shared" si="41"/>
        <v>0.90293453724604955</v>
      </c>
      <c r="K89" s="23">
        <f t="shared" si="41"/>
        <v>1.3544018058690745</v>
      </c>
      <c r="L89" s="23">
        <f t="shared" si="41"/>
        <v>0.90293453724604955</v>
      </c>
      <c r="M89" s="23">
        <f t="shared" si="41"/>
        <v>0.90293453724604955</v>
      </c>
      <c r="N89" s="23">
        <f t="shared" si="41"/>
        <v>0.90293453724604955</v>
      </c>
      <c r="O89" s="23">
        <f t="shared" si="41"/>
        <v>94.808126410835214</v>
      </c>
      <c r="P89" s="23"/>
      <c r="Q89" s="23"/>
      <c r="R89" s="23"/>
      <c r="S89" s="23"/>
      <c r="T89" s="23"/>
      <c r="U89" s="25"/>
    </row>
    <row r="90" spans="2:21" x14ac:dyDescent="0.15">
      <c r="B90" s="38"/>
      <c r="C90" s="33" t="s">
        <v>1</v>
      </c>
      <c r="D90" s="16">
        <v>36</v>
      </c>
      <c r="E90" s="17">
        <v>0</v>
      </c>
      <c r="F90" s="18">
        <v>1</v>
      </c>
      <c r="G90" s="18">
        <v>0</v>
      </c>
      <c r="H90" s="18">
        <v>0</v>
      </c>
      <c r="I90" s="18">
        <v>0</v>
      </c>
      <c r="J90" s="18">
        <v>0</v>
      </c>
      <c r="K90" s="18">
        <v>0</v>
      </c>
      <c r="L90" s="18">
        <v>1</v>
      </c>
      <c r="M90" s="18">
        <v>0</v>
      </c>
      <c r="N90" s="18">
        <v>2</v>
      </c>
      <c r="O90" s="18">
        <v>32</v>
      </c>
      <c r="P90" s="18"/>
      <c r="Q90" s="18"/>
      <c r="R90" s="18"/>
      <c r="S90" s="18"/>
      <c r="T90" s="18"/>
      <c r="U90" s="20"/>
    </row>
    <row r="91" spans="2:21" x14ac:dyDescent="0.15">
      <c r="B91" s="39"/>
      <c r="C91" s="34"/>
      <c r="D91" s="21"/>
      <c r="E91" s="26">
        <f t="shared" ref="E91:O91" si="42">E90/$D90*100</f>
        <v>0</v>
      </c>
      <c r="F91" s="23">
        <f t="shared" si="42"/>
        <v>2.7777777777777777</v>
      </c>
      <c r="G91" s="23">
        <f t="shared" si="42"/>
        <v>0</v>
      </c>
      <c r="H91" s="23">
        <f t="shared" si="42"/>
        <v>0</v>
      </c>
      <c r="I91" s="23">
        <f t="shared" si="42"/>
        <v>0</v>
      </c>
      <c r="J91" s="23">
        <f t="shared" si="42"/>
        <v>0</v>
      </c>
      <c r="K91" s="23">
        <f t="shared" si="42"/>
        <v>0</v>
      </c>
      <c r="L91" s="23">
        <f t="shared" si="42"/>
        <v>2.7777777777777777</v>
      </c>
      <c r="M91" s="23">
        <f t="shared" si="42"/>
        <v>0</v>
      </c>
      <c r="N91" s="23">
        <f t="shared" si="42"/>
        <v>5.5555555555555554</v>
      </c>
      <c r="O91" s="23">
        <f t="shared" si="42"/>
        <v>88.888888888888886</v>
      </c>
      <c r="P91" s="23"/>
      <c r="Q91" s="23"/>
      <c r="R91" s="23"/>
      <c r="S91" s="23"/>
      <c r="T91" s="23"/>
      <c r="U91" s="25"/>
    </row>
    <row r="93" spans="2:21" ht="9.75" customHeight="1" x14ac:dyDescent="0.15"/>
    <row r="105" ht="9.75" customHeight="1" x14ac:dyDescent="0.15"/>
    <row r="127" ht="9.75" customHeight="1" x14ac:dyDescent="0.15"/>
    <row r="147" ht="9.75" customHeight="1" x14ac:dyDescent="0.15"/>
    <row r="167" ht="9.75" customHeight="1" x14ac:dyDescent="0.15"/>
    <row r="180" ht="11.25" customHeight="1" x14ac:dyDescent="0.15"/>
    <row r="186" ht="9.75" customHeight="1" x14ac:dyDescent="0.15"/>
    <row r="198" ht="9.75" customHeight="1" x14ac:dyDescent="0.15"/>
    <row r="220" ht="9.75" customHeight="1" x14ac:dyDescent="0.15"/>
    <row r="240" ht="9.75" customHeight="1" x14ac:dyDescent="0.15"/>
    <row r="260" ht="9.75" customHeight="1" x14ac:dyDescent="0.15"/>
    <row r="271" ht="11.25" customHeight="1" x14ac:dyDescent="0.15"/>
    <row r="277" ht="9.75" customHeight="1" x14ac:dyDescent="0.15"/>
    <row r="289" ht="9.75" customHeight="1" x14ac:dyDescent="0.15"/>
    <row r="311" ht="9.75" customHeight="1" x14ac:dyDescent="0.15"/>
    <row r="331" ht="9.75" customHeight="1" x14ac:dyDescent="0.15"/>
    <row r="351" ht="9.75" customHeight="1" x14ac:dyDescent="0.15"/>
  </sheetData>
  <mergeCells count="51">
    <mergeCell ref="A3:B3"/>
    <mergeCell ref="B5:C5"/>
    <mergeCell ref="B6:C6"/>
    <mergeCell ref="B7:C7"/>
    <mergeCell ref="B8:B15"/>
    <mergeCell ref="C8:C9"/>
    <mergeCell ref="C10:C11"/>
    <mergeCell ref="C12:C13"/>
    <mergeCell ref="C14:C15"/>
    <mergeCell ref="C40:C41"/>
    <mergeCell ref="C42:C43"/>
    <mergeCell ref="C44:C45"/>
    <mergeCell ref="C46:C47"/>
    <mergeCell ref="B16:B29"/>
    <mergeCell ref="C16:C17"/>
    <mergeCell ref="C18:C19"/>
    <mergeCell ref="C20:C21"/>
    <mergeCell ref="C22:C23"/>
    <mergeCell ref="C24:C25"/>
    <mergeCell ref="C26:C27"/>
    <mergeCell ref="C28:C29"/>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s>
  <phoneticPr fontId="1"/>
  <pageMargins left="0.70866141732283472" right="0.70866141732283472" top="0.74803149606299213" bottom="0.74803149606299213" header="0.31496062992125984" footer="0.31496062992125984"/>
  <pageSetup paperSize="9" scale="68" fitToHeight="0" orientation="portrait" r:id="rId1"/>
  <headerFooter alignWithMargins="0">
    <oddFooter>&amp;C&amp;8テーマ２－&amp;P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45B4D-DCC6-4521-A23A-94C6FB6C37E5}">
  <sheetPr codeName="Sheet2">
    <pageSetUpPr fitToPage="1"/>
  </sheetPr>
  <dimension ref="A1:U364"/>
  <sheetViews>
    <sheetView showGridLines="0" view="pageBreakPreview" zoomScale="120" zoomScaleNormal="10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3.15" customHeight="1" x14ac:dyDescent="0.15">
      <c r="A1" s="3"/>
      <c r="B1" s="4" t="s">
        <v>47</v>
      </c>
      <c r="C1" s="4"/>
      <c r="D1" s="5"/>
      <c r="E1" s="4"/>
      <c r="F1" s="4"/>
      <c r="G1" s="4"/>
      <c r="H1" s="4"/>
      <c r="I1" s="4"/>
      <c r="J1" s="4"/>
      <c r="K1" s="4"/>
      <c r="L1" s="4"/>
      <c r="M1" s="4"/>
      <c r="N1" s="4"/>
      <c r="O1" s="4"/>
      <c r="P1" s="4"/>
      <c r="Q1" s="4"/>
      <c r="R1" s="4"/>
      <c r="S1" s="4"/>
      <c r="T1" s="4"/>
      <c r="U1" s="4"/>
    </row>
    <row r="2" spans="1:21" ht="20.100000000000001" customHeight="1" x14ac:dyDescent="0.15">
      <c r="A2" s="50" t="str">
        <f ca="1">RIGHT(CELL("filename",A2), LEN(CELL("filename",A2))-FIND("]",CELL("filename",A2)))</f>
        <v>問13</v>
      </c>
      <c r="B2" s="50"/>
      <c r="C2" s="7" t="s">
        <v>123</v>
      </c>
      <c r="D2" s="29"/>
      <c r="E2" s="29"/>
      <c r="F2" s="29"/>
      <c r="G2" s="29"/>
      <c r="H2" s="29"/>
      <c r="I2" s="29"/>
      <c r="J2" s="29"/>
      <c r="K2" s="29"/>
      <c r="L2" s="29"/>
      <c r="M2" s="29"/>
      <c r="N2" s="29"/>
      <c r="O2" s="29"/>
      <c r="P2" s="29"/>
      <c r="Q2" s="29"/>
      <c r="R2" s="29"/>
      <c r="S2" s="29"/>
      <c r="T2" s="29"/>
      <c r="U2" s="29"/>
    </row>
    <row r="3" spans="1:21" ht="9" customHeight="1" x14ac:dyDescent="0.15">
      <c r="A3" s="1" t="s">
        <v>63</v>
      </c>
      <c r="B3" s="27"/>
      <c r="C3" s="27"/>
      <c r="D3" s="27"/>
      <c r="E3" s="27"/>
      <c r="F3" s="27"/>
      <c r="G3" s="27"/>
      <c r="H3" s="27"/>
      <c r="I3" s="27"/>
      <c r="J3" s="27"/>
      <c r="K3" s="27"/>
      <c r="L3" s="27"/>
      <c r="M3" s="27"/>
      <c r="N3" s="27"/>
      <c r="O3" s="27"/>
      <c r="P3" s="27"/>
      <c r="Q3" s="27"/>
      <c r="R3" s="27"/>
      <c r="S3" s="27"/>
      <c r="T3" s="27"/>
      <c r="U3" s="27"/>
    </row>
    <row r="5" spans="1:21" ht="120" customHeight="1" x14ac:dyDescent="0.15">
      <c r="B5" s="44" t="s">
        <v>23</v>
      </c>
      <c r="C5" s="45"/>
      <c r="D5" s="10" t="s">
        <v>0</v>
      </c>
      <c r="E5" s="14" t="s">
        <v>65</v>
      </c>
      <c r="F5" s="14" t="s">
        <v>66</v>
      </c>
      <c r="G5" s="14" t="s">
        <v>67</v>
      </c>
      <c r="H5" s="14" t="s">
        <v>68</v>
      </c>
      <c r="I5" s="14" t="s">
        <v>46</v>
      </c>
      <c r="J5" s="14" t="s">
        <v>42</v>
      </c>
      <c r="K5" s="14"/>
      <c r="L5" s="14"/>
      <c r="M5" s="14"/>
      <c r="N5" s="14"/>
      <c r="O5" s="14"/>
      <c r="P5" s="14"/>
      <c r="Q5" s="14"/>
      <c r="R5" s="14"/>
      <c r="S5" s="14"/>
      <c r="T5" s="14"/>
      <c r="U5" s="28"/>
    </row>
    <row r="6" spans="1:21" x14ac:dyDescent="0.15">
      <c r="B6" s="46" t="s">
        <v>2</v>
      </c>
      <c r="C6" s="47"/>
      <c r="D6" s="16">
        <v>2339</v>
      </c>
      <c r="E6" s="17">
        <v>197</v>
      </c>
      <c r="F6" s="18">
        <v>460</v>
      </c>
      <c r="G6" s="18">
        <v>993</v>
      </c>
      <c r="H6" s="18">
        <v>530</v>
      </c>
      <c r="I6" s="18">
        <v>72</v>
      </c>
      <c r="J6" s="18">
        <v>87</v>
      </c>
      <c r="K6" s="18"/>
      <c r="L6" s="18"/>
      <c r="M6" s="18"/>
      <c r="N6" s="18"/>
      <c r="O6" s="18"/>
      <c r="P6" s="18"/>
      <c r="Q6" s="18"/>
      <c r="R6" s="18"/>
      <c r="S6" s="19"/>
      <c r="T6" s="18"/>
      <c r="U6" s="20"/>
    </row>
    <row r="7" spans="1:21" x14ac:dyDescent="0.15">
      <c r="B7" s="48"/>
      <c r="C7" s="49"/>
      <c r="D7" s="21"/>
      <c r="E7" s="26">
        <f t="shared" ref="E7:J7" si="0">E6/$D6*100</f>
        <v>8.4224027362120566</v>
      </c>
      <c r="F7" s="23">
        <f t="shared" si="0"/>
        <v>19.66652415562206</v>
      </c>
      <c r="G7" s="23">
        <f t="shared" si="0"/>
        <v>42.454040188114575</v>
      </c>
      <c r="H7" s="23">
        <f t="shared" si="0"/>
        <v>22.659256092347157</v>
      </c>
      <c r="I7" s="23">
        <f t="shared" si="0"/>
        <v>3.0782385634886706</v>
      </c>
      <c r="J7" s="23">
        <f t="shared" si="0"/>
        <v>3.7195382642154766</v>
      </c>
      <c r="K7" s="23"/>
      <c r="L7" s="23"/>
      <c r="M7" s="23"/>
      <c r="N7" s="23"/>
      <c r="O7" s="23"/>
      <c r="P7" s="23"/>
      <c r="Q7" s="23"/>
      <c r="R7" s="23"/>
      <c r="S7" s="24"/>
      <c r="T7" s="23"/>
      <c r="U7" s="25"/>
    </row>
    <row r="8" spans="1:21" x14ac:dyDescent="0.15">
      <c r="B8" s="40" t="s">
        <v>28</v>
      </c>
      <c r="C8" s="33" t="s">
        <v>3</v>
      </c>
      <c r="D8" s="16">
        <v>937</v>
      </c>
      <c r="E8" s="17">
        <v>75</v>
      </c>
      <c r="F8" s="18">
        <v>171</v>
      </c>
      <c r="G8" s="18">
        <v>393</v>
      </c>
      <c r="H8" s="18">
        <v>228</v>
      </c>
      <c r="I8" s="18">
        <v>36</v>
      </c>
      <c r="J8" s="18">
        <v>34</v>
      </c>
      <c r="K8" s="18"/>
      <c r="L8" s="18"/>
      <c r="M8" s="18"/>
      <c r="N8" s="18"/>
      <c r="O8" s="18"/>
      <c r="P8" s="18"/>
      <c r="Q8" s="18"/>
      <c r="R8" s="18"/>
      <c r="S8" s="19"/>
      <c r="T8" s="18"/>
      <c r="U8" s="20"/>
    </row>
    <row r="9" spans="1:21" x14ac:dyDescent="0.15">
      <c r="B9" s="41"/>
      <c r="C9" s="34"/>
      <c r="D9" s="21"/>
      <c r="E9" s="26">
        <f t="shared" ref="E9:J9" si="1">E8/$D8*100</f>
        <v>8.0042689434364984</v>
      </c>
      <c r="F9" s="23">
        <f t="shared" si="1"/>
        <v>18.249733191035219</v>
      </c>
      <c r="G9" s="23">
        <f t="shared" si="1"/>
        <v>41.942369263607262</v>
      </c>
      <c r="H9" s="23">
        <f t="shared" si="1"/>
        <v>24.332977588046958</v>
      </c>
      <c r="I9" s="23">
        <f t="shared" si="1"/>
        <v>3.8420490928495199</v>
      </c>
      <c r="J9" s="23">
        <f t="shared" si="1"/>
        <v>3.6286019210245462</v>
      </c>
      <c r="K9" s="23"/>
      <c r="L9" s="23"/>
      <c r="M9" s="23"/>
      <c r="N9" s="23"/>
      <c r="O9" s="23"/>
      <c r="P9" s="23"/>
      <c r="Q9" s="23"/>
      <c r="R9" s="23"/>
      <c r="S9" s="24"/>
      <c r="T9" s="23"/>
      <c r="U9" s="25"/>
    </row>
    <row r="10" spans="1:21" x14ac:dyDescent="0.15">
      <c r="B10" s="41"/>
      <c r="C10" s="33" t="s">
        <v>4</v>
      </c>
      <c r="D10" s="16">
        <v>1376</v>
      </c>
      <c r="E10" s="17">
        <v>120</v>
      </c>
      <c r="F10" s="18">
        <v>286</v>
      </c>
      <c r="G10" s="18">
        <v>589</v>
      </c>
      <c r="H10" s="18">
        <v>297</v>
      </c>
      <c r="I10" s="18">
        <v>36</v>
      </c>
      <c r="J10" s="18">
        <v>48</v>
      </c>
      <c r="K10" s="18"/>
      <c r="L10" s="18"/>
      <c r="M10" s="18"/>
      <c r="N10" s="18"/>
      <c r="O10" s="18"/>
      <c r="P10" s="18"/>
      <c r="Q10" s="18"/>
      <c r="R10" s="18"/>
      <c r="S10" s="19"/>
      <c r="T10" s="18"/>
      <c r="U10" s="20"/>
    </row>
    <row r="11" spans="1:21" x14ac:dyDescent="0.15">
      <c r="B11" s="41"/>
      <c r="C11" s="34"/>
      <c r="D11" s="21"/>
      <c r="E11" s="26">
        <f t="shared" ref="E11:J11" si="2">E10/$D10*100</f>
        <v>8.720930232558139</v>
      </c>
      <c r="F11" s="23">
        <f t="shared" si="2"/>
        <v>20.784883720930232</v>
      </c>
      <c r="G11" s="23">
        <f t="shared" si="2"/>
        <v>42.805232558139537</v>
      </c>
      <c r="H11" s="23">
        <f t="shared" si="2"/>
        <v>21.584302325581394</v>
      </c>
      <c r="I11" s="23">
        <f t="shared" si="2"/>
        <v>2.6162790697674421</v>
      </c>
      <c r="J11" s="23">
        <f t="shared" si="2"/>
        <v>3.4883720930232558</v>
      </c>
      <c r="K11" s="23"/>
      <c r="L11" s="23"/>
      <c r="M11" s="23"/>
      <c r="N11" s="23"/>
      <c r="O11" s="23"/>
      <c r="P11" s="23"/>
      <c r="Q11" s="23"/>
      <c r="R11" s="23"/>
      <c r="S11" s="24"/>
      <c r="T11" s="23"/>
      <c r="U11" s="25"/>
    </row>
    <row r="12" spans="1:21" x14ac:dyDescent="0.15">
      <c r="B12" s="41"/>
      <c r="C12" s="33" t="s">
        <v>22</v>
      </c>
      <c r="D12" s="16">
        <v>7</v>
      </c>
      <c r="E12" s="17">
        <v>0</v>
      </c>
      <c r="F12" s="18">
        <v>0</v>
      </c>
      <c r="G12" s="18">
        <v>5</v>
      </c>
      <c r="H12" s="18">
        <v>2</v>
      </c>
      <c r="I12" s="18">
        <v>0</v>
      </c>
      <c r="J12" s="18">
        <v>0</v>
      </c>
      <c r="K12" s="18"/>
      <c r="L12" s="18"/>
      <c r="M12" s="18"/>
      <c r="N12" s="18"/>
      <c r="O12" s="18"/>
      <c r="P12" s="18"/>
      <c r="Q12" s="18"/>
      <c r="R12" s="18"/>
      <c r="S12" s="19"/>
      <c r="T12" s="18"/>
      <c r="U12" s="20"/>
    </row>
    <row r="13" spans="1:21" x14ac:dyDescent="0.15">
      <c r="B13" s="41"/>
      <c r="C13" s="34"/>
      <c r="D13" s="21"/>
      <c r="E13" s="26">
        <f t="shared" ref="E13:J13" si="3">E12/$D12*100</f>
        <v>0</v>
      </c>
      <c r="F13" s="23">
        <f t="shared" si="3"/>
        <v>0</v>
      </c>
      <c r="G13" s="23">
        <f t="shared" si="3"/>
        <v>71.428571428571431</v>
      </c>
      <c r="H13" s="23">
        <f t="shared" si="3"/>
        <v>28.571428571428569</v>
      </c>
      <c r="I13" s="23">
        <f t="shared" si="3"/>
        <v>0</v>
      </c>
      <c r="J13" s="23">
        <f t="shared" si="3"/>
        <v>0</v>
      </c>
      <c r="K13" s="23"/>
      <c r="L13" s="23"/>
      <c r="M13" s="23"/>
      <c r="N13" s="23"/>
      <c r="O13" s="23"/>
      <c r="P13" s="23"/>
      <c r="Q13" s="23"/>
      <c r="R13" s="23"/>
      <c r="S13" s="24"/>
      <c r="T13" s="23"/>
      <c r="U13" s="25"/>
    </row>
    <row r="14" spans="1:21" x14ac:dyDescent="0.15">
      <c r="B14" s="41"/>
      <c r="C14" s="33" t="s">
        <v>1</v>
      </c>
      <c r="D14" s="16">
        <v>19</v>
      </c>
      <c r="E14" s="17">
        <v>2</v>
      </c>
      <c r="F14" s="18">
        <v>3</v>
      </c>
      <c r="G14" s="18">
        <v>6</v>
      </c>
      <c r="H14" s="18">
        <v>3</v>
      </c>
      <c r="I14" s="18">
        <v>0</v>
      </c>
      <c r="J14" s="18">
        <v>5</v>
      </c>
      <c r="K14" s="18"/>
      <c r="L14" s="18"/>
      <c r="M14" s="18"/>
      <c r="N14" s="18"/>
      <c r="O14" s="18"/>
      <c r="P14" s="18"/>
      <c r="Q14" s="18"/>
      <c r="R14" s="18"/>
      <c r="S14" s="19"/>
      <c r="T14" s="18"/>
      <c r="U14" s="20"/>
    </row>
    <row r="15" spans="1:21" x14ac:dyDescent="0.15">
      <c r="B15" s="42"/>
      <c r="C15" s="34"/>
      <c r="D15" s="21"/>
      <c r="E15" s="26">
        <f t="shared" ref="E15:J15" si="4">E14/$D14*100</f>
        <v>10.526315789473683</v>
      </c>
      <c r="F15" s="23">
        <f t="shared" si="4"/>
        <v>15.789473684210526</v>
      </c>
      <c r="G15" s="23">
        <f t="shared" si="4"/>
        <v>31.578947368421051</v>
      </c>
      <c r="H15" s="23">
        <f t="shared" si="4"/>
        <v>15.789473684210526</v>
      </c>
      <c r="I15" s="23">
        <f t="shared" si="4"/>
        <v>0</v>
      </c>
      <c r="J15" s="23">
        <f t="shared" si="4"/>
        <v>26.315789473684209</v>
      </c>
      <c r="K15" s="23"/>
      <c r="L15" s="23"/>
      <c r="M15" s="23"/>
      <c r="N15" s="23"/>
      <c r="O15" s="23"/>
      <c r="P15" s="23"/>
      <c r="Q15" s="23"/>
      <c r="R15" s="23"/>
      <c r="S15" s="24"/>
      <c r="T15" s="23"/>
      <c r="U15" s="25"/>
    </row>
    <row r="16" spans="1:21" x14ac:dyDescent="0.15">
      <c r="B16" s="35" t="s">
        <v>45</v>
      </c>
      <c r="C16" s="33" t="s">
        <v>43</v>
      </c>
      <c r="D16" s="16">
        <v>167</v>
      </c>
      <c r="E16" s="17">
        <v>15</v>
      </c>
      <c r="F16" s="18">
        <v>26</v>
      </c>
      <c r="G16" s="18">
        <v>54</v>
      </c>
      <c r="H16" s="18">
        <v>50</v>
      </c>
      <c r="I16" s="18">
        <v>20</v>
      </c>
      <c r="J16" s="18">
        <v>2</v>
      </c>
      <c r="K16" s="18"/>
      <c r="L16" s="18"/>
      <c r="M16" s="18"/>
      <c r="N16" s="18"/>
      <c r="O16" s="18"/>
      <c r="P16" s="18"/>
      <c r="Q16" s="18"/>
      <c r="R16" s="18"/>
      <c r="S16" s="19"/>
      <c r="T16" s="18"/>
      <c r="U16" s="20"/>
    </row>
    <row r="17" spans="2:21" x14ac:dyDescent="0.15">
      <c r="B17" s="35"/>
      <c r="C17" s="34"/>
      <c r="D17" s="21"/>
      <c r="E17" s="26">
        <f t="shared" ref="E17:J17" si="5">E16/$D16*100</f>
        <v>8.9820359281437128</v>
      </c>
      <c r="F17" s="23">
        <f t="shared" si="5"/>
        <v>15.568862275449103</v>
      </c>
      <c r="G17" s="23">
        <f t="shared" si="5"/>
        <v>32.335329341317362</v>
      </c>
      <c r="H17" s="23">
        <f t="shared" si="5"/>
        <v>29.940119760479039</v>
      </c>
      <c r="I17" s="23">
        <f t="shared" si="5"/>
        <v>11.976047904191617</v>
      </c>
      <c r="J17" s="23">
        <f t="shared" si="5"/>
        <v>1.1976047904191618</v>
      </c>
      <c r="K17" s="23"/>
      <c r="L17" s="23"/>
      <c r="M17" s="23"/>
      <c r="N17" s="23"/>
      <c r="O17" s="23"/>
      <c r="P17" s="23"/>
      <c r="Q17" s="23"/>
      <c r="R17" s="23"/>
      <c r="S17" s="24"/>
      <c r="T17" s="23"/>
      <c r="U17" s="25"/>
    </row>
    <row r="18" spans="2:21" x14ac:dyDescent="0.15">
      <c r="B18" s="35"/>
      <c r="C18" s="33" t="s">
        <v>24</v>
      </c>
      <c r="D18" s="16">
        <v>218</v>
      </c>
      <c r="E18" s="17">
        <v>23</v>
      </c>
      <c r="F18" s="18">
        <v>47</v>
      </c>
      <c r="G18" s="18">
        <v>74</v>
      </c>
      <c r="H18" s="18">
        <v>61</v>
      </c>
      <c r="I18" s="18">
        <v>12</v>
      </c>
      <c r="J18" s="18">
        <v>1</v>
      </c>
      <c r="K18" s="18"/>
      <c r="L18" s="18"/>
      <c r="M18" s="18"/>
      <c r="N18" s="18"/>
      <c r="O18" s="18"/>
      <c r="P18" s="18"/>
      <c r="Q18" s="18"/>
      <c r="R18" s="18"/>
      <c r="S18" s="19"/>
      <c r="T18" s="18"/>
      <c r="U18" s="20"/>
    </row>
    <row r="19" spans="2:21" x14ac:dyDescent="0.15">
      <c r="B19" s="35"/>
      <c r="C19" s="34"/>
      <c r="D19" s="21"/>
      <c r="E19" s="26">
        <f t="shared" ref="E19:J19" si="6">E18/$D18*100</f>
        <v>10.550458715596331</v>
      </c>
      <c r="F19" s="23">
        <f t="shared" si="6"/>
        <v>21.559633027522938</v>
      </c>
      <c r="G19" s="23">
        <f t="shared" si="6"/>
        <v>33.944954128440372</v>
      </c>
      <c r="H19" s="23">
        <f t="shared" si="6"/>
        <v>27.981651376146786</v>
      </c>
      <c r="I19" s="23">
        <f t="shared" si="6"/>
        <v>5.5045871559633035</v>
      </c>
      <c r="J19" s="23">
        <f t="shared" si="6"/>
        <v>0.45871559633027525</v>
      </c>
      <c r="K19" s="23"/>
      <c r="L19" s="23"/>
      <c r="M19" s="23"/>
      <c r="N19" s="23"/>
      <c r="O19" s="23"/>
      <c r="P19" s="23"/>
      <c r="Q19" s="23"/>
      <c r="R19" s="23"/>
      <c r="S19" s="24"/>
      <c r="T19" s="23"/>
      <c r="U19" s="25"/>
    </row>
    <row r="20" spans="2:21" x14ac:dyDescent="0.15">
      <c r="B20" s="35"/>
      <c r="C20" s="33" t="s">
        <v>25</v>
      </c>
      <c r="D20" s="16">
        <v>346</v>
      </c>
      <c r="E20" s="17">
        <v>42</v>
      </c>
      <c r="F20" s="18">
        <v>63</v>
      </c>
      <c r="G20" s="18">
        <v>143</v>
      </c>
      <c r="H20" s="18">
        <v>85</v>
      </c>
      <c r="I20" s="18">
        <v>8</v>
      </c>
      <c r="J20" s="18">
        <v>5</v>
      </c>
      <c r="K20" s="18"/>
      <c r="L20" s="18"/>
      <c r="M20" s="18"/>
      <c r="N20" s="18"/>
      <c r="O20" s="18"/>
      <c r="P20" s="18"/>
      <c r="Q20" s="18"/>
      <c r="R20" s="18"/>
      <c r="S20" s="19"/>
      <c r="T20" s="18"/>
      <c r="U20" s="20"/>
    </row>
    <row r="21" spans="2:21" x14ac:dyDescent="0.15">
      <c r="B21" s="35"/>
      <c r="C21" s="34"/>
      <c r="D21" s="21"/>
      <c r="E21" s="26">
        <f t="shared" ref="E21:J21" si="7">E20/$D20*100</f>
        <v>12.138728323699421</v>
      </c>
      <c r="F21" s="23">
        <f t="shared" si="7"/>
        <v>18.20809248554913</v>
      </c>
      <c r="G21" s="23">
        <f t="shared" si="7"/>
        <v>41.329479768786129</v>
      </c>
      <c r="H21" s="23">
        <f t="shared" si="7"/>
        <v>24.566473988439306</v>
      </c>
      <c r="I21" s="23">
        <f t="shared" si="7"/>
        <v>2.3121387283236992</v>
      </c>
      <c r="J21" s="23">
        <f t="shared" si="7"/>
        <v>1.4450867052023122</v>
      </c>
      <c r="K21" s="23"/>
      <c r="L21" s="23"/>
      <c r="M21" s="23"/>
      <c r="N21" s="23"/>
      <c r="O21" s="23"/>
      <c r="P21" s="23"/>
      <c r="Q21" s="23"/>
      <c r="R21" s="23"/>
      <c r="S21" s="24"/>
      <c r="T21" s="23"/>
      <c r="U21" s="25"/>
    </row>
    <row r="22" spans="2:21" x14ac:dyDescent="0.15">
      <c r="B22" s="35"/>
      <c r="C22" s="33" t="s">
        <v>26</v>
      </c>
      <c r="D22" s="16">
        <v>414</v>
      </c>
      <c r="E22" s="17">
        <v>37</v>
      </c>
      <c r="F22" s="18">
        <v>96</v>
      </c>
      <c r="G22" s="18">
        <v>174</v>
      </c>
      <c r="H22" s="18">
        <v>91</v>
      </c>
      <c r="I22" s="18">
        <v>12</v>
      </c>
      <c r="J22" s="18">
        <v>4</v>
      </c>
      <c r="K22" s="18"/>
      <c r="L22" s="18"/>
      <c r="M22" s="18"/>
      <c r="N22" s="18"/>
      <c r="O22" s="18"/>
      <c r="P22" s="18"/>
      <c r="Q22" s="18"/>
      <c r="R22" s="18"/>
      <c r="S22" s="19"/>
      <c r="T22" s="18"/>
      <c r="U22" s="20"/>
    </row>
    <row r="23" spans="2:21" x14ac:dyDescent="0.15">
      <c r="B23" s="35"/>
      <c r="C23" s="34"/>
      <c r="D23" s="21"/>
      <c r="E23" s="26">
        <f t="shared" ref="E23:J23" si="8">E22/$D22*100</f>
        <v>8.9371980676328491</v>
      </c>
      <c r="F23" s="23">
        <f t="shared" si="8"/>
        <v>23.188405797101449</v>
      </c>
      <c r="G23" s="23">
        <f t="shared" si="8"/>
        <v>42.028985507246375</v>
      </c>
      <c r="H23" s="23">
        <f t="shared" si="8"/>
        <v>21.980676328502415</v>
      </c>
      <c r="I23" s="23">
        <f t="shared" si="8"/>
        <v>2.8985507246376812</v>
      </c>
      <c r="J23" s="23">
        <f t="shared" si="8"/>
        <v>0.96618357487922701</v>
      </c>
      <c r="K23" s="23"/>
      <c r="L23" s="23"/>
      <c r="M23" s="23"/>
      <c r="N23" s="23"/>
      <c r="O23" s="23"/>
      <c r="P23" s="23"/>
      <c r="Q23" s="23"/>
      <c r="R23" s="23"/>
      <c r="S23" s="24"/>
      <c r="T23" s="23"/>
      <c r="U23" s="25"/>
    </row>
    <row r="24" spans="2:21" x14ac:dyDescent="0.15">
      <c r="B24" s="35"/>
      <c r="C24" s="33" t="s">
        <v>27</v>
      </c>
      <c r="D24" s="16">
        <v>441</v>
      </c>
      <c r="E24" s="17">
        <v>37</v>
      </c>
      <c r="F24" s="18">
        <v>86</v>
      </c>
      <c r="G24" s="18">
        <v>211</v>
      </c>
      <c r="H24" s="18">
        <v>84</v>
      </c>
      <c r="I24" s="18">
        <v>9</v>
      </c>
      <c r="J24" s="18">
        <v>14</v>
      </c>
      <c r="K24" s="18"/>
      <c r="L24" s="18"/>
      <c r="M24" s="18"/>
      <c r="N24" s="18"/>
      <c r="O24" s="18"/>
      <c r="P24" s="18"/>
      <c r="Q24" s="18"/>
      <c r="R24" s="18"/>
      <c r="S24" s="19"/>
      <c r="T24" s="18"/>
      <c r="U24" s="20"/>
    </row>
    <row r="25" spans="2:21" x14ac:dyDescent="0.15">
      <c r="B25" s="35"/>
      <c r="C25" s="34"/>
      <c r="D25" s="21"/>
      <c r="E25" s="26">
        <f t="shared" ref="E25:J25" si="9">E24/$D24*100</f>
        <v>8.3900226757369616</v>
      </c>
      <c r="F25" s="23">
        <f t="shared" si="9"/>
        <v>19.501133786848072</v>
      </c>
      <c r="G25" s="23">
        <f t="shared" si="9"/>
        <v>47.845804988662131</v>
      </c>
      <c r="H25" s="23">
        <f t="shared" si="9"/>
        <v>19.047619047619047</v>
      </c>
      <c r="I25" s="23">
        <f t="shared" si="9"/>
        <v>2.0408163265306123</v>
      </c>
      <c r="J25" s="23">
        <f t="shared" si="9"/>
        <v>3.1746031746031744</v>
      </c>
      <c r="K25" s="23"/>
      <c r="L25" s="23"/>
      <c r="M25" s="23"/>
      <c r="N25" s="23"/>
      <c r="O25" s="23"/>
      <c r="P25" s="23"/>
      <c r="Q25" s="23"/>
      <c r="R25" s="23"/>
      <c r="S25" s="24"/>
      <c r="T25" s="23"/>
      <c r="U25" s="25"/>
    </row>
    <row r="26" spans="2:21" x14ac:dyDescent="0.15">
      <c r="B26" s="35"/>
      <c r="C26" s="33" t="s">
        <v>44</v>
      </c>
      <c r="D26" s="16">
        <v>735</v>
      </c>
      <c r="E26" s="17">
        <v>41</v>
      </c>
      <c r="F26" s="18">
        <v>141</v>
      </c>
      <c r="G26" s="18">
        <v>331</v>
      </c>
      <c r="H26" s="18">
        <v>156</v>
      </c>
      <c r="I26" s="18">
        <v>10</v>
      </c>
      <c r="J26" s="18">
        <v>56</v>
      </c>
      <c r="K26" s="18"/>
      <c r="L26" s="18"/>
      <c r="M26" s="18"/>
      <c r="N26" s="18"/>
      <c r="O26" s="18"/>
      <c r="P26" s="18"/>
      <c r="Q26" s="18"/>
      <c r="R26" s="18"/>
      <c r="S26" s="19"/>
      <c r="T26" s="18"/>
      <c r="U26" s="20"/>
    </row>
    <row r="27" spans="2:21" x14ac:dyDescent="0.15">
      <c r="B27" s="35"/>
      <c r="C27" s="34"/>
      <c r="D27" s="21"/>
      <c r="E27" s="26">
        <f t="shared" ref="E27:J27" si="10">E26/$D26*100</f>
        <v>5.5782312925170068</v>
      </c>
      <c r="F27" s="23">
        <f t="shared" si="10"/>
        <v>19.183673469387756</v>
      </c>
      <c r="G27" s="23">
        <f t="shared" si="10"/>
        <v>45.034013605442176</v>
      </c>
      <c r="H27" s="23">
        <f t="shared" si="10"/>
        <v>21.224489795918366</v>
      </c>
      <c r="I27" s="23">
        <f t="shared" si="10"/>
        <v>1.3605442176870748</v>
      </c>
      <c r="J27" s="23">
        <f t="shared" si="10"/>
        <v>7.6190476190476195</v>
      </c>
      <c r="K27" s="23"/>
      <c r="L27" s="23"/>
      <c r="M27" s="23"/>
      <c r="N27" s="23"/>
      <c r="O27" s="23"/>
      <c r="P27" s="23"/>
      <c r="Q27" s="23"/>
      <c r="R27" s="23"/>
      <c r="S27" s="24"/>
      <c r="T27" s="23"/>
      <c r="U27" s="25"/>
    </row>
    <row r="28" spans="2:21" x14ac:dyDescent="0.15">
      <c r="B28" s="35"/>
      <c r="C28" s="33" t="s">
        <v>1</v>
      </c>
      <c r="D28" s="16">
        <v>18</v>
      </c>
      <c r="E28" s="17">
        <v>2</v>
      </c>
      <c r="F28" s="18">
        <v>1</v>
      </c>
      <c r="G28" s="18">
        <v>6</v>
      </c>
      <c r="H28" s="18">
        <v>3</v>
      </c>
      <c r="I28" s="18">
        <v>1</v>
      </c>
      <c r="J28" s="18">
        <v>5</v>
      </c>
      <c r="K28" s="18"/>
      <c r="L28" s="18"/>
      <c r="M28" s="18"/>
      <c r="N28" s="18"/>
      <c r="O28" s="18"/>
      <c r="P28" s="18"/>
      <c r="Q28" s="18"/>
      <c r="R28" s="18"/>
      <c r="S28" s="19"/>
      <c r="T28" s="18"/>
      <c r="U28" s="20"/>
    </row>
    <row r="29" spans="2:21" x14ac:dyDescent="0.15">
      <c r="B29" s="36"/>
      <c r="C29" s="34"/>
      <c r="D29" s="21"/>
      <c r="E29" s="26">
        <f t="shared" ref="E29:J29" si="11">E28/$D28*100</f>
        <v>11.111111111111111</v>
      </c>
      <c r="F29" s="23">
        <f t="shared" si="11"/>
        <v>5.5555555555555554</v>
      </c>
      <c r="G29" s="23">
        <f t="shared" si="11"/>
        <v>33.333333333333329</v>
      </c>
      <c r="H29" s="23">
        <f t="shared" si="11"/>
        <v>16.666666666666664</v>
      </c>
      <c r="I29" s="23">
        <f t="shared" si="11"/>
        <v>5.5555555555555554</v>
      </c>
      <c r="J29" s="23">
        <f t="shared" si="11"/>
        <v>27.777777777777779</v>
      </c>
      <c r="K29" s="23"/>
      <c r="L29" s="23"/>
      <c r="M29" s="23"/>
      <c r="N29" s="23"/>
      <c r="O29" s="23"/>
      <c r="P29" s="23"/>
      <c r="Q29" s="23"/>
      <c r="R29" s="23"/>
      <c r="S29" s="24"/>
      <c r="T29" s="23"/>
      <c r="U29" s="25"/>
    </row>
    <row r="30" spans="2:21" x14ac:dyDescent="0.15">
      <c r="B30" s="40" t="s">
        <v>29</v>
      </c>
      <c r="C30" s="33" t="s">
        <v>5</v>
      </c>
      <c r="D30" s="16">
        <v>286</v>
      </c>
      <c r="E30" s="17">
        <v>24</v>
      </c>
      <c r="F30" s="18">
        <v>53</v>
      </c>
      <c r="G30" s="18">
        <v>135</v>
      </c>
      <c r="H30" s="18">
        <v>66</v>
      </c>
      <c r="I30" s="18">
        <v>2</v>
      </c>
      <c r="J30" s="18">
        <v>6</v>
      </c>
      <c r="K30" s="18"/>
      <c r="L30" s="18"/>
      <c r="M30" s="18"/>
      <c r="N30" s="18"/>
      <c r="O30" s="18"/>
      <c r="P30" s="18"/>
      <c r="Q30" s="18"/>
      <c r="R30" s="18"/>
      <c r="S30" s="19"/>
      <c r="T30" s="18"/>
      <c r="U30" s="20"/>
    </row>
    <row r="31" spans="2:21" x14ac:dyDescent="0.15">
      <c r="B31" s="41"/>
      <c r="C31" s="34"/>
      <c r="D31" s="21"/>
      <c r="E31" s="26">
        <f t="shared" ref="E31:J31" si="12">E30/$D30*100</f>
        <v>8.3916083916083917</v>
      </c>
      <c r="F31" s="23">
        <f t="shared" si="12"/>
        <v>18.53146853146853</v>
      </c>
      <c r="G31" s="23">
        <f t="shared" si="12"/>
        <v>47.2027972027972</v>
      </c>
      <c r="H31" s="23">
        <f t="shared" si="12"/>
        <v>23.076923076923077</v>
      </c>
      <c r="I31" s="23">
        <f t="shared" si="12"/>
        <v>0.69930069930069927</v>
      </c>
      <c r="J31" s="23">
        <f t="shared" si="12"/>
        <v>2.0979020979020979</v>
      </c>
      <c r="K31" s="23"/>
      <c r="L31" s="23"/>
      <c r="M31" s="23"/>
      <c r="N31" s="23"/>
      <c r="O31" s="23"/>
      <c r="P31" s="23"/>
      <c r="Q31" s="23"/>
      <c r="R31" s="23"/>
      <c r="S31" s="24"/>
      <c r="T31" s="23"/>
      <c r="U31" s="25"/>
    </row>
    <row r="32" spans="2:21" x14ac:dyDescent="0.15">
      <c r="B32" s="41"/>
      <c r="C32" s="33" t="s">
        <v>6</v>
      </c>
      <c r="D32" s="16">
        <v>327</v>
      </c>
      <c r="E32" s="17">
        <v>25</v>
      </c>
      <c r="F32" s="18">
        <v>64</v>
      </c>
      <c r="G32" s="18">
        <v>128</v>
      </c>
      <c r="H32" s="18">
        <v>83</v>
      </c>
      <c r="I32" s="18">
        <v>11</v>
      </c>
      <c r="J32" s="18">
        <v>16</v>
      </c>
      <c r="K32" s="18"/>
      <c r="L32" s="18"/>
      <c r="M32" s="18"/>
      <c r="N32" s="18"/>
      <c r="O32" s="18"/>
      <c r="P32" s="18"/>
      <c r="Q32" s="18"/>
      <c r="R32" s="18"/>
      <c r="S32" s="19"/>
      <c r="T32" s="18"/>
      <c r="U32" s="20"/>
    </row>
    <row r="33" spans="2:21" x14ac:dyDescent="0.15">
      <c r="B33" s="41"/>
      <c r="C33" s="34"/>
      <c r="D33" s="21"/>
      <c r="E33" s="26">
        <f t="shared" ref="E33:J33" si="13">E32/$D32*100</f>
        <v>7.6452599388379197</v>
      </c>
      <c r="F33" s="23">
        <f t="shared" si="13"/>
        <v>19.571865443425075</v>
      </c>
      <c r="G33" s="23">
        <f t="shared" si="13"/>
        <v>39.14373088685015</v>
      </c>
      <c r="H33" s="23">
        <f t="shared" si="13"/>
        <v>25.382262996941897</v>
      </c>
      <c r="I33" s="23">
        <f t="shared" si="13"/>
        <v>3.3639143730886847</v>
      </c>
      <c r="J33" s="23">
        <f t="shared" si="13"/>
        <v>4.8929663608562688</v>
      </c>
      <c r="K33" s="23"/>
      <c r="L33" s="23"/>
      <c r="M33" s="23"/>
      <c r="N33" s="23"/>
      <c r="O33" s="23"/>
      <c r="P33" s="23"/>
      <c r="Q33" s="23"/>
      <c r="R33" s="23"/>
      <c r="S33" s="24"/>
      <c r="T33" s="23"/>
      <c r="U33" s="25"/>
    </row>
    <row r="34" spans="2:21" x14ac:dyDescent="0.15">
      <c r="B34" s="41"/>
      <c r="C34" s="33" t="s">
        <v>7</v>
      </c>
      <c r="D34" s="16">
        <v>283</v>
      </c>
      <c r="E34" s="17">
        <v>29</v>
      </c>
      <c r="F34" s="18">
        <v>63</v>
      </c>
      <c r="G34" s="18">
        <v>115</v>
      </c>
      <c r="H34" s="18">
        <v>55</v>
      </c>
      <c r="I34" s="18">
        <v>7</v>
      </c>
      <c r="J34" s="18">
        <v>14</v>
      </c>
      <c r="K34" s="18"/>
      <c r="L34" s="18"/>
      <c r="M34" s="18"/>
      <c r="N34" s="18"/>
      <c r="O34" s="18"/>
      <c r="P34" s="18"/>
      <c r="Q34" s="18"/>
      <c r="R34" s="18"/>
      <c r="S34" s="19"/>
      <c r="T34" s="18"/>
      <c r="U34" s="20"/>
    </row>
    <row r="35" spans="2:21" x14ac:dyDescent="0.15">
      <c r="B35" s="41"/>
      <c r="C35" s="34"/>
      <c r="D35" s="21"/>
      <c r="E35" s="26">
        <f t="shared" ref="E35:J35" si="14">E34/$D34*100</f>
        <v>10.247349823321555</v>
      </c>
      <c r="F35" s="23">
        <f t="shared" si="14"/>
        <v>22.261484098939928</v>
      </c>
      <c r="G35" s="23">
        <f t="shared" si="14"/>
        <v>40.636042402826853</v>
      </c>
      <c r="H35" s="23">
        <f t="shared" si="14"/>
        <v>19.434628975265017</v>
      </c>
      <c r="I35" s="23">
        <f t="shared" si="14"/>
        <v>2.4734982332155475</v>
      </c>
      <c r="J35" s="23">
        <f t="shared" si="14"/>
        <v>4.946996466431095</v>
      </c>
      <c r="K35" s="23"/>
      <c r="L35" s="23"/>
      <c r="M35" s="23"/>
      <c r="N35" s="23"/>
      <c r="O35" s="23"/>
      <c r="P35" s="23"/>
      <c r="Q35" s="23"/>
      <c r="R35" s="23"/>
      <c r="S35" s="24"/>
      <c r="T35" s="23"/>
      <c r="U35" s="25"/>
    </row>
    <row r="36" spans="2:21" x14ac:dyDescent="0.15">
      <c r="B36" s="41"/>
      <c r="C36" s="33" t="s">
        <v>8</v>
      </c>
      <c r="D36" s="16">
        <v>229</v>
      </c>
      <c r="E36" s="17">
        <v>22</v>
      </c>
      <c r="F36" s="18">
        <v>49</v>
      </c>
      <c r="G36" s="18">
        <v>79</v>
      </c>
      <c r="H36" s="18">
        <v>61</v>
      </c>
      <c r="I36" s="18">
        <v>9</v>
      </c>
      <c r="J36" s="18">
        <v>9</v>
      </c>
      <c r="K36" s="18"/>
      <c r="L36" s="18"/>
      <c r="M36" s="18"/>
      <c r="N36" s="18"/>
      <c r="O36" s="18"/>
      <c r="P36" s="18"/>
      <c r="Q36" s="18"/>
      <c r="R36" s="18"/>
      <c r="S36" s="19"/>
      <c r="T36" s="18"/>
      <c r="U36" s="20"/>
    </row>
    <row r="37" spans="2:21" x14ac:dyDescent="0.15">
      <c r="B37" s="41"/>
      <c r="C37" s="34"/>
      <c r="D37" s="21"/>
      <c r="E37" s="26">
        <f t="shared" ref="E37:J37" si="15">E36/$D36*100</f>
        <v>9.606986899563319</v>
      </c>
      <c r="F37" s="23">
        <f t="shared" si="15"/>
        <v>21.397379912663755</v>
      </c>
      <c r="G37" s="23">
        <f t="shared" si="15"/>
        <v>34.497816593886469</v>
      </c>
      <c r="H37" s="23">
        <f t="shared" si="15"/>
        <v>26.637554585152838</v>
      </c>
      <c r="I37" s="23">
        <f t="shared" si="15"/>
        <v>3.9301310043668125</v>
      </c>
      <c r="J37" s="23">
        <f t="shared" si="15"/>
        <v>3.9301310043668125</v>
      </c>
      <c r="K37" s="23"/>
      <c r="L37" s="23"/>
      <c r="M37" s="23"/>
      <c r="N37" s="23"/>
      <c r="O37" s="23"/>
      <c r="P37" s="23"/>
      <c r="Q37" s="23"/>
      <c r="R37" s="23"/>
      <c r="S37" s="24"/>
      <c r="T37" s="23"/>
      <c r="U37" s="25"/>
    </row>
    <row r="38" spans="2:21" x14ac:dyDescent="0.15">
      <c r="B38" s="41"/>
      <c r="C38" s="33" t="s">
        <v>9</v>
      </c>
      <c r="D38" s="16">
        <v>185</v>
      </c>
      <c r="E38" s="17">
        <v>10</v>
      </c>
      <c r="F38" s="18">
        <v>43</v>
      </c>
      <c r="G38" s="18">
        <v>86</v>
      </c>
      <c r="H38" s="18">
        <v>28</v>
      </c>
      <c r="I38" s="18">
        <v>11</v>
      </c>
      <c r="J38" s="18">
        <v>7</v>
      </c>
      <c r="K38" s="18"/>
      <c r="L38" s="18"/>
      <c r="M38" s="18"/>
      <c r="N38" s="18"/>
      <c r="O38" s="18"/>
      <c r="P38" s="18"/>
      <c r="Q38" s="18"/>
      <c r="R38" s="18"/>
      <c r="S38" s="19"/>
      <c r="T38" s="18"/>
      <c r="U38" s="20"/>
    </row>
    <row r="39" spans="2:21" x14ac:dyDescent="0.15">
      <c r="B39" s="41"/>
      <c r="C39" s="34"/>
      <c r="D39" s="21"/>
      <c r="E39" s="26">
        <f t="shared" ref="E39:J39" si="16">E38/$D38*100</f>
        <v>5.4054054054054053</v>
      </c>
      <c r="F39" s="23">
        <f t="shared" si="16"/>
        <v>23.243243243243246</v>
      </c>
      <c r="G39" s="23">
        <f t="shared" si="16"/>
        <v>46.486486486486491</v>
      </c>
      <c r="H39" s="23">
        <f t="shared" si="16"/>
        <v>15.135135135135137</v>
      </c>
      <c r="I39" s="23">
        <f t="shared" si="16"/>
        <v>5.9459459459459465</v>
      </c>
      <c r="J39" s="23">
        <f t="shared" si="16"/>
        <v>3.7837837837837842</v>
      </c>
      <c r="K39" s="23"/>
      <c r="L39" s="23"/>
      <c r="M39" s="23"/>
      <c r="N39" s="23"/>
      <c r="O39" s="23"/>
      <c r="P39" s="23"/>
      <c r="Q39" s="23"/>
      <c r="R39" s="23"/>
      <c r="S39" s="24"/>
      <c r="T39" s="23"/>
      <c r="U39" s="25"/>
    </row>
    <row r="40" spans="2:21" x14ac:dyDescent="0.15">
      <c r="B40" s="41"/>
      <c r="C40" s="33" t="s">
        <v>10</v>
      </c>
      <c r="D40" s="16">
        <v>274</v>
      </c>
      <c r="E40" s="17">
        <v>27</v>
      </c>
      <c r="F40" s="18">
        <v>48</v>
      </c>
      <c r="G40" s="18">
        <v>125</v>
      </c>
      <c r="H40" s="18">
        <v>57</v>
      </c>
      <c r="I40" s="18">
        <v>8</v>
      </c>
      <c r="J40" s="18">
        <v>9</v>
      </c>
      <c r="K40" s="18"/>
      <c r="L40" s="18"/>
      <c r="M40" s="18"/>
      <c r="N40" s="18"/>
      <c r="O40" s="18"/>
      <c r="P40" s="18"/>
      <c r="Q40" s="18"/>
      <c r="R40" s="18"/>
      <c r="S40" s="19"/>
      <c r="T40" s="18"/>
      <c r="U40" s="20"/>
    </row>
    <row r="41" spans="2:21" x14ac:dyDescent="0.15">
      <c r="B41" s="41"/>
      <c r="C41" s="34"/>
      <c r="D41" s="21"/>
      <c r="E41" s="26">
        <f t="shared" ref="E41:J41" si="17">E40/$D40*100</f>
        <v>9.8540145985401466</v>
      </c>
      <c r="F41" s="23">
        <f t="shared" si="17"/>
        <v>17.518248175182482</v>
      </c>
      <c r="G41" s="23">
        <f t="shared" si="17"/>
        <v>45.620437956204377</v>
      </c>
      <c r="H41" s="23">
        <f t="shared" si="17"/>
        <v>20.802919708029197</v>
      </c>
      <c r="I41" s="23">
        <f t="shared" si="17"/>
        <v>2.9197080291970803</v>
      </c>
      <c r="J41" s="23">
        <f t="shared" si="17"/>
        <v>3.2846715328467155</v>
      </c>
      <c r="K41" s="23"/>
      <c r="L41" s="23"/>
      <c r="M41" s="23"/>
      <c r="N41" s="23"/>
      <c r="O41" s="23"/>
      <c r="P41" s="23"/>
      <c r="Q41" s="23"/>
      <c r="R41" s="23"/>
      <c r="S41" s="24"/>
      <c r="T41" s="23"/>
      <c r="U41" s="25"/>
    </row>
    <row r="42" spans="2:21" x14ac:dyDescent="0.15">
      <c r="B42" s="41"/>
      <c r="C42" s="33" t="s">
        <v>11</v>
      </c>
      <c r="D42" s="16">
        <v>143</v>
      </c>
      <c r="E42" s="17">
        <v>13</v>
      </c>
      <c r="F42" s="18">
        <v>27</v>
      </c>
      <c r="G42" s="18">
        <v>66</v>
      </c>
      <c r="H42" s="18">
        <v>27</v>
      </c>
      <c r="I42" s="18">
        <v>7</v>
      </c>
      <c r="J42" s="18">
        <v>3</v>
      </c>
      <c r="K42" s="18"/>
      <c r="L42" s="18"/>
      <c r="M42" s="18"/>
      <c r="N42" s="18"/>
      <c r="O42" s="18"/>
      <c r="P42" s="18"/>
      <c r="Q42" s="18"/>
      <c r="R42" s="18"/>
      <c r="S42" s="19"/>
      <c r="T42" s="18"/>
      <c r="U42" s="20"/>
    </row>
    <row r="43" spans="2:21" x14ac:dyDescent="0.15">
      <c r="B43" s="41"/>
      <c r="C43" s="34"/>
      <c r="D43" s="21"/>
      <c r="E43" s="26">
        <f t="shared" ref="E43:J43" si="18">E42/$D42*100</f>
        <v>9.0909090909090917</v>
      </c>
      <c r="F43" s="23">
        <f t="shared" si="18"/>
        <v>18.88111888111888</v>
      </c>
      <c r="G43" s="23">
        <f t="shared" si="18"/>
        <v>46.153846153846153</v>
      </c>
      <c r="H43" s="23">
        <f t="shared" si="18"/>
        <v>18.88111888111888</v>
      </c>
      <c r="I43" s="23">
        <f t="shared" si="18"/>
        <v>4.895104895104895</v>
      </c>
      <c r="J43" s="23">
        <f t="shared" si="18"/>
        <v>2.0979020979020979</v>
      </c>
      <c r="K43" s="23"/>
      <c r="L43" s="23"/>
      <c r="M43" s="23"/>
      <c r="N43" s="23"/>
      <c r="O43" s="23"/>
      <c r="P43" s="23"/>
      <c r="Q43" s="23"/>
      <c r="R43" s="23"/>
      <c r="S43" s="24"/>
      <c r="T43" s="23"/>
      <c r="U43" s="25"/>
    </row>
    <row r="44" spans="2:21" x14ac:dyDescent="0.15">
      <c r="B44" s="41"/>
      <c r="C44" s="33" t="s">
        <v>12</v>
      </c>
      <c r="D44" s="16">
        <v>160</v>
      </c>
      <c r="E44" s="17">
        <v>14</v>
      </c>
      <c r="F44" s="18">
        <v>27</v>
      </c>
      <c r="G44" s="18">
        <v>65</v>
      </c>
      <c r="H44" s="18">
        <v>44</v>
      </c>
      <c r="I44" s="18">
        <v>5</v>
      </c>
      <c r="J44" s="18">
        <v>5</v>
      </c>
      <c r="K44" s="18"/>
      <c r="L44" s="18"/>
      <c r="M44" s="18"/>
      <c r="N44" s="18"/>
      <c r="O44" s="18"/>
      <c r="P44" s="18"/>
      <c r="Q44" s="18"/>
      <c r="R44" s="18"/>
      <c r="S44" s="19"/>
      <c r="T44" s="18"/>
      <c r="U44" s="20"/>
    </row>
    <row r="45" spans="2:21" x14ac:dyDescent="0.15">
      <c r="B45" s="41"/>
      <c r="C45" s="34"/>
      <c r="D45" s="21"/>
      <c r="E45" s="26">
        <f t="shared" ref="E45:J45" si="19">E44/$D44*100</f>
        <v>8.75</v>
      </c>
      <c r="F45" s="23">
        <f t="shared" si="19"/>
        <v>16.875</v>
      </c>
      <c r="G45" s="23">
        <f t="shared" si="19"/>
        <v>40.625</v>
      </c>
      <c r="H45" s="23">
        <f t="shared" si="19"/>
        <v>27.500000000000004</v>
      </c>
      <c r="I45" s="23">
        <f t="shared" si="19"/>
        <v>3.125</v>
      </c>
      <c r="J45" s="23">
        <f t="shared" si="19"/>
        <v>3.125</v>
      </c>
      <c r="K45" s="23"/>
      <c r="L45" s="23"/>
      <c r="M45" s="23"/>
      <c r="N45" s="23"/>
      <c r="O45" s="23"/>
      <c r="P45" s="23"/>
      <c r="Q45" s="23"/>
      <c r="R45" s="23"/>
      <c r="S45" s="24"/>
      <c r="T45" s="23"/>
      <c r="U45" s="25"/>
    </row>
    <row r="46" spans="2:21" x14ac:dyDescent="0.15">
      <c r="B46" s="41"/>
      <c r="C46" s="33" t="s">
        <v>13</v>
      </c>
      <c r="D46" s="16">
        <v>268</v>
      </c>
      <c r="E46" s="17">
        <v>19</v>
      </c>
      <c r="F46" s="18">
        <v>56</v>
      </c>
      <c r="G46" s="18">
        <v>112</v>
      </c>
      <c r="H46" s="18">
        <v>64</v>
      </c>
      <c r="I46" s="18">
        <v>11</v>
      </c>
      <c r="J46" s="18">
        <v>6</v>
      </c>
      <c r="K46" s="18"/>
      <c r="L46" s="18"/>
      <c r="M46" s="18"/>
      <c r="N46" s="18"/>
      <c r="O46" s="18"/>
      <c r="P46" s="18"/>
      <c r="Q46" s="18"/>
      <c r="R46" s="18"/>
      <c r="S46" s="19"/>
      <c r="T46" s="18"/>
      <c r="U46" s="20"/>
    </row>
    <row r="47" spans="2:21" x14ac:dyDescent="0.15">
      <c r="B47" s="41"/>
      <c r="C47" s="34"/>
      <c r="D47" s="21"/>
      <c r="E47" s="26">
        <f t="shared" ref="E47:J47" si="20">E46/$D46*100</f>
        <v>7.08955223880597</v>
      </c>
      <c r="F47" s="23">
        <f t="shared" si="20"/>
        <v>20.8955223880597</v>
      </c>
      <c r="G47" s="23">
        <f t="shared" si="20"/>
        <v>41.791044776119399</v>
      </c>
      <c r="H47" s="23">
        <f t="shared" si="20"/>
        <v>23.880597014925371</v>
      </c>
      <c r="I47" s="23">
        <f t="shared" si="20"/>
        <v>4.1044776119402986</v>
      </c>
      <c r="J47" s="23">
        <f t="shared" si="20"/>
        <v>2.2388059701492535</v>
      </c>
      <c r="K47" s="23"/>
      <c r="L47" s="23"/>
      <c r="M47" s="23"/>
      <c r="N47" s="23"/>
      <c r="O47" s="23"/>
      <c r="P47" s="23"/>
      <c r="Q47" s="23"/>
      <c r="R47" s="23"/>
      <c r="S47" s="24"/>
      <c r="T47" s="23"/>
      <c r="U47" s="25"/>
    </row>
    <row r="48" spans="2:21" x14ac:dyDescent="0.15">
      <c r="B48" s="41"/>
      <c r="C48" s="33" t="s">
        <v>14</v>
      </c>
      <c r="D48" s="16">
        <v>159</v>
      </c>
      <c r="E48" s="17">
        <v>11</v>
      </c>
      <c r="F48" s="18">
        <v>27</v>
      </c>
      <c r="G48" s="18">
        <v>75</v>
      </c>
      <c r="H48" s="18">
        <v>39</v>
      </c>
      <c r="I48" s="18">
        <v>1</v>
      </c>
      <c r="J48" s="18">
        <v>6</v>
      </c>
      <c r="K48" s="18"/>
      <c r="L48" s="18"/>
      <c r="M48" s="18"/>
      <c r="N48" s="18"/>
      <c r="O48" s="18"/>
      <c r="P48" s="18"/>
      <c r="Q48" s="18"/>
      <c r="R48" s="18"/>
      <c r="S48" s="19"/>
      <c r="T48" s="18"/>
      <c r="U48" s="20"/>
    </row>
    <row r="49" spans="2:21" x14ac:dyDescent="0.15">
      <c r="B49" s="41"/>
      <c r="C49" s="34"/>
      <c r="D49" s="21"/>
      <c r="E49" s="26">
        <f t="shared" ref="E49:J49" si="21">E48/$D48*100</f>
        <v>6.9182389937106921</v>
      </c>
      <c r="F49" s="23">
        <f t="shared" si="21"/>
        <v>16.981132075471699</v>
      </c>
      <c r="G49" s="23">
        <f t="shared" si="21"/>
        <v>47.169811320754718</v>
      </c>
      <c r="H49" s="23">
        <f t="shared" si="21"/>
        <v>24.528301886792452</v>
      </c>
      <c r="I49" s="23">
        <f t="shared" si="21"/>
        <v>0.62893081761006298</v>
      </c>
      <c r="J49" s="23">
        <f t="shared" si="21"/>
        <v>3.7735849056603774</v>
      </c>
      <c r="K49" s="23"/>
      <c r="L49" s="23"/>
      <c r="M49" s="23"/>
      <c r="N49" s="23"/>
      <c r="O49" s="23"/>
      <c r="P49" s="23"/>
      <c r="Q49" s="23"/>
      <c r="R49" s="23"/>
      <c r="S49" s="24"/>
      <c r="T49" s="23"/>
      <c r="U49" s="25"/>
    </row>
    <row r="50" spans="2:21" x14ac:dyDescent="0.15">
      <c r="B50" s="41"/>
      <c r="C50" s="33" t="s">
        <v>1</v>
      </c>
      <c r="D50" s="16">
        <v>25</v>
      </c>
      <c r="E50" s="17">
        <v>3</v>
      </c>
      <c r="F50" s="18">
        <v>3</v>
      </c>
      <c r="G50" s="18">
        <v>7</v>
      </c>
      <c r="H50" s="18">
        <v>6</v>
      </c>
      <c r="I50" s="18">
        <v>0</v>
      </c>
      <c r="J50" s="18">
        <v>6</v>
      </c>
      <c r="K50" s="18"/>
      <c r="L50" s="18"/>
      <c r="M50" s="18"/>
      <c r="N50" s="18"/>
      <c r="O50" s="18"/>
      <c r="P50" s="18"/>
      <c r="Q50" s="18"/>
      <c r="R50" s="18"/>
      <c r="S50" s="19"/>
      <c r="T50" s="18"/>
      <c r="U50" s="20"/>
    </row>
    <row r="51" spans="2:21" x14ac:dyDescent="0.15">
      <c r="B51" s="42"/>
      <c r="C51" s="34"/>
      <c r="D51" s="21"/>
      <c r="E51" s="26">
        <f t="shared" ref="E51:J51" si="22">E50/$D50*100</f>
        <v>12</v>
      </c>
      <c r="F51" s="23">
        <f t="shared" si="22"/>
        <v>12</v>
      </c>
      <c r="G51" s="23">
        <f t="shared" si="22"/>
        <v>28.000000000000004</v>
      </c>
      <c r="H51" s="23">
        <f t="shared" si="22"/>
        <v>24</v>
      </c>
      <c r="I51" s="23">
        <f t="shared" si="22"/>
        <v>0</v>
      </c>
      <c r="J51" s="23">
        <f t="shared" si="22"/>
        <v>24</v>
      </c>
      <c r="K51" s="23"/>
      <c r="L51" s="23"/>
      <c r="M51" s="23"/>
      <c r="N51" s="23"/>
      <c r="O51" s="23"/>
      <c r="P51" s="23"/>
      <c r="Q51" s="23"/>
      <c r="R51" s="23"/>
      <c r="S51" s="24"/>
      <c r="T51" s="23"/>
      <c r="U51" s="25"/>
    </row>
    <row r="52" spans="2:21" x14ac:dyDescent="0.15">
      <c r="B52" s="40" t="s">
        <v>30</v>
      </c>
      <c r="C52" s="33" t="s">
        <v>15</v>
      </c>
      <c r="D52" s="16">
        <v>643</v>
      </c>
      <c r="E52" s="17">
        <v>60</v>
      </c>
      <c r="F52" s="18">
        <v>129</v>
      </c>
      <c r="G52" s="18">
        <v>264</v>
      </c>
      <c r="H52" s="18">
        <v>155</v>
      </c>
      <c r="I52" s="18">
        <v>23</v>
      </c>
      <c r="J52" s="18">
        <v>12</v>
      </c>
      <c r="K52" s="18"/>
      <c r="L52" s="18"/>
      <c r="M52" s="18"/>
      <c r="N52" s="18"/>
      <c r="O52" s="18"/>
      <c r="P52" s="18"/>
      <c r="Q52" s="18"/>
      <c r="R52" s="18"/>
      <c r="S52" s="19"/>
      <c r="T52" s="18"/>
      <c r="U52" s="20"/>
    </row>
    <row r="53" spans="2:21" x14ac:dyDescent="0.15">
      <c r="B53" s="41"/>
      <c r="C53" s="34"/>
      <c r="D53" s="21"/>
      <c r="E53" s="26">
        <f t="shared" ref="E53:J53" si="23">E52/$D52*100</f>
        <v>9.3312597200622083</v>
      </c>
      <c r="F53" s="23">
        <f t="shared" si="23"/>
        <v>20.062208398133748</v>
      </c>
      <c r="G53" s="23">
        <f t="shared" si="23"/>
        <v>41.05754276827372</v>
      </c>
      <c r="H53" s="23">
        <f t="shared" si="23"/>
        <v>24.105754276827369</v>
      </c>
      <c r="I53" s="23">
        <f t="shared" si="23"/>
        <v>3.5769828926905132</v>
      </c>
      <c r="J53" s="23">
        <f t="shared" si="23"/>
        <v>1.8662519440124419</v>
      </c>
      <c r="K53" s="23"/>
      <c r="L53" s="23"/>
      <c r="M53" s="23"/>
      <c r="N53" s="23"/>
      <c r="O53" s="23"/>
      <c r="P53" s="23"/>
      <c r="Q53" s="23"/>
      <c r="R53" s="23"/>
      <c r="S53" s="24"/>
      <c r="T53" s="23"/>
      <c r="U53" s="25"/>
    </row>
    <row r="54" spans="2:21" x14ac:dyDescent="0.15">
      <c r="B54" s="41"/>
      <c r="C54" s="33" t="s">
        <v>16</v>
      </c>
      <c r="D54" s="16">
        <v>111</v>
      </c>
      <c r="E54" s="17">
        <v>11</v>
      </c>
      <c r="F54" s="18">
        <v>24</v>
      </c>
      <c r="G54" s="18">
        <v>45</v>
      </c>
      <c r="H54" s="18">
        <v>29</v>
      </c>
      <c r="I54" s="18">
        <v>2</v>
      </c>
      <c r="J54" s="18">
        <v>0</v>
      </c>
      <c r="K54" s="18"/>
      <c r="L54" s="18"/>
      <c r="M54" s="18"/>
      <c r="N54" s="18"/>
      <c r="O54" s="18"/>
      <c r="P54" s="18"/>
      <c r="Q54" s="18"/>
      <c r="R54" s="18"/>
      <c r="S54" s="19"/>
      <c r="T54" s="18"/>
      <c r="U54" s="20"/>
    </row>
    <row r="55" spans="2:21" x14ac:dyDescent="0.15">
      <c r="B55" s="41"/>
      <c r="C55" s="34"/>
      <c r="D55" s="21"/>
      <c r="E55" s="26">
        <f t="shared" ref="E55:J55" si="24">E54/$D54*100</f>
        <v>9.9099099099099099</v>
      </c>
      <c r="F55" s="23">
        <f t="shared" si="24"/>
        <v>21.621621621621621</v>
      </c>
      <c r="G55" s="23">
        <f t="shared" si="24"/>
        <v>40.54054054054054</v>
      </c>
      <c r="H55" s="23">
        <f t="shared" si="24"/>
        <v>26.126126126126124</v>
      </c>
      <c r="I55" s="23">
        <f t="shared" si="24"/>
        <v>1.8018018018018018</v>
      </c>
      <c r="J55" s="23">
        <f t="shared" si="24"/>
        <v>0</v>
      </c>
      <c r="K55" s="23"/>
      <c r="L55" s="23"/>
      <c r="M55" s="23"/>
      <c r="N55" s="23"/>
      <c r="O55" s="23"/>
      <c r="P55" s="23"/>
      <c r="Q55" s="23"/>
      <c r="R55" s="23"/>
      <c r="S55" s="24"/>
      <c r="T55" s="23"/>
      <c r="U55" s="25"/>
    </row>
    <row r="56" spans="2:21" x14ac:dyDescent="0.15">
      <c r="B56" s="41"/>
      <c r="C56" s="33" t="s">
        <v>17</v>
      </c>
      <c r="D56" s="16">
        <v>109</v>
      </c>
      <c r="E56" s="17">
        <v>8</v>
      </c>
      <c r="F56" s="18">
        <v>23</v>
      </c>
      <c r="G56" s="18">
        <v>55</v>
      </c>
      <c r="H56" s="18">
        <v>20</v>
      </c>
      <c r="I56" s="18">
        <v>0</v>
      </c>
      <c r="J56" s="18">
        <v>3</v>
      </c>
      <c r="K56" s="18"/>
      <c r="L56" s="18"/>
      <c r="M56" s="18"/>
      <c r="N56" s="18"/>
      <c r="O56" s="18"/>
      <c r="P56" s="18"/>
      <c r="Q56" s="18"/>
      <c r="R56" s="18"/>
      <c r="S56" s="19"/>
      <c r="T56" s="18"/>
      <c r="U56" s="20"/>
    </row>
    <row r="57" spans="2:21" x14ac:dyDescent="0.15">
      <c r="B57" s="41"/>
      <c r="C57" s="34"/>
      <c r="D57" s="21"/>
      <c r="E57" s="26">
        <f t="shared" ref="E57:J57" si="25">E56/$D56*100</f>
        <v>7.3394495412844041</v>
      </c>
      <c r="F57" s="23">
        <f t="shared" si="25"/>
        <v>21.100917431192663</v>
      </c>
      <c r="G57" s="23">
        <f t="shared" si="25"/>
        <v>50.458715596330272</v>
      </c>
      <c r="H57" s="23">
        <f t="shared" si="25"/>
        <v>18.348623853211009</v>
      </c>
      <c r="I57" s="23">
        <f t="shared" si="25"/>
        <v>0</v>
      </c>
      <c r="J57" s="23">
        <f t="shared" si="25"/>
        <v>2.7522935779816518</v>
      </c>
      <c r="K57" s="23"/>
      <c r="L57" s="23"/>
      <c r="M57" s="23"/>
      <c r="N57" s="23"/>
      <c r="O57" s="23"/>
      <c r="P57" s="23"/>
      <c r="Q57" s="23"/>
      <c r="R57" s="23"/>
      <c r="S57" s="24"/>
      <c r="T57" s="23"/>
      <c r="U57" s="25"/>
    </row>
    <row r="58" spans="2:21" x14ac:dyDescent="0.15">
      <c r="B58" s="41"/>
      <c r="C58" s="33" t="s">
        <v>18</v>
      </c>
      <c r="D58" s="16">
        <v>354</v>
      </c>
      <c r="E58" s="17">
        <v>34</v>
      </c>
      <c r="F58" s="18">
        <v>74</v>
      </c>
      <c r="G58" s="18">
        <v>134</v>
      </c>
      <c r="H58" s="18">
        <v>87</v>
      </c>
      <c r="I58" s="18">
        <v>15</v>
      </c>
      <c r="J58" s="18">
        <v>10</v>
      </c>
      <c r="K58" s="18"/>
      <c r="L58" s="18"/>
      <c r="M58" s="18"/>
      <c r="N58" s="18"/>
      <c r="O58" s="18"/>
      <c r="P58" s="18"/>
      <c r="Q58" s="18"/>
      <c r="R58" s="18"/>
      <c r="S58" s="19"/>
      <c r="T58" s="18"/>
      <c r="U58" s="20"/>
    </row>
    <row r="59" spans="2:21" x14ac:dyDescent="0.15">
      <c r="B59" s="41"/>
      <c r="C59" s="34"/>
      <c r="D59" s="21"/>
      <c r="E59" s="26">
        <f t="shared" ref="E59:J59" si="26">E58/$D58*100</f>
        <v>9.6045197740112993</v>
      </c>
      <c r="F59" s="23">
        <f t="shared" si="26"/>
        <v>20.903954802259886</v>
      </c>
      <c r="G59" s="23">
        <f t="shared" si="26"/>
        <v>37.853107344632768</v>
      </c>
      <c r="H59" s="23">
        <f t="shared" si="26"/>
        <v>24.576271186440678</v>
      </c>
      <c r="I59" s="23">
        <f t="shared" si="26"/>
        <v>4.2372881355932197</v>
      </c>
      <c r="J59" s="23">
        <f t="shared" si="26"/>
        <v>2.8248587570621471</v>
      </c>
      <c r="K59" s="23"/>
      <c r="L59" s="23"/>
      <c r="M59" s="23"/>
      <c r="N59" s="23"/>
      <c r="O59" s="23"/>
      <c r="P59" s="23"/>
      <c r="Q59" s="23"/>
      <c r="R59" s="23"/>
      <c r="S59" s="24"/>
      <c r="T59" s="23"/>
      <c r="U59" s="25"/>
    </row>
    <row r="60" spans="2:21" x14ac:dyDescent="0.15">
      <c r="B60" s="41"/>
      <c r="C60" s="33" t="s">
        <v>19</v>
      </c>
      <c r="D60" s="16">
        <v>376</v>
      </c>
      <c r="E60" s="17">
        <v>30</v>
      </c>
      <c r="F60" s="18">
        <v>87</v>
      </c>
      <c r="G60" s="18">
        <v>163</v>
      </c>
      <c r="H60" s="18">
        <v>75</v>
      </c>
      <c r="I60" s="18">
        <v>5</v>
      </c>
      <c r="J60" s="18">
        <v>16</v>
      </c>
      <c r="K60" s="18"/>
      <c r="L60" s="18"/>
      <c r="M60" s="18"/>
      <c r="N60" s="18"/>
      <c r="O60" s="18"/>
      <c r="P60" s="18"/>
      <c r="Q60" s="18"/>
      <c r="R60" s="18"/>
      <c r="S60" s="19"/>
      <c r="T60" s="18"/>
      <c r="U60" s="20"/>
    </row>
    <row r="61" spans="2:21" x14ac:dyDescent="0.15">
      <c r="B61" s="41"/>
      <c r="C61" s="34"/>
      <c r="D61" s="21"/>
      <c r="E61" s="26">
        <f t="shared" ref="E61:J61" si="27">E60/$D60*100</f>
        <v>7.9787234042553195</v>
      </c>
      <c r="F61" s="23">
        <f t="shared" si="27"/>
        <v>23.138297872340424</v>
      </c>
      <c r="G61" s="23">
        <f t="shared" si="27"/>
        <v>43.351063829787236</v>
      </c>
      <c r="H61" s="23">
        <f t="shared" si="27"/>
        <v>19.946808510638299</v>
      </c>
      <c r="I61" s="23">
        <f t="shared" si="27"/>
        <v>1.3297872340425532</v>
      </c>
      <c r="J61" s="23">
        <f t="shared" si="27"/>
        <v>4.2553191489361701</v>
      </c>
      <c r="K61" s="23"/>
      <c r="L61" s="23"/>
      <c r="M61" s="23"/>
      <c r="N61" s="23"/>
      <c r="O61" s="23"/>
      <c r="P61" s="23"/>
      <c r="Q61" s="23"/>
      <c r="R61" s="23"/>
      <c r="S61" s="24"/>
      <c r="T61" s="23"/>
      <c r="U61" s="25"/>
    </row>
    <row r="62" spans="2:21" x14ac:dyDescent="0.15">
      <c r="B62" s="41"/>
      <c r="C62" s="33" t="s">
        <v>20</v>
      </c>
      <c r="D62" s="16">
        <v>53</v>
      </c>
      <c r="E62" s="17">
        <v>6</v>
      </c>
      <c r="F62" s="18">
        <v>7</v>
      </c>
      <c r="G62" s="18">
        <v>20</v>
      </c>
      <c r="H62" s="18">
        <v>10</v>
      </c>
      <c r="I62" s="18">
        <v>10</v>
      </c>
      <c r="J62" s="18">
        <v>0</v>
      </c>
      <c r="K62" s="18"/>
      <c r="L62" s="18"/>
      <c r="M62" s="18"/>
      <c r="N62" s="18"/>
      <c r="O62" s="18"/>
      <c r="P62" s="18"/>
      <c r="Q62" s="18"/>
      <c r="R62" s="18"/>
      <c r="S62" s="19"/>
      <c r="T62" s="18"/>
      <c r="U62" s="20"/>
    </row>
    <row r="63" spans="2:21" x14ac:dyDescent="0.15">
      <c r="B63" s="41"/>
      <c r="C63" s="34"/>
      <c r="D63" s="21"/>
      <c r="E63" s="26">
        <f t="shared" ref="E63:J63" si="28">E62/$D62*100</f>
        <v>11.320754716981133</v>
      </c>
      <c r="F63" s="23">
        <f t="shared" si="28"/>
        <v>13.20754716981132</v>
      </c>
      <c r="G63" s="23">
        <f t="shared" si="28"/>
        <v>37.735849056603776</v>
      </c>
      <c r="H63" s="23">
        <f t="shared" si="28"/>
        <v>18.867924528301888</v>
      </c>
      <c r="I63" s="23">
        <f t="shared" si="28"/>
        <v>18.867924528301888</v>
      </c>
      <c r="J63" s="23">
        <f t="shared" si="28"/>
        <v>0</v>
      </c>
      <c r="K63" s="23"/>
      <c r="L63" s="23"/>
      <c r="M63" s="23"/>
      <c r="N63" s="23"/>
      <c r="O63" s="23"/>
      <c r="P63" s="23"/>
      <c r="Q63" s="23"/>
      <c r="R63" s="23"/>
      <c r="S63" s="24"/>
      <c r="T63" s="23"/>
      <c r="U63" s="25"/>
    </row>
    <row r="64" spans="2:21" x14ac:dyDescent="0.15">
      <c r="B64" s="41"/>
      <c r="C64" s="33" t="s">
        <v>21</v>
      </c>
      <c r="D64" s="16">
        <v>588</v>
      </c>
      <c r="E64" s="17">
        <v>40</v>
      </c>
      <c r="F64" s="18">
        <v>98</v>
      </c>
      <c r="G64" s="18">
        <v>271</v>
      </c>
      <c r="H64" s="18">
        <v>131</v>
      </c>
      <c r="I64" s="18">
        <v>11</v>
      </c>
      <c r="J64" s="18">
        <v>37</v>
      </c>
      <c r="K64" s="18"/>
      <c r="L64" s="18"/>
      <c r="M64" s="18"/>
      <c r="N64" s="18"/>
      <c r="O64" s="18"/>
      <c r="P64" s="18"/>
      <c r="Q64" s="18"/>
      <c r="R64" s="18"/>
      <c r="S64" s="19"/>
      <c r="T64" s="18"/>
      <c r="U64" s="20"/>
    </row>
    <row r="65" spans="2:21" x14ac:dyDescent="0.15">
      <c r="B65" s="41"/>
      <c r="C65" s="34"/>
      <c r="D65" s="21"/>
      <c r="E65" s="26">
        <f t="shared" ref="E65:J65" si="29">E64/$D64*100</f>
        <v>6.8027210884353746</v>
      </c>
      <c r="F65" s="23">
        <f t="shared" si="29"/>
        <v>16.666666666666664</v>
      </c>
      <c r="G65" s="23">
        <f t="shared" si="29"/>
        <v>46.088435374149661</v>
      </c>
      <c r="H65" s="23">
        <f t="shared" si="29"/>
        <v>22.278911564625851</v>
      </c>
      <c r="I65" s="23">
        <f t="shared" si="29"/>
        <v>1.870748299319728</v>
      </c>
      <c r="J65" s="23">
        <f t="shared" si="29"/>
        <v>6.2925170068027212</v>
      </c>
      <c r="K65" s="23"/>
      <c r="L65" s="23"/>
      <c r="M65" s="23"/>
      <c r="N65" s="23"/>
      <c r="O65" s="23"/>
      <c r="P65" s="23"/>
      <c r="Q65" s="23"/>
      <c r="R65" s="23"/>
      <c r="S65" s="24"/>
      <c r="T65" s="23"/>
      <c r="U65" s="25"/>
    </row>
    <row r="66" spans="2:21" x14ac:dyDescent="0.15">
      <c r="B66" s="41"/>
      <c r="C66" s="33" t="s">
        <v>22</v>
      </c>
      <c r="D66" s="16">
        <v>75</v>
      </c>
      <c r="E66" s="17">
        <v>7</v>
      </c>
      <c r="F66" s="18">
        <v>15</v>
      </c>
      <c r="G66" s="18">
        <v>28</v>
      </c>
      <c r="H66" s="18">
        <v>19</v>
      </c>
      <c r="I66" s="18">
        <v>5</v>
      </c>
      <c r="J66" s="18">
        <v>1</v>
      </c>
      <c r="K66" s="18"/>
      <c r="L66" s="18"/>
      <c r="M66" s="18"/>
      <c r="N66" s="18"/>
      <c r="O66" s="18"/>
      <c r="P66" s="18"/>
      <c r="Q66" s="18"/>
      <c r="R66" s="18"/>
      <c r="S66" s="19"/>
      <c r="T66" s="18"/>
      <c r="U66" s="20"/>
    </row>
    <row r="67" spans="2:21" x14ac:dyDescent="0.15">
      <c r="B67" s="41"/>
      <c r="C67" s="34"/>
      <c r="D67" s="21"/>
      <c r="E67" s="26">
        <f t="shared" ref="E67:J67" si="30">E66/$D66*100</f>
        <v>9.3333333333333339</v>
      </c>
      <c r="F67" s="23">
        <f t="shared" si="30"/>
        <v>20</v>
      </c>
      <c r="G67" s="23">
        <f t="shared" si="30"/>
        <v>37.333333333333336</v>
      </c>
      <c r="H67" s="23">
        <f t="shared" si="30"/>
        <v>25.333333333333336</v>
      </c>
      <c r="I67" s="23">
        <f t="shared" si="30"/>
        <v>6.666666666666667</v>
      </c>
      <c r="J67" s="23">
        <f t="shared" si="30"/>
        <v>1.3333333333333335</v>
      </c>
      <c r="K67" s="23"/>
      <c r="L67" s="23"/>
      <c r="M67" s="23"/>
      <c r="N67" s="23"/>
      <c r="O67" s="23"/>
      <c r="P67" s="23"/>
      <c r="Q67" s="23"/>
      <c r="R67" s="23"/>
      <c r="S67" s="24"/>
      <c r="T67" s="23"/>
      <c r="U67" s="25"/>
    </row>
    <row r="68" spans="2:21" x14ac:dyDescent="0.15">
      <c r="B68" s="41"/>
      <c r="C68" s="33" t="s">
        <v>1</v>
      </c>
      <c r="D68" s="16">
        <v>30</v>
      </c>
      <c r="E68" s="17">
        <v>1</v>
      </c>
      <c r="F68" s="18">
        <v>3</v>
      </c>
      <c r="G68" s="18">
        <v>13</v>
      </c>
      <c r="H68" s="18">
        <v>4</v>
      </c>
      <c r="I68" s="18">
        <v>1</v>
      </c>
      <c r="J68" s="18">
        <v>8</v>
      </c>
      <c r="K68" s="18"/>
      <c r="L68" s="18"/>
      <c r="M68" s="18"/>
      <c r="N68" s="18"/>
      <c r="O68" s="18"/>
      <c r="P68" s="18"/>
      <c r="Q68" s="18"/>
      <c r="R68" s="18"/>
      <c r="S68" s="19"/>
      <c r="T68" s="18"/>
      <c r="U68" s="20"/>
    </row>
    <row r="69" spans="2:21" x14ac:dyDescent="0.15">
      <c r="B69" s="42"/>
      <c r="C69" s="34"/>
      <c r="D69" s="21"/>
      <c r="E69" s="26">
        <f t="shared" ref="E69:J69" si="31">E68/$D68*100</f>
        <v>3.3333333333333335</v>
      </c>
      <c r="F69" s="23">
        <f t="shared" si="31"/>
        <v>10</v>
      </c>
      <c r="G69" s="23">
        <f t="shared" si="31"/>
        <v>43.333333333333336</v>
      </c>
      <c r="H69" s="23">
        <f t="shared" si="31"/>
        <v>13.333333333333334</v>
      </c>
      <c r="I69" s="23">
        <f t="shared" si="31"/>
        <v>3.3333333333333335</v>
      </c>
      <c r="J69" s="23">
        <f t="shared" si="31"/>
        <v>26.666666666666668</v>
      </c>
      <c r="K69" s="23"/>
      <c r="L69" s="23"/>
      <c r="M69" s="23"/>
      <c r="N69" s="23"/>
      <c r="O69" s="23"/>
      <c r="P69" s="23"/>
      <c r="Q69" s="23"/>
      <c r="R69" s="23"/>
      <c r="S69" s="24"/>
      <c r="T69" s="23"/>
      <c r="U69" s="25"/>
    </row>
    <row r="70" spans="2:21" x14ac:dyDescent="0.15">
      <c r="B70" s="37" t="s">
        <v>31</v>
      </c>
      <c r="C70" s="33" t="s">
        <v>32</v>
      </c>
      <c r="D70" s="16">
        <v>1385</v>
      </c>
      <c r="E70" s="17">
        <v>109</v>
      </c>
      <c r="F70" s="18">
        <v>290</v>
      </c>
      <c r="G70" s="18">
        <v>618</v>
      </c>
      <c r="H70" s="18">
        <v>292</v>
      </c>
      <c r="I70" s="18">
        <v>29</v>
      </c>
      <c r="J70" s="18">
        <v>47</v>
      </c>
      <c r="K70" s="18"/>
      <c r="L70" s="18"/>
      <c r="M70" s="18"/>
      <c r="N70" s="18"/>
      <c r="O70" s="18"/>
      <c r="P70" s="18"/>
      <c r="Q70" s="18"/>
      <c r="R70" s="18"/>
      <c r="S70" s="19"/>
      <c r="T70" s="18"/>
      <c r="U70" s="20"/>
    </row>
    <row r="71" spans="2:21" x14ac:dyDescent="0.15">
      <c r="B71" s="38"/>
      <c r="C71" s="34"/>
      <c r="D71" s="21"/>
      <c r="E71" s="26">
        <f t="shared" ref="E71:J71" si="32">E70/$D70*100</f>
        <v>7.8700361010830315</v>
      </c>
      <c r="F71" s="23">
        <f t="shared" si="32"/>
        <v>20.938628158844764</v>
      </c>
      <c r="G71" s="23">
        <f t="shared" si="32"/>
        <v>44.620938628158846</v>
      </c>
      <c r="H71" s="23">
        <f t="shared" si="32"/>
        <v>21.08303249097473</v>
      </c>
      <c r="I71" s="23">
        <f t="shared" si="32"/>
        <v>2.0938628158844765</v>
      </c>
      <c r="J71" s="23">
        <f t="shared" si="32"/>
        <v>3.3935018050541519</v>
      </c>
      <c r="K71" s="23"/>
      <c r="L71" s="23"/>
      <c r="M71" s="23"/>
      <c r="N71" s="23"/>
      <c r="O71" s="23"/>
      <c r="P71" s="23"/>
      <c r="Q71" s="23"/>
      <c r="R71" s="23"/>
      <c r="S71" s="24"/>
      <c r="T71" s="23"/>
      <c r="U71" s="25"/>
    </row>
    <row r="72" spans="2:21" x14ac:dyDescent="0.15">
      <c r="B72" s="38"/>
      <c r="C72" s="33" t="s">
        <v>36</v>
      </c>
      <c r="D72" s="16">
        <v>75</v>
      </c>
      <c r="E72" s="17">
        <v>6</v>
      </c>
      <c r="F72" s="18">
        <v>16</v>
      </c>
      <c r="G72" s="18">
        <v>29</v>
      </c>
      <c r="H72" s="18">
        <v>23</v>
      </c>
      <c r="I72" s="18">
        <v>1</v>
      </c>
      <c r="J72" s="18">
        <v>0</v>
      </c>
      <c r="K72" s="18"/>
      <c r="L72" s="18"/>
      <c r="M72" s="18"/>
      <c r="N72" s="18"/>
      <c r="O72" s="18"/>
      <c r="P72" s="18"/>
      <c r="Q72" s="18"/>
      <c r="R72" s="18"/>
      <c r="S72" s="19"/>
      <c r="T72" s="18"/>
      <c r="U72" s="20"/>
    </row>
    <row r="73" spans="2:21" x14ac:dyDescent="0.15">
      <c r="B73" s="38"/>
      <c r="C73" s="34"/>
      <c r="D73" s="21"/>
      <c r="E73" s="26">
        <f t="shared" ref="E73:J73" si="33">E72/$D72*100</f>
        <v>8</v>
      </c>
      <c r="F73" s="23">
        <f t="shared" si="33"/>
        <v>21.333333333333336</v>
      </c>
      <c r="G73" s="23">
        <f t="shared" si="33"/>
        <v>38.666666666666664</v>
      </c>
      <c r="H73" s="23">
        <f t="shared" si="33"/>
        <v>30.666666666666664</v>
      </c>
      <c r="I73" s="23">
        <f t="shared" si="33"/>
        <v>1.3333333333333335</v>
      </c>
      <c r="J73" s="23">
        <f t="shared" si="33"/>
        <v>0</v>
      </c>
      <c r="K73" s="23"/>
      <c r="L73" s="23"/>
      <c r="M73" s="23"/>
      <c r="N73" s="23"/>
      <c r="O73" s="23"/>
      <c r="P73" s="23"/>
      <c r="Q73" s="23"/>
      <c r="R73" s="23"/>
      <c r="S73" s="24"/>
      <c r="T73" s="23"/>
      <c r="U73" s="25"/>
    </row>
    <row r="74" spans="2:21" x14ac:dyDescent="0.15">
      <c r="B74" s="38"/>
      <c r="C74" s="33" t="s">
        <v>37</v>
      </c>
      <c r="D74" s="16">
        <v>100</v>
      </c>
      <c r="E74" s="17">
        <v>13</v>
      </c>
      <c r="F74" s="18">
        <v>19</v>
      </c>
      <c r="G74" s="18">
        <v>43</v>
      </c>
      <c r="H74" s="18">
        <v>20</v>
      </c>
      <c r="I74" s="18">
        <v>4</v>
      </c>
      <c r="J74" s="18">
        <v>1</v>
      </c>
      <c r="K74" s="18"/>
      <c r="L74" s="18"/>
      <c r="M74" s="18"/>
      <c r="N74" s="18"/>
      <c r="O74" s="18"/>
      <c r="P74" s="18"/>
      <c r="Q74" s="18"/>
      <c r="R74" s="18"/>
      <c r="S74" s="19"/>
      <c r="T74" s="18"/>
      <c r="U74" s="20"/>
    </row>
    <row r="75" spans="2:21" x14ac:dyDescent="0.15">
      <c r="B75" s="38"/>
      <c r="C75" s="34"/>
      <c r="D75" s="21"/>
      <c r="E75" s="26">
        <f t="shared" ref="E75:J75" si="34">E74/$D74*100</f>
        <v>13</v>
      </c>
      <c r="F75" s="23">
        <f t="shared" si="34"/>
        <v>19</v>
      </c>
      <c r="G75" s="23">
        <f t="shared" si="34"/>
        <v>43</v>
      </c>
      <c r="H75" s="23">
        <f t="shared" si="34"/>
        <v>20</v>
      </c>
      <c r="I75" s="23">
        <f t="shared" si="34"/>
        <v>4</v>
      </c>
      <c r="J75" s="23">
        <f t="shared" si="34"/>
        <v>1</v>
      </c>
      <c r="K75" s="23"/>
      <c r="L75" s="23"/>
      <c r="M75" s="23"/>
      <c r="N75" s="23"/>
      <c r="O75" s="23"/>
      <c r="P75" s="23"/>
      <c r="Q75" s="23"/>
      <c r="R75" s="23"/>
      <c r="S75" s="24"/>
      <c r="T75" s="23"/>
      <c r="U75" s="25"/>
    </row>
    <row r="76" spans="2:21" x14ac:dyDescent="0.15">
      <c r="B76" s="38"/>
      <c r="C76" s="33" t="s">
        <v>38</v>
      </c>
      <c r="D76" s="16">
        <v>194</v>
      </c>
      <c r="E76" s="17">
        <v>34</v>
      </c>
      <c r="F76" s="18">
        <v>41</v>
      </c>
      <c r="G76" s="18">
        <v>70</v>
      </c>
      <c r="H76" s="18">
        <v>39</v>
      </c>
      <c r="I76" s="18">
        <v>6</v>
      </c>
      <c r="J76" s="18">
        <v>4</v>
      </c>
      <c r="K76" s="18"/>
      <c r="L76" s="18"/>
      <c r="M76" s="18"/>
      <c r="N76" s="18"/>
      <c r="O76" s="18"/>
      <c r="P76" s="18"/>
      <c r="Q76" s="18"/>
      <c r="R76" s="18"/>
      <c r="S76" s="19"/>
      <c r="T76" s="18"/>
      <c r="U76" s="20"/>
    </row>
    <row r="77" spans="2:21" x14ac:dyDescent="0.15">
      <c r="B77" s="38"/>
      <c r="C77" s="34"/>
      <c r="D77" s="21"/>
      <c r="E77" s="26">
        <f t="shared" ref="E77:J77" si="35">E76/$D76*100</f>
        <v>17.525773195876287</v>
      </c>
      <c r="F77" s="23">
        <f t="shared" si="35"/>
        <v>21.134020618556701</v>
      </c>
      <c r="G77" s="23">
        <f t="shared" si="35"/>
        <v>36.082474226804123</v>
      </c>
      <c r="H77" s="23">
        <f t="shared" si="35"/>
        <v>20.103092783505154</v>
      </c>
      <c r="I77" s="23">
        <f t="shared" si="35"/>
        <v>3.0927835051546393</v>
      </c>
      <c r="J77" s="23">
        <f t="shared" si="35"/>
        <v>2.0618556701030926</v>
      </c>
      <c r="K77" s="23"/>
      <c r="L77" s="23"/>
      <c r="M77" s="23"/>
      <c r="N77" s="23"/>
      <c r="O77" s="23"/>
      <c r="P77" s="23"/>
      <c r="Q77" s="23"/>
      <c r="R77" s="23"/>
      <c r="S77" s="24"/>
      <c r="T77" s="23"/>
      <c r="U77" s="25"/>
    </row>
    <row r="78" spans="2:21" x14ac:dyDescent="0.15">
      <c r="B78" s="38"/>
      <c r="C78" s="33" t="s">
        <v>39</v>
      </c>
      <c r="D78" s="16">
        <v>122</v>
      </c>
      <c r="E78" s="17">
        <v>22</v>
      </c>
      <c r="F78" s="18">
        <v>27</v>
      </c>
      <c r="G78" s="18">
        <v>33</v>
      </c>
      <c r="H78" s="18">
        <v>32</v>
      </c>
      <c r="I78" s="18">
        <v>6</v>
      </c>
      <c r="J78" s="18">
        <v>2</v>
      </c>
      <c r="K78" s="18"/>
      <c r="L78" s="18"/>
      <c r="M78" s="18"/>
      <c r="N78" s="18"/>
      <c r="O78" s="18"/>
      <c r="P78" s="18"/>
      <c r="Q78" s="18"/>
      <c r="R78" s="18"/>
      <c r="S78" s="19"/>
      <c r="T78" s="18"/>
      <c r="U78" s="20"/>
    </row>
    <row r="79" spans="2:21" x14ac:dyDescent="0.15">
      <c r="B79" s="38"/>
      <c r="C79" s="34"/>
      <c r="D79" s="21"/>
      <c r="E79" s="26">
        <f t="shared" ref="E79:J79" si="36">E78/$D78*100</f>
        <v>18.032786885245901</v>
      </c>
      <c r="F79" s="23">
        <f t="shared" si="36"/>
        <v>22.131147540983605</v>
      </c>
      <c r="G79" s="23">
        <f t="shared" si="36"/>
        <v>27.049180327868854</v>
      </c>
      <c r="H79" s="23">
        <f t="shared" si="36"/>
        <v>26.229508196721312</v>
      </c>
      <c r="I79" s="23">
        <f t="shared" si="36"/>
        <v>4.918032786885246</v>
      </c>
      <c r="J79" s="23">
        <f t="shared" si="36"/>
        <v>1.639344262295082</v>
      </c>
      <c r="K79" s="23"/>
      <c r="L79" s="23"/>
      <c r="M79" s="23"/>
      <c r="N79" s="23"/>
      <c r="O79" s="23"/>
      <c r="P79" s="23"/>
      <c r="Q79" s="23"/>
      <c r="R79" s="23"/>
      <c r="S79" s="24"/>
      <c r="T79" s="23"/>
      <c r="U79" s="25"/>
    </row>
    <row r="80" spans="2:21" x14ac:dyDescent="0.15">
      <c r="B80" s="38"/>
      <c r="C80" s="33" t="s">
        <v>40</v>
      </c>
      <c r="D80" s="16">
        <v>108</v>
      </c>
      <c r="E80" s="17">
        <v>9</v>
      </c>
      <c r="F80" s="18">
        <v>22</v>
      </c>
      <c r="G80" s="18">
        <v>39</v>
      </c>
      <c r="H80" s="18">
        <v>30</v>
      </c>
      <c r="I80" s="18">
        <v>6</v>
      </c>
      <c r="J80" s="18">
        <v>2</v>
      </c>
      <c r="K80" s="18"/>
      <c r="L80" s="18"/>
      <c r="M80" s="18"/>
      <c r="N80" s="18"/>
      <c r="O80" s="18"/>
      <c r="P80" s="18"/>
      <c r="Q80" s="18"/>
      <c r="R80" s="18"/>
      <c r="S80" s="19"/>
      <c r="T80" s="18"/>
      <c r="U80" s="20"/>
    </row>
    <row r="81" spans="1:21" x14ac:dyDescent="0.15">
      <c r="B81" s="38"/>
      <c r="C81" s="34"/>
      <c r="D81" s="21"/>
      <c r="E81" s="26">
        <f t="shared" ref="E81:J81" si="37">E80/$D80*100</f>
        <v>8.3333333333333321</v>
      </c>
      <c r="F81" s="23">
        <f t="shared" si="37"/>
        <v>20.37037037037037</v>
      </c>
      <c r="G81" s="23">
        <f t="shared" si="37"/>
        <v>36.111111111111107</v>
      </c>
      <c r="H81" s="23">
        <f t="shared" si="37"/>
        <v>27.777777777777779</v>
      </c>
      <c r="I81" s="23">
        <f t="shared" si="37"/>
        <v>5.5555555555555554</v>
      </c>
      <c r="J81" s="23">
        <f t="shared" si="37"/>
        <v>1.8518518518518516</v>
      </c>
      <c r="K81" s="23"/>
      <c r="L81" s="23"/>
      <c r="M81" s="23"/>
      <c r="N81" s="23"/>
      <c r="O81" s="23"/>
      <c r="P81" s="23"/>
      <c r="Q81" s="23"/>
      <c r="R81" s="23"/>
      <c r="S81" s="24"/>
      <c r="T81" s="23"/>
      <c r="U81" s="25"/>
    </row>
    <row r="82" spans="1:21" x14ac:dyDescent="0.15">
      <c r="B82" s="38"/>
      <c r="C82" s="33" t="s">
        <v>41</v>
      </c>
      <c r="D82" s="16">
        <v>106</v>
      </c>
      <c r="E82" s="17">
        <v>12</v>
      </c>
      <c r="F82" s="18">
        <v>25</v>
      </c>
      <c r="G82" s="18">
        <v>35</v>
      </c>
      <c r="H82" s="18">
        <v>27</v>
      </c>
      <c r="I82" s="18">
        <v>5</v>
      </c>
      <c r="J82" s="18">
        <v>2</v>
      </c>
      <c r="K82" s="18"/>
      <c r="L82" s="18"/>
      <c r="M82" s="18"/>
      <c r="N82" s="18"/>
      <c r="O82" s="18"/>
      <c r="P82" s="18"/>
      <c r="Q82" s="18"/>
      <c r="R82" s="18"/>
      <c r="S82" s="19"/>
      <c r="T82" s="18"/>
      <c r="U82" s="20"/>
    </row>
    <row r="83" spans="1:21" x14ac:dyDescent="0.15">
      <c r="B83" s="38"/>
      <c r="C83" s="34"/>
      <c r="D83" s="21"/>
      <c r="E83" s="26">
        <f t="shared" ref="E83:J83" si="38">E82/$D82*100</f>
        <v>11.320754716981133</v>
      </c>
      <c r="F83" s="23">
        <f t="shared" si="38"/>
        <v>23.584905660377359</v>
      </c>
      <c r="G83" s="23">
        <f t="shared" si="38"/>
        <v>33.018867924528301</v>
      </c>
      <c r="H83" s="23">
        <f t="shared" si="38"/>
        <v>25.471698113207548</v>
      </c>
      <c r="I83" s="23">
        <f t="shared" si="38"/>
        <v>4.716981132075472</v>
      </c>
      <c r="J83" s="23">
        <f t="shared" si="38"/>
        <v>1.8867924528301887</v>
      </c>
      <c r="K83" s="23"/>
      <c r="L83" s="23"/>
      <c r="M83" s="23"/>
      <c r="N83" s="23"/>
      <c r="O83" s="23"/>
      <c r="P83" s="23"/>
      <c r="Q83" s="23"/>
      <c r="R83" s="23"/>
      <c r="S83" s="24"/>
      <c r="T83" s="23"/>
      <c r="U83" s="25"/>
    </row>
    <row r="84" spans="1:21" x14ac:dyDescent="0.15">
      <c r="B84" s="38"/>
      <c r="C84" s="33" t="s">
        <v>34</v>
      </c>
      <c r="D84" s="16">
        <v>358</v>
      </c>
      <c r="E84" s="17">
        <v>25</v>
      </c>
      <c r="F84" s="18">
        <v>62</v>
      </c>
      <c r="G84" s="18">
        <v>154</v>
      </c>
      <c r="H84" s="18">
        <v>84</v>
      </c>
      <c r="I84" s="18">
        <v>18</v>
      </c>
      <c r="J84" s="18">
        <v>15</v>
      </c>
      <c r="K84" s="18"/>
      <c r="L84" s="18"/>
      <c r="M84" s="18"/>
      <c r="N84" s="18"/>
      <c r="O84" s="18"/>
      <c r="P84" s="18"/>
      <c r="Q84" s="18"/>
      <c r="R84" s="18"/>
      <c r="S84" s="19"/>
      <c r="T84" s="18"/>
      <c r="U84" s="20"/>
    </row>
    <row r="85" spans="1:21" x14ac:dyDescent="0.15">
      <c r="B85" s="38"/>
      <c r="C85" s="34"/>
      <c r="D85" s="21"/>
      <c r="E85" s="26">
        <f t="shared" ref="E85:J85" si="39">E84/$D84*100</f>
        <v>6.983240223463687</v>
      </c>
      <c r="F85" s="23">
        <f t="shared" si="39"/>
        <v>17.318435754189945</v>
      </c>
      <c r="G85" s="23">
        <f t="shared" si="39"/>
        <v>43.016759776536311</v>
      </c>
      <c r="H85" s="23">
        <f t="shared" si="39"/>
        <v>23.463687150837988</v>
      </c>
      <c r="I85" s="23">
        <f t="shared" si="39"/>
        <v>5.027932960893855</v>
      </c>
      <c r="J85" s="23">
        <f t="shared" si="39"/>
        <v>4.1899441340782122</v>
      </c>
      <c r="K85" s="23"/>
      <c r="L85" s="23"/>
      <c r="M85" s="23"/>
      <c r="N85" s="23"/>
      <c r="O85" s="23"/>
      <c r="P85" s="23"/>
      <c r="Q85" s="23"/>
      <c r="R85" s="23"/>
      <c r="S85" s="24"/>
      <c r="T85" s="23"/>
      <c r="U85" s="25"/>
    </row>
    <row r="86" spans="1:21" x14ac:dyDescent="0.15">
      <c r="B86" s="38"/>
      <c r="C86" s="33" t="s">
        <v>33</v>
      </c>
      <c r="D86" s="16">
        <v>464</v>
      </c>
      <c r="E86" s="17">
        <v>38</v>
      </c>
      <c r="F86" s="18">
        <v>86</v>
      </c>
      <c r="G86" s="18">
        <v>191</v>
      </c>
      <c r="H86" s="18">
        <v>108</v>
      </c>
      <c r="I86" s="18">
        <v>30</v>
      </c>
      <c r="J86" s="18">
        <v>11</v>
      </c>
      <c r="K86" s="18"/>
      <c r="L86" s="18"/>
      <c r="M86" s="18"/>
      <c r="N86" s="18"/>
      <c r="O86" s="18"/>
      <c r="P86" s="18"/>
      <c r="Q86" s="18"/>
      <c r="R86" s="18"/>
      <c r="S86" s="19"/>
      <c r="T86" s="18"/>
      <c r="U86" s="20"/>
    </row>
    <row r="87" spans="1:21" x14ac:dyDescent="0.15">
      <c r="B87" s="38"/>
      <c r="C87" s="34"/>
      <c r="D87" s="21"/>
      <c r="E87" s="26">
        <f t="shared" ref="E87:J87" si="40">E86/$D86*100</f>
        <v>8.1896551724137936</v>
      </c>
      <c r="F87" s="23">
        <f t="shared" si="40"/>
        <v>18.53448275862069</v>
      </c>
      <c r="G87" s="23">
        <f t="shared" si="40"/>
        <v>41.163793103448278</v>
      </c>
      <c r="H87" s="23">
        <f t="shared" si="40"/>
        <v>23.275862068965516</v>
      </c>
      <c r="I87" s="23">
        <f t="shared" si="40"/>
        <v>6.4655172413793105</v>
      </c>
      <c r="J87" s="23">
        <f t="shared" si="40"/>
        <v>2.3706896551724137</v>
      </c>
      <c r="K87" s="23"/>
      <c r="L87" s="23"/>
      <c r="M87" s="23"/>
      <c r="N87" s="23"/>
      <c r="O87" s="23"/>
      <c r="P87" s="23"/>
      <c r="Q87" s="23"/>
      <c r="R87" s="23"/>
      <c r="S87" s="24"/>
      <c r="T87" s="23"/>
      <c r="U87" s="25"/>
    </row>
    <row r="88" spans="1:21" x14ac:dyDescent="0.15">
      <c r="B88" s="38"/>
      <c r="C88" s="33" t="s">
        <v>35</v>
      </c>
      <c r="D88" s="16">
        <v>443</v>
      </c>
      <c r="E88" s="17">
        <v>42</v>
      </c>
      <c r="F88" s="18">
        <v>82</v>
      </c>
      <c r="G88" s="18">
        <v>186</v>
      </c>
      <c r="H88" s="18">
        <v>113</v>
      </c>
      <c r="I88" s="18">
        <v>7</v>
      </c>
      <c r="J88" s="18">
        <v>13</v>
      </c>
      <c r="K88" s="18"/>
      <c r="L88" s="18"/>
      <c r="M88" s="18"/>
      <c r="N88" s="18"/>
      <c r="O88" s="18"/>
      <c r="P88" s="18"/>
      <c r="Q88" s="18"/>
      <c r="R88" s="18"/>
      <c r="S88" s="19"/>
      <c r="T88" s="18"/>
      <c r="U88" s="20"/>
    </row>
    <row r="89" spans="1:21" x14ac:dyDescent="0.15">
      <c r="B89" s="38"/>
      <c r="C89" s="34"/>
      <c r="D89" s="21"/>
      <c r="E89" s="26">
        <f t="shared" ref="E89:J89" si="41">E88/$D88*100</f>
        <v>9.4808126410835225</v>
      </c>
      <c r="F89" s="23">
        <f t="shared" si="41"/>
        <v>18.510158013544018</v>
      </c>
      <c r="G89" s="23">
        <f t="shared" si="41"/>
        <v>41.986455981941312</v>
      </c>
      <c r="H89" s="23">
        <f t="shared" si="41"/>
        <v>25.507900677200901</v>
      </c>
      <c r="I89" s="23">
        <f t="shared" si="41"/>
        <v>1.5801354401805869</v>
      </c>
      <c r="J89" s="23">
        <f t="shared" si="41"/>
        <v>2.9345372460496613</v>
      </c>
      <c r="K89" s="23"/>
      <c r="L89" s="23"/>
      <c r="M89" s="23"/>
      <c r="N89" s="23"/>
      <c r="O89" s="23"/>
      <c r="P89" s="23"/>
      <c r="Q89" s="23"/>
      <c r="R89" s="23"/>
      <c r="S89" s="24"/>
      <c r="T89" s="23"/>
      <c r="U89" s="25"/>
    </row>
    <row r="90" spans="1:21" x14ac:dyDescent="0.15">
      <c r="B90" s="38"/>
      <c r="C90" s="33" t="s">
        <v>1</v>
      </c>
      <c r="D90" s="16">
        <v>36</v>
      </c>
      <c r="E90" s="17">
        <v>2</v>
      </c>
      <c r="F90" s="18">
        <v>4</v>
      </c>
      <c r="G90" s="18">
        <v>10</v>
      </c>
      <c r="H90" s="18">
        <v>12</v>
      </c>
      <c r="I90" s="18">
        <v>0</v>
      </c>
      <c r="J90" s="18">
        <v>8</v>
      </c>
      <c r="K90" s="18"/>
      <c r="L90" s="18"/>
      <c r="M90" s="18"/>
      <c r="N90" s="18"/>
      <c r="O90" s="18"/>
      <c r="P90" s="18"/>
      <c r="Q90" s="18"/>
      <c r="R90" s="18"/>
      <c r="S90" s="19"/>
      <c r="T90" s="18"/>
      <c r="U90" s="20"/>
    </row>
    <row r="91" spans="1:21" x14ac:dyDescent="0.15">
      <c r="B91" s="39"/>
      <c r="C91" s="34"/>
      <c r="D91" s="21"/>
      <c r="E91" s="26">
        <f t="shared" ref="E91:J91" si="42">E90/$D90*100</f>
        <v>5.5555555555555554</v>
      </c>
      <c r="F91" s="23">
        <f t="shared" si="42"/>
        <v>11.111111111111111</v>
      </c>
      <c r="G91" s="23">
        <f t="shared" si="42"/>
        <v>27.777777777777779</v>
      </c>
      <c r="H91" s="23">
        <f t="shared" si="42"/>
        <v>33.333333333333329</v>
      </c>
      <c r="I91" s="23">
        <f t="shared" si="42"/>
        <v>0</v>
      </c>
      <c r="J91" s="23">
        <f t="shared" si="42"/>
        <v>22.222222222222221</v>
      </c>
      <c r="K91" s="23"/>
      <c r="L91" s="23"/>
      <c r="M91" s="23"/>
      <c r="N91" s="23"/>
      <c r="O91" s="23"/>
      <c r="P91" s="23"/>
      <c r="Q91" s="23"/>
      <c r="R91" s="23"/>
      <c r="S91" s="24"/>
      <c r="T91" s="23"/>
      <c r="U91" s="25"/>
    </row>
    <row r="93" spans="1:21" ht="20.100000000000001" customHeight="1" x14ac:dyDescent="0.15">
      <c r="A93" s="50" t="str">
        <f ca="1">RIGHT(CELL("filename",A93), LEN(CELL("filename",A93))-FIND("]",CELL("filename",A93)))</f>
        <v>問13</v>
      </c>
      <c r="B93" s="50"/>
      <c r="C93" s="7" t="s">
        <v>123</v>
      </c>
      <c r="D93" s="29"/>
      <c r="E93" s="29"/>
      <c r="F93" s="29"/>
      <c r="G93" s="29"/>
      <c r="H93" s="29"/>
      <c r="I93" s="29"/>
      <c r="J93" s="29"/>
      <c r="K93" s="29"/>
      <c r="L93" s="29"/>
      <c r="M93" s="29"/>
      <c r="N93" s="29"/>
      <c r="O93" s="29"/>
      <c r="P93" s="29"/>
      <c r="Q93" s="29"/>
      <c r="R93" s="29"/>
      <c r="S93" s="29"/>
      <c r="T93" s="29"/>
      <c r="U93" s="29"/>
    </row>
    <row r="94" spans="1:21" ht="9" customHeight="1" x14ac:dyDescent="0.15">
      <c r="A94" s="1" t="s">
        <v>70</v>
      </c>
      <c r="B94" s="27"/>
      <c r="C94" s="27"/>
      <c r="D94" s="27"/>
      <c r="E94" s="27"/>
      <c r="F94" s="27"/>
      <c r="G94" s="27"/>
      <c r="H94" s="27"/>
      <c r="I94" s="27"/>
      <c r="J94" s="27"/>
      <c r="K94" s="27"/>
      <c r="L94" s="27"/>
      <c r="M94" s="27"/>
      <c r="N94" s="27"/>
      <c r="O94" s="27"/>
      <c r="P94" s="27"/>
      <c r="Q94" s="27"/>
      <c r="R94" s="27"/>
      <c r="S94" s="27"/>
      <c r="T94" s="27"/>
      <c r="U94" s="27"/>
    </row>
    <row r="96" spans="1:21" ht="120" customHeight="1" x14ac:dyDescent="0.15">
      <c r="B96" s="44" t="s">
        <v>23</v>
      </c>
      <c r="C96" s="45"/>
      <c r="D96" s="10" t="s">
        <v>0</v>
      </c>
      <c r="E96" s="14" t="s">
        <v>65</v>
      </c>
      <c r="F96" s="14" t="s">
        <v>66</v>
      </c>
      <c r="G96" s="14" t="s">
        <v>67</v>
      </c>
      <c r="H96" s="14" t="s">
        <v>68</v>
      </c>
      <c r="I96" s="14" t="s">
        <v>46</v>
      </c>
      <c r="J96" s="14" t="s">
        <v>42</v>
      </c>
      <c r="K96" s="14"/>
      <c r="L96" s="14"/>
      <c r="M96" s="14"/>
      <c r="N96" s="14"/>
      <c r="O96" s="14"/>
      <c r="P96" s="14"/>
      <c r="Q96" s="14"/>
      <c r="R96" s="14"/>
      <c r="S96" s="14"/>
      <c r="T96" s="14"/>
      <c r="U96" s="28"/>
    </row>
    <row r="97" spans="2:21" x14ac:dyDescent="0.15">
      <c r="B97" s="46" t="s">
        <v>2</v>
      </c>
      <c r="C97" s="47"/>
      <c r="D97" s="16">
        <v>2339</v>
      </c>
      <c r="E97" s="17">
        <v>174</v>
      </c>
      <c r="F97" s="18">
        <v>489</v>
      </c>
      <c r="G97" s="18">
        <v>982</v>
      </c>
      <c r="H97" s="18">
        <v>503</v>
      </c>
      <c r="I97" s="18">
        <v>97</v>
      </c>
      <c r="J97" s="18">
        <v>94</v>
      </c>
      <c r="K97" s="18"/>
      <c r="L97" s="18"/>
      <c r="M97" s="18"/>
      <c r="N97" s="18"/>
      <c r="O97" s="18"/>
      <c r="P97" s="18"/>
      <c r="Q97" s="18"/>
      <c r="R97" s="18"/>
      <c r="S97" s="19"/>
      <c r="T97" s="18"/>
      <c r="U97" s="20"/>
    </row>
    <row r="98" spans="2:21" x14ac:dyDescent="0.15">
      <c r="B98" s="48"/>
      <c r="C98" s="49"/>
      <c r="D98" s="21"/>
      <c r="E98" s="26">
        <f t="shared" ref="E98:J98" si="43">E97/$D97*100</f>
        <v>7.4390765284309532</v>
      </c>
      <c r="F98" s="23">
        <f t="shared" si="43"/>
        <v>20.906370243693885</v>
      </c>
      <c r="G98" s="23">
        <f t="shared" si="43"/>
        <v>41.983753740914921</v>
      </c>
      <c r="H98" s="23">
        <f t="shared" si="43"/>
        <v>21.504916631038906</v>
      </c>
      <c r="I98" s="23">
        <f t="shared" si="43"/>
        <v>4.1470713980333471</v>
      </c>
      <c r="J98" s="23">
        <f t="shared" si="43"/>
        <v>4.0188114578879865</v>
      </c>
      <c r="K98" s="23"/>
      <c r="L98" s="23"/>
      <c r="M98" s="23"/>
      <c r="N98" s="23"/>
      <c r="O98" s="23"/>
      <c r="P98" s="23"/>
      <c r="Q98" s="23"/>
      <c r="R98" s="23"/>
      <c r="S98" s="24"/>
      <c r="T98" s="23"/>
      <c r="U98" s="25"/>
    </row>
    <row r="99" spans="2:21" x14ac:dyDescent="0.15">
      <c r="B99" s="40" t="s">
        <v>28</v>
      </c>
      <c r="C99" s="33" t="s">
        <v>3</v>
      </c>
      <c r="D99" s="16">
        <v>937</v>
      </c>
      <c r="E99" s="17">
        <v>60</v>
      </c>
      <c r="F99" s="18">
        <v>191</v>
      </c>
      <c r="G99" s="18">
        <v>385</v>
      </c>
      <c r="H99" s="18">
        <v>222</v>
      </c>
      <c r="I99" s="18">
        <v>46</v>
      </c>
      <c r="J99" s="18">
        <v>33</v>
      </c>
      <c r="K99" s="18"/>
      <c r="L99" s="18"/>
      <c r="M99" s="18"/>
      <c r="N99" s="18"/>
      <c r="O99" s="18"/>
      <c r="P99" s="18"/>
      <c r="Q99" s="18"/>
      <c r="R99" s="18"/>
      <c r="S99" s="19"/>
      <c r="T99" s="18"/>
      <c r="U99" s="20"/>
    </row>
    <row r="100" spans="2:21" x14ac:dyDescent="0.15">
      <c r="B100" s="41"/>
      <c r="C100" s="34"/>
      <c r="D100" s="21"/>
      <c r="E100" s="26">
        <f t="shared" ref="E100:J100" si="44">E99/$D99*100</f>
        <v>6.4034151547491991</v>
      </c>
      <c r="F100" s="23">
        <f t="shared" si="44"/>
        <v>20.384204909284954</v>
      </c>
      <c r="G100" s="23">
        <f t="shared" si="44"/>
        <v>41.088580576307365</v>
      </c>
      <c r="H100" s="23">
        <f t="shared" si="44"/>
        <v>23.692636072572036</v>
      </c>
      <c r="I100" s="23">
        <f t="shared" si="44"/>
        <v>4.909284951974386</v>
      </c>
      <c r="J100" s="23">
        <f t="shared" si="44"/>
        <v>3.5218783351120595</v>
      </c>
      <c r="K100" s="23"/>
      <c r="L100" s="23"/>
      <c r="M100" s="23"/>
      <c r="N100" s="23"/>
      <c r="O100" s="23"/>
      <c r="P100" s="23"/>
      <c r="Q100" s="23"/>
      <c r="R100" s="23"/>
      <c r="S100" s="24"/>
      <c r="T100" s="23"/>
      <c r="U100" s="25"/>
    </row>
    <row r="101" spans="2:21" x14ac:dyDescent="0.15">
      <c r="B101" s="41"/>
      <c r="C101" s="33" t="s">
        <v>4</v>
      </c>
      <c r="D101" s="16">
        <v>1376</v>
      </c>
      <c r="E101" s="17">
        <v>112</v>
      </c>
      <c r="F101" s="18">
        <v>294</v>
      </c>
      <c r="G101" s="18">
        <v>588</v>
      </c>
      <c r="H101" s="18">
        <v>275</v>
      </c>
      <c r="I101" s="18">
        <v>51</v>
      </c>
      <c r="J101" s="18">
        <v>56</v>
      </c>
      <c r="K101" s="18"/>
      <c r="L101" s="18"/>
      <c r="M101" s="18"/>
      <c r="N101" s="18"/>
      <c r="O101" s="18"/>
      <c r="P101" s="18"/>
      <c r="Q101" s="18"/>
      <c r="R101" s="18"/>
      <c r="S101" s="19"/>
      <c r="T101" s="18"/>
      <c r="U101" s="20"/>
    </row>
    <row r="102" spans="2:21" x14ac:dyDescent="0.15">
      <c r="B102" s="41"/>
      <c r="C102" s="34"/>
      <c r="D102" s="21"/>
      <c r="E102" s="26">
        <f t="shared" ref="E102:J102" si="45">E101/$D101*100</f>
        <v>8.1395348837209305</v>
      </c>
      <c r="F102" s="23">
        <f t="shared" si="45"/>
        <v>21.36627906976744</v>
      </c>
      <c r="G102" s="23">
        <f t="shared" si="45"/>
        <v>42.732558139534881</v>
      </c>
      <c r="H102" s="23">
        <f t="shared" si="45"/>
        <v>19.98546511627907</v>
      </c>
      <c r="I102" s="23">
        <f t="shared" si="45"/>
        <v>3.7063953488372094</v>
      </c>
      <c r="J102" s="23">
        <f t="shared" si="45"/>
        <v>4.0697674418604652</v>
      </c>
      <c r="K102" s="23"/>
      <c r="L102" s="23"/>
      <c r="M102" s="23"/>
      <c r="N102" s="23"/>
      <c r="O102" s="23"/>
      <c r="P102" s="23"/>
      <c r="Q102" s="23"/>
      <c r="R102" s="23"/>
      <c r="S102" s="24"/>
      <c r="T102" s="23"/>
      <c r="U102" s="25"/>
    </row>
    <row r="103" spans="2:21" x14ac:dyDescent="0.15">
      <c r="B103" s="41"/>
      <c r="C103" s="33" t="s">
        <v>22</v>
      </c>
      <c r="D103" s="16">
        <v>7</v>
      </c>
      <c r="E103" s="17">
        <v>0</v>
      </c>
      <c r="F103" s="18">
        <v>1</v>
      </c>
      <c r="G103" s="18">
        <v>4</v>
      </c>
      <c r="H103" s="18">
        <v>2</v>
      </c>
      <c r="I103" s="18">
        <v>0</v>
      </c>
      <c r="J103" s="18">
        <v>0</v>
      </c>
      <c r="K103" s="18"/>
      <c r="L103" s="18"/>
      <c r="M103" s="18"/>
      <c r="N103" s="18"/>
      <c r="O103" s="18"/>
      <c r="P103" s="18"/>
      <c r="Q103" s="18"/>
      <c r="R103" s="18"/>
      <c r="S103" s="19"/>
      <c r="T103" s="18"/>
      <c r="U103" s="20"/>
    </row>
    <row r="104" spans="2:21" x14ac:dyDescent="0.15">
      <c r="B104" s="41"/>
      <c r="C104" s="34"/>
      <c r="D104" s="21"/>
      <c r="E104" s="26">
        <f t="shared" ref="E104:J104" si="46">E103/$D103*100</f>
        <v>0</v>
      </c>
      <c r="F104" s="23">
        <f t="shared" si="46"/>
        <v>14.285714285714285</v>
      </c>
      <c r="G104" s="23">
        <f t="shared" si="46"/>
        <v>57.142857142857139</v>
      </c>
      <c r="H104" s="23">
        <f t="shared" si="46"/>
        <v>28.571428571428569</v>
      </c>
      <c r="I104" s="23">
        <f t="shared" si="46"/>
        <v>0</v>
      </c>
      <c r="J104" s="23">
        <f t="shared" si="46"/>
        <v>0</v>
      </c>
      <c r="K104" s="23"/>
      <c r="L104" s="23"/>
      <c r="M104" s="23"/>
      <c r="N104" s="23"/>
      <c r="O104" s="23"/>
      <c r="P104" s="23"/>
      <c r="Q104" s="23"/>
      <c r="R104" s="23"/>
      <c r="S104" s="24"/>
      <c r="T104" s="23"/>
      <c r="U104" s="25"/>
    </row>
    <row r="105" spans="2:21" x14ac:dyDescent="0.15">
      <c r="B105" s="41"/>
      <c r="C105" s="33" t="s">
        <v>1</v>
      </c>
      <c r="D105" s="16">
        <v>19</v>
      </c>
      <c r="E105" s="17">
        <v>2</v>
      </c>
      <c r="F105" s="18">
        <v>3</v>
      </c>
      <c r="G105" s="18">
        <v>5</v>
      </c>
      <c r="H105" s="18">
        <v>4</v>
      </c>
      <c r="I105" s="18">
        <v>0</v>
      </c>
      <c r="J105" s="18">
        <v>5</v>
      </c>
      <c r="K105" s="18"/>
      <c r="L105" s="18"/>
      <c r="M105" s="18"/>
      <c r="N105" s="18"/>
      <c r="O105" s="18"/>
      <c r="P105" s="18"/>
      <c r="Q105" s="18"/>
      <c r="R105" s="18"/>
      <c r="S105" s="19"/>
      <c r="T105" s="18"/>
      <c r="U105" s="20"/>
    </row>
    <row r="106" spans="2:21" x14ac:dyDescent="0.15">
      <c r="B106" s="42"/>
      <c r="C106" s="34"/>
      <c r="D106" s="21"/>
      <c r="E106" s="26">
        <f t="shared" ref="E106:J106" si="47">E105/$D105*100</f>
        <v>10.526315789473683</v>
      </c>
      <c r="F106" s="23">
        <f t="shared" si="47"/>
        <v>15.789473684210526</v>
      </c>
      <c r="G106" s="23">
        <f t="shared" si="47"/>
        <v>26.315789473684209</v>
      </c>
      <c r="H106" s="23">
        <f t="shared" si="47"/>
        <v>21.052631578947366</v>
      </c>
      <c r="I106" s="23">
        <f t="shared" si="47"/>
        <v>0</v>
      </c>
      <c r="J106" s="23">
        <f t="shared" si="47"/>
        <v>26.315789473684209</v>
      </c>
      <c r="K106" s="23"/>
      <c r="L106" s="23"/>
      <c r="M106" s="23"/>
      <c r="N106" s="23"/>
      <c r="O106" s="23"/>
      <c r="P106" s="23"/>
      <c r="Q106" s="23"/>
      <c r="R106" s="23"/>
      <c r="S106" s="24"/>
      <c r="T106" s="23"/>
      <c r="U106" s="25"/>
    </row>
    <row r="107" spans="2:21" x14ac:dyDescent="0.15">
      <c r="B107" s="35" t="s">
        <v>45</v>
      </c>
      <c r="C107" s="33" t="s">
        <v>43</v>
      </c>
      <c r="D107" s="16">
        <v>167</v>
      </c>
      <c r="E107" s="17">
        <v>15</v>
      </c>
      <c r="F107" s="18">
        <v>28</v>
      </c>
      <c r="G107" s="18">
        <v>43</v>
      </c>
      <c r="H107" s="18">
        <v>56</v>
      </c>
      <c r="I107" s="18">
        <v>23</v>
      </c>
      <c r="J107" s="18">
        <v>2</v>
      </c>
      <c r="K107" s="18"/>
      <c r="L107" s="18"/>
      <c r="M107" s="18"/>
      <c r="N107" s="18"/>
      <c r="O107" s="18"/>
      <c r="P107" s="18"/>
      <c r="Q107" s="18"/>
      <c r="R107" s="18"/>
      <c r="S107" s="19"/>
      <c r="T107" s="18"/>
      <c r="U107" s="20"/>
    </row>
    <row r="108" spans="2:21" x14ac:dyDescent="0.15">
      <c r="B108" s="35"/>
      <c r="C108" s="34"/>
      <c r="D108" s="21"/>
      <c r="E108" s="26">
        <f t="shared" ref="E108:J108" si="48">E107/$D107*100</f>
        <v>8.9820359281437128</v>
      </c>
      <c r="F108" s="23">
        <f t="shared" si="48"/>
        <v>16.766467065868262</v>
      </c>
      <c r="G108" s="23">
        <f t="shared" si="48"/>
        <v>25.748502994011975</v>
      </c>
      <c r="H108" s="23">
        <f t="shared" si="48"/>
        <v>33.532934131736525</v>
      </c>
      <c r="I108" s="23">
        <f t="shared" si="48"/>
        <v>13.77245508982036</v>
      </c>
      <c r="J108" s="23">
        <f t="shared" si="48"/>
        <v>1.1976047904191618</v>
      </c>
      <c r="K108" s="23"/>
      <c r="L108" s="23"/>
      <c r="M108" s="23"/>
      <c r="N108" s="23"/>
      <c r="O108" s="23"/>
      <c r="P108" s="23"/>
      <c r="Q108" s="23"/>
      <c r="R108" s="23"/>
      <c r="S108" s="24"/>
      <c r="T108" s="23"/>
      <c r="U108" s="25"/>
    </row>
    <row r="109" spans="2:21" x14ac:dyDescent="0.15">
      <c r="B109" s="35"/>
      <c r="C109" s="33" t="s">
        <v>24</v>
      </c>
      <c r="D109" s="16">
        <v>218</v>
      </c>
      <c r="E109" s="17">
        <v>22</v>
      </c>
      <c r="F109" s="18">
        <v>44</v>
      </c>
      <c r="G109" s="18">
        <v>77</v>
      </c>
      <c r="H109" s="18">
        <v>60</v>
      </c>
      <c r="I109" s="18">
        <v>14</v>
      </c>
      <c r="J109" s="18">
        <v>1</v>
      </c>
      <c r="K109" s="18"/>
      <c r="L109" s="18"/>
      <c r="M109" s="18"/>
      <c r="N109" s="18"/>
      <c r="O109" s="18"/>
      <c r="P109" s="18"/>
      <c r="Q109" s="18"/>
      <c r="R109" s="18"/>
      <c r="S109" s="19"/>
      <c r="T109" s="18"/>
      <c r="U109" s="20"/>
    </row>
    <row r="110" spans="2:21" x14ac:dyDescent="0.15">
      <c r="B110" s="35"/>
      <c r="C110" s="34"/>
      <c r="D110" s="21"/>
      <c r="E110" s="26">
        <f t="shared" ref="E110:J110" si="49">E109/$D109*100</f>
        <v>10.091743119266056</v>
      </c>
      <c r="F110" s="23">
        <f t="shared" si="49"/>
        <v>20.183486238532112</v>
      </c>
      <c r="G110" s="23">
        <f t="shared" si="49"/>
        <v>35.321100917431195</v>
      </c>
      <c r="H110" s="23">
        <f t="shared" si="49"/>
        <v>27.522935779816514</v>
      </c>
      <c r="I110" s="23">
        <f t="shared" si="49"/>
        <v>6.4220183486238538</v>
      </c>
      <c r="J110" s="23">
        <f t="shared" si="49"/>
        <v>0.45871559633027525</v>
      </c>
      <c r="K110" s="23"/>
      <c r="L110" s="23"/>
      <c r="M110" s="23"/>
      <c r="N110" s="23"/>
      <c r="O110" s="23"/>
      <c r="P110" s="23"/>
      <c r="Q110" s="23"/>
      <c r="R110" s="23"/>
      <c r="S110" s="24"/>
      <c r="T110" s="23"/>
      <c r="U110" s="25"/>
    </row>
    <row r="111" spans="2:21" x14ac:dyDescent="0.15">
      <c r="B111" s="35"/>
      <c r="C111" s="33" t="s">
        <v>25</v>
      </c>
      <c r="D111" s="16">
        <v>346</v>
      </c>
      <c r="E111" s="17">
        <v>34</v>
      </c>
      <c r="F111" s="18">
        <v>85</v>
      </c>
      <c r="G111" s="18">
        <v>123</v>
      </c>
      <c r="H111" s="18">
        <v>85</v>
      </c>
      <c r="I111" s="18">
        <v>14</v>
      </c>
      <c r="J111" s="18">
        <v>5</v>
      </c>
      <c r="K111" s="18"/>
      <c r="L111" s="18"/>
      <c r="M111" s="18"/>
      <c r="N111" s="18"/>
      <c r="O111" s="18"/>
      <c r="P111" s="18"/>
      <c r="Q111" s="18"/>
      <c r="R111" s="18"/>
      <c r="S111" s="19"/>
      <c r="T111" s="18"/>
      <c r="U111" s="20"/>
    </row>
    <row r="112" spans="2:21" x14ac:dyDescent="0.15">
      <c r="B112" s="35"/>
      <c r="C112" s="34"/>
      <c r="D112" s="21"/>
      <c r="E112" s="26">
        <f t="shared" ref="E112:J112" si="50">E111/$D111*100</f>
        <v>9.8265895953757223</v>
      </c>
      <c r="F112" s="23">
        <f t="shared" si="50"/>
        <v>24.566473988439306</v>
      </c>
      <c r="G112" s="23">
        <f t="shared" si="50"/>
        <v>35.549132947976879</v>
      </c>
      <c r="H112" s="23">
        <f t="shared" si="50"/>
        <v>24.566473988439306</v>
      </c>
      <c r="I112" s="23">
        <f t="shared" si="50"/>
        <v>4.0462427745664744</v>
      </c>
      <c r="J112" s="23">
        <f t="shared" si="50"/>
        <v>1.4450867052023122</v>
      </c>
      <c r="K112" s="23"/>
      <c r="L112" s="23"/>
      <c r="M112" s="23"/>
      <c r="N112" s="23"/>
      <c r="O112" s="23"/>
      <c r="P112" s="23"/>
      <c r="Q112" s="23"/>
      <c r="R112" s="23"/>
      <c r="S112" s="24"/>
      <c r="T112" s="23"/>
      <c r="U112" s="25"/>
    </row>
    <row r="113" spans="2:21" x14ac:dyDescent="0.15">
      <c r="B113" s="35"/>
      <c r="C113" s="33" t="s">
        <v>26</v>
      </c>
      <c r="D113" s="16">
        <v>414</v>
      </c>
      <c r="E113" s="17">
        <v>32</v>
      </c>
      <c r="F113" s="18">
        <v>92</v>
      </c>
      <c r="G113" s="18">
        <v>180</v>
      </c>
      <c r="H113" s="18">
        <v>85</v>
      </c>
      <c r="I113" s="18">
        <v>14</v>
      </c>
      <c r="J113" s="18">
        <v>11</v>
      </c>
      <c r="K113" s="18"/>
      <c r="L113" s="18"/>
      <c r="M113" s="18"/>
      <c r="N113" s="18"/>
      <c r="O113" s="18"/>
      <c r="P113" s="18"/>
      <c r="Q113" s="18"/>
      <c r="R113" s="18"/>
      <c r="S113" s="19"/>
      <c r="T113" s="18"/>
      <c r="U113" s="20"/>
    </row>
    <row r="114" spans="2:21" x14ac:dyDescent="0.15">
      <c r="B114" s="35"/>
      <c r="C114" s="34"/>
      <c r="D114" s="21"/>
      <c r="E114" s="26">
        <f t="shared" ref="E114:J114" si="51">E113/$D113*100</f>
        <v>7.7294685990338161</v>
      </c>
      <c r="F114" s="23">
        <f t="shared" si="51"/>
        <v>22.222222222222221</v>
      </c>
      <c r="G114" s="23">
        <f t="shared" si="51"/>
        <v>43.478260869565219</v>
      </c>
      <c r="H114" s="23">
        <f t="shared" si="51"/>
        <v>20.531400966183575</v>
      </c>
      <c r="I114" s="23">
        <f t="shared" si="51"/>
        <v>3.3816425120772946</v>
      </c>
      <c r="J114" s="23">
        <f t="shared" si="51"/>
        <v>2.6570048309178742</v>
      </c>
      <c r="K114" s="23"/>
      <c r="L114" s="23"/>
      <c r="M114" s="23"/>
      <c r="N114" s="23"/>
      <c r="O114" s="23"/>
      <c r="P114" s="23"/>
      <c r="Q114" s="23"/>
      <c r="R114" s="23"/>
      <c r="S114" s="24"/>
      <c r="T114" s="23"/>
      <c r="U114" s="25"/>
    </row>
    <row r="115" spans="2:21" x14ac:dyDescent="0.15">
      <c r="B115" s="35"/>
      <c r="C115" s="33" t="s">
        <v>27</v>
      </c>
      <c r="D115" s="16">
        <v>441</v>
      </c>
      <c r="E115" s="17">
        <v>31</v>
      </c>
      <c r="F115" s="18">
        <v>92</v>
      </c>
      <c r="G115" s="18">
        <v>214</v>
      </c>
      <c r="H115" s="18">
        <v>79</v>
      </c>
      <c r="I115" s="18">
        <v>14</v>
      </c>
      <c r="J115" s="18">
        <v>11</v>
      </c>
      <c r="K115" s="18"/>
      <c r="L115" s="18"/>
      <c r="M115" s="18"/>
      <c r="N115" s="18"/>
      <c r="O115" s="18"/>
      <c r="P115" s="18"/>
      <c r="Q115" s="18"/>
      <c r="R115" s="18"/>
      <c r="S115" s="19"/>
      <c r="T115" s="18"/>
      <c r="U115" s="20"/>
    </row>
    <row r="116" spans="2:21" x14ac:dyDescent="0.15">
      <c r="B116" s="35"/>
      <c r="C116" s="34"/>
      <c r="D116" s="21"/>
      <c r="E116" s="26">
        <f t="shared" ref="E116:J116" si="52">E115/$D115*100</f>
        <v>7.029478458049887</v>
      </c>
      <c r="F116" s="23">
        <f t="shared" si="52"/>
        <v>20.861678004535147</v>
      </c>
      <c r="G116" s="23">
        <f t="shared" si="52"/>
        <v>48.52607709750567</v>
      </c>
      <c r="H116" s="23">
        <f t="shared" si="52"/>
        <v>17.913832199546487</v>
      </c>
      <c r="I116" s="23">
        <f t="shared" si="52"/>
        <v>3.1746031746031744</v>
      </c>
      <c r="J116" s="23">
        <f t="shared" si="52"/>
        <v>2.4943310657596371</v>
      </c>
      <c r="K116" s="23"/>
      <c r="L116" s="23"/>
      <c r="M116" s="23"/>
      <c r="N116" s="23"/>
      <c r="O116" s="23"/>
      <c r="P116" s="23"/>
      <c r="Q116" s="23"/>
      <c r="R116" s="23"/>
      <c r="S116" s="24"/>
      <c r="T116" s="23"/>
      <c r="U116" s="25"/>
    </row>
    <row r="117" spans="2:21" x14ac:dyDescent="0.15">
      <c r="B117" s="35"/>
      <c r="C117" s="33" t="s">
        <v>44</v>
      </c>
      <c r="D117" s="16">
        <v>735</v>
      </c>
      <c r="E117" s="17">
        <v>38</v>
      </c>
      <c r="F117" s="18">
        <v>146</v>
      </c>
      <c r="G117" s="18">
        <v>340</v>
      </c>
      <c r="H117" s="18">
        <v>134</v>
      </c>
      <c r="I117" s="18">
        <v>18</v>
      </c>
      <c r="J117" s="18">
        <v>59</v>
      </c>
      <c r="K117" s="18"/>
      <c r="L117" s="18"/>
      <c r="M117" s="18"/>
      <c r="N117" s="18"/>
      <c r="O117" s="18"/>
      <c r="P117" s="18"/>
      <c r="Q117" s="18"/>
      <c r="R117" s="18"/>
      <c r="S117" s="19"/>
      <c r="T117" s="18"/>
      <c r="U117" s="20"/>
    </row>
    <row r="118" spans="2:21" x14ac:dyDescent="0.15">
      <c r="B118" s="35"/>
      <c r="C118" s="34"/>
      <c r="D118" s="21"/>
      <c r="E118" s="26">
        <f t="shared" ref="E118:J118" si="53">E117/$D117*100</f>
        <v>5.1700680272108839</v>
      </c>
      <c r="F118" s="23">
        <f t="shared" si="53"/>
        <v>19.863945578231291</v>
      </c>
      <c r="G118" s="23">
        <f t="shared" si="53"/>
        <v>46.258503401360542</v>
      </c>
      <c r="H118" s="23">
        <f t="shared" si="53"/>
        <v>18.231292517006803</v>
      </c>
      <c r="I118" s="23">
        <f t="shared" si="53"/>
        <v>2.4489795918367347</v>
      </c>
      <c r="J118" s="23">
        <f t="shared" si="53"/>
        <v>8.0272108843537424</v>
      </c>
      <c r="K118" s="23"/>
      <c r="L118" s="23"/>
      <c r="M118" s="23"/>
      <c r="N118" s="23"/>
      <c r="O118" s="23"/>
      <c r="P118" s="23"/>
      <c r="Q118" s="23"/>
      <c r="R118" s="23"/>
      <c r="S118" s="24"/>
      <c r="T118" s="23"/>
      <c r="U118" s="25"/>
    </row>
    <row r="119" spans="2:21" x14ac:dyDescent="0.15">
      <c r="B119" s="35"/>
      <c r="C119" s="33" t="s">
        <v>1</v>
      </c>
      <c r="D119" s="16">
        <v>18</v>
      </c>
      <c r="E119" s="17">
        <v>2</v>
      </c>
      <c r="F119" s="18">
        <v>2</v>
      </c>
      <c r="G119" s="18">
        <v>5</v>
      </c>
      <c r="H119" s="18">
        <v>4</v>
      </c>
      <c r="I119" s="18">
        <v>0</v>
      </c>
      <c r="J119" s="18">
        <v>5</v>
      </c>
      <c r="K119" s="18"/>
      <c r="L119" s="18"/>
      <c r="M119" s="18"/>
      <c r="N119" s="18"/>
      <c r="O119" s="18"/>
      <c r="P119" s="18"/>
      <c r="Q119" s="18"/>
      <c r="R119" s="18"/>
      <c r="S119" s="19"/>
      <c r="T119" s="18"/>
      <c r="U119" s="20"/>
    </row>
    <row r="120" spans="2:21" x14ac:dyDescent="0.15">
      <c r="B120" s="36"/>
      <c r="C120" s="34"/>
      <c r="D120" s="21"/>
      <c r="E120" s="26">
        <f t="shared" ref="E120:J120" si="54">E119/$D119*100</f>
        <v>11.111111111111111</v>
      </c>
      <c r="F120" s="23">
        <f t="shared" si="54"/>
        <v>11.111111111111111</v>
      </c>
      <c r="G120" s="23">
        <f t="shared" si="54"/>
        <v>27.777777777777779</v>
      </c>
      <c r="H120" s="23">
        <f t="shared" si="54"/>
        <v>22.222222222222221</v>
      </c>
      <c r="I120" s="23">
        <f t="shared" si="54"/>
        <v>0</v>
      </c>
      <c r="J120" s="23">
        <f t="shared" si="54"/>
        <v>27.777777777777779</v>
      </c>
      <c r="K120" s="23"/>
      <c r="L120" s="23"/>
      <c r="M120" s="23"/>
      <c r="N120" s="23"/>
      <c r="O120" s="23"/>
      <c r="P120" s="23"/>
      <c r="Q120" s="23"/>
      <c r="R120" s="23"/>
      <c r="S120" s="24"/>
      <c r="T120" s="23"/>
      <c r="U120" s="25"/>
    </row>
    <row r="121" spans="2:21" x14ac:dyDescent="0.15">
      <c r="B121" s="40" t="s">
        <v>29</v>
      </c>
      <c r="C121" s="33" t="s">
        <v>5</v>
      </c>
      <c r="D121" s="16">
        <v>286</v>
      </c>
      <c r="E121" s="17">
        <v>25</v>
      </c>
      <c r="F121" s="18">
        <v>58</v>
      </c>
      <c r="G121" s="18">
        <v>126</v>
      </c>
      <c r="H121" s="18">
        <v>67</v>
      </c>
      <c r="I121" s="18">
        <v>3</v>
      </c>
      <c r="J121" s="18">
        <v>7</v>
      </c>
      <c r="K121" s="18"/>
      <c r="L121" s="18"/>
      <c r="M121" s="18"/>
      <c r="N121" s="18"/>
      <c r="O121" s="18"/>
      <c r="P121" s="18"/>
      <c r="Q121" s="18"/>
      <c r="R121" s="18"/>
      <c r="S121" s="19"/>
      <c r="T121" s="18"/>
      <c r="U121" s="20"/>
    </row>
    <row r="122" spans="2:21" x14ac:dyDescent="0.15">
      <c r="B122" s="41"/>
      <c r="C122" s="34"/>
      <c r="D122" s="21"/>
      <c r="E122" s="26">
        <f t="shared" ref="E122:J122" si="55">E121/$D121*100</f>
        <v>8.7412587412587417</v>
      </c>
      <c r="F122" s="23">
        <f t="shared" si="55"/>
        <v>20.27972027972028</v>
      </c>
      <c r="G122" s="23">
        <f t="shared" si="55"/>
        <v>44.05594405594406</v>
      </c>
      <c r="H122" s="23">
        <f t="shared" si="55"/>
        <v>23.426573426573427</v>
      </c>
      <c r="I122" s="23">
        <f t="shared" si="55"/>
        <v>1.048951048951049</v>
      </c>
      <c r="J122" s="23">
        <f t="shared" si="55"/>
        <v>2.4475524475524475</v>
      </c>
      <c r="K122" s="23"/>
      <c r="L122" s="23"/>
      <c r="M122" s="23"/>
      <c r="N122" s="23"/>
      <c r="O122" s="23"/>
      <c r="P122" s="23"/>
      <c r="Q122" s="23"/>
      <c r="R122" s="23"/>
      <c r="S122" s="24"/>
      <c r="T122" s="23"/>
      <c r="U122" s="25"/>
    </row>
    <row r="123" spans="2:21" x14ac:dyDescent="0.15">
      <c r="B123" s="41"/>
      <c r="C123" s="33" t="s">
        <v>6</v>
      </c>
      <c r="D123" s="16">
        <v>327</v>
      </c>
      <c r="E123" s="17">
        <v>22</v>
      </c>
      <c r="F123" s="18">
        <v>68</v>
      </c>
      <c r="G123" s="18">
        <v>133</v>
      </c>
      <c r="H123" s="18">
        <v>76</v>
      </c>
      <c r="I123" s="18">
        <v>13</v>
      </c>
      <c r="J123" s="18">
        <v>15</v>
      </c>
      <c r="K123" s="18"/>
      <c r="L123" s="18"/>
      <c r="M123" s="18"/>
      <c r="N123" s="18"/>
      <c r="O123" s="18"/>
      <c r="P123" s="18"/>
      <c r="Q123" s="18"/>
      <c r="R123" s="18"/>
      <c r="S123" s="19"/>
      <c r="T123" s="18"/>
      <c r="U123" s="20"/>
    </row>
    <row r="124" spans="2:21" x14ac:dyDescent="0.15">
      <c r="B124" s="41"/>
      <c r="C124" s="34"/>
      <c r="D124" s="21"/>
      <c r="E124" s="26">
        <f t="shared" ref="E124:J124" si="56">E123/$D123*100</f>
        <v>6.7278287461773694</v>
      </c>
      <c r="F124" s="23">
        <f t="shared" si="56"/>
        <v>20.795107033639145</v>
      </c>
      <c r="G124" s="23">
        <f t="shared" si="56"/>
        <v>40.672782874617738</v>
      </c>
      <c r="H124" s="23">
        <f t="shared" si="56"/>
        <v>23.24159021406728</v>
      </c>
      <c r="I124" s="23">
        <f t="shared" si="56"/>
        <v>3.9755351681957185</v>
      </c>
      <c r="J124" s="23">
        <f t="shared" si="56"/>
        <v>4.5871559633027523</v>
      </c>
      <c r="K124" s="23"/>
      <c r="L124" s="23"/>
      <c r="M124" s="23"/>
      <c r="N124" s="23"/>
      <c r="O124" s="23"/>
      <c r="P124" s="23"/>
      <c r="Q124" s="23"/>
      <c r="R124" s="23"/>
      <c r="S124" s="24"/>
      <c r="T124" s="23"/>
      <c r="U124" s="25"/>
    </row>
    <row r="125" spans="2:21" x14ac:dyDescent="0.15">
      <c r="B125" s="41"/>
      <c r="C125" s="33" t="s">
        <v>7</v>
      </c>
      <c r="D125" s="16">
        <v>283</v>
      </c>
      <c r="E125" s="17">
        <v>23</v>
      </c>
      <c r="F125" s="18">
        <v>58</v>
      </c>
      <c r="G125" s="18">
        <v>125</v>
      </c>
      <c r="H125" s="18">
        <v>53</v>
      </c>
      <c r="I125" s="18">
        <v>8</v>
      </c>
      <c r="J125" s="18">
        <v>16</v>
      </c>
      <c r="K125" s="18"/>
      <c r="L125" s="18"/>
      <c r="M125" s="18"/>
      <c r="N125" s="18"/>
      <c r="O125" s="18"/>
      <c r="P125" s="18"/>
      <c r="Q125" s="18"/>
      <c r="R125" s="18"/>
      <c r="S125" s="19"/>
      <c r="T125" s="18"/>
      <c r="U125" s="20"/>
    </row>
    <row r="126" spans="2:21" x14ac:dyDescent="0.15">
      <c r="B126" s="41"/>
      <c r="C126" s="34"/>
      <c r="D126" s="21"/>
      <c r="E126" s="26">
        <f t="shared" ref="E126:J126" si="57">E125/$D125*100</f>
        <v>8.1272084805653702</v>
      </c>
      <c r="F126" s="23">
        <f t="shared" si="57"/>
        <v>20.49469964664311</v>
      </c>
      <c r="G126" s="23">
        <f t="shared" si="57"/>
        <v>44.169611307420489</v>
      </c>
      <c r="H126" s="23">
        <f t="shared" si="57"/>
        <v>18.727915194346288</v>
      </c>
      <c r="I126" s="23">
        <f t="shared" si="57"/>
        <v>2.8268551236749118</v>
      </c>
      <c r="J126" s="23">
        <f t="shared" si="57"/>
        <v>5.6537102473498235</v>
      </c>
      <c r="K126" s="23"/>
      <c r="L126" s="23"/>
      <c r="M126" s="23"/>
      <c r="N126" s="23"/>
      <c r="O126" s="23"/>
      <c r="P126" s="23"/>
      <c r="Q126" s="23"/>
      <c r="R126" s="23"/>
      <c r="S126" s="24"/>
      <c r="T126" s="23"/>
      <c r="U126" s="25"/>
    </row>
    <row r="127" spans="2:21" x14ac:dyDescent="0.15">
      <c r="B127" s="41"/>
      <c r="C127" s="33" t="s">
        <v>8</v>
      </c>
      <c r="D127" s="16">
        <v>229</v>
      </c>
      <c r="E127" s="17">
        <v>19</v>
      </c>
      <c r="F127" s="18">
        <v>49</v>
      </c>
      <c r="G127" s="18">
        <v>81</v>
      </c>
      <c r="H127" s="18">
        <v>62</v>
      </c>
      <c r="I127" s="18">
        <v>11</v>
      </c>
      <c r="J127" s="18">
        <v>7</v>
      </c>
      <c r="K127" s="18"/>
      <c r="L127" s="18"/>
      <c r="M127" s="18"/>
      <c r="N127" s="18"/>
      <c r="O127" s="18"/>
      <c r="P127" s="18"/>
      <c r="Q127" s="18"/>
      <c r="R127" s="18"/>
      <c r="S127" s="19"/>
      <c r="T127" s="18"/>
      <c r="U127" s="20"/>
    </row>
    <row r="128" spans="2:21" x14ac:dyDescent="0.15">
      <c r="B128" s="41"/>
      <c r="C128" s="34"/>
      <c r="D128" s="21"/>
      <c r="E128" s="26">
        <f t="shared" ref="E128:J128" si="58">E127/$D127*100</f>
        <v>8.2969432314410483</v>
      </c>
      <c r="F128" s="23">
        <f t="shared" si="58"/>
        <v>21.397379912663755</v>
      </c>
      <c r="G128" s="23">
        <f t="shared" si="58"/>
        <v>35.37117903930131</v>
      </c>
      <c r="H128" s="23">
        <f t="shared" si="58"/>
        <v>27.074235807860266</v>
      </c>
      <c r="I128" s="23">
        <f t="shared" si="58"/>
        <v>4.8034934497816595</v>
      </c>
      <c r="J128" s="23">
        <f t="shared" si="58"/>
        <v>3.0567685589519651</v>
      </c>
      <c r="K128" s="23"/>
      <c r="L128" s="23"/>
      <c r="M128" s="23"/>
      <c r="N128" s="23"/>
      <c r="O128" s="23"/>
      <c r="P128" s="23"/>
      <c r="Q128" s="23"/>
      <c r="R128" s="23"/>
      <c r="S128" s="24"/>
      <c r="T128" s="23"/>
      <c r="U128" s="25"/>
    </row>
    <row r="129" spans="2:21" x14ac:dyDescent="0.15">
      <c r="B129" s="41"/>
      <c r="C129" s="33" t="s">
        <v>9</v>
      </c>
      <c r="D129" s="16">
        <v>185</v>
      </c>
      <c r="E129" s="17">
        <v>11</v>
      </c>
      <c r="F129" s="18">
        <v>35</v>
      </c>
      <c r="G129" s="18">
        <v>84</v>
      </c>
      <c r="H129" s="18">
        <v>32</v>
      </c>
      <c r="I129" s="18">
        <v>16</v>
      </c>
      <c r="J129" s="18">
        <v>7</v>
      </c>
      <c r="K129" s="18"/>
      <c r="L129" s="18"/>
      <c r="M129" s="18"/>
      <c r="N129" s="18"/>
      <c r="O129" s="18"/>
      <c r="P129" s="18"/>
      <c r="Q129" s="18"/>
      <c r="R129" s="18"/>
      <c r="S129" s="19"/>
      <c r="T129" s="18"/>
      <c r="U129" s="20"/>
    </row>
    <row r="130" spans="2:21" x14ac:dyDescent="0.15">
      <c r="B130" s="41"/>
      <c r="C130" s="34"/>
      <c r="D130" s="21"/>
      <c r="E130" s="26">
        <f t="shared" ref="E130:J130" si="59">E129/$D129*100</f>
        <v>5.9459459459459465</v>
      </c>
      <c r="F130" s="23">
        <f t="shared" si="59"/>
        <v>18.918918918918919</v>
      </c>
      <c r="G130" s="23">
        <f t="shared" si="59"/>
        <v>45.405405405405411</v>
      </c>
      <c r="H130" s="23">
        <f t="shared" si="59"/>
        <v>17.297297297297298</v>
      </c>
      <c r="I130" s="23">
        <f t="shared" si="59"/>
        <v>8.6486486486486491</v>
      </c>
      <c r="J130" s="23">
        <f t="shared" si="59"/>
        <v>3.7837837837837842</v>
      </c>
      <c r="K130" s="23"/>
      <c r="L130" s="23"/>
      <c r="M130" s="23"/>
      <c r="N130" s="23"/>
      <c r="O130" s="23"/>
      <c r="P130" s="23"/>
      <c r="Q130" s="23"/>
      <c r="R130" s="23"/>
      <c r="S130" s="24"/>
      <c r="T130" s="23"/>
      <c r="U130" s="25"/>
    </row>
    <row r="131" spans="2:21" x14ac:dyDescent="0.15">
      <c r="B131" s="41"/>
      <c r="C131" s="33" t="s">
        <v>10</v>
      </c>
      <c r="D131" s="16">
        <v>274</v>
      </c>
      <c r="E131" s="17">
        <v>15</v>
      </c>
      <c r="F131" s="18">
        <v>57</v>
      </c>
      <c r="G131" s="18">
        <v>126</v>
      </c>
      <c r="H131" s="18">
        <v>58</v>
      </c>
      <c r="I131" s="18">
        <v>10</v>
      </c>
      <c r="J131" s="18">
        <v>8</v>
      </c>
      <c r="K131" s="18"/>
      <c r="L131" s="18"/>
      <c r="M131" s="18"/>
      <c r="N131" s="18"/>
      <c r="O131" s="18"/>
      <c r="P131" s="18"/>
      <c r="Q131" s="18"/>
      <c r="R131" s="18"/>
      <c r="S131" s="19"/>
      <c r="T131" s="18"/>
      <c r="U131" s="20"/>
    </row>
    <row r="132" spans="2:21" x14ac:dyDescent="0.15">
      <c r="B132" s="41"/>
      <c r="C132" s="34"/>
      <c r="D132" s="21"/>
      <c r="E132" s="26">
        <f t="shared" ref="E132:J132" si="60">E131/$D131*100</f>
        <v>5.4744525547445262</v>
      </c>
      <c r="F132" s="23">
        <f t="shared" si="60"/>
        <v>20.802919708029197</v>
      </c>
      <c r="G132" s="23">
        <f t="shared" si="60"/>
        <v>45.985401459854018</v>
      </c>
      <c r="H132" s="23">
        <f t="shared" si="60"/>
        <v>21.167883211678831</v>
      </c>
      <c r="I132" s="23">
        <f t="shared" si="60"/>
        <v>3.6496350364963499</v>
      </c>
      <c r="J132" s="23">
        <f t="shared" si="60"/>
        <v>2.9197080291970803</v>
      </c>
      <c r="K132" s="23"/>
      <c r="L132" s="23"/>
      <c r="M132" s="23"/>
      <c r="N132" s="23"/>
      <c r="O132" s="23"/>
      <c r="P132" s="23"/>
      <c r="Q132" s="23"/>
      <c r="R132" s="23"/>
      <c r="S132" s="24"/>
      <c r="T132" s="23"/>
      <c r="U132" s="25"/>
    </row>
    <row r="133" spans="2:21" x14ac:dyDescent="0.15">
      <c r="B133" s="41"/>
      <c r="C133" s="33" t="s">
        <v>11</v>
      </c>
      <c r="D133" s="16">
        <v>143</v>
      </c>
      <c r="E133" s="17">
        <v>10</v>
      </c>
      <c r="F133" s="18">
        <v>35</v>
      </c>
      <c r="G133" s="18">
        <v>62</v>
      </c>
      <c r="H133" s="18">
        <v>22</v>
      </c>
      <c r="I133" s="18">
        <v>9</v>
      </c>
      <c r="J133" s="18">
        <v>5</v>
      </c>
      <c r="K133" s="18"/>
      <c r="L133" s="18"/>
      <c r="M133" s="18"/>
      <c r="N133" s="18"/>
      <c r="O133" s="18"/>
      <c r="P133" s="18"/>
      <c r="Q133" s="18"/>
      <c r="R133" s="18"/>
      <c r="S133" s="19"/>
      <c r="T133" s="18"/>
      <c r="U133" s="20"/>
    </row>
    <row r="134" spans="2:21" x14ac:dyDescent="0.15">
      <c r="B134" s="41"/>
      <c r="C134" s="34"/>
      <c r="D134" s="21"/>
      <c r="E134" s="26">
        <f t="shared" ref="E134:J134" si="61">E133/$D133*100</f>
        <v>6.9930069930069934</v>
      </c>
      <c r="F134" s="23">
        <f t="shared" si="61"/>
        <v>24.475524475524477</v>
      </c>
      <c r="G134" s="23">
        <f t="shared" si="61"/>
        <v>43.356643356643353</v>
      </c>
      <c r="H134" s="23">
        <f t="shared" si="61"/>
        <v>15.384615384615385</v>
      </c>
      <c r="I134" s="23">
        <f t="shared" si="61"/>
        <v>6.2937062937062942</v>
      </c>
      <c r="J134" s="23">
        <f t="shared" si="61"/>
        <v>3.4965034965034967</v>
      </c>
      <c r="K134" s="23"/>
      <c r="L134" s="23"/>
      <c r="M134" s="23"/>
      <c r="N134" s="23"/>
      <c r="O134" s="23"/>
      <c r="P134" s="23"/>
      <c r="Q134" s="23"/>
      <c r="R134" s="23"/>
      <c r="S134" s="24"/>
      <c r="T134" s="23"/>
      <c r="U134" s="25"/>
    </row>
    <row r="135" spans="2:21" x14ac:dyDescent="0.15">
      <c r="B135" s="41"/>
      <c r="C135" s="33" t="s">
        <v>12</v>
      </c>
      <c r="D135" s="16">
        <v>160</v>
      </c>
      <c r="E135" s="17">
        <v>13</v>
      </c>
      <c r="F135" s="18">
        <v>31</v>
      </c>
      <c r="G135" s="18">
        <v>66</v>
      </c>
      <c r="H135" s="18">
        <v>38</v>
      </c>
      <c r="I135" s="18">
        <v>6</v>
      </c>
      <c r="J135" s="18">
        <v>6</v>
      </c>
      <c r="K135" s="18"/>
      <c r="L135" s="18"/>
      <c r="M135" s="18"/>
      <c r="N135" s="18"/>
      <c r="O135" s="18"/>
      <c r="P135" s="18"/>
      <c r="Q135" s="18"/>
      <c r="R135" s="18"/>
      <c r="S135" s="19"/>
      <c r="T135" s="18"/>
      <c r="U135" s="20"/>
    </row>
    <row r="136" spans="2:21" x14ac:dyDescent="0.15">
      <c r="B136" s="41"/>
      <c r="C136" s="34"/>
      <c r="D136" s="21"/>
      <c r="E136" s="26">
        <f t="shared" ref="E136:J136" si="62">E135/$D135*100</f>
        <v>8.125</v>
      </c>
      <c r="F136" s="23">
        <f t="shared" si="62"/>
        <v>19.375</v>
      </c>
      <c r="G136" s="23">
        <f t="shared" si="62"/>
        <v>41.25</v>
      </c>
      <c r="H136" s="23">
        <f t="shared" si="62"/>
        <v>23.75</v>
      </c>
      <c r="I136" s="23">
        <f t="shared" si="62"/>
        <v>3.75</v>
      </c>
      <c r="J136" s="23">
        <f t="shared" si="62"/>
        <v>3.75</v>
      </c>
      <c r="K136" s="23"/>
      <c r="L136" s="23"/>
      <c r="M136" s="23"/>
      <c r="N136" s="23"/>
      <c r="O136" s="23"/>
      <c r="P136" s="23"/>
      <c r="Q136" s="23"/>
      <c r="R136" s="23"/>
      <c r="S136" s="24"/>
      <c r="T136" s="23"/>
      <c r="U136" s="25"/>
    </row>
    <row r="137" spans="2:21" x14ac:dyDescent="0.15">
      <c r="B137" s="41"/>
      <c r="C137" s="33" t="s">
        <v>13</v>
      </c>
      <c r="D137" s="16">
        <v>268</v>
      </c>
      <c r="E137" s="17">
        <v>20</v>
      </c>
      <c r="F137" s="18">
        <v>58</v>
      </c>
      <c r="G137" s="18">
        <v>109</v>
      </c>
      <c r="H137" s="18">
        <v>56</v>
      </c>
      <c r="I137" s="18">
        <v>16</v>
      </c>
      <c r="J137" s="18">
        <v>9</v>
      </c>
      <c r="K137" s="18"/>
      <c r="L137" s="18"/>
      <c r="M137" s="18"/>
      <c r="N137" s="18"/>
      <c r="O137" s="18"/>
      <c r="P137" s="18"/>
      <c r="Q137" s="18"/>
      <c r="R137" s="18"/>
      <c r="S137" s="19"/>
      <c r="T137" s="18"/>
      <c r="U137" s="20"/>
    </row>
    <row r="138" spans="2:21" x14ac:dyDescent="0.15">
      <c r="B138" s="41"/>
      <c r="C138" s="34"/>
      <c r="D138" s="21"/>
      <c r="E138" s="26">
        <f t="shared" ref="E138:J138" si="63">E137/$D137*100</f>
        <v>7.4626865671641784</v>
      </c>
      <c r="F138" s="23">
        <f t="shared" si="63"/>
        <v>21.641791044776117</v>
      </c>
      <c r="G138" s="23">
        <f t="shared" si="63"/>
        <v>40.671641791044777</v>
      </c>
      <c r="H138" s="23">
        <f t="shared" si="63"/>
        <v>20.8955223880597</v>
      </c>
      <c r="I138" s="23">
        <f t="shared" si="63"/>
        <v>5.9701492537313428</v>
      </c>
      <c r="J138" s="23">
        <f t="shared" si="63"/>
        <v>3.3582089552238807</v>
      </c>
      <c r="K138" s="23"/>
      <c r="L138" s="23"/>
      <c r="M138" s="23"/>
      <c r="N138" s="23"/>
      <c r="O138" s="23"/>
      <c r="P138" s="23"/>
      <c r="Q138" s="23"/>
      <c r="R138" s="23"/>
      <c r="S138" s="24"/>
      <c r="T138" s="23"/>
      <c r="U138" s="25"/>
    </row>
    <row r="139" spans="2:21" x14ac:dyDescent="0.15">
      <c r="B139" s="41"/>
      <c r="C139" s="33" t="s">
        <v>14</v>
      </c>
      <c r="D139" s="16">
        <v>159</v>
      </c>
      <c r="E139" s="17">
        <v>13</v>
      </c>
      <c r="F139" s="18">
        <v>36</v>
      </c>
      <c r="G139" s="18">
        <v>66</v>
      </c>
      <c r="H139" s="18">
        <v>33</v>
      </c>
      <c r="I139" s="18">
        <v>5</v>
      </c>
      <c r="J139" s="18">
        <v>6</v>
      </c>
      <c r="K139" s="18"/>
      <c r="L139" s="18"/>
      <c r="M139" s="18"/>
      <c r="N139" s="18"/>
      <c r="O139" s="18"/>
      <c r="P139" s="18"/>
      <c r="Q139" s="18"/>
      <c r="R139" s="18"/>
      <c r="S139" s="19"/>
      <c r="T139" s="18"/>
      <c r="U139" s="20"/>
    </row>
    <row r="140" spans="2:21" x14ac:dyDescent="0.15">
      <c r="B140" s="41"/>
      <c r="C140" s="34"/>
      <c r="D140" s="21"/>
      <c r="E140" s="26">
        <f t="shared" ref="E140:J140" si="64">E139/$D139*100</f>
        <v>8.1761006289308167</v>
      </c>
      <c r="F140" s="23">
        <f t="shared" si="64"/>
        <v>22.641509433962266</v>
      </c>
      <c r="G140" s="23">
        <f t="shared" si="64"/>
        <v>41.509433962264154</v>
      </c>
      <c r="H140" s="23">
        <f t="shared" si="64"/>
        <v>20.754716981132077</v>
      </c>
      <c r="I140" s="23">
        <f t="shared" si="64"/>
        <v>3.1446540880503147</v>
      </c>
      <c r="J140" s="23">
        <f t="shared" si="64"/>
        <v>3.7735849056603774</v>
      </c>
      <c r="K140" s="23"/>
      <c r="L140" s="23"/>
      <c r="M140" s="23"/>
      <c r="N140" s="23"/>
      <c r="O140" s="23"/>
      <c r="P140" s="23"/>
      <c r="Q140" s="23"/>
      <c r="R140" s="23"/>
      <c r="S140" s="24"/>
      <c r="T140" s="23"/>
      <c r="U140" s="25"/>
    </row>
    <row r="141" spans="2:21" x14ac:dyDescent="0.15">
      <c r="B141" s="41"/>
      <c r="C141" s="33" t="s">
        <v>1</v>
      </c>
      <c r="D141" s="16">
        <v>25</v>
      </c>
      <c r="E141" s="17">
        <v>3</v>
      </c>
      <c r="F141" s="18">
        <v>4</v>
      </c>
      <c r="G141" s="18">
        <v>4</v>
      </c>
      <c r="H141" s="18">
        <v>6</v>
      </c>
      <c r="I141" s="18">
        <v>0</v>
      </c>
      <c r="J141" s="18">
        <v>8</v>
      </c>
      <c r="K141" s="18"/>
      <c r="L141" s="18"/>
      <c r="M141" s="18"/>
      <c r="N141" s="18"/>
      <c r="O141" s="18"/>
      <c r="P141" s="18"/>
      <c r="Q141" s="18"/>
      <c r="R141" s="18"/>
      <c r="S141" s="19"/>
      <c r="T141" s="18"/>
      <c r="U141" s="20"/>
    </row>
    <row r="142" spans="2:21" x14ac:dyDescent="0.15">
      <c r="B142" s="42"/>
      <c r="C142" s="34"/>
      <c r="D142" s="21"/>
      <c r="E142" s="26">
        <f t="shared" ref="E142:J142" si="65">E141/$D141*100</f>
        <v>12</v>
      </c>
      <c r="F142" s="23">
        <f t="shared" si="65"/>
        <v>16</v>
      </c>
      <c r="G142" s="23">
        <f t="shared" si="65"/>
        <v>16</v>
      </c>
      <c r="H142" s="23">
        <f t="shared" si="65"/>
        <v>24</v>
      </c>
      <c r="I142" s="23">
        <f t="shared" si="65"/>
        <v>0</v>
      </c>
      <c r="J142" s="23">
        <f t="shared" si="65"/>
        <v>32</v>
      </c>
      <c r="K142" s="23"/>
      <c r="L142" s="23"/>
      <c r="M142" s="23"/>
      <c r="N142" s="23"/>
      <c r="O142" s="23"/>
      <c r="P142" s="23"/>
      <c r="Q142" s="23"/>
      <c r="R142" s="23"/>
      <c r="S142" s="24"/>
      <c r="T142" s="23"/>
      <c r="U142" s="25"/>
    </row>
    <row r="143" spans="2:21" x14ac:dyDescent="0.15">
      <c r="B143" s="40" t="s">
        <v>30</v>
      </c>
      <c r="C143" s="33" t="s">
        <v>15</v>
      </c>
      <c r="D143" s="16">
        <v>643</v>
      </c>
      <c r="E143" s="17">
        <v>62</v>
      </c>
      <c r="F143" s="18">
        <v>142</v>
      </c>
      <c r="G143" s="18">
        <v>234</v>
      </c>
      <c r="H143" s="18">
        <v>161</v>
      </c>
      <c r="I143" s="18">
        <v>30</v>
      </c>
      <c r="J143" s="18">
        <v>14</v>
      </c>
      <c r="K143" s="18"/>
      <c r="L143" s="18"/>
      <c r="M143" s="18"/>
      <c r="N143" s="18"/>
      <c r="O143" s="18"/>
      <c r="P143" s="18"/>
      <c r="Q143" s="18"/>
      <c r="R143" s="18"/>
      <c r="S143" s="19"/>
      <c r="T143" s="18"/>
      <c r="U143" s="20"/>
    </row>
    <row r="144" spans="2:21" x14ac:dyDescent="0.15">
      <c r="B144" s="41"/>
      <c r="C144" s="34"/>
      <c r="D144" s="21"/>
      <c r="E144" s="26">
        <f t="shared" ref="E144:J144" si="66">E143/$D143*100</f>
        <v>9.6423017107309477</v>
      </c>
      <c r="F144" s="23">
        <f t="shared" si="66"/>
        <v>22.083981337480559</v>
      </c>
      <c r="G144" s="23">
        <f t="shared" si="66"/>
        <v>36.39191290824261</v>
      </c>
      <c r="H144" s="23">
        <f t="shared" si="66"/>
        <v>25.038880248833596</v>
      </c>
      <c r="I144" s="23">
        <f t="shared" si="66"/>
        <v>4.6656298600311041</v>
      </c>
      <c r="J144" s="23">
        <f t="shared" si="66"/>
        <v>2.1772939346811819</v>
      </c>
      <c r="K144" s="23"/>
      <c r="L144" s="23"/>
      <c r="M144" s="23"/>
      <c r="N144" s="23"/>
      <c r="O144" s="23"/>
      <c r="P144" s="23"/>
      <c r="Q144" s="23"/>
      <c r="R144" s="23"/>
      <c r="S144" s="24"/>
      <c r="T144" s="23"/>
      <c r="U144" s="25"/>
    </row>
    <row r="145" spans="2:21" x14ac:dyDescent="0.15">
      <c r="B145" s="41"/>
      <c r="C145" s="33" t="s">
        <v>16</v>
      </c>
      <c r="D145" s="16">
        <v>111</v>
      </c>
      <c r="E145" s="17">
        <v>8</v>
      </c>
      <c r="F145" s="18">
        <v>22</v>
      </c>
      <c r="G145" s="18">
        <v>44</v>
      </c>
      <c r="H145" s="18">
        <v>32</v>
      </c>
      <c r="I145" s="18">
        <v>3</v>
      </c>
      <c r="J145" s="18">
        <v>2</v>
      </c>
      <c r="K145" s="18"/>
      <c r="L145" s="18"/>
      <c r="M145" s="18"/>
      <c r="N145" s="18"/>
      <c r="O145" s="18"/>
      <c r="P145" s="18"/>
      <c r="Q145" s="18"/>
      <c r="R145" s="18"/>
      <c r="S145" s="19"/>
      <c r="T145" s="18"/>
      <c r="U145" s="20"/>
    </row>
    <row r="146" spans="2:21" x14ac:dyDescent="0.15">
      <c r="B146" s="41"/>
      <c r="C146" s="34"/>
      <c r="D146" s="21"/>
      <c r="E146" s="26">
        <f t="shared" ref="E146:J146" si="67">E145/$D145*100</f>
        <v>7.2072072072072073</v>
      </c>
      <c r="F146" s="23">
        <f t="shared" si="67"/>
        <v>19.81981981981982</v>
      </c>
      <c r="G146" s="23">
        <f t="shared" si="67"/>
        <v>39.63963963963964</v>
      </c>
      <c r="H146" s="23">
        <f t="shared" si="67"/>
        <v>28.828828828828829</v>
      </c>
      <c r="I146" s="23">
        <f t="shared" si="67"/>
        <v>2.7027027027027026</v>
      </c>
      <c r="J146" s="23">
        <f t="shared" si="67"/>
        <v>1.8018018018018018</v>
      </c>
      <c r="K146" s="23"/>
      <c r="L146" s="23"/>
      <c r="M146" s="23"/>
      <c r="N146" s="23"/>
      <c r="O146" s="23"/>
      <c r="P146" s="23"/>
      <c r="Q146" s="23"/>
      <c r="R146" s="23"/>
      <c r="S146" s="24"/>
      <c r="T146" s="23"/>
      <c r="U146" s="25"/>
    </row>
    <row r="147" spans="2:21" x14ac:dyDescent="0.15">
      <c r="B147" s="41"/>
      <c r="C147" s="33" t="s">
        <v>17</v>
      </c>
      <c r="D147" s="16">
        <v>109</v>
      </c>
      <c r="E147" s="17">
        <v>7</v>
      </c>
      <c r="F147" s="18">
        <v>26</v>
      </c>
      <c r="G147" s="18">
        <v>53</v>
      </c>
      <c r="H147" s="18">
        <v>20</v>
      </c>
      <c r="I147" s="18">
        <v>1</v>
      </c>
      <c r="J147" s="18">
        <v>2</v>
      </c>
      <c r="K147" s="18"/>
      <c r="L147" s="18"/>
      <c r="M147" s="18"/>
      <c r="N147" s="18"/>
      <c r="O147" s="18"/>
      <c r="P147" s="18"/>
      <c r="Q147" s="18"/>
      <c r="R147" s="18"/>
      <c r="S147" s="19"/>
      <c r="T147" s="18"/>
      <c r="U147" s="20"/>
    </row>
    <row r="148" spans="2:21" x14ac:dyDescent="0.15">
      <c r="B148" s="41"/>
      <c r="C148" s="34"/>
      <c r="D148" s="21"/>
      <c r="E148" s="26">
        <f t="shared" ref="E148:J148" si="68">E147/$D147*100</f>
        <v>6.4220183486238538</v>
      </c>
      <c r="F148" s="23">
        <f t="shared" si="68"/>
        <v>23.853211009174313</v>
      </c>
      <c r="G148" s="23">
        <f t="shared" si="68"/>
        <v>48.623853211009177</v>
      </c>
      <c r="H148" s="23">
        <f t="shared" si="68"/>
        <v>18.348623853211009</v>
      </c>
      <c r="I148" s="23">
        <f t="shared" si="68"/>
        <v>0.91743119266055051</v>
      </c>
      <c r="J148" s="23">
        <f t="shared" si="68"/>
        <v>1.834862385321101</v>
      </c>
      <c r="K148" s="23"/>
      <c r="L148" s="23"/>
      <c r="M148" s="23"/>
      <c r="N148" s="23"/>
      <c r="O148" s="23"/>
      <c r="P148" s="23"/>
      <c r="Q148" s="23"/>
      <c r="R148" s="23"/>
      <c r="S148" s="24"/>
      <c r="T148" s="23"/>
      <c r="U148" s="25"/>
    </row>
    <row r="149" spans="2:21" x14ac:dyDescent="0.15">
      <c r="B149" s="41"/>
      <c r="C149" s="33" t="s">
        <v>18</v>
      </c>
      <c r="D149" s="16">
        <v>354</v>
      </c>
      <c r="E149" s="17">
        <v>25</v>
      </c>
      <c r="F149" s="18">
        <v>74</v>
      </c>
      <c r="G149" s="18">
        <v>140</v>
      </c>
      <c r="H149" s="18">
        <v>86</v>
      </c>
      <c r="I149" s="18">
        <v>18</v>
      </c>
      <c r="J149" s="18">
        <v>11</v>
      </c>
      <c r="K149" s="18"/>
      <c r="L149" s="18"/>
      <c r="M149" s="18"/>
      <c r="N149" s="18"/>
      <c r="O149" s="18"/>
      <c r="P149" s="18"/>
      <c r="Q149" s="18"/>
      <c r="R149" s="18"/>
      <c r="S149" s="19"/>
      <c r="T149" s="18"/>
      <c r="U149" s="20"/>
    </row>
    <row r="150" spans="2:21" x14ac:dyDescent="0.15">
      <c r="B150" s="41"/>
      <c r="C150" s="34"/>
      <c r="D150" s="21"/>
      <c r="E150" s="26">
        <f t="shared" ref="E150:J150" si="69">E149/$D149*100</f>
        <v>7.0621468926553677</v>
      </c>
      <c r="F150" s="23">
        <f t="shared" si="69"/>
        <v>20.903954802259886</v>
      </c>
      <c r="G150" s="23">
        <f t="shared" si="69"/>
        <v>39.548022598870055</v>
      </c>
      <c r="H150" s="23">
        <f t="shared" si="69"/>
        <v>24.293785310734464</v>
      </c>
      <c r="I150" s="23">
        <f t="shared" si="69"/>
        <v>5.0847457627118651</v>
      </c>
      <c r="J150" s="23">
        <f t="shared" si="69"/>
        <v>3.1073446327683616</v>
      </c>
      <c r="K150" s="23"/>
      <c r="L150" s="23"/>
      <c r="M150" s="23"/>
      <c r="N150" s="23"/>
      <c r="O150" s="23"/>
      <c r="P150" s="23"/>
      <c r="Q150" s="23"/>
      <c r="R150" s="23"/>
      <c r="S150" s="24"/>
      <c r="T150" s="23"/>
      <c r="U150" s="25"/>
    </row>
    <row r="151" spans="2:21" x14ac:dyDescent="0.15">
      <c r="B151" s="41"/>
      <c r="C151" s="33" t="s">
        <v>19</v>
      </c>
      <c r="D151" s="16">
        <v>376</v>
      </c>
      <c r="E151" s="17">
        <v>27</v>
      </c>
      <c r="F151" s="18">
        <v>92</v>
      </c>
      <c r="G151" s="18">
        <v>173</v>
      </c>
      <c r="H151" s="18">
        <v>62</v>
      </c>
      <c r="I151" s="18">
        <v>8</v>
      </c>
      <c r="J151" s="18">
        <v>14</v>
      </c>
      <c r="K151" s="18"/>
      <c r="L151" s="18"/>
      <c r="M151" s="18"/>
      <c r="N151" s="18"/>
      <c r="O151" s="18"/>
      <c r="P151" s="18"/>
      <c r="Q151" s="18"/>
      <c r="R151" s="18"/>
      <c r="S151" s="19"/>
      <c r="T151" s="18"/>
      <c r="U151" s="20"/>
    </row>
    <row r="152" spans="2:21" x14ac:dyDescent="0.15">
      <c r="B152" s="41"/>
      <c r="C152" s="34"/>
      <c r="D152" s="21"/>
      <c r="E152" s="26">
        <f t="shared" ref="E152:J152" si="70">E151/$D151*100</f>
        <v>7.1808510638297882</v>
      </c>
      <c r="F152" s="23">
        <f t="shared" si="70"/>
        <v>24.468085106382979</v>
      </c>
      <c r="G152" s="23">
        <f t="shared" si="70"/>
        <v>46.01063829787234</v>
      </c>
      <c r="H152" s="23">
        <f t="shared" si="70"/>
        <v>16.48936170212766</v>
      </c>
      <c r="I152" s="23">
        <f t="shared" si="70"/>
        <v>2.1276595744680851</v>
      </c>
      <c r="J152" s="23">
        <f t="shared" si="70"/>
        <v>3.7234042553191489</v>
      </c>
      <c r="K152" s="23"/>
      <c r="L152" s="23"/>
      <c r="M152" s="23"/>
      <c r="N152" s="23"/>
      <c r="O152" s="23"/>
      <c r="P152" s="23"/>
      <c r="Q152" s="23"/>
      <c r="R152" s="23"/>
      <c r="S152" s="24"/>
      <c r="T152" s="23"/>
      <c r="U152" s="25"/>
    </row>
    <row r="153" spans="2:21" x14ac:dyDescent="0.15">
      <c r="B153" s="41"/>
      <c r="C153" s="33" t="s">
        <v>20</v>
      </c>
      <c r="D153" s="16">
        <v>53</v>
      </c>
      <c r="E153" s="17">
        <v>4</v>
      </c>
      <c r="F153" s="18">
        <v>11</v>
      </c>
      <c r="G153" s="18">
        <v>17</v>
      </c>
      <c r="H153" s="18">
        <v>9</v>
      </c>
      <c r="I153" s="18">
        <v>12</v>
      </c>
      <c r="J153" s="18">
        <v>0</v>
      </c>
      <c r="K153" s="18"/>
      <c r="L153" s="18"/>
      <c r="M153" s="18"/>
      <c r="N153" s="18"/>
      <c r="O153" s="18"/>
      <c r="P153" s="18"/>
      <c r="Q153" s="18"/>
      <c r="R153" s="18"/>
      <c r="S153" s="19"/>
      <c r="T153" s="18"/>
      <c r="U153" s="20"/>
    </row>
    <row r="154" spans="2:21" x14ac:dyDescent="0.15">
      <c r="B154" s="41"/>
      <c r="C154" s="34"/>
      <c r="D154" s="21"/>
      <c r="E154" s="26">
        <f t="shared" ref="E154:J154" si="71">E153/$D153*100</f>
        <v>7.5471698113207548</v>
      </c>
      <c r="F154" s="23">
        <f t="shared" si="71"/>
        <v>20.754716981132077</v>
      </c>
      <c r="G154" s="23">
        <f t="shared" si="71"/>
        <v>32.075471698113205</v>
      </c>
      <c r="H154" s="23">
        <f t="shared" si="71"/>
        <v>16.981132075471699</v>
      </c>
      <c r="I154" s="23">
        <f t="shared" si="71"/>
        <v>22.641509433962266</v>
      </c>
      <c r="J154" s="23">
        <f t="shared" si="71"/>
        <v>0</v>
      </c>
      <c r="K154" s="23"/>
      <c r="L154" s="23"/>
      <c r="M154" s="23"/>
      <c r="N154" s="23"/>
      <c r="O154" s="23"/>
      <c r="P154" s="23"/>
      <c r="Q154" s="23"/>
      <c r="R154" s="23"/>
      <c r="S154" s="24"/>
      <c r="T154" s="23"/>
      <c r="U154" s="25"/>
    </row>
    <row r="155" spans="2:21" x14ac:dyDescent="0.15">
      <c r="B155" s="41"/>
      <c r="C155" s="33" t="s">
        <v>21</v>
      </c>
      <c r="D155" s="16">
        <v>588</v>
      </c>
      <c r="E155" s="17">
        <v>33</v>
      </c>
      <c r="F155" s="18">
        <v>108</v>
      </c>
      <c r="G155" s="18">
        <v>277</v>
      </c>
      <c r="H155" s="18">
        <v>109</v>
      </c>
      <c r="I155" s="18">
        <v>19</v>
      </c>
      <c r="J155" s="18">
        <v>42</v>
      </c>
      <c r="K155" s="18"/>
      <c r="L155" s="18"/>
      <c r="M155" s="18"/>
      <c r="N155" s="18"/>
      <c r="O155" s="18"/>
      <c r="P155" s="18"/>
      <c r="Q155" s="18"/>
      <c r="R155" s="18"/>
      <c r="S155" s="19"/>
      <c r="T155" s="18"/>
      <c r="U155" s="20"/>
    </row>
    <row r="156" spans="2:21" x14ac:dyDescent="0.15">
      <c r="B156" s="41"/>
      <c r="C156" s="34"/>
      <c r="D156" s="21"/>
      <c r="E156" s="26">
        <f t="shared" ref="E156:J156" si="72">E155/$D155*100</f>
        <v>5.6122448979591839</v>
      </c>
      <c r="F156" s="23">
        <f t="shared" si="72"/>
        <v>18.367346938775512</v>
      </c>
      <c r="G156" s="23">
        <f t="shared" si="72"/>
        <v>47.10884353741497</v>
      </c>
      <c r="H156" s="23">
        <f t="shared" si="72"/>
        <v>18.537414965986397</v>
      </c>
      <c r="I156" s="23">
        <f t="shared" si="72"/>
        <v>3.231292517006803</v>
      </c>
      <c r="J156" s="23">
        <f t="shared" si="72"/>
        <v>7.1428571428571423</v>
      </c>
      <c r="K156" s="23"/>
      <c r="L156" s="23"/>
      <c r="M156" s="23"/>
      <c r="N156" s="23"/>
      <c r="O156" s="23"/>
      <c r="P156" s="23"/>
      <c r="Q156" s="23"/>
      <c r="R156" s="23"/>
      <c r="S156" s="24"/>
      <c r="T156" s="23"/>
      <c r="U156" s="25"/>
    </row>
    <row r="157" spans="2:21" x14ac:dyDescent="0.15">
      <c r="B157" s="41"/>
      <c r="C157" s="33" t="s">
        <v>22</v>
      </c>
      <c r="D157" s="16">
        <v>75</v>
      </c>
      <c r="E157" s="17">
        <v>7</v>
      </c>
      <c r="F157" s="18">
        <v>9</v>
      </c>
      <c r="G157" s="18">
        <v>32</v>
      </c>
      <c r="H157" s="18">
        <v>20</v>
      </c>
      <c r="I157" s="18">
        <v>5</v>
      </c>
      <c r="J157" s="18">
        <v>2</v>
      </c>
      <c r="K157" s="18"/>
      <c r="L157" s="18"/>
      <c r="M157" s="18"/>
      <c r="N157" s="18"/>
      <c r="O157" s="18"/>
      <c r="P157" s="18"/>
      <c r="Q157" s="18"/>
      <c r="R157" s="18"/>
      <c r="S157" s="19"/>
      <c r="T157" s="18"/>
      <c r="U157" s="20"/>
    </row>
    <row r="158" spans="2:21" x14ac:dyDescent="0.15">
      <c r="B158" s="41"/>
      <c r="C158" s="34"/>
      <c r="D158" s="21"/>
      <c r="E158" s="26">
        <f t="shared" ref="E158:J158" si="73">E157/$D157*100</f>
        <v>9.3333333333333339</v>
      </c>
      <c r="F158" s="23">
        <f t="shared" si="73"/>
        <v>12</v>
      </c>
      <c r="G158" s="23">
        <f t="shared" si="73"/>
        <v>42.666666666666671</v>
      </c>
      <c r="H158" s="23">
        <f t="shared" si="73"/>
        <v>26.666666666666668</v>
      </c>
      <c r="I158" s="23">
        <f t="shared" si="73"/>
        <v>6.666666666666667</v>
      </c>
      <c r="J158" s="23">
        <f t="shared" si="73"/>
        <v>2.666666666666667</v>
      </c>
      <c r="K158" s="23"/>
      <c r="L158" s="23"/>
      <c r="M158" s="23"/>
      <c r="N158" s="23"/>
      <c r="O158" s="23"/>
      <c r="P158" s="23"/>
      <c r="Q158" s="23"/>
      <c r="R158" s="23"/>
      <c r="S158" s="24"/>
      <c r="T158" s="23"/>
      <c r="U158" s="25"/>
    </row>
    <row r="159" spans="2:21" x14ac:dyDescent="0.15">
      <c r="B159" s="41"/>
      <c r="C159" s="33" t="s">
        <v>1</v>
      </c>
      <c r="D159" s="16">
        <v>30</v>
      </c>
      <c r="E159" s="17">
        <v>1</v>
      </c>
      <c r="F159" s="18">
        <v>5</v>
      </c>
      <c r="G159" s="18">
        <v>12</v>
      </c>
      <c r="H159" s="18">
        <v>4</v>
      </c>
      <c r="I159" s="18">
        <v>1</v>
      </c>
      <c r="J159" s="18">
        <v>7</v>
      </c>
      <c r="K159" s="18"/>
      <c r="L159" s="18"/>
      <c r="M159" s="18"/>
      <c r="N159" s="18"/>
      <c r="O159" s="18"/>
      <c r="P159" s="18"/>
      <c r="Q159" s="18"/>
      <c r="R159" s="18"/>
      <c r="S159" s="19"/>
      <c r="T159" s="18"/>
      <c r="U159" s="20"/>
    </row>
    <row r="160" spans="2:21" x14ac:dyDescent="0.15">
      <c r="B160" s="42"/>
      <c r="C160" s="34"/>
      <c r="D160" s="21"/>
      <c r="E160" s="26">
        <f t="shared" ref="E160:J160" si="74">E159/$D159*100</f>
        <v>3.3333333333333335</v>
      </c>
      <c r="F160" s="23">
        <f t="shared" si="74"/>
        <v>16.666666666666664</v>
      </c>
      <c r="G160" s="23">
        <f t="shared" si="74"/>
        <v>40</v>
      </c>
      <c r="H160" s="23">
        <f t="shared" si="74"/>
        <v>13.333333333333334</v>
      </c>
      <c r="I160" s="23">
        <f t="shared" si="74"/>
        <v>3.3333333333333335</v>
      </c>
      <c r="J160" s="23">
        <f t="shared" si="74"/>
        <v>23.333333333333332</v>
      </c>
      <c r="K160" s="23"/>
      <c r="L160" s="23"/>
      <c r="M160" s="23"/>
      <c r="N160" s="23"/>
      <c r="O160" s="23"/>
      <c r="P160" s="23"/>
      <c r="Q160" s="23"/>
      <c r="R160" s="23"/>
      <c r="S160" s="24"/>
      <c r="T160" s="23"/>
      <c r="U160" s="25"/>
    </row>
    <row r="161" spans="2:21" x14ac:dyDescent="0.15">
      <c r="B161" s="37" t="s">
        <v>31</v>
      </c>
      <c r="C161" s="33" t="s">
        <v>32</v>
      </c>
      <c r="D161" s="16">
        <v>1385</v>
      </c>
      <c r="E161" s="17">
        <v>103</v>
      </c>
      <c r="F161" s="18">
        <v>308</v>
      </c>
      <c r="G161" s="18">
        <v>612</v>
      </c>
      <c r="H161" s="18">
        <v>269</v>
      </c>
      <c r="I161" s="18">
        <v>46</v>
      </c>
      <c r="J161" s="18">
        <v>47</v>
      </c>
      <c r="K161" s="18"/>
      <c r="L161" s="18"/>
      <c r="M161" s="18"/>
      <c r="N161" s="18"/>
      <c r="O161" s="18"/>
      <c r="P161" s="18"/>
      <c r="Q161" s="18"/>
      <c r="R161" s="18"/>
      <c r="S161" s="19"/>
      <c r="T161" s="18"/>
      <c r="U161" s="20"/>
    </row>
    <row r="162" spans="2:21" x14ac:dyDescent="0.15">
      <c r="B162" s="38"/>
      <c r="C162" s="34"/>
      <c r="D162" s="21"/>
      <c r="E162" s="26">
        <f t="shared" ref="E162:J162" si="75">E161/$D161*100</f>
        <v>7.4368231046931408</v>
      </c>
      <c r="F162" s="23">
        <f t="shared" si="75"/>
        <v>22.23826714801444</v>
      </c>
      <c r="G162" s="23">
        <f t="shared" si="75"/>
        <v>44.187725631768956</v>
      </c>
      <c r="H162" s="23">
        <f t="shared" si="75"/>
        <v>19.422382671480147</v>
      </c>
      <c r="I162" s="23">
        <f t="shared" si="75"/>
        <v>3.3212996389891698</v>
      </c>
      <c r="J162" s="23">
        <f t="shared" si="75"/>
        <v>3.3935018050541519</v>
      </c>
      <c r="K162" s="23"/>
      <c r="L162" s="23"/>
      <c r="M162" s="23"/>
      <c r="N162" s="23"/>
      <c r="O162" s="23"/>
      <c r="P162" s="23"/>
      <c r="Q162" s="23"/>
      <c r="R162" s="23"/>
      <c r="S162" s="24"/>
      <c r="T162" s="23"/>
      <c r="U162" s="25"/>
    </row>
    <row r="163" spans="2:21" x14ac:dyDescent="0.15">
      <c r="B163" s="38"/>
      <c r="C163" s="33" t="s">
        <v>36</v>
      </c>
      <c r="D163" s="16">
        <v>75</v>
      </c>
      <c r="E163" s="17">
        <v>8</v>
      </c>
      <c r="F163" s="18">
        <v>16</v>
      </c>
      <c r="G163" s="18">
        <v>25</v>
      </c>
      <c r="H163" s="18">
        <v>23</v>
      </c>
      <c r="I163" s="18">
        <v>2</v>
      </c>
      <c r="J163" s="18">
        <v>1</v>
      </c>
      <c r="K163" s="18"/>
      <c r="L163" s="18"/>
      <c r="M163" s="18"/>
      <c r="N163" s="18"/>
      <c r="O163" s="18"/>
      <c r="P163" s="18"/>
      <c r="Q163" s="18"/>
      <c r="R163" s="18"/>
      <c r="S163" s="19"/>
      <c r="T163" s="18"/>
      <c r="U163" s="20"/>
    </row>
    <row r="164" spans="2:21" x14ac:dyDescent="0.15">
      <c r="B164" s="38"/>
      <c r="C164" s="34"/>
      <c r="D164" s="21"/>
      <c r="E164" s="26">
        <f t="shared" ref="E164:J164" si="76">E163/$D163*100</f>
        <v>10.666666666666668</v>
      </c>
      <c r="F164" s="23">
        <f t="shared" si="76"/>
        <v>21.333333333333336</v>
      </c>
      <c r="G164" s="23">
        <f t="shared" si="76"/>
        <v>33.333333333333329</v>
      </c>
      <c r="H164" s="23">
        <f t="shared" si="76"/>
        <v>30.666666666666664</v>
      </c>
      <c r="I164" s="23">
        <f t="shared" si="76"/>
        <v>2.666666666666667</v>
      </c>
      <c r="J164" s="23">
        <f t="shared" si="76"/>
        <v>1.3333333333333335</v>
      </c>
      <c r="K164" s="23"/>
      <c r="L164" s="23"/>
      <c r="M164" s="23"/>
      <c r="N164" s="23"/>
      <c r="O164" s="23"/>
      <c r="P164" s="23"/>
      <c r="Q164" s="23"/>
      <c r="R164" s="23"/>
      <c r="S164" s="24"/>
      <c r="T164" s="23"/>
      <c r="U164" s="25"/>
    </row>
    <row r="165" spans="2:21" x14ac:dyDescent="0.15">
      <c r="B165" s="38"/>
      <c r="C165" s="33" t="s">
        <v>37</v>
      </c>
      <c r="D165" s="16">
        <v>100</v>
      </c>
      <c r="E165" s="17">
        <v>12</v>
      </c>
      <c r="F165" s="18">
        <v>18</v>
      </c>
      <c r="G165" s="18">
        <v>45</v>
      </c>
      <c r="H165" s="18">
        <v>19</v>
      </c>
      <c r="I165" s="18">
        <v>5</v>
      </c>
      <c r="J165" s="18">
        <v>1</v>
      </c>
      <c r="K165" s="18"/>
      <c r="L165" s="18"/>
      <c r="M165" s="18"/>
      <c r="N165" s="18"/>
      <c r="O165" s="18"/>
      <c r="P165" s="18"/>
      <c r="Q165" s="18"/>
      <c r="R165" s="18"/>
      <c r="S165" s="19"/>
      <c r="T165" s="18"/>
      <c r="U165" s="20"/>
    </row>
    <row r="166" spans="2:21" x14ac:dyDescent="0.15">
      <c r="B166" s="38"/>
      <c r="C166" s="34"/>
      <c r="D166" s="21"/>
      <c r="E166" s="26">
        <f t="shared" ref="E166:J166" si="77">E165/$D165*100</f>
        <v>12</v>
      </c>
      <c r="F166" s="23">
        <f t="shared" si="77"/>
        <v>18</v>
      </c>
      <c r="G166" s="23">
        <f t="shared" si="77"/>
        <v>45</v>
      </c>
      <c r="H166" s="23">
        <f t="shared" si="77"/>
        <v>19</v>
      </c>
      <c r="I166" s="23">
        <f t="shared" si="77"/>
        <v>5</v>
      </c>
      <c r="J166" s="23">
        <f t="shared" si="77"/>
        <v>1</v>
      </c>
      <c r="K166" s="23"/>
      <c r="L166" s="23"/>
      <c r="M166" s="23"/>
      <c r="N166" s="23"/>
      <c r="O166" s="23"/>
      <c r="P166" s="23"/>
      <c r="Q166" s="23"/>
      <c r="R166" s="23"/>
      <c r="S166" s="24"/>
      <c r="T166" s="23"/>
      <c r="U166" s="25"/>
    </row>
    <row r="167" spans="2:21" x14ac:dyDescent="0.15">
      <c r="B167" s="38"/>
      <c r="C167" s="33" t="s">
        <v>38</v>
      </c>
      <c r="D167" s="16">
        <v>194</v>
      </c>
      <c r="E167" s="17">
        <v>24</v>
      </c>
      <c r="F167" s="18">
        <v>47</v>
      </c>
      <c r="G167" s="18">
        <v>73</v>
      </c>
      <c r="H167" s="18">
        <v>39</v>
      </c>
      <c r="I167" s="18">
        <v>8</v>
      </c>
      <c r="J167" s="18">
        <v>3</v>
      </c>
      <c r="K167" s="18"/>
      <c r="L167" s="18"/>
      <c r="M167" s="18"/>
      <c r="N167" s="18"/>
      <c r="O167" s="18"/>
      <c r="P167" s="18"/>
      <c r="Q167" s="18"/>
      <c r="R167" s="18"/>
      <c r="S167" s="19"/>
      <c r="T167" s="18"/>
      <c r="U167" s="20"/>
    </row>
    <row r="168" spans="2:21" x14ac:dyDescent="0.15">
      <c r="B168" s="38"/>
      <c r="C168" s="34"/>
      <c r="D168" s="21"/>
      <c r="E168" s="26">
        <f t="shared" ref="E168:J168" si="78">E167/$D167*100</f>
        <v>12.371134020618557</v>
      </c>
      <c r="F168" s="23">
        <f t="shared" si="78"/>
        <v>24.226804123711339</v>
      </c>
      <c r="G168" s="23">
        <f t="shared" si="78"/>
        <v>37.628865979381445</v>
      </c>
      <c r="H168" s="23">
        <f t="shared" si="78"/>
        <v>20.103092783505154</v>
      </c>
      <c r="I168" s="23">
        <f t="shared" si="78"/>
        <v>4.1237113402061851</v>
      </c>
      <c r="J168" s="23">
        <f t="shared" si="78"/>
        <v>1.5463917525773196</v>
      </c>
      <c r="K168" s="23"/>
      <c r="L168" s="23"/>
      <c r="M168" s="23"/>
      <c r="N168" s="23"/>
      <c r="O168" s="23"/>
      <c r="P168" s="23"/>
      <c r="Q168" s="23"/>
      <c r="R168" s="23"/>
      <c r="S168" s="24"/>
      <c r="T168" s="23"/>
      <c r="U168" s="25"/>
    </row>
    <row r="169" spans="2:21" x14ac:dyDescent="0.15">
      <c r="B169" s="38"/>
      <c r="C169" s="33" t="s">
        <v>39</v>
      </c>
      <c r="D169" s="16">
        <v>122</v>
      </c>
      <c r="E169" s="17">
        <v>14</v>
      </c>
      <c r="F169" s="18">
        <v>32</v>
      </c>
      <c r="G169" s="18">
        <v>34</v>
      </c>
      <c r="H169" s="18">
        <v>32</v>
      </c>
      <c r="I169" s="18">
        <v>8</v>
      </c>
      <c r="J169" s="18">
        <v>2</v>
      </c>
      <c r="K169" s="18"/>
      <c r="L169" s="18"/>
      <c r="M169" s="18"/>
      <c r="N169" s="18"/>
      <c r="O169" s="18"/>
      <c r="P169" s="18"/>
      <c r="Q169" s="18"/>
      <c r="R169" s="18"/>
      <c r="S169" s="19"/>
      <c r="T169" s="18"/>
      <c r="U169" s="20"/>
    </row>
    <row r="170" spans="2:21" x14ac:dyDescent="0.15">
      <c r="B170" s="38"/>
      <c r="C170" s="34"/>
      <c r="D170" s="21"/>
      <c r="E170" s="26">
        <f t="shared" ref="E170:J170" si="79">E169/$D169*100</f>
        <v>11.475409836065573</v>
      </c>
      <c r="F170" s="23">
        <f t="shared" si="79"/>
        <v>26.229508196721312</v>
      </c>
      <c r="G170" s="23">
        <f t="shared" si="79"/>
        <v>27.868852459016392</v>
      </c>
      <c r="H170" s="23">
        <f t="shared" si="79"/>
        <v>26.229508196721312</v>
      </c>
      <c r="I170" s="23">
        <f t="shared" si="79"/>
        <v>6.557377049180328</v>
      </c>
      <c r="J170" s="23">
        <f t="shared" si="79"/>
        <v>1.639344262295082</v>
      </c>
      <c r="K170" s="23"/>
      <c r="L170" s="23"/>
      <c r="M170" s="23"/>
      <c r="N170" s="23"/>
      <c r="O170" s="23"/>
      <c r="P170" s="23"/>
      <c r="Q170" s="23"/>
      <c r="R170" s="23"/>
      <c r="S170" s="24"/>
      <c r="T170" s="23"/>
      <c r="U170" s="25"/>
    </row>
    <row r="171" spans="2:21" x14ac:dyDescent="0.15">
      <c r="B171" s="38"/>
      <c r="C171" s="33" t="s">
        <v>40</v>
      </c>
      <c r="D171" s="16">
        <v>108</v>
      </c>
      <c r="E171" s="17">
        <v>7</v>
      </c>
      <c r="F171" s="18">
        <v>23</v>
      </c>
      <c r="G171" s="18">
        <v>39</v>
      </c>
      <c r="H171" s="18">
        <v>29</v>
      </c>
      <c r="I171" s="18">
        <v>9</v>
      </c>
      <c r="J171" s="18">
        <v>1</v>
      </c>
      <c r="K171" s="18"/>
      <c r="L171" s="18"/>
      <c r="M171" s="18"/>
      <c r="N171" s="18"/>
      <c r="O171" s="18"/>
      <c r="P171" s="18"/>
      <c r="Q171" s="18"/>
      <c r="R171" s="18"/>
      <c r="S171" s="19"/>
      <c r="T171" s="18"/>
      <c r="U171" s="20"/>
    </row>
    <row r="172" spans="2:21" x14ac:dyDescent="0.15">
      <c r="B172" s="38"/>
      <c r="C172" s="34"/>
      <c r="D172" s="21"/>
      <c r="E172" s="26">
        <f t="shared" ref="E172:J172" si="80">E171/$D171*100</f>
        <v>6.481481481481481</v>
      </c>
      <c r="F172" s="23">
        <f t="shared" si="80"/>
        <v>21.296296296296298</v>
      </c>
      <c r="G172" s="23">
        <f t="shared" si="80"/>
        <v>36.111111111111107</v>
      </c>
      <c r="H172" s="23">
        <f t="shared" si="80"/>
        <v>26.851851851851855</v>
      </c>
      <c r="I172" s="23">
        <f t="shared" si="80"/>
        <v>8.3333333333333321</v>
      </c>
      <c r="J172" s="23">
        <f t="shared" si="80"/>
        <v>0.92592592592592582</v>
      </c>
      <c r="K172" s="23"/>
      <c r="L172" s="23"/>
      <c r="M172" s="23"/>
      <c r="N172" s="23"/>
      <c r="O172" s="23"/>
      <c r="P172" s="23"/>
      <c r="Q172" s="23"/>
      <c r="R172" s="23"/>
      <c r="S172" s="24"/>
      <c r="T172" s="23"/>
      <c r="U172" s="25"/>
    </row>
    <row r="173" spans="2:21" x14ac:dyDescent="0.15">
      <c r="B173" s="38"/>
      <c r="C173" s="33" t="s">
        <v>41</v>
      </c>
      <c r="D173" s="16">
        <v>106</v>
      </c>
      <c r="E173" s="17">
        <v>8</v>
      </c>
      <c r="F173" s="18">
        <v>24</v>
      </c>
      <c r="G173" s="18">
        <v>33</v>
      </c>
      <c r="H173" s="18">
        <v>30</v>
      </c>
      <c r="I173" s="18">
        <v>9</v>
      </c>
      <c r="J173" s="18">
        <v>2</v>
      </c>
      <c r="K173" s="18"/>
      <c r="L173" s="18"/>
      <c r="M173" s="18"/>
      <c r="N173" s="18"/>
      <c r="O173" s="18"/>
      <c r="P173" s="18"/>
      <c r="Q173" s="18"/>
      <c r="R173" s="18"/>
      <c r="S173" s="19"/>
      <c r="T173" s="18"/>
      <c r="U173" s="20"/>
    </row>
    <row r="174" spans="2:21" x14ac:dyDescent="0.15">
      <c r="B174" s="38"/>
      <c r="C174" s="34"/>
      <c r="D174" s="21"/>
      <c r="E174" s="26">
        <f t="shared" ref="E174:J174" si="81">E173/$D173*100</f>
        <v>7.5471698113207548</v>
      </c>
      <c r="F174" s="23">
        <f t="shared" si="81"/>
        <v>22.641509433962266</v>
      </c>
      <c r="G174" s="23">
        <f t="shared" si="81"/>
        <v>31.132075471698112</v>
      </c>
      <c r="H174" s="23">
        <f t="shared" si="81"/>
        <v>28.30188679245283</v>
      </c>
      <c r="I174" s="23">
        <f t="shared" si="81"/>
        <v>8.4905660377358494</v>
      </c>
      <c r="J174" s="23">
        <f t="shared" si="81"/>
        <v>1.8867924528301887</v>
      </c>
      <c r="K174" s="23"/>
      <c r="L174" s="23"/>
      <c r="M174" s="23"/>
      <c r="N174" s="23"/>
      <c r="O174" s="23"/>
      <c r="P174" s="23"/>
      <c r="Q174" s="23"/>
      <c r="R174" s="23"/>
      <c r="S174" s="24"/>
      <c r="T174" s="23"/>
      <c r="U174" s="25"/>
    </row>
    <row r="175" spans="2:21" x14ac:dyDescent="0.15">
      <c r="B175" s="38"/>
      <c r="C175" s="33" t="s">
        <v>34</v>
      </c>
      <c r="D175" s="16">
        <v>358</v>
      </c>
      <c r="E175" s="17">
        <v>18</v>
      </c>
      <c r="F175" s="18">
        <v>72</v>
      </c>
      <c r="G175" s="18">
        <v>158</v>
      </c>
      <c r="H175" s="18">
        <v>72</v>
      </c>
      <c r="I175" s="18">
        <v>23</v>
      </c>
      <c r="J175" s="18">
        <v>15</v>
      </c>
      <c r="K175" s="18"/>
      <c r="L175" s="18"/>
      <c r="M175" s="18"/>
      <c r="N175" s="18"/>
      <c r="O175" s="18"/>
      <c r="P175" s="18"/>
      <c r="Q175" s="18"/>
      <c r="R175" s="18"/>
      <c r="S175" s="19"/>
      <c r="T175" s="18"/>
      <c r="U175" s="20"/>
    </row>
    <row r="176" spans="2:21" x14ac:dyDescent="0.15">
      <c r="B176" s="38"/>
      <c r="C176" s="34"/>
      <c r="D176" s="21"/>
      <c r="E176" s="26">
        <f t="shared" ref="E176:J176" si="82">E175/$D175*100</f>
        <v>5.027932960893855</v>
      </c>
      <c r="F176" s="23">
        <f t="shared" si="82"/>
        <v>20.11173184357542</v>
      </c>
      <c r="G176" s="23">
        <f t="shared" si="82"/>
        <v>44.134078212290504</v>
      </c>
      <c r="H176" s="23">
        <f t="shared" si="82"/>
        <v>20.11173184357542</v>
      </c>
      <c r="I176" s="23">
        <f t="shared" si="82"/>
        <v>6.4245810055865924</v>
      </c>
      <c r="J176" s="23">
        <f t="shared" si="82"/>
        <v>4.1899441340782122</v>
      </c>
      <c r="K176" s="23"/>
      <c r="L176" s="23"/>
      <c r="M176" s="23"/>
      <c r="N176" s="23"/>
      <c r="O176" s="23"/>
      <c r="P176" s="23"/>
      <c r="Q176" s="23"/>
      <c r="R176" s="23"/>
      <c r="S176" s="24"/>
      <c r="T176" s="23"/>
      <c r="U176" s="25"/>
    </row>
    <row r="177" spans="1:21" x14ac:dyDescent="0.15">
      <c r="B177" s="38"/>
      <c r="C177" s="33" t="s">
        <v>33</v>
      </c>
      <c r="D177" s="16">
        <v>464</v>
      </c>
      <c r="E177" s="17">
        <v>35</v>
      </c>
      <c r="F177" s="18">
        <v>94</v>
      </c>
      <c r="G177" s="18">
        <v>185</v>
      </c>
      <c r="H177" s="18">
        <v>99</v>
      </c>
      <c r="I177" s="18">
        <v>40</v>
      </c>
      <c r="J177" s="18">
        <v>11</v>
      </c>
      <c r="K177" s="18"/>
      <c r="L177" s="18"/>
      <c r="M177" s="18"/>
      <c r="N177" s="18"/>
      <c r="O177" s="18"/>
      <c r="P177" s="18"/>
      <c r="Q177" s="18"/>
      <c r="R177" s="18"/>
      <c r="S177" s="19"/>
      <c r="T177" s="18"/>
      <c r="U177" s="20"/>
    </row>
    <row r="178" spans="1:21" x14ac:dyDescent="0.15">
      <c r="B178" s="38"/>
      <c r="C178" s="34"/>
      <c r="D178" s="21"/>
      <c r="E178" s="26">
        <f t="shared" ref="E178:J178" si="83">E177/$D177*100</f>
        <v>7.5431034482758621</v>
      </c>
      <c r="F178" s="23">
        <f t="shared" si="83"/>
        <v>20.258620689655171</v>
      </c>
      <c r="G178" s="23">
        <f t="shared" si="83"/>
        <v>39.870689655172413</v>
      </c>
      <c r="H178" s="23">
        <f t="shared" si="83"/>
        <v>21.336206896551722</v>
      </c>
      <c r="I178" s="23">
        <f t="shared" si="83"/>
        <v>8.6206896551724146</v>
      </c>
      <c r="J178" s="23">
        <f t="shared" si="83"/>
        <v>2.3706896551724137</v>
      </c>
      <c r="K178" s="23"/>
      <c r="L178" s="23"/>
      <c r="M178" s="23"/>
      <c r="N178" s="23"/>
      <c r="O178" s="23"/>
      <c r="P178" s="23"/>
      <c r="Q178" s="23"/>
      <c r="R178" s="23"/>
      <c r="S178" s="24"/>
      <c r="T178" s="23"/>
      <c r="U178" s="25"/>
    </row>
    <row r="179" spans="1:21" x14ac:dyDescent="0.15">
      <c r="B179" s="38"/>
      <c r="C179" s="33" t="s">
        <v>35</v>
      </c>
      <c r="D179" s="16">
        <v>443</v>
      </c>
      <c r="E179" s="17">
        <v>35</v>
      </c>
      <c r="F179" s="18">
        <v>85</v>
      </c>
      <c r="G179" s="18">
        <v>183</v>
      </c>
      <c r="H179" s="18">
        <v>114</v>
      </c>
      <c r="I179" s="18">
        <v>9</v>
      </c>
      <c r="J179" s="18">
        <v>17</v>
      </c>
      <c r="K179" s="18"/>
      <c r="L179" s="18"/>
      <c r="M179" s="18"/>
      <c r="N179" s="18"/>
      <c r="O179" s="18"/>
      <c r="P179" s="18"/>
      <c r="Q179" s="18"/>
      <c r="R179" s="18"/>
      <c r="S179" s="19"/>
      <c r="T179" s="18"/>
      <c r="U179" s="20"/>
    </row>
    <row r="180" spans="1:21" x14ac:dyDescent="0.15">
      <c r="B180" s="38"/>
      <c r="C180" s="34"/>
      <c r="D180" s="21"/>
      <c r="E180" s="26">
        <f t="shared" ref="E180:J180" si="84">E179/$D179*100</f>
        <v>7.9006772009029351</v>
      </c>
      <c r="F180" s="23">
        <f t="shared" si="84"/>
        <v>19.187358916478555</v>
      </c>
      <c r="G180" s="23">
        <f t="shared" si="84"/>
        <v>41.309255079006775</v>
      </c>
      <c r="H180" s="23">
        <f t="shared" si="84"/>
        <v>25.733634311512414</v>
      </c>
      <c r="I180" s="23">
        <f t="shared" si="84"/>
        <v>2.0316027088036117</v>
      </c>
      <c r="J180" s="23">
        <f t="shared" si="84"/>
        <v>3.8374717832957108</v>
      </c>
      <c r="K180" s="23"/>
      <c r="L180" s="23"/>
      <c r="M180" s="23"/>
      <c r="N180" s="23"/>
      <c r="O180" s="23"/>
      <c r="P180" s="23"/>
      <c r="Q180" s="23"/>
      <c r="R180" s="23"/>
      <c r="S180" s="24"/>
      <c r="T180" s="23"/>
      <c r="U180" s="25"/>
    </row>
    <row r="181" spans="1:21" x14ac:dyDescent="0.15">
      <c r="B181" s="38"/>
      <c r="C181" s="33" t="s">
        <v>1</v>
      </c>
      <c r="D181" s="16">
        <v>36</v>
      </c>
      <c r="E181" s="17">
        <v>2</v>
      </c>
      <c r="F181" s="18">
        <v>5</v>
      </c>
      <c r="G181" s="18">
        <v>8</v>
      </c>
      <c r="H181" s="18">
        <v>12</v>
      </c>
      <c r="I181" s="18">
        <v>0</v>
      </c>
      <c r="J181" s="18">
        <v>9</v>
      </c>
      <c r="K181" s="18"/>
      <c r="L181" s="18"/>
      <c r="M181" s="18"/>
      <c r="N181" s="18"/>
      <c r="O181" s="18"/>
      <c r="P181" s="18"/>
      <c r="Q181" s="18"/>
      <c r="R181" s="18"/>
      <c r="S181" s="19"/>
      <c r="T181" s="18"/>
      <c r="U181" s="20"/>
    </row>
    <row r="182" spans="1:21" x14ac:dyDescent="0.15">
      <c r="B182" s="39"/>
      <c r="C182" s="34"/>
      <c r="D182" s="21"/>
      <c r="E182" s="26">
        <f t="shared" ref="E182:J182" si="85">E181/$D181*100</f>
        <v>5.5555555555555554</v>
      </c>
      <c r="F182" s="23">
        <f t="shared" si="85"/>
        <v>13.888888888888889</v>
      </c>
      <c r="G182" s="23">
        <f t="shared" si="85"/>
        <v>22.222222222222221</v>
      </c>
      <c r="H182" s="23">
        <f t="shared" si="85"/>
        <v>33.333333333333329</v>
      </c>
      <c r="I182" s="23">
        <f t="shared" si="85"/>
        <v>0</v>
      </c>
      <c r="J182" s="23">
        <f t="shared" si="85"/>
        <v>25</v>
      </c>
      <c r="K182" s="23"/>
      <c r="L182" s="23"/>
      <c r="M182" s="23"/>
      <c r="N182" s="23"/>
      <c r="O182" s="23"/>
      <c r="P182" s="23"/>
      <c r="Q182" s="23"/>
      <c r="R182" s="23"/>
      <c r="S182" s="24"/>
      <c r="T182" s="23"/>
      <c r="U182" s="25"/>
    </row>
    <row r="184" spans="1:21" ht="20.100000000000001" customHeight="1" x14ac:dyDescent="0.15">
      <c r="A184" s="50" t="str">
        <f ca="1">RIGHT(CELL("filename",A184), LEN(CELL("filename",A184))-FIND("]",CELL("filename",A184)))</f>
        <v>問13</v>
      </c>
      <c r="B184" s="50"/>
      <c r="C184" s="7" t="s">
        <v>123</v>
      </c>
      <c r="D184" s="7"/>
      <c r="E184" s="7"/>
      <c r="F184" s="7"/>
      <c r="G184" s="7"/>
      <c r="H184" s="7"/>
      <c r="I184" s="7"/>
      <c r="J184" s="7"/>
      <c r="K184" s="7"/>
      <c r="L184" s="7"/>
      <c r="M184" s="7"/>
      <c r="N184" s="7"/>
      <c r="O184" s="7"/>
      <c r="P184" s="7"/>
      <c r="Q184" s="7"/>
      <c r="R184" s="7"/>
      <c r="S184" s="7"/>
      <c r="T184" s="7"/>
      <c r="U184" s="7"/>
    </row>
    <row r="185" spans="1:21" ht="9" customHeight="1" x14ac:dyDescent="0.15">
      <c r="A185" s="1" t="s">
        <v>69</v>
      </c>
      <c r="B185" s="27"/>
      <c r="C185" s="27"/>
      <c r="D185" s="27"/>
      <c r="E185" s="27"/>
      <c r="F185" s="27"/>
      <c r="G185" s="27"/>
      <c r="H185" s="27"/>
      <c r="I185" s="27"/>
      <c r="J185" s="27"/>
      <c r="K185" s="27"/>
      <c r="L185" s="27"/>
      <c r="M185" s="27"/>
      <c r="N185" s="27"/>
      <c r="O185" s="27"/>
      <c r="P185" s="27"/>
      <c r="Q185" s="27"/>
      <c r="R185" s="27"/>
      <c r="S185" s="27"/>
      <c r="T185" s="27"/>
      <c r="U185" s="27"/>
    </row>
    <row r="187" spans="1:21" ht="120" customHeight="1" x14ac:dyDescent="0.15">
      <c r="B187" s="44" t="s">
        <v>23</v>
      </c>
      <c r="C187" s="45"/>
      <c r="D187" s="10" t="s">
        <v>0</v>
      </c>
      <c r="E187" s="14" t="s">
        <v>65</v>
      </c>
      <c r="F187" s="14" t="s">
        <v>66</v>
      </c>
      <c r="G187" s="14" t="s">
        <v>67</v>
      </c>
      <c r="H187" s="14" t="s">
        <v>68</v>
      </c>
      <c r="I187" s="14" t="s">
        <v>46</v>
      </c>
      <c r="J187" s="14" t="s">
        <v>42</v>
      </c>
      <c r="K187" s="14"/>
      <c r="L187" s="14"/>
      <c r="M187" s="14"/>
      <c r="N187" s="14"/>
      <c r="O187" s="14"/>
      <c r="P187" s="14"/>
      <c r="Q187" s="14"/>
      <c r="R187" s="14"/>
      <c r="S187" s="14"/>
      <c r="T187" s="14"/>
      <c r="U187" s="28"/>
    </row>
    <row r="188" spans="1:21" x14ac:dyDescent="0.15">
      <c r="B188" s="46" t="s">
        <v>2</v>
      </c>
      <c r="C188" s="47"/>
      <c r="D188" s="16">
        <v>2339</v>
      </c>
      <c r="E188" s="17">
        <v>167</v>
      </c>
      <c r="F188" s="18">
        <v>189</v>
      </c>
      <c r="G188" s="18">
        <v>700</v>
      </c>
      <c r="H188" s="18">
        <v>791</v>
      </c>
      <c r="I188" s="18">
        <v>267</v>
      </c>
      <c r="J188" s="18">
        <v>225</v>
      </c>
      <c r="K188" s="18"/>
      <c r="L188" s="18"/>
      <c r="M188" s="18"/>
      <c r="N188" s="18"/>
      <c r="O188" s="18"/>
      <c r="P188" s="18"/>
      <c r="Q188" s="18"/>
      <c r="R188" s="18"/>
      <c r="S188" s="19"/>
      <c r="T188" s="18"/>
      <c r="U188" s="20"/>
    </row>
    <row r="189" spans="1:21" x14ac:dyDescent="0.15">
      <c r="B189" s="48"/>
      <c r="C189" s="49"/>
      <c r="D189" s="21"/>
      <c r="E189" s="26">
        <f t="shared" ref="E189:J189" si="86">E188/$D188*100</f>
        <v>7.1398033347584438</v>
      </c>
      <c r="F189" s="23">
        <f t="shared" si="86"/>
        <v>8.0803762291577605</v>
      </c>
      <c r="G189" s="23">
        <f t="shared" si="86"/>
        <v>29.927319367250959</v>
      </c>
      <c r="H189" s="23">
        <f t="shared" si="86"/>
        <v>33.817870884993589</v>
      </c>
      <c r="I189" s="23">
        <f t="shared" si="86"/>
        <v>11.415134672937151</v>
      </c>
      <c r="J189" s="23">
        <f t="shared" si="86"/>
        <v>9.6194955109020945</v>
      </c>
      <c r="K189" s="23"/>
      <c r="L189" s="23"/>
      <c r="M189" s="23"/>
      <c r="N189" s="23"/>
      <c r="O189" s="23"/>
      <c r="P189" s="23"/>
      <c r="Q189" s="23"/>
      <c r="R189" s="23"/>
      <c r="S189" s="24"/>
      <c r="T189" s="23"/>
      <c r="U189" s="25"/>
    </row>
    <row r="190" spans="1:21" x14ac:dyDescent="0.15">
      <c r="B190" s="40" t="s">
        <v>28</v>
      </c>
      <c r="C190" s="33" t="s">
        <v>3</v>
      </c>
      <c r="D190" s="16">
        <v>937</v>
      </c>
      <c r="E190" s="17">
        <v>55</v>
      </c>
      <c r="F190" s="18">
        <v>75</v>
      </c>
      <c r="G190" s="18">
        <v>316</v>
      </c>
      <c r="H190" s="18">
        <v>304</v>
      </c>
      <c r="I190" s="18">
        <v>110</v>
      </c>
      <c r="J190" s="18">
        <v>77</v>
      </c>
      <c r="K190" s="18"/>
      <c r="L190" s="18"/>
      <c r="M190" s="18"/>
      <c r="N190" s="18"/>
      <c r="O190" s="18"/>
      <c r="P190" s="18"/>
      <c r="Q190" s="18"/>
      <c r="R190" s="18"/>
      <c r="S190" s="19"/>
      <c r="T190" s="18"/>
      <c r="U190" s="20"/>
    </row>
    <row r="191" spans="1:21" x14ac:dyDescent="0.15">
      <c r="B191" s="41"/>
      <c r="C191" s="34"/>
      <c r="D191" s="21"/>
      <c r="E191" s="26">
        <f t="shared" ref="E191:J191" si="87">E190/$D190*100</f>
        <v>5.8697972251867663</v>
      </c>
      <c r="F191" s="23">
        <f t="shared" si="87"/>
        <v>8.0042689434364984</v>
      </c>
      <c r="G191" s="23">
        <f t="shared" si="87"/>
        <v>33.724653148345787</v>
      </c>
      <c r="H191" s="23">
        <f t="shared" si="87"/>
        <v>32.443970117395942</v>
      </c>
      <c r="I191" s="23">
        <f t="shared" si="87"/>
        <v>11.739594450373533</v>
      </c>
      <c r="J191" s="23">
        <f t="shared" si="87"/>
        <v>8.2177161152614726</v>
      </c>
      <c r="K191" s="23"/>
      <c r="L191" s="23"/>
      <c r="M191" s="23"/>
      <c r="N191" s="23"/>
      <c r="O191" s="23"/>
      <c r="P191" s="23"/>
      <c r="Q191" s="23"/>
      <c r="R191" s="23"/>
      <c r="S191" s="24"/>
      <c r="T191" s="23"/>
      <c r="U191" s="25"/>
    </row>
    <row r="192" spans="1:21" x14ac:dyDescent="0.15">
      <c r="B192" s="41"/>
      <c r="C192" s="33" t="s">
        <v>4</v>
      </c>
      <c r="D192" s="16">
        <v>1376</v>
      </c>
      <c r="E192" s="17">
        <v>110</v>
      </c>
      <c r="F192" s="18">
        <v>113</v>
      </c>
      <c r="G192" s="18">
        <v>377</v>
      </c>
      <c r="H192" s="18">
        <v>481</v>
      </c>
      <c r="I192" s="18">
        <v>155</v>
      </c>
      <c r="J192" s="18">
        <v>140</v>
      </c>
      <c r="K192" s="18"/>
      <c r="L192" s="18"/>
      <c r="M192" s="18"/>
      <c r="N192" s="18"/>
      <c r="O192" s="18"/>
      <c r="P192" s="18"/>
      <c r="Q192" s="18"/>
      <c r="R192" s="18"/>
      <c r="S192" s="19"/>
      <c r="T192" s="18"/>
      <c r="U192" s="20"/>
    </row>
    <row r="193" spans="2:21" x14ac:dyDescent="0.15">
      <c r="B193" s="41"/>
      <c r="C193" s="34"/>
      <c r="D193" s="21"/>
      <c r="E193" s="26">
        <f t="shared" ref="E193:J193" si="88">E192/$D192*100</f>
        <v>7.9941860465116283</v>
      </c>
      <c r="F193" s="23">
        <f t="shared" si="88"/>
        <v>8.2122093023255811</v>
      </c>
      <c r="G193" s="23">
        <f t="shared" si="88"/>
        <v>27.398255813953487</v>
      </c>
      <c r="H193" s="23">
        <f t="shared" si="88"/>
        <v>34.956395348837212</v>
      </c>
      <c r="I193" s="23">
        <f t="shared" si="88"/>
        <v>11.26453488372093</v>
      </c>
      <c r="J193" s="23">
        <f t="shared" si="88"/>
        <v>10.174418604651162</v>
      </c>
      <c r="K193" s="23"/>
      <c r="L193" s="23"/>
      <c r="M193" s="23"/>
      <c r="N193" s="23"/>
      <c r="O193" s="23"/>
      <c r="P193" s="23"/>
      <c r="Q193" s="23"/>
      <c r="R193" s="23"/>
      <c r="S193" s="24"/>
      <c r="T193" s="23"/>
      <c r="U193" s="25"/>
    </row>
    <row r="194" spans="2:21" x14ac:dyDescent="0.15">
      <c r="B194" s="41"/>
      <c r="C194" s="33" t="s">
        <v>22</v>
      </c>
      <c r="D194" s="16">
        <v>7</v>
      </c>
      <c r="E194" s="17">
        <v>0</v>
      </c>
      <c r="F194" s="18">
        <v>0</v>
      </c>
      <c r="G194" s="18">
        <v>4</v>
      </c>
      <c r="H194" s="18">
        <v>2</v>
      </c>
      <c r="I194" s="18">
        <v>1</v>
      </c>
      <c r="J194" s="18">
        <v>0</v>
      </c>
      <c r="K194" s="18"/>
      <c r="L194" s="18"/>
      <c r="M194" s="18"/>
      <c r="N194" s="18"/>
      <c r="O194" s="18"/>
      <c r="P194" s="18"/>
      <c r="Q194" s="18"/>
      <c r="R194" s="18"/>
      <c r="S194" s="19"/>
      <c r="T194" s="18"/>
      <c r="U194" s="20"/>
    </row>
    <row r="195" spans="2:21" x14ac:dyDescent="0.15">
      <c r="B195" s="41"/>
      <c r="C195" s="34"/>
      <c r="D195" s="21"/>
      <c r="E195" s="26">
        <f t="shared" ref="E195:J195" si="89">E194/$D194*100</f>
        <v>0</v>
      </c>
      <c r="F195" s="23">
        <f t="shared" si="89"/>
        <v>0</v>
      </c>
      <c r="G195" s="23">
        <f t="shared" si="89"/>
        <v>57.142857142857139</v>
      </c>
      <c r="H195" s="23">
        <f t="shared" si="89"/>
        <v>28.571428571428569</v>
      </c>
      <c r="I195" s="23">
        <f t="shared" si="89"/>
        <v>14.285714285714285</v>
      </c>
      <c r="J195" s="23">
        <f t="shared" si="89"/>
        <v>0</v>
      </c>
      <c r="K195" s="23"/>
      <c r="L195" s="23"/>
      <c r="M195" s="23"/>
      <c r="N195" s="23"/>
      <c r="O195" s="23"/>
      <c r="P195" s="23"/>
      <c r="Q195" s="23"/>
      <c r="R195" s="23"/>
      <c r="S195" s="24"/>
      <c r="T195" s="23"/>
      <c r="U195" s="25"/>
    </row>
    <row r="196" spans="2:21" x14ac:dyDescent="0.15">
      <c r="B196" s="41"/>
      <c r="C196" s="33" t="s">
        <v>1</v>
      </c>
      <c r="D196" s="16">
        <v>19</v>
      </c>
      <c r="E196" s="17">
        <v>2</v>
      </c>
      <c r="F196" s="18">
        <v>1</v>
      </c>
      <c r="G196" s="18">
        <v>3</v>
      </c>
      <c r="H196" s="18">
        <v>4</v>
      </c>
      <c r="I196" s="18">
        <v>1</v>
      </c>
      <c r="J196" s="18">
        <v>8</v>
      </c>
      <c r="K196" s="18"/>
      <c r="L196" s="18"/>
      <c r="M196" s="18"/>
      <c r="N196" s="18"/>
      <c r="O196" s="18"/>
      <c r="P196" s="18"/>
      <c r="Q196" s="18"/>
      <c r="R196" s="18"/>
      <c r="S196" s="19"/>
      <c r="T196" s="18"/>
      <c r="U196" s="20"/>
    </row>
    <row r="197" spans="2:21" x14ac:dyDescent="0.15">
      <c r="B197" s="42"/>
      <c r="C197" s="34"/>
      <c r="D197" s="21"/>
      <c r="E197" s="26">
        <f t="shared" ref="E197:J197" si="90">E196/$D196*100</f>
        <v>10.526315789473683</v>
      </c>
      <c r="F197" s="23">
        <f t="shared" si="90"/>
        <v>5.2631578947368416</v>
      </c>
      <c r="G197" s="23">
        <f t="shared" si="90"/>
        <v>15.789473684210526</v>
      </c>
      <c r="H197" s="23">
        <f t="shared" si="90"/>
        <v>21.052631578947366</v>
      </c>
      <c r="I197" s="23">
        <f t="shared" si="90"/>
        <v>5.2631578947368416</v>
      </c>
      <c r="J197" s="23">
        <f t="shared" si="90"/>
        <v>42.105263157894733</v>
      </c>
      <c r="K197" s="23"/>
      <c r="L197" s="23"/>
      <c r="M197" s="23"/>
      <c r="N197" s="23"/>
      <c r="O197" s="23"/>
      <c r="P197" s="23"/>
      <c r="Q197" s="23"/>
      <c r="R197" s="23"/>
      <c r="S197" s="24"/>
      <c r="T197" s="23"/>
      <c r="U197" s="25"/>
    </row>
    <row r="198" spans="2:21" x14ac:dyDescent="0.15">
      <c r="B198" s="35" t="s">
        <v>45</v>
      </c>
      <c r="C198" s="33" t="s">
        <v>43</v>
      </c>
      <c r="D198" s="16">
        <v>167</v>
      </c>
      <c r="E198" s="17">
        <v>9</v>
      </c>
      <c r="F198" s="18">
        <v>11</v>
      </c>
      <c r="G198" s="18">
        <v>39</v>
      </c>
      <c r="H198" s="18">
        <v>74</v>
      </c>
      <c r="I198" s="18">
        <v>32</v>
      </c>
      <c r="J198" s="18">
        <v>2</v>
      </c>
      <c r="K198" s="18"/>
      <c r="L198" s="18"/>
      <c r="M198" s="18"/>
      <c r="N198" s="18"/>
      <c r="O198" s="18"/>
      <c r="P198" s="18"/>
      <c r="Q198" s="18"/>
      <c r="R198" s="18"/>
      <c r="S198" s="19"/>
      <c r="T198" s="18"/>
      <c r="U198" s="20"/>
    </row>
    <row r="199" spans="2:21" x14ac:dyDescent="0.15">
      <c r="B199" s="35"/>
      <c r="C199" s="34"/>
      <c r="D199" s="21"/>
      <c r="E199" s="26">
        <f t="shared" ref="E199:J199" si="91">E198/$D198*100</f>
        <v>5.3892215568862278</v>
      </c>
      <c r="F199" s="23">
        <f t="shared" si="91"/>
        <v>6.5868263473053901</v>
      </c>
      <c r="G199" s="23">
        <f t="shared" si="91"/>
        <v>23.353293413173652</v>
      </c>
      <c r="H199" s="23">
        <f t="shared" si="91"/>
        <v>44.311377245508979</v>
      </c>
      <c r="I199" s="23">
        <f t="shared" si="91"/>
        <v>19.161676646706589</v>
      </c>
      <c r="J199" s="23">
        <f t="shared" si="91"/>
        <v>1.1976047904191618</v>
      </c>
      <c r="K199" s="23"/>
      <c r="L199" s="23"/>
      <c r="M199" s="23"/>
      <c r="N199" s="23"/>
      <c r="O199" s="23"/>
      <c r="P199" s="23"/>
      <c r="Q199" s="23"/>
      <c r="R199" s="23"/>
      <c r="S199" s="24"/>
      <c r="T199" s="23"/>
      <c r="U199" s="25"/>
    </row>
    <row r="200" spans="2:21" x14ac:dyDescent="0.15">
      <c r="B200" s="35"/>
      <c r="C200" s="33" t="s">
        <v>24</v>
      </c>
      <c r="D200" s="16">
        <v>218</v>
      </c>
      <c r="E200" s="17">
        <v>20</v>
      </c>
      <c r="F200" s="18">
        <v>20</v>
      </c>
      <c r="G200" s="18">
        <v>58</v>
      </c>
      <c r="H200" s="18">
        <v>95</v>
      </c>
      <c r="I200" s="18">
        <v>23</v>
      </c>
      <c r="J200" s="18">
        <v>2</v>
      </c>
      <c r="K200" s="18"/>
      <c r="L200" s="18"/>
      <c r="M200" s="18"/>
      <c r="N200" s="18"/>
      <c r="O200" s="18"/>
      <c r="P200" s="18"/>
      <c r="Q200" s="18"/>
      <c r="R200" s="18"/>
      <c r="S200" s="19"/>
      <c r="T200" s="18"/>
      <c r="U200" s="20"/>
    </row>
    <row r="201" spans="2:21" x14ac:dyDescent="0.15">
      <c r="B201" s="35"/>
      <c r="C201" s="34"/>
      <c r="D201" s="21"/>
      <c r="E201" s="26">
        <f t="shared" ref="E201:J201" si="92">E200/$D200*100</f>
        <v>9.1743119266055047</v>
      </c>
      <c r="F201" s="23">
        <f t="shared" si="92"/>
        <v>9.1743119266055047</v>
      </c>
      <c r="G201" s="23">
        <f t="shared" si="92"/>
        <v>26.605504587155966</v>
      </c>
      <c r="H201" s="23">
        <f t="shared" si="92"/>
        <v>43.577981651376149</v>
      </c>
      <c r="I201" s="23">
        <f t="shared" si="92"/>
        <v>10.550458715596331</v>
      </c>
      <c r="J201" s="23">
        <f t="shared" si="92"/>
        <v>0.91743119266055051</v>
      </c>
      <c r="K201" s="23"/>
      <c r="L201" s="23"/>
      <c r="M201" s="23"/>
      <c r="N201" s="23"/>
      <c r="O201" s="23"/>
      <c r="P201" s="23"/>
      <c r="Q201" s="23"/>
      <c r="R201" s="23"/>
      <c r="S201" s="24"/>
      <c r="T201" s="23"/>
      <c r="U201" s="25"/>
    </row>
    <row r="202" spans="2:21" x14ac:dyDescent="0.15">
      <c r="B202" s="35"/>
      <c r="C202" s="33" t="s">
        <v>25</v>
      </c>
      <c r="D202" s="16">
        <v>346</v>
      </c>
      <c r="E202" s="17">
        <v>37</v>
      </c>
      <c r="F202" s="18">
        <v>25</v>
      </c>
      <c r="G202" s="18">
        <v>111</v>
      </c>
      <c r="H202" s="18">
        <v>111</v>
      </c>
      <c r="I202" s="18">
        <v>52</v>
      </c>
      <c r="J202" s="18">
        <v>10</v>
      </c>
      <c r="K202" s="18"/>
      <c r="L202" s="18"/>
      <c r="M202" s="18"/>
      <c r="N202" s="18"/>
      <c r="O202" s="18"/>
      <c r="P202" s="18"/>
      <c r="Q202" s="18"/>
      <c r="R202" s="18"/>
      <c r="S202" s="19"/>
      <c r="T202" s="18"/>
      <c r="U202" s="20"/>
    </row>
    <row r="203" spans="2:21" x14ac:dyDescent="0.15">
      <c r="B203" s="35"/>
      <c r="C203" s="34"/>
      <c r="D203" s="21"/>
      <c r="E203" s="26">
        <f t="shared" ref="E203:J203" si="93">E202/$D202*100</f>
        <v>10.693641618497111</v>
      </c>
      <c r="F203" s="23">
        <f t="shared" si="93"/>
        <v>7.2254335260115612</v>
      </c>
      <c r="G203" s="23">
        <f t="shared" si="93"/>
        <v>32.080924855491325</v>
      </c>
      <c r="H203" s="23">
        <f t="shared" si="93"/>
        <v>32.080924855491325</v>
      </c>
      <c r="I203" s="23">
        <f t="shared" si="93"/>
        <v>15.028901734104046</v>
      </c>
      <c r="J203" s="23">
        <f t="shared" si="93"/>
        <v>2.8901734104046244</v>
      </c>
      <c r="K203" s="23"/>
      <c r="L203" s="23"/>
      <c r="M203" s="23"/>
      <c r="N203" s="23"/>
      <c r="O203" s="23"/>
      <c r="P203" s="23"/>
      <c r="Q203" s="23"/>
      <c r="R203" s="23"/>
      <c r="S203" s="24"/>
      <c r="T203" s="23"/>
      <c r="U203" s="25"/>
    </row>
    <row r="204" spans="2:21" x14ac:dyDescent="0.15">
      <c r="B204" s="35"/>
      <c r="C204" s="33" t="s">
        <v>26</v>
      </c>
      <c r="D204" s="16">
        <v>414</v>
      </c>
      <c r="E204" s="17">
        <v>35</v>
      </c>
      <c r="F204" s="18">
        <v>42</v>
      </c>
      <c r="G204" s="18">
        <v>132</v>
      </c>
      <c r="H204" s="18">
        <v>141</v>
      </c>
      <c r="I204" s="18">
        <v>45</v>
      </c>
      <c r="J204" s="18">
        <v>19</v>
      </c>
      <c r="K204" s="18"/>
      <c r="L204" s="18"/>
      <c r="M204" s="18"/>
      <c r="N204" s="18"/>
      <c r="O204" s="18"/>
      <c r="P204" s="18"/>
      <c r="Q204" s="18"/>
      <c r="R204" s="18"/>
      <c r="S204" s="19"/>
      <c r="T204" s="18"/>
      <c r="U204" s="20"/>
    </row>
    <row r="205" spans="2:21" x14ac:dyDescent="0.15">
      <c r="B205" s="35"/>
      <c r="C205" s="34"/>
      <c r="D205" s="21"/>
      <c r="E205" s="26">
        <f t="shared" ref="E205:J205" si="94">E204/$D204*100</f>
        <v>8.454106280193237</v>
      </c>
      <c r="F205" s="23">
        <f t="shared" si="94"/>
        <v>10.144927536231885</v>
      </c>
      <c r="G205" s="23">
        <f t="shared" si="94"/>
        <v>31.884057971014489</v>
      </c>
      <c r="H205" s="23">
        <f t="shared" si="94"/>
        <v>34.057971014492757</v>
      </c>
      <c r="I205" s="23">
        <f t="shared" si="94"/>
        <v>10.869565217391305</v>
      </c>
      <c r="J205" s="23">
        <f t="shared" si="94"/>
        <v>4.5893719806763285</v>
      </c>
      <c r="K205" s="23"/>
      <c r="L205" s="23"/>
      <c r="M205" s="23"/>
      <c r="N205" s="23"/>
      <c r="O205" s="23"/>
      <c r="P205" s="23"/>
      <c r="Q205" s="23"/>
      <c r="R205" s="23"/>
      <c r="S205" s="24"/>
      <c r="T205" s="23"/>
      <c r="U205" s="25"/>
    </row>
    <row r="206" spans="2:21" x14ac:dyDescent="0.15">
      <c r="B206" s="35"/>
      <c r="C206" s="33" t="s">
        <v>27</v>
      </c>
      <c r="D206" s="16">
        <v>441</v>
      </c>
      <c r="E206" s="17">
        <v>29</v>
      </c>
      <c r="F206" s="18">
        <v>36</v>
      </c>
      <c r="G206" s="18">
        <v>146</v>
      </c>
      <c r="H206" s="18">
        <v>146</v>
      </c>
      <c r="I206" s="18">
        <v>52</v>
      </c>
      <c r="J206" s="18">
        <v>32</v>
      </c>
      <c r="K206" s="18"/>
      <c r="L206" s="18"/>
      <c r="M206" s="18"/>
      <c r="N206" s="18"/>
      <c r="O206" s="18"/>
      <c r="P206" s="18"/>
      <c r="Q206" s="18"/>
      <c r="R206" s="18"/>
      <c r="S206" s="19"/>
      <c r="T206" s="18"/>
      <c r="U206" s="20"/>
    </row>
    <row r="207" spans="2:21" x14ac:dyDescent="0.15">
      <c r="B207" s="35"/>
      <c r="C207" s="34"/>
      <c r="D207" s="21"/>
      <c r="E207" s="26">
        <f t="shared" ref="E207:J207" si="95">E206/$D206*100</f>
        <v>6.5759637188208613</v>
      </c>
      <c r="F207" s="23">
        <f t="shared" si="95"/>
        <v>8.1632653061224492</v>
      </c>
      <c r="G207" s="23">
        <f t="shared" si="95"/>
        <v>33.106575963718818</v>
      </c>
      <c r="H207" s="23">
        <f t="shared" si="95"/>
        <v>33.106575963718818</v>
      </c>
      <c r="I207" s="23">
        <f t="shared" si="95"/>
        <v>11.791383219954648</v>
      </c>
      <c r="J207" s="23">
        <f t="shared" si="95"/>
        <v>7.2562358276643995</v>
      </c>
      <c r="K207" s="23"/>
      <c r="L207" s="23"/>
      <c r="M207" s="23"/>
      <c r="N207" s="23"/>
      <c r="O207" s="23"/>
      <c r="P207" s="23"/>
      <c r="Q207" s="23"/>
      <c r="R207" s="23"/>
      <c r="S207" s="24"/>
      <c r="T207" s="23"/>
      <c r="U207" s="25"/>
    </row>
    <row r="208" spans="2:21" x14ac:dyDescent="0.15">
      <c r="B208" s="35"/>
      <c r="C208" s="33" t="s">
        <v>44</v>
      </c>
      <c r="D208" s="16">
        <v>735</v>
      </c>
      <c r="E208" s="17">
        <v>35</v>
      </c>
      <c r="F208" s="18">
        <v>55</v>
      </c>
      <c r="G208" s="18">
        <v>209</v>
      </c>
      <c r="H208" s="18">
        <v>220</v>
      </c>
      <c r="I208" s="18">
        <v>62</v>
      </c>
      <c r="J208" s="18">
        <v>154</v>
      </c>
      <c r="K208" s="18"/>
      <c r="L208" s="18"/>
      <c r="M208" s="18"/>
      <c r="N208" s="18"/>
      <c r="O208" s="18"/>
      <c r="P208" s="18"/>
      <c r="Q208" s="18"/>
      <c r="R208" s="18"/>
      <c r="S208" s="19"/>
      <c r="T208" s="18"/>
      <c r="U208" s="20"/>
    </row>
    <row r="209" spans="2:21" x14ac:dyDescent="0.15">
      <c r="B209" s="35"/>
      <c r="C209" s="34"/>
      <c r="D209" s="21"/>
      <c r="E209" s="26">
        <f t="shared" ref="E209:J209" si="96">E208/$D208*100</f>
        <v>4.7619047619047619</v>
      </c>
      <c r="F209" s="23">
        <f t="shared" si="96"/>
        <v>7.4829931972789119</v>
      </c>
      <c r="G209" s="23">
        <f t="shared" si="96"/>
        <v>28.435374149659864</v>
      </c>
      <c r="H209" s="23">
        <f t="shared" si="96"/>
        <v>29.931972789115648</v>
      </c>
      <c r="I209" s="23">
        <f t="shared" si="96"/>
        <v>8.4353741496598627</v>
      </c>
      <c r="J209" s="23">
        <f t="shared" si="96"/>
        <v>20.952380952380953</v>
      </c>
      <c r="K209" s="23"/>
      <c r="L209" s="23"/>
      <c r="M209" s="23"/>
      <c r="N209" s="23"/>
      <c r="O209" s="23"/>
      <c r="P209" s="23"/>
      <c r="Q209" s="23"/>
      <c r="R209" s="23"/>
      <c r="S209" s="24"/>
      <c r="T209" s="23"/>
      <c r="U209" s="25"/>
    </row>
    <row r="210" spans="2:21" x14ac:dyDescent="0.15">
      <c r="B210" s="35"/>
      <c r="C210" s="33" t="s">
        <v>1</v>
      </c>
      <c r="D210" s="16">
        <v>18</v>
      </c>
      <c r="E210" s="17">
        <v>2</v>
      </c>
      <c r="F210" s="18">
        <v>0</v>
      </c>
      <c r="G210" s="18">
        <v>5</v>
      </c>
      <c r="H210" s="18">
        <v>4</v>
      </c>
      <c r="I210" s="18">
        <v>1</v>
      </c>
      <c r="J210" s="18">
        <v>6</v>
      </c>
      <c r="K210" s="18"/>
      <c r="L210" s="18"/>
      <c r="M210" s="18"/>
      <c r="N210" s="18"/>
      <c r="O210" s="18"/>
      <c r="P210" s="18"/>
      <c r="Q210" s="18"/>
      <c r="R210" s="18"/>
      <c r="S210" s="19"/>
      <c r="T210" s="18"/>
      <c r="U210" s="20"/>
    </row>
    <row r="211" spans="2:21" x14ac:dyDescent="0.15">
      <c r="B211" s="36"/>
      <c r="C211" s="34"/>
      <c r="D211" s="21"/>
      <c r="E211" s="26">
        <f t="shared" ref="E211:J211" si="97">E210/$D210*100</f>
        <v>11.111111111111111</v>
      </c>
      <c r="F211" s="23">
        <f t="shared" si="97"/>
        <v>0</v>
      </c>
      <c r="G211" s="23">
        <f t="shared" si="97"/>
        <v>27.777777777777779</v>
      </c>
      <c r="H211" s="23">
        <f t="shared" si="97"/>
        <v>22.222222222222221</v>
      </c>
      <c r="I211" s="23">
        <f t="shared" si="97"/>
        <v>5.5555555555555554</v>
      </c>
      <c r="J211" s="23">
        <f t="shared" si="97"/>
        <v>33.333333333333329</v>
      </c>
      <c r="K211" s="23"/>
      <c r="L211" s="23"/>
      <c r="M211" s="23"/>
      <c r="N211" s="23"/>
      <c r="O211" s="23"/>
      <c r="P211" s="23"/>
      <c r="Q211" s="23"/>
      <c r="R211" s="23"/>
      <c r="S211" s="24"/>
      <c r="T211" s="23"/>
      <c r="U211" s="25"/>
    </row>
    <row r="212" spans="2:21" x14ac:dyDescent="0.15">
      <c r="B212" s="40" t="s">
        <v>29</v>
      </c>
      <c r="C212" s="33" t="s">
        <v>5</v>
      </c>
      <c r="D212" s="16">
        <v>286</v>
      </c>
      <c r="E212" s="17">
        <v>20</v>
      </c>
      <c r="F212" s="18">
        <v>22</v>
      </c>
      <c r="G212" s="18">
        <v>106</v>
      </c>
      <c r="H212" s="18">
        <v>94</v>
      </c>
      <c r="I212" s="18">
        <v>26</v>
      </c>
      <c r="J212" s="18">
        <v>18</v>
      </c>
      <c r="K212" s="18"/>
      <c r="L212" s="18"/>
      <c r="M212" s="18"/>
      <c r="N212" s="18"/>
      <c r="O212" s="18"/>
      <c r="P212" s="18"/>
      <c r="Q212" s="18"/>
      <c r="R212" s="18"/>
      <c r="S212" s="19"/>
      <c r="T212" s="18"/>
      <c r="U212" s="20"/>
    </row>
    <row r="213" spans="2:21" x14ac:dyDescent="0.15">
      <c r="B213" s="41"/>
      <c r="C213" s="34"/>
      <c r="D213" s="21"/>
      <c r="E213" s="26">
        <f t="shared" ref="E213:J213" si="98">E212/$D212*100</f>
        <v>6.9930069930069934</v>
      </c>
      <c r="F213" s="23">
        <f t="shared" si="98"/>
        <v>7.6923076923076925</v>
      </c>
      <c r="G213" s="23">
        <f t="shared" si="98"/>
        <v>37.06293706293706</v>
      </c>
      <c r="H213" s="23">
        <f t="shared" si="98"/>
        <v>32.867132867132867</v>
      </c>
      <c r="I213" s="23">
        <f t="shared" si="98"/>
        <v>9.0909090909090917</v>
      </c>
      <c r="J213" s="23">
        <f t="shared" si="98"/>
        <v>6.2937062937062942</v>
      </c>
      <c r="K213" s="23"/>
      <c r="L213" s="23"/>
      <c r="M213" s="23"/>
      <c r="N213" s="23"/>
      <c r="O213" s="23"/>
      <c r="P213" s="23"/>
      <c r="Q213" s="23"/>
      <c r="R213" s="23"/>
      <c r="S213" s="24"/>
      <c r="T213" s="23"/>
      <c r="U213" s="25"/>
    </row>
    <row r="214" spans="2:21" x14ac:dyDescent="0.15">
      <c r="B214" s="41"/>
      <c r="C214" s="33" t="s">
        <v>6</v>
      </c>
      <c r="D214" s="16">
        <v>327</v>
      </c>
      <c r="E214" s="17">
        <v>22</v>
      </c>
      <c r="F214" s="18">
        <v>31</v>
      </c>
      <c r="G214" s="18">
        <v>87</v>
      </c>
      <c r="H214" s="18">
        <v>120</v>
      </c>
      <c r="I214" s="18">
        <v>38</v>
      </c>
      <c r="J214" s="18">
        <v>29</v>
      </c>
      <c r="K214" s="18"/>
      <c r="L214" s="18"/>
      <c r="M214" s="18"/>
      <c r="N214" s="18"/>
      <c r="O214" s="18"/>
      <c r="P214" s="18"/>
      <c r="Q214" s="18"/>
      <c r="R214" s="18"/>
      <c r="S214" s="19"/>
      <c r="T214" s="18"/>
      <c r="U214" s="20"/>
    </row>
    <row r="215" spans="2:21" x14ac:dyDescent="0.15">
      <c r="B215" s="41"/>
      <c r="C215" s="34"/>
      <c r="D215" s="21"/>
      <c r="E215" s="26">
        <f t="shared" ref="E215:J215" si="99">E214/$D214*100</f>
        <v>6.7278287461773694</v>
      </c>
      <c r="F215" s="23">
        <f t="shared" si="99"/>
        <v>9.4801223241590211</v>
      </c>
      <c r="G215" s="23">
        <f t="shared" si="99"/>
        <v>26.605504587155966</v>
      </c>
      <c r="H215" s="23">
        <f t="shared" si="99"/>
        <v>36.697247706422019</v>
      </c>
      <c r="I215" s="23">
        <f t="shared" si="99"/>
        <v>11.62079510703364</v>
      </c>
      <c r="J215" s="23">
        <f t="shared" si="99"/>
        <v>8.8685015290519882</v>
      </c>
      <c r="K215" s="23"/>
      <c r="L215" s="23"/>
      <c r="M215" s="23"/>
      <c r="N215" s="23"/>
      <c r="O215" s="23"/>
      <c r="P215" s="23"/>
      <c r="Q215" s="23"/>
      <c r="R215" s="23"/>
      <c r="S215" s="24"/>
      <c r="T215" s="23"/>
      <c r="U215" s="25"/>
    </row>
    <row r="216" spans="2:21" x14ac:dyDescent="0.15">
      <c r="B216" s="41"/>
      <c r="C216" s="33" t="s">
        <v>7</v>
      </c>
      <c r="D216" s="16">
        <v>283</v>
      </c>
      <c r="E216" s="17">
        <v>22</v>
      </c>
      <c r="F216" s="18">
        <v>23</v>
      </c>
      <c r="G216" s="18">
        <v>72</v>
      </c>
      <c r="H216" s="18">
        <v>101</v>
      </c>
      <c r="I216" s="18">
        <v>34</v>
      </c>
      <c r="J216" s="18">
        <v>31</v>
      </c>
      <c r="K216" s="18"/>
      <c r="L216" s="18"/>
      <c r="M216" s="18"/>
      <c r="N216" s="18"/>
      <c r="O216" s="18"/>
      <c r="P216" s="18"/>
      <c r="Q216" s="18"/>
      <c r="R216" s="18"/>
      <c r="S216" s="19"/>
      <c r="T216" s="18"/>
      <c r="U216" s="20"/>
    </row>
    <row r="217" spans="2:21" x14ac:dyDescent="0.15">
      <c r="B217" s="41"/>
      <c r="C217" s="34"/>
      <c r="D217" s="21"/>
      <c r="E217" s="26">
        <f t="shared" ref="E217:J217" si="100">E216/$D216*100</f>
        <v>7.7738515901060072</v>
      </c>
      <c r="F217" s="23">
        <f t="shared" si="100"/>
        <v>8.1272084805653702</v>
      </c>
      <c r="G217" s="23">
        <f t="shared" si="100"/>
        <v>25.441696113074201</v>
      </c>
      <c r="H217" s="23">
        <f t="shared" si="100"/>
        <v>35.689045936395758</v>
      </c>
      <c r="I217" s="23">
        <f t="shared" si="100"/>
        <v>12.014134275618375</v>
      </c>
      <c r="J217" s="23">
        <f t="shared" si="100"/>
        <v>10.954063604240282</v>
      </c>
      <c r="K217" s="23"/>
      <c r="L217" s="23"/>
      <c r="M217" s="23"/>
      <c r="N217" s="23"/>
      <c r="O217" s="23"/>
      <c r="P217" s="23"/>
      <c r="Q217" s="23"/>
      <c r="R217" s="23"/>
      <c r="S217" s="24"/>
      <c r="T217" s="23"/>
      <c r="U217" s="25"/>
    </row>
    <row r="218" spans="2:21" x14ac:dyDescent="0.15">
      <c r="B218" s="41"/>
      <c r="C218" s="33" t="s">
        <v>8</v>
      </c>
      <c r="D218" s="16">
        <v>229</v>
      </c>
      <c r="E218" s="17">
        <v>17</v>
      </c>
      <c r="F218" s="18">
        <v>22</v>
      </c>
      <c r="G218" s="18">
        <v>57</v>
      </c>
      <c r="H218" s="18">
        <v>87</v>
      </c>
      <c r="I218" s="18">
        <v>25</v>
      </c>
      <c r="J218" s="18">
        <v>21</v>
      </c>
      <c r="K218" s="18"/>
      <c r="L218" s="18"/>
      <c r="M218" s="18"/>
      <c r="N218" s="18"/>
      <c r="O218" s="18"/>
      <c r="P218" s="18"/>
      <c r="Q218" s="18"/>
      <c r="R218" s="18"/>
      <c r="S218" s="19"/>
      <c r="T218" s="18"/>
      <c r="U218" s="20"/>
    </row>
    <row r="219" spans="2:21" x14ac:dyDescent="0.15">
      <c r="B219" s="41"/>
      <c r="C219" s="34"/>
      <c r="D219" s="21"/>
      <c r="E219" s="26">
        <f t="shared" ref="E219:J219" si="101">E218/$D218*100</f>
        <v>7.4235807860262017</v>
      </c>
      <c r="F219" s="23">
        <f t="shared" si="101"/>
        <v>9.606986899563319</v>
      </c>
      <c r="G219" s="23">
        <f t="shared" si="101"/>
        <v>24.890829694323145</v>
      </c>
      <c r="H219" s="23">
        <f t="shared" si="101"/>
        <v>37.991266375545848</v>
      </c>
      <c r="I219" s="23">
        <f t="shared" si="101"/>
        <v>10.91703056768559</v>
      </c>
      <c r="J219" s="23">
        <f t="shared" si="101"/>
        <v>9.1703056768558966</v>
      </c>
      <c r="K219" s="23"/>
      <c r="L219" s="23"/>
      <c r="M219" s="23"/>
      <c r="N219" s="23"/>
      <c r="O219" s="23"/>
      <c r="P219" s="23"/>
      <c r="Q219" s="23"/>
      <c r="R219" s="23"/>
      <c r="S219" s="24"/>
      <c r="T219" s="23"/>
      <c r="U219" s="25"/>
    </row>
    <row r="220" spans="2:21" x14ac:dyDescent="0.15">
      <c r="B220" s="41"/>
      <c r="C220" s="33" t="s">
        <v>9</v>
      </c>
      <c r="D220" s="16">
        <v>185</v>
      </c>
      <c r="E220" s="17">
        <v>9</v>
      </c>
      <c r="F220" s="18">
        <v>13</v>
      </c>
      <c r="G220" s="18">
        <v>59</v>
      </c>
      <c r="H220" s="18">
        <v>57</v>
      </c>
      <c r="I220" s="18">
        <v>29</v>
      </c>
      <c r="J220" s="18">
        <v>18</v>
      </c>
      <c r="K220" s="18"/>
      <c r="L220" s="18"/>
      <c r="M220" s="18"/>
      <c r="N220" s="18"/>
      <c r="O220" s="18"/>
      <c r="P220" s="18"/>
      <c r="Q220" s="18"/>
      <c r="R220" s="18"/>
      <c r="S220" s="19"/>
      <c r="T220" s="18"/>
      <c r="U220" s="20"/>
    </row>
    <row r="221" spans="2:21" x14ac:dyDescent="0.15">
      <c r="B221" s="41"/>
      <c r="C221" s="34"/>
      <c r="D221" s="21"/>
      <c r="E221" s="26">
        <f t="shared" ref="E221:J221" si="102">E220/$D220*100</f>
        <v>4.8648648648648649</v>
      </c>
      <c r="F221" s="23">
        <f t="shared" si="102"/>
        <v>7.0270270270270272</v>
      </c>
      <c r="G221" s="23">
        <f t="shared" si="102"/>
        <v>31.891891891891895</v>
      </c>
      <c r="H221" s="23">
        <f t="shared" si="102"/>
        <v>30.810810810810814</v>
      </c>
      <c r="I221" s="23">
        <f t="shared" si="102"/>
        <v>15.675675675675677</v>
      </c>
      <c r="J221" s="23">
        <f t="shared" si="102"/>
        <v>9.7297297297297298</v>
      </c>
      <c r="K221" s="23"/>
      <c r="L221" s="23"/>
      <c r="M221" s="23"/>
      <c r="N221" s="23"/>
      <c r="O221" s="23"/>
      <c r="P221" s="23"/>
      <c r="Q221" s="23"/>
      <c r="R221" s="23"/>
      <c r="S221" s="24"/>
      <c r="T221" s="23"/>
      <c r="U221" s="25"/>
    </row>
    <row r="222" spans="2:21" x14ac:dyDescent="0.15">
      <c r="B222" s="41"/>
      <c r="C222" s="33" t="s">
        <v>10</v>
      </c>
      <c r="D222" s="16">
        <v>274</v>
      </c>
      <c r="E222" s="17">
        <v>25</v>
      </c>
      <c r="F222" s="18">
        <v>23</v>
      </c>
      <c r="G222" s="18">
        <v>93</v>
      </c>
      <c r="H222" s="18">
        <v>86</v>
      </c>
      <c r="I222" s="18">
        <v>28</v>
      </c>
      <c r="J222" s="18">
        <v>19</v>
      </c>
      <c r="K222" s="18"/>
      <c r="L222" s="18"/>
      <c r="M222" s="18"/>
      <c r="N222" s="18"/>
      <c r="O222" s="18"/>
      <c r="P222" s="18"/>
      <c r="Q222" s="18"/>
      <c r="R222" s="18"/>
      <c r="S222" s="19"/>
      <c r="T222" s="18"/>
      <c r="U222" s="20"/>
    </row>
    <row r="223" spans="2:21" x14ac:dyDescent="0.15">
      <c r="B223" s="41"/>
      <c r="C223" s="34"/>
      <c r="D223" s="21"/>
      <c r="E223" s="26">
        <f t="shared" ref="E223:J223" si="103">E222/$D222*100</f>
        <v>9.1240875912408761</v>
      </c>
      <c r="F223" s="23">
        <f t="shared" si="103"/>
        <v>8.3941605839416056</v>
      </c>
      <c r="G223" s="23">
        <f t="shared" si="103"/>
        <v>33.941605839416056</v>
      </c>
      <c r="H223" s="23">
        <f t="shared" si="103"/>
        <v>31.386861313868614</v>
      </c>
      <c r="I223" s="23">
        <f t="shared" si="103"/>
        <v>10.218978102189782</v>
      </c>
      <c r="J223" s="23">
        <f t="shared" si="103"/>
        <v>6.9343065693430654</v>
      </c>
      <c r="K223" s="23"/>
      <c r="L223" s="23"/>
      <c r="M223" s="23"/>
      <c r="N223" s="23"/>
      <c r="O223" s="23"/>
      <c r="P223" s="23"/>
      <c r="Q223" s="23"/>
      <c r="R223" s="23"/>
      <c r="S223" s="24"/>
      <c r="T223" s="23"/>
      <c r="U223" s="25"/>
    </row>
    <row r="224" spans="2:21" x14ac:dyDescent="0.15">
      <c r="B224" s="41"/>
      <c r="C224" s="33" t="s">
        <v>11</v>
      </c>
      <c r="D224" s="16">
        <v>143</v>
      </c>
      <c r="E224" s="17">
        <v>10</v>
      </c>
      <c r="F224" s="18">
        <v>13</v>
      </c>
      <c r="G224" s="18">
        <v>50</v>
      </c>
      <c r="H224" s="18">
        <v>35</v>
      </c>
      <c r="I224" s="18">
        <v>20</v>
      </c>
      <c r="J224" s="18">
        <v>15</v>
      </c>
      <c r="K224" s="18"/>
      <c r="L224" s="18"/>
      <c r="M224" s="18"/>
      <c r="N224" s="18"/>
      <c r="O224" s="18"/>
      <c r="P224" s="18"/>
      <c r="Q224" s="18"/>
      <c r="R224" s="18"/>
      <c r="S224" s="19"/>
      <c r="T224" s="18"/>
      <c r="U224" s="20"/>
    </row>
    <row r="225" spans="2:21" x14ac:dyDescent="0.15">
      <c r="B225" s="41"/>
      <c r="C225" s="34"/>
      <c r="D225" s="21"/>
      <c r="E225" s="26">
        <f t="shared" ref="E225:J225" si="104">E224/$D224*100</f>
        <v>6.9930069930069934</v>
      </c>
      <c r="F225" s="23">
        <f t="shared" si="104"/>
        <v>9.0909090909090917</v>
      </c>
      <c r="G225" s="23">
        <f t="shared" si="104"/>
        <v>34.965034965034967</v>
      </c>
      <c r="H225" s="23">
        <f t="shared" si="104"/>
        <v>24.475524475524477</v>
      </c>
      <c r="I225" s="23">
        <f t="shared" si="104"/>
        <v>13.986013986013987</v>
      </c>
      <c r="J225" s="23">
        <f t="shared" si="104"/>
        <v>10.48951048951049</v>
      </c>
      <c r="K225" s="23"/>
      <c r="L225" s="23"/>
      <c r="M225" s="23"/>
      <c r="N225" s="23"/>
      <c r="O225" s="23"/>
      <c r="P225" s="23"/>
      <c r="Q225" s="23"/>
      <c r="R225" s="23"/>
      <c r="S225" s="24"/>
      <c r="T225" s="23"/>
      <c r="U225" s="25"/>
    </row>
    <row r="226" spans="2:21" x14ac:dyDescent="0.15">
      <c r="B226" s="41"/>
      <c r="C226" s="33" t="s">
        <v>12</v>
      </c>
      <c r="D226" s="16">
        <v>160</v>
      </c>
      <c r="E226" s="17">
        <v>9</v>
      </c>
      <c r="F226" s="18">
        <v>7</v>
      </c>
      <c r="G226" s="18">
        <v>59</v>
      </c>
      <c r="H226" s="18">
        <v>57</v>
      </c>
      <c r="I226" s="18">
        <v>13</v>
      </c>
      <c r="J226" s="18">
        <v>15</v>
      </c>
      <c r="K226" s="18"/>
      <c r="L226" s="18"/>
      <c r="M226" s="18"/>
      <c r="N226" s="18"/>
      <c r="O226" s="18"/>
      <c r="P226" s="18"/>
      <c r="Q226" s="18"/>
      <c r="R226" s="18"/>
      <c r="S226" s="19"/>
      <c r="T226" s="18"/>
      <c r="U226" s="20"/>
    </row>
    <row r="227" spans="2:21" x14ac:dyDescent="0.15">
      <c r="B227" s="41"/>
      <c r="C227" s="34"/>
      <c r="D227" s="21"/>
      <c r="E227" s="26">
        <f t="shared" ref="E227:J227" si="105">E226/$D226*100</f>
        <v>5.625</v>
      </c>
      <c r="F227" s="23">
        <f t="shared" si="105"/>
        <v>4.375</v>
      </c>
      <c r="G227" s="23">
        <f t="shared" si="105"/>
        <v>36.875</v>
      </c>
      <c r="H227" s="23">
        <f t="shared" si="105"/>
        <v>35.625</v>
      </c>
      <c r="I227" s="23">
        <f t="shared" si="105"/>
        <v>8.125</v>
      </c>
      <c r="J227" s="23">
        <f t="shared" si="105"/>
        <v>9.375</v>
      </c>
      <c r="K227" s="23"/>
      <c r="L227" s="23"/>
      <c r="M227" s="23"/>
      <c r="N227" s="23"/>
      <c r="O227" s="23"/>
      <c r="P227" s="23"/>
      <c r="Q227" s="23"/>
      <c r="R227" s="23"/>
      <c r="S227" s="24"/>
      <c r="T227" s="23"/>
      <c r="U227" s="25"/>
    </row>
    <row r="228" spans="2:21" x14ac:dyDescent="0.15">
      <c r="B228" s="41"/>
      <c r="C228" s="33" t="s">
        <v>13</v>
      </c>
      <c r="D228" s="16">
        <v>268</v>
      </c>
      <c r="E228" s="17">
        <v>21</v>
      </c>
      <c r="F228" s="18">
        <v>18</v>
      </c>
      <c r="G228" s="18">
        <v>70</v>
      </c>
      <c r="H228" s="18">
        <v>97</v>
      </c>
      <c r="I228" s="18">
        <v>30</v>
      </c>
      <c r="J228" s="18">
        <v>32</v>
      </c>
      <c r="K228" s="18"/>
      <c r="L228" s="18"/>
      <c r="M228" s="18"/>
      <c r="N228" s="18"/>
      <c r="O228" s="18"/>
      <c r="P228" s="18"/>
      <c r="Q228" s="18"/>
      <c r="R228" s="18"/>
      <c r="S228" s="19"/>
      <c r="T228" s="18"/>
      <c r="U228" s="20"/>
    </row>
    <row r="229" spans="2:21" x14ac:dyDescent="0.15">
      <c r="B229" s="41"/>
      <c r="C229" s="34"/>
      <c r="D229" s="21"/>
      <c r="E229" s="26">
        <f t="shared" ref="E229:J229" si="106">E228/$D228*100</f>
        <v>7.8358208955223887</v>
      </c>
      <c r="F229" s="23">
        <f t="shared" si="106"/>
        <v>6.7164179104477615</v>
      </c>
      <c r="G229" s="23">
        <f t="shared" si="106"/>
        <v>26.119402985074625</v>
      </c>
      <c r="H229" s="23">
        <f t="shared" si="106"/>
        <v>36.194029850746269</v>
      </c>
      <c r="I229" s="23">
        <f t="shared" si="106"/>
        <v>11.194029850746269</v>
      </c>
      <c r="J229" s="23">
        <f t="shared" si="106"/>
        <v>11.940298507462686</v>
      </c>
      <c r="K229" s="23"/>
      <c r="L229" s="23"/>
      <c r="M229" s="23"/>
      <c r="N229" s="23"/>
      <c r="O229" s="23"/>
      <c r="P229" s="23"/>
      <c r="Q229" s="23"/>
      <c r="R229" s="23"/>
      <c r="S229" s="24"/>
      <c r="T229" s="23"/>
      <c r="U229" s="25"/>
    </row>
    <row r="230" spans="2:21" x14ac:dyDescent="0.15">
      <c r="B230" s="41"/>
      <c r="C230" s="33" t="s">
        <v>14</v>
      </c>
      <c r="D230" s="16">
        <v>159</v>
      </c>
      <c r="E230" s="17">
        <v>10</v>
      </c>
      <c r="F230" s="18">
        <v>15</v>
      </c>
      <c r="G230" s="18">
        <v>43</v>
      </c>
      <c r="H230" s="18">
        <v>51</v>
      </c>
      <c r="I230" s="18">
        <v>21</v>
      </c>
      <c r="J230" s="18">
        <v>19</v>
      </c>
      <c r="K230" s="18"/>
      <c r="L230" s="18"/>
      <c r="M230" s="18"/>
      <c r="N230" s="18"/>
      <c r="O230" s="18"/>
      <c r="P230" s="18"/>
      <c r="Q230" s="18"/>
      <c r="R230" s="18"/>
      <c r="S230" s="19"/>
      <c r="T230" s="18"/>
      <c r="U230" s="20"/>
    </row>
    <row r="231" spans="2:21" x14ac:dyDescent="0.15">
      <c r="B231" s="41"/>
      <c r="C231" s="34"/>
      <c r="D231" s="21"/>
      <c r="E231" s="26">
        <f t="shared" ref="E231:J231" si="107">E230/$D230*100</f>
        <v>6.2893081761006293</v>
      </c>
      <c r="F231" s="23">
        <f t="shared" si="107"/>
        <v>9.433962264150944</v>
      </c>
      <c r="G231" s="23">
        <f t="shared" si="107"/>
        <v>27.044025157232703</v>
      </c>
      <c r="H231" s="23">
        <f t="shared" si="107"/>
        <v>32.075471698113205</v>
      </c>
      <c r="I231" s="23">
        <f t="shared" si="107"/>
        <v>13.20754716981132</v>
      </c>
      <c r="J231" s="23">
        <f t="shared" si="107"/>
        <v>11.949685534591195</v>
      </c>
      <c r="K231" s="23"/>
      <c r="L231" s="23"/>
      <c r="M231" s="23"/>
      <c r="N231" s="23"/>
      <c r="O231" s="23"/>
      <c r="P231" s="23"/>
      <c r="Q231" s="23"/>
      <c r="R231" s="23"/>
      <c r="S231" s="24"/>
      <c r="T231" s="23"/>
      <c r="U231" s="25"/>
    </row>
    <row r="232" spans="2:21" x14ac:dyDescent="0.15">
      <c r="B232" s="41"/>
      <c r="C232" s="33" t="s">
        <v>1</v>
      </c>
      <c r="D232" s="16">
        <v>25</v>
      </c>
      <c r="E232" s="17">
        <v>2</v>
      </c>
      <c r="F232" s="18">
        <v>2</v>
      </c>
      <c r="G232" s="18">
        <v>4</v>
      </c>
      <c r="H232" s="18">
        <v>6</v>
      </c>
      <c r="I232" s="18">
        <v>3</v>
      </c>
      <c r="J232" s="18">
        <v>8</v>
      </c>
      <c r="K232" s="18"/>
      <c r="L232" s="18"/>
      <c r="M232" s="18"/>
      <c r="N232" s="18"/>
      <c r="O232" s="18"/>
      <c r="P232" s="18"/>
      <c r="Q232" s="18"/>
      <c r="R232" s="18"/>
      <c r="S232" s="19"/>
      <c r="T232" s="18"/>
      <c r="U232" s="20"/>
    </row>
    <row r="233" spans="2:21" x14ac:dyDescent="0.15">
      <c r="B233" s="42"/>
      <c r="C233" s="34"/>
      <c r="D233" s="21"/>
      <c r="E233" s="26">
        <f t="shared" ref="E233:J233" si="108">E232/$D232*100</f>
        <v>8</v>
      </c>
      <c r="F233" s="23">
        <f t="shared" si="108"/>
        <v>8</v>
      </c>
      <c r="G233" s="23">
        <f t="shared" si="108"/>
        <v>16</v>
      </c>
      <c r="H233" s="23">
        <f t="shared" si="108"/>
        <v>24</v>
      </c>
      <c r="I233" s="23">
        <f t="shared" si="108"/>
        <v>12</v>
      </c>
      <c r="J233" s="23">
        <f t="shared" si="108"/>
        <v>32</v>
      </c>
      <c r="K233" s="23"/>
      <c r="L233" s="23"/>
      <c r="M233" s="23"/>
      <c r="N233" s="23"/>
      <c r="O233" s="23"/>
      <c r="P233" s="23"/>
      <c r="Q233" s="23"/>
      <c r="R233" s="23"/>
      <c r="S233" s="24"/>
      <c r="T233" s="23"/>
      <c r="U233" s="25"/>
    </row>
    <row r="234" spans="2:21" x14ac:dyDescent="0.15">
      <c r="B234" s="40" t="s">
        <v>30</v>
      </c>
      <c r="C234" s="33" t="s">
        <v>15</v>
      </c>
      <c r="D234" s="16">
        <v>643</v>
      </c>
      <c r="E234" s="17">
        <v>51</v>
      </c>
      <c r="F234" s="18">
        <v>64</v>
      </c>
      <c r="G234" s="18">
        <v>190</v>
      </c>
      <c r="H234" s="18">
        <v>243</v>
      </c>
      <c r="I234" s="18">
        <v>71</v>
      </c>
      <c r="J234" s="18">
        <v>24</v>
      </c>
      <c r="K234" s="18"/>
      <c r="L234" s="18"/>
      <c r="M234" s="18"/>
      <c r="N234" s="18"/>
      <c r="O234" s="18"/>
      <c r="P234" s="18"/>
      <c r="Q234" s="18"/>
      <c r="R234" s="18"/>
      <c r="S234" s="19"/>
      <c r="T234" s="18"/>
      <c r="U234" s="20"/>
    </row>
    <row r="235" spans="2:21" x14ac:dyDescent="0.15">
      <c r="B235" s="41"/>
      <c r="C235" s="34"/>
      <c r="D235" s="21"/>
      <c r="E235" s="26">
        <f t="shared" ref="E235:J235" si="109">E234/$D234*100</f>
        <v>7.9315707620528766</v>
      </c>
      <c r="F235" s="23">
        <f t="shared" si="109"/>
        <v>9.9533437013996888</v>
      </c>
      <c r="G235" s="23">
        <f t="shared" si="109"/>
        <v>29.548989113530329</v>
      </c>
      <c r="H235" s="23">
        <f t="shared" si="109"/>
        <v>37.791601866251945</v>
      </c>
      <c r="I235" s="23">
        <f t="shared" si="109"/>
        <v>11.041990668740279</v>
      </c>
      <c r="J235" s="23">
        <f t="shared" si="109"/>
        <v>3.7325038880248838</v>
      </c>
      <c r="K235" s="23"/>
      <c r="L235" s="23"/>
      <c r="M235" s="23"/>
      <c r="N235" s="23"/>
      <c r="O235" s="23"/>
      <c r="P235" s="23"/>
      <c r="Q235" s="23"/>
      <c r="R235" s="23"/>
      <c r="S235" s="24"/>
      <c r="T235" s="23"/>
      <c r="U235" s="25"/>
    </row>
    <row r="236" spans="2:21" x14ac:dyDescent="0.15">
      <c r="B236" s="41"/>
      <c r="C236" s="33" t="s">
        <v>16</v>
      </c>
      <c r="D236" s="16">
        <v>111</v>
      </c>
      <c r="E236" s="17">
        <v>8</v>
      </c>
      <c r="F236" s="18">
        <v>10</v>
      </c>
      <c r="G236" s="18">
        <v>35</v>
      </c>
      <c r="H236" s="18">
        <v>43</v>
      </c>
      <c r="I236" s="18">
        <v>11</v>
      </c>
      <c r="J236" s="18">
        <v>4</v>
      </c>
      <c r="K236" s="18"/>
      <c r="L236" s="18"/>
      <c r="M236" s="18"/>
      <c r="N236" s="18"/>
      <c r="O236" s="18"/>
      <c r="P236" s="18"/>
      <c r="Q236" s="18"/>
      <c r="R236" s="18"/>
      <c r="S236" s="19"/>
      <c r="T236" s="18"/>
      <c r="U236" s="20"/>
    </row>
    <row r="237" spans="2:21" x14ac:dyDescent="0.15">
      <c r="B237" s="41"/>
      <c r="C237" s="34"/>
      <c r="D237" s="21"/>
      <c r="E237" s="26">
        <f t="shared" ref="E237:J237" si="110">E236/$D236*100</f>
        <v>7.2072072072072073</v>
      </c>
      <c r="F237" s="23">
        <f t="shared" si="110"/>
        <v>9.0090090090090094</v>
      </c>
      <c r="G237" s="23">
        <f t="shared" si="110"/>
        <v>31.531531531531531</v>
      </c>
      <c r="H237" s="23">
        <f t="shared" si="110"/>
        <v>38.738738738738739</v>
      </c>
      <c r="I237" s="23">
        <f t="shared" si="110"/>
        <v>9.9099099099099099</v>
      </c>
      <c r="J237" s="23">
        <f t="shared" si="110"/>
        <v>3.6036036036036037</v>
      </c>
      <c r="K237" s="23"/>
      <c r="L237" s="23"/>
      <c r="M237" s="23"/>
      <c r="N237" s="23"/>
      <c r="O237" s="23"/>
      <c r="P237" s="23"/>
      <c r="Q237" s="23"/>
      <c r="R237" s="23"/>
      <c r="S237" s="24"/>
      <c r="T237" s="23"/>
      <c r="U237" s="25"/>
    </row>
    <row r="238" spans="2:21" x14ac:dyDescent="0.15">
      <c r="B238" s="41"/>
      <c r="C238" s="33" t="s">
        <v>17</v>
      </c>
      <c r="D238" s="16">
        <v>109</v>
      </c>
      <c r="E238" s="17">
        <v>8</v>
      </c>
      <c r="F238" s="18">
        <v>8</v>
      </c>
      <c r="G238" s="18">
        <v>35</v>
      </c>
      <c r="H238" s="18">
        <v>30</v>
      </c>
      <c r="I238" s="18">
        <v>12</v>
      </c>
      <c r="J238" s="18">
        <v>16</v>
      </c>
      <c r="K238" s="18"/>
      <c r="L238" s="18"/>
      <c r="M238" s="18"/>
      <c r="N238" s="18"/>
      <c r="O238" s="18"/>
      <c r="P238" s="18"/>
      <c r="Q238" s="18"/>
      <c r="R238" s="18"/>
      <c r="S238" s="19"/>
      <c r="T238" s="18"/>
      <c r="U238" s="20"/>
    </row>
    <row r="239" spans="2:21" x14ac:dyDescent="0.15">
      <c r="B239" s="41"/>
      <c r="C239" s="34"/>
      <c r="D239" s="21"/>
      <c r="E239" s="26">
        <f t="shared" ref="E239:J239" si="111">E238/$D238*100</f>
        <v>7.3394495412844041</v>
      </c>
      <c r="F239" s="23">
        <f t="shared" si="111"/>
        <v>7.3394495412844041</v>
      </c>
      <c r="G239" s="23">
        <f t="shared" si="111"/>
        <v>32.11009174311927</v>
      </c>
      <c r="H239" s="23">
        <f t="shared" si="111"/>
        <v>27.522935779816514</v>
      </c>
      <c r="I239" s="23">
        <f t="shared" si="111"/>
        <v>11.009174311926607</v>
      </c>
      <c r="J239" s="23">
        <f t="shared" si="111"/>
        <v>14.678899082568808</v>
      </c>
      <c r="K239" s="23"/>
      <c r="L239" s="23"/>
      <c r="M239" s="23"/>
      <c r="N239" s="23"/>
      <c r="O239" s="23"/>
      <c r="P239" s="23"/>
      <c r="Q239" s="23"/>
      <c r="R239" s="23"/>
      <c r="S239" s="24"/>
      <c r="T239" s="23"/>
      <c r="U239" s="25"/>
    </row>
    <row r="240" spans="2:21" x14ac:dyDescent="0.15">
      <c r="B240" s="41"/>
      <c r="C240" s="33" t="s">
        <v>18</v>
      </c>
      <c r="D240" s="16">
        <v>354</v>
      </c>
      <c r="E240" s="17">
        <v>33</v>
      </c>
      <c r="F240" s="18">
        <v>36</v>
      </c>
      <c r="G240" s="18">
        <v>96</v>
      </c>
      <c r="H240" s="18">
        <v>127</v>
      </c>
      <c r="I240" s="18">
        <v>40</v>
      </c>
      <c r="J240" s="18">
        <v>22</v>
      </c>
      <c r="K240" s="18"/>
      <c r="L240" s="18"/>
      <c r="M240" s="18"/>
      <c r="N240" s="18"/>
      <c r="O240" s="18"/>
      <c r="P240" s="18"/>
      <c r="Q240" s="18"/>
      <c r="R240" s="18"/>
      <c r="S240" s="19"/>
      <c r="T240" s="18"/>
      <c r="U240" s="20"/>
    </row>
    <row r="241" spans="2:21" x14ac:dyDescent="0.15">
      <c r="B241" s="41"/>
      <c r="C241" s="34"/>
      <c r="D241" s="21"/>
      <c r="E241" s="26">
        <f t="shared" ref="E241:J241" si="112">E240/$D240*100</f>
        <v>9.3220338983050848</v>
      </c>
      <c r="F241" s="23">
        <f t="shared" si="112"/>
        <v>10.16949152542373</v>
      </c>
      <c r="G241" s="23">
        <f t="shared" si="112"/>
        <v>27.118644067796609</v>
      </c>
      <c r="H241" s="23">
        <f t="shared" si="112"/>
        <v>35.875706214689266</v>
      </c>
      <c r="I241" s="23">
        <f t="shared" si="112"/>
        <v>11.299435028248588</v>
      </c>
      <c r="J241" s="23">
        <f t="shared" si="112"/>
        <v>6.2146892655367232</v>
      </c>
      <c r="K241" s="23"/>
      <c r="L241" s="23"/>
      <c r="M241" s="23"/>
      <c r="N241" s="23"/>
      <c r="O241" s="23"/>
      <c r="P241" s="23"/>
      <c r="Q241" s="23"/>
      <c r="R241" s="23"/>
      <c r="S241" s="24"/>
      <c r="T241" s="23"/>
      <c r="U241" s="25"/>
    </row>
    <row r="242" spans="2:21" x14ac:dyDescent="0.15">
      <c r="B242" s="41"/>
      <c r="C242" s="33" t="s">
        <v>19</v>
      </c>
      <c r="D242" s="16">
        <v>376</v>
      </c>
      <c r="E242" s="17">
        <v>28</v>
      </c>
      <c r="F242" s="18">
        <v>28</v>
      </c>
      <c r="G242" s="18">
        <v>117</v>
      </c>
      <c r="H242" s="18">
        <v>119</v>
      </c>
      <c r="I242" s="18">
        <v>33</v>
      </c>
      <c r="J242" s="18">
        <v>51</v>
      </c>
      <c r="K242" s="18"/>
      <c r="L242" s="18"/>
      <c r="M242" s="18"/>
      <c r="N242" s="18"/>
      <c r="O242" s="18"/>
      <c r="P242" s="18"/>
      <c r="Q242" s="18"/>
      <c r="R242" s="18"/>
      <c r="S242" s="19"/>
      <c r="T242" s="18"/>
      <c r="U242" s="20"/>
    </row>
    <row r="243" spans="2:21" x14ac:dyDescent="0.15">
      <c r="B243" s="41"/>
      <c r="C243" s="34"/>
      <c r="D243" s="21"/>
      <c r="E243" s="26">
        <f t="shared" ref="E243:J243" si="113">E242/$D242*100</f>
        <v>7.4468085106382977</v>
      </c>
      <c r="F243" s="23">
        <f t="shared" si="113"/>
        <v>7.4468085106382977</v>
      </c>
      <c r="G243" s="23">
        <f t="shared" si="113"/>
        <v>31.117021276595747</v>
      </c>
      <c r="H243" s="23">
        <f t="shared" si="113"/>
        <v>31.648936170212767</v>
      </c>
      <c r="I243" s="23">
        <f t="shared" si="113"/>
        <v>8.7765957446808507</v>
      </c>
      <c r="J243" s="23">
        <f t="shared" si="113"/>
        <v>13.563829787234042</v>
      </c>
      <c r="K243" s="23"/>
      <c r="L243" s="23"/>
      <c r="M243" s="23"/>
      <c r="N243" s="23"/>
      <c r="O243" s="23"/>
      <c r="P243" s="23"/>
      <c r="Q243" s="23"/>
      <c r="R243" s="23"/>
      <c r="S243" s="24"/>
      <c r="T243" s="23"/>
      <c r="U243" s="25"/>
    </row>
    <row r="244" spans="2:21" x14ac:dyDescent="0.15">
      <c r="B244" s="41"/>
      <c r="C244" s="33" t="s">
        <v>20</v>
      </c>
      <c r="D244" s="16">
        <v>53</v>
      </c>
      <c r="E244" s="17">
        <v>1</v>
      </c>
      <c r="F244" s="18">
        <v>0</v>
      </c>
      <c r="G244" s="18">
        <v>16</v>
      </c>
      <c r="H244" s="18">
        <v>19</v>
      </c>
      <c r="I244" s="18">
        <v>17</v>
      </c>
      <c r="J244" s="18">
        <v>0</v>
      </c>
      <c r="K244" s="18"/>
      <c r="L244" s="18"/>
      <c r="M244" s="18"/>
      <c r="N244" s="18"/>
      <c r="O244" s="18"/>
      <c r="P244" s="18"/>
      <c r="Q244" s="18"/>
      <c r="R244" s="18"/>
      <c r="S244" s="19"/>
      <c r="T244" s="18"/>
      <c r="U244" s="20"/>
    </row>
    <row r="245" spans="2:21" x14ac:dyDescent="0.15">
      <c r="B245" s="41"/>
      <c r="C245" s="34"/>
      <c r="D245" s="21"/>
      <c r="E245" s="26">
        <f t="shared" ref="E245:J245" si="114">E244/$D244*100</f>
        <v>1.8867924528301887</v>
      </c>
      <c r="F245" s="23">
        <f t="shared" si="114"/>
        <v>0</v>
      </c>
      <c r="G245" s="23">
        <f t="shared" si="114"/>
        <v>30.188679245283019</v>
      </c>
      <c r="H245" s="23">
        <f t="shared" si="114"/>
        <v>35.849056603773583</v>
      </c>
      <c r="I245" s="23">
        <f t="shared" si="114"/>
        <v>32.075471698113205</v>
      </c>
      <c r="J245" s="23">
        <f t="shared" si="114"/>
        <v>0</v>
      </c>
      <c r="K245" s="23"/>
      <c r="L245" s="23"/>
      <c r="M245" s="23"/>
      <c r="N245" s="23"/>
      <c r="O245" s="23"/>
      <c r="P245" s="23"/>
      <c r="Q245" s="23"/>
      <c r="R245" s="23"/>
      <c r="S245" s="24"/>
      <c r="T245" s="23"/>
      <c r="U245" s="25"/>
    </row>
    <row r="246" spans="2:21" x14ac:dyDescent="0.15">
      <c r="B246" s="41"/>
      <c r="C246" s="33" t="s">
        <v>21</v>
      </c>
      <c r="D246" s="16">
        <v>588</v>
      </c>
      <c r="E246" s="17">
        <v>30</v>
      </c>
      <c r="F246" s="18">
        <v>40</v>
      </c>
      <c r="G246" s="18">
        <v>180</v>
      </c>
      <c r="H246" s="18">
        <v>177</v>
      </c>
      <c r="I246" s="18">
        <v>70</v>
      </c>
      <c r="J246" s="18">
        <v>91</v>
      </c>
      <c r="K246" s="18"/>
      <c r="L246" s="18"/>
      <c r="M246" s="18"/>
      <c r="N246" s="18"/>
      <c r="O246" s="18"/>
      <c r="P246" s="18"/>
      <c r="Q246" s="18"/>
      <c r="R246" s="18"/>
      <c r="S246" s="19"/>
      <c r="T246" s="18"/>
      <c r="U246" s="20"/>
    </row>
    <row r="247" spans="2:21" x14ac:dyDescent="0.15">
      <c r="B247" s="41"/>
      <c r="C247" s="34"/>
      <c r="D247" s="21"/>
      <c r="E247" s="26">
        <f t="shared" ref="E247:J247" si="115">E246/$D246*100</f>
        <v>5.1020408163265305</v>
      </c>
      <c r="F247" s="23">
        <f t="shared" si="115"/>
        <v>6.8027210884353746</v>
      </c>
      <c r="G247" s="23">
        <f t="shared" si="115"/>
        <v>30.612244897959183</v>
      </c>
      <c r="H247" s="23">
        <f t="shared" si="115"/>
        <v>30.102040816326532</v>
      </c>
      <c r="I247" s="23">
        <f t="shared" si="115"/>
        <v>11.904761904761903</v>
      </c>
      <c r="J247" s="23">
        <f t="shared" si="115"/>
        <v>15.476190476190476</v>
      </c>
      <c r="K247" s="23"/>
      <c r="L247" s="23"/>
      <c r="M247" s="23"/>
      <c r="N247" s="23"/>
      <c r="O247" s="23"/>
      <c r="P247" s="23"/>
      <c r="Q247" s="23"/>
      <c r="R247" s="23"/>
      <c r="S247" s="24"/>
      <c r="T247" s="23"/>
      <c r="U247" s="25"/>
    </row>
    <row r="248" spans="2:21" x14ac:dyDescent="0.15">
      <c r="B248" s="41"/>
      <c r="C248" s="33" t="s">
        <v>22</v>
      </c>
      <c r="D248" s="16">
        <v>75</v>
      </c>
      <c r="E248" s="17">
        <v>6</v>
      </c>
      <c r="F248" s="18">
        <v>2</v>
      </c>
      <c r="G248" s="18">
        <v>24</v>
      </c>
      <c r="H248" s="18">
        <v>25</v>
      </c>
      <c r="I248" s="18">
        <v>11</v>
      </c>
      <c r="J248" s="18">
        <v>7</v>
      </c>
      <c r="K248" s="18"/>
      <c r="L248" s="18"/>
      <c r="M248" s="18"/>
      <c r="N248" s="18"/>
      <c r="O248" s="18"/>
      <c r="P248" s="18"/>
      <c r="Q248" s="18"/>
      <c r="R248" s="18"/>
      <c r="S248" s="19"/>
      <c r="T248" s="18"/>
      <c r="U248" s="20"/>
    </row>
    <row r="249" spans="2:21" x14ac:dyDescent="0.15">
      <c r="B249" s="41"/>
      <c r="C249" s="34"/>
      <c r="D249" s="21"/>
      <c r="E249" s="26">
        <f t="shared" ref="E249:J249" si="116">E248/$D248*100</f>
        <v>8</v>
      </c>
      <c r="F249" s="23">
        <f t="shared" si="116"/>
        <v>2.666666666666667</v>
      </c>
      <c r="G249" s="23">
        <f t="shared" si="116"/>
        <v>32</v>
      </c>
      <c r="H249" s="23">
        <f t="shared" si="116"/>
        <v>33.333333333333329</v>
      </c>
      <c r="I249" s="23">
        <f t="shared" si="116"/>
        <v>14.666666666666666</v>
      </c>
      <c r="J249" s="23">
        <f t="shared" si="116"/>
        <v>9.3333333333333339</v>
      </c>
      <c r="K249" s="23"/>
      <c r="L249" s="23"/>
      <c r="M249" s="23"/>
      <c r="N249" s="23"/>
      <c r="O249" s="23"/>
      <c r="P249" s="23"/>
      <c r="Q249" s="23"/>
      <c r="R249" s="23"/>
      <c r="S249" s="24"/>
      <c r="T249" s="23"/>
      <c r="U249" s="25"/>
    </row>
    <row r="250" spans="2:21" x14ac:dyDescent="0.15">
      <c r="B250" s="41"/>
      <c r="C250" s="33" t="s">
        <v>1</v>
      </c>
      <c r="D250" s="16">
        <v>30</v>
      </c>
      <c r="E250" s="17">
        <v>2</v>
      </c>
      <c r="F250" s="18">
        <v>1</v>
      </c>
      <c r="G250" s="18">
        <v>7</v>
      </c>
      <c r="H250" s="18">
        <v>8</v>
      </c>
      <c r="I250" s="18">
        <v>2</v>
      </c>
      <c r="J250" s="18">
        <v>10</v>
      </c>
      <c r="K250" s="18"/>
      <c r="L250" s="18"/>
      <c r="M250" s="18"/>
      <c r="N250" s="18"/>
      <c r="O250" s="18"/>
      <c r="P250" s="18"/>
      <c r="Q250" s="18"/>
      <c r="R250" s="18"/>
      <c r="S250" s="19"/>
      <c r="T250" s="18"/>
      <c r="U250" s="20"/>
    </row>
    <row r="251" spans="2:21" x14ac:dyDescent="0.15">
      <c r="B251" s="42"/>
      <c r="C251" s="34"/>
      <c r="D251" s="21"/>
      <c r="E251" s="26">
        <f t="shared" ref="E251:J251" si="117">E250/$D250*100</f>
        <v>6.666666666666667</v>
      </c>
      <c r="F251" s="23">
        <f t="shared" si="117"/>
        <v>3.3333333333333335</v>
      </c>
      <c r="G251" s="23">
        <f t="shared" si="117"/>
        <v>23.333333333333332</v>
      </c>
      <c r="H251" s="23">
        <f t="shared" si="117"/>
        <v>26.666666666666668</v>
      </c>
      <c r="I251" s="23">
        <f t="shared" si="117"/>
        <v>6.666666666666667</v>
      </c>
      <c r="J251" s="23">
        <f t="shared" si="117"/>
        <v>33.333333333333329</v>
      </c>
      <c r="K251" s="23"/>
      <c r="L251" s="23"/>
      <c r="M251" s="23"/>
      <c r="N251" s="23"/>
      <c r="O251" s="23"/>
      <c r="P251" s="23"/>
      <c r="Q251" s="23"/>
      <c r="R251" s="23"/>
      <c r="S251" s="24"/>
      <c r="T251" s="23"/>
      <c r="U251" s="25"/>
    </row>
    <row r="252" spans="2:21" x14ac:dyDescent="0.15">
      <c r="B252" s="37" t="s">
        <v>31</v>
      </c>
      <c r="C252" s="33" t="s">
        <v>32</v>
      </c>
      <c r="D252" s="16">
        <v>1385</v>
      </c>
      <c r="E252" s="17">
        <v>101</v>
      </c>
      <c r="F252" s="18">
        <v>118</v>
      </c>
      <c r="G252" s="18">
        <v>441</v>
      </c>
      <c r="H252" s="18">
        <v>448</v>
      </c>
      <c r="I252" s="18">
        <v>148</v>
      </c>
      <c r="J252" s="18">
        <v>129</v>
      </c>
      <c r="K252" s="18"/>
      <c r="L252" s="18"/>
      <c r="M252" s="18"/>
      <c r="N252" s="18"/>
      <c r="O252" s="18"/>
      <c r="P252" s="18"/>
      <c r="Q252" s="18"/>
      <c r="R252" s="18"/>
      <c r="S252" s="19"/>
      <c r="T252" s="18"/>
      <c r="U252" s="20"/>
    </row>
    <row r="253" spans="2:21" x14ac:dyDescent="0.15">
      <c r="B253" s="38"/>
      <c r="C253" s="34"/>
      <c r="D253" s="21"/>
      <c r="E253" s="26">
        <f t="shared" ref="E253:J253" si="118">E252/$D252*100</f>
        <v>7.2924187725631766</v>
      </c>
      <c r="F253" s="23">
        <f t="shared" si="118"/>
        <v>8.5198555956678703</v>
      </c>
      <c r="G253" s="23">
        <f t="shared" si="118"/>
        <v>31.841155234657037</v>
      </c>
      <c r="H253" s="23">
        <f t="shared" si="118"/>
        <v>32.346570397111911</v>
      </c>
      <c r="I253" s="23">
        <f t="shared" si="118"/>
        <v>10.685920577617329</v>
      </c>
      <c r="J253" s="23">
        <f t="shared" si="118"/>
        <v>9.3140794223826724</v>
      </c>
      <c r="K253" s="23"/>
      <c r="L253" s="23"/>
      <c r="M253" s="23"/>
      <c r="N253" s="23"/>
      <c r="O253" s="23"/>
      <c r="P253" s="23"/>
      <c r="Q253" s="23"/>
      <c r="R253" s="23"/>
      <c r="S253" s="24"/>
      <c r="T253" s="23"/>
      <c r="U253" s="25"/>
    </row>
    <row r="254" spans="2:21" x14ac:dyDescent="0.15">
      <c r="B254" s="38"/>
      <c r="C254" s="33" t="s">
        <v>36</v>
      </c>
      <c r="D254" s="16">
        <v>75</v>
      </c>
      <c r="E254" s="17">
        <v>8</v>
      </c>
      <c r="F254" s="18">
        <v>5</v>
      </c>
      <c r="G254" s="18">
        <v>22</v>
      </c>
      <c r="H254" s="18">
        <v>29</v>
      </c>
      <c r="I254" s="18">
        <v>10</v>
      </c>
      <c r="J254" s="18">
        <v>1</v>
      </c>
      <c r="K254" s="18"/>
      <c r="L254" s="18"/>
      <c r="M254" s="18"/>
      <c r="N254" s="18"/>
      <c r="O254" s="18"/>
      <c r="P254" s="18"/>
      <c r="Q254" s="18"/>
      <c r="R254" s="18"/>
      <c r="S254" s="19"/>
      <c r="T254" s="18"/>
      <c r="U254" s="20"/>
    </row>
    <row r="255" spans="2:21" x14ac:dyDescent="0.15">
      <c r="B255" s="38"/>
      <c r="C255" s="34"/>
      <c r="D255" s="21"/>
      <c r="E255" s="26">
        <f t="shared" ref="E255:J255" si="119">E254/$D254*100</f>
        <v>10.666666666666668</v>
      </c>
      <c r="F255" s="23">
        <f t="shared" si="119"/>
        <v>6.666666666666667</v>
      </c>
      <c r="G255" s="23">
        <f t="shared" si="119"/>
        <v>29.333333333333332</v>
      </c>
      <c r="H255" s="23">
        <f t="shared" si="119"/>
        <v>38.666666666666664</v>
      </c>
      <c r="I255" s="23">
        <f t="shared" si="119"/>
        <v>13.333333333333334</v>
      </c>
      <c r="J255" s="23">
        <f t="shared" si="119"/>
        <v>1.3333333333333335</v>
      </c>
      <c r="K255" s="23"/>
      <c r="L255" s="23"/>
      <c r="M255" s="23"/>
      <c r="N255" s="23"/>
      <c r="O255" s="23"/>
      <c r="P255" s="23"/>
      <c r="Q255" s="23"/>
      <c r="R255" s="23"/>
      <c r="S255" s="24"/>
      <c r="T255" s="23"/>
      <c r="U255" s="25"/>
    </row>
    <row r="256" spans="2:21" x14ac:dyDescent="0.15">
      <c r="B256" s="38"/>
      <c r="C256" s="33" t="s">
        <v>37</v>
      </c>
      <c r="D256" s="16">
        <v>100</v>
      </c>
      <c r="E256" s="17">
        <v>8</v>
      </c>
      <c r="F256" s="18">
        <v>14</v>
      </c>
      <c r="G256" s="18">
        <v>26</v>
      </c>
      <c r="H256" s="18">
        <v>37</v>
      </c>
      <c r="I256" s="18">
        <v>14</v>
      </c>
      <c r="J256" s="18">
        <v>1</v>
      </c>
      <c r="K256" s="18"/>
      <c r="L256" s="18"/>
      <c r="M256" s="18"/>
      <c r="N256" s="18"/>
      <c r="O256" s="18"/>
      <c r="P256" s="18"/>
      <c r="Q256" s="18"/>
      <c r="R256" s="18"/>
      <c r="S256" s="19"/>
      <c r="T256" s="18"/>
      <c r="U256" s="20"/>
    </row>
    <row r="257" spans="2:21" x14ac:dyDescent="0.15">
      <c r="B257" s="38"/>
      <c r="C257" s="34"/>
      <c r="D257" s="21"/>
      <c r="E257" s="26">
        <f t="shared" ref="E257:J257" si="120">E256/$D256*100</f>
        <v>8</v>
      </c>
      <c r="F257" s="23">
        <f t="shared" si="120"/>
        <v>14.000000000000002</v>
      </c>
      <c r="G257" s="23">
        <f t="shared" si="120"/>
        <v>26</v>
      </c>
      <c r="H257" s="23">
        <f t="shared" si="120"/>
        <v>37</v>
      </c>
      <c r="I257" s="23">
        <f t="shared" si="120"/>
        <v>14.000000000000002</v>
      </c>
      <c r="J257" s="23">
        <f t="shared" si="120"/>
        <v>1</v>
      </c>
      <c r="K257" s="23"/>
      <c r="L257" s="23"/>
      <c r="M257" s="23"/>
      <c r="N257" s="23"/>
      <c r="O257" s="23"/>
      <c r="P257" s="23"/>
      <c r="Q257" s="23"/>
      <c r="R257" s="23"/>
      <c r="S257" s="24"/>
      <c r="T257" s="23"/>
      <c r="U257" s="25"/>
    </row>
    <row r="258" spans="2:21" x14ac:dyDescent="0.15">
      <c r="B258" s="38"/>
      <c r="C258" s="33" t="s">
        <v>38</v>
      </c>
      <c r="D258" s="16">
        <v>194</v>
      </c>
      <c r="E258" s="17">
        <v>22</v>
      </c>
      <c r="F258" s="18">
        <v>16</v>
      </c>
      <c r="G258" s="18">
        <v>57</v>
      </c>
      <c r="H258" s="18">
        <v>69</v>
      </c>
      <c r="I258" s="18">
        <v>23</v>
      </c>
      <c r="J258" s="18">
        <v>7</v>
      </c>
      <c r="K258" s="18"/>
      <c r="L258" s="18"/>
      <c r="M258" s="18"/>
      <c r="N258" s="18"/>
      <c r="O258" s="18"/>
      <c r="P258" s="18"/>
      <c r="Q258" s="18"/>
      <c r="R258" s="18"/>
      <c r="S258" s="19"/>
      <c r="T258" s="18"/>
      <c r="U258" s="20"/>
    </row>
    <row r="259" spans="2:21" x14ac:dyDescent="0.15">
      <c r="B259" s="38"/>
      <c r="C259" s="34"/>
      <c r="D259" s="21"/>
      <c r="E259" s="26">
        <f t="shared" ref="E259:J259" si="121">E258/$D258*100</f>
        <v>11.340206185567011</v>
      </c>
      <c r="F259" s="23">
        <f t="shared" si="121"/>
        <v>8.2474226804123703</v>
      </c>
      <c r="G259" s="23">
        <f t="shared" si="121"/>
        <v>29.381443298969074</v>
      </c>
      <c r="H259" s="23">
        <f t="shared" si="121"/>
        <v>35.567010309278352</v>
      </c>
      <c r="I259" s="23">
        <f t="shared" si="121"/>
        <v>11.855670103092782</v>
      </c>
      <c r="J259" s="23">
        <f t="shared" si="121"/>
        <v>3.608247422680412</v>
      </c>
      <c r="K259" s="23"/>
      <c r="L259" s="23"/>
      <c r="M259" s="23"/>
      <c r="N259" s="23"/>
      <c r="O259" s="23"/>
      <c r="P259" s="23"/>
      <c r="Q259" s="23"/>
      <c r="R259" s="23"/>
      <c r="S259" s="24"/>
      <c r="T259" s="23"/>
      <c r="U259" s="25"/>
    </row>
    <row r="260" spans="2:21" x14ac:dyDescent="0.15">
      <c r="B260" s="38"/>
      <c r="C260" s="33" t="s">
        <v>39</v>
      </c>
      <c r="D260" s="16">
        <v>122</v>
      </c>
      <c r="E260" s="17">
        <v>15</v>
      </c>
      <c r="F260" s="18">
        <v>7</v>
      </c>
      <c r="G260" s="18">
        <v>35</v>
      </c>
      <c r="H260" s="18">
        <v>38</v>
      </c>
      <c r="I260" s="18">
        <v>22</v>
      </c>
      <c r="J260" s="18">
        <v>5</v>
      </c>
      <c r="K260" s="18"/>
      <c r="L260" s="18"/>
      <c r="M260" s="18"/>
      <c r="N260" s="18"/>
      <c r="O260" s="18"/>
      <c r="P260" s="18"/>
      <c r="Q260" s="18"/>
      <c r="R260" s="18"/>
      <c r="S260" s="19"/>
      <c r="T260" s="18"/>
      <c r="U260" s="20"/>
    </row>
    <row r="261" spans="2:21" x14ac:dyDescent="0.15">
      <c r="B261" s="38"/>
      <c r="C261" s="34"/>
      <c r="D261" s="21"/>
      <c r="E261" s="26">
        <f t="shared" ref="E261:J261" si="122">E260/$D260*100</f>
        <v>12.295081967213115</v>
      </c>
      <c r="F261" s="23">
        <f t="shared" si="122"/>
        <v>5.7377049180327866</v>
      </c>
      <c r="G261" s="23">
        <f t="shared" si="122"/>
        <v>28.688524590163933</v>
      </c>
      <c r="H261" s="23">
        <f t="shared" si="122"/>
        <v>31.147540983606557</v>
      </c>
      <c r="I261" s="23">
        <f t="shared" si="122"/>
        <v>18.032786885245901</v>
      </c>
      <c r="J261" s="23">
        <f t="shared" si="122"/>
        <v>4.0983606557377046</v>
      </c>
      <c r="K261" s="23"/>
      <c r="L261" s="23"/>
      <c r="M261" s="23"/>
      <c r="N261" s="23"/>
      <c r="O261" s="23"/>
      <c r="P261" s="23"/>
      <c r="Q261" s="23"/>
      <c r="R261" s="23"/>
      <c r="S261" s="24"/>
      <c r="T261" s="23"/>
      <c r="U261" s="25"/>
    </row>
    <row r="262" spans="2:21" x14ac:dyDescent="0.15">
      <c r="B262" s="38"/>
      <c r="C262" s="33" t="s">
        <v>40</v>
      </c>
      <c r="D262" s="16">
        <v>108</v>
      </c>
      <c r="E262" s="17">
        <v>8</v>
      </c>
      <c r="F262" s="18">
        <v>8</v>
      </c>
      <c r="G262" s="18">
        <v>31</v>
      </c>
      <c r="H262" s="18">
        <v>39</v>
      </c>
      <c r="I262" s="18">
        <v>20</v>
      </c>
      <c r="J262" s="18">
        <v>2</v>
      </c>
      <c r="K262" s="18"/>
      <c r="L262" s="18"/>
      <c r="M262" s="18"/>
      <c r="N262" s="18"/>
      <c r="O262" s="18"/>
      <c r="P262" s="18"/>
      <c r="Q262" s="18"/>
      <c r="R262" s="18"/>
      <c r="S262" s="19"/>
      <c r="T262" s="18"/>
      <c r="U262" s="20"/>
    </row>
    <row r="263" spans="2:21" x14ac:dyDescent="0.15">
      <c r="B263" s="38"/>
      <c r="C263" s="34"/>
      <c r="D263" s="21"/>
      <c r="E263" s="26">
        <f t="shared" ref="E263:J263" si="123">E262/$D262*100</f>
        <v>7.4074074074074066</v>
      </c>
      <c r="F263" s="23">
        <f t="shared" si="123"/>
        <v>7.4074074074074066</v>
      </c>
      <c r="G263" s="23">
        <f t="shared" si="123"/>
        <v>28.703703703703702</v>
      </c>
      <c r="H263" s="23">
        <f t="shared" si="123"/>
        <v>36.111111111111107</v>
      </c>
      <c r="I263" s="23">
        <f t="shared" si="123"/>
        <v>18.518518518518519</v>
      </c>
      <c r="J263" s="23">
        <f t="shared" si="123"/>
        <v>1.8518518518518516</v>
      </c>
      <c r="K263" s="23"/>
      <c r="L263" s="23"/>
      <c r="M263" s="23"/>
      <c r="N263" s="23"/>
      <c r="O263" s="23"/>
      <c r="P263" s="23"/>
      <c r="Q263" s="23"/>
      <c r="R263" s="23"/>
      <c r="S263" s="24"/>
      <c r="T263" s="23"/>
      <c r="U263" s="25"/>
    </row>
    <row r="264" spans="2:21" x14ac:dyDescent="0.15">
      <c r="B264" s="38"/>
      <c r="C264" s="33" t="s">
        <v>41</v>
      </c>
      <c r="D264" s="16">
        <v>106</v>
      </c>
      <c r="E264" s="17">
        <v>7</v>
      </c>
      <c r="F264" s="18">
        <v>8</v>
      </c>
      <c r="G264" s="18">
        <v>27</v>
      </c>
      <c r="H264" s="18">
        <v>39</v>
      </c>
      <c r="I264" s="18">
        <v>17</v>
      </c>
      <c r="J264" s="18">
        <v>8</v>
      </c>
      <c r="K264" s="18"/>
      <c r="L264" s="18"/>
      <c r="M264" s="18"/>
      <c r="N264" s="18"/>
      <c r="O264" s="18"/>
      <c r="P264" s="18"/>
      <c r="Q264" s="18"/>
      <c r="R264" s="18"/>
      <c r="S264" s="19"/>
      <c r="T264" s="18"/>
      <c r="U264" s="20"/>
    </row>
    <row r="265" spans="2:21" x14ac:dyDescent="0.15">
      <c r="B265" s="38"/>
      <c r="C265" s="34"/>
      <c r="D265" s="21"/>
      <c r="E265" s="26">
        <f t="shared" ref="E265:J265" si="124">E264/$D264*100</f>
        <v>6.6037735849056602</v>
      </c>
      <c r="F265" s="23">
        <f t="shared" si="124"/>
        <v>7.5471698113207548</v>
      </c>
      <c r="G265" s="23">
        <f t="shared" si="124"/>
        <v>25.471698113207548</v>
      </c>
      <c r="H265" s="23">
        <f t="shared" si="124"/>
        <v>36.79245283018868</v>
      </c>
      <c r="I265" s="23">
        <f t="shared" si="124"/>
        <v>16.037735849056602</v>
      </c>
      <c r="J265" s="23">
        <f t="shared" si="124"/>
        <v>7.5471698113207548</v>
      </c>
      <c r="K265" s="23"/>
      <c r="L265" s="23"/>
      <c r="M265" s="23"/>
      <c r="N265" s="23"/>
      <c r="O265" s="23"/>
      <c r="P265" s="23"/>
      <c r="Q265" s="23"/>
      <c r="R265" s="23"/>
      <c r="S265" s="24"/>
      <c r="T265" s="23"/>
      <c r="U265" s="25"/>
    </row>
    <row r="266" spans="2:21" x14ac:dyDescent="0.15">
      <c r="B266" s="38"/>
      <c r="C266" s="33" t="s">
        <v>34</v>
      </c>
      <c r="D266" s="16">
        <v>358</v>
      </c>
      <c r="E266" s="17">
        <v>22</v>
      </c>
      <c r="F266" s="18">
        <v>22</v>
      </c>
      <c r="G266" s="18">
        <v>101</v>
      </c>
      <c r="H266" s="18">
        <v>121</v>
      </c>
      <c r="I266" s="18">
        <v>54</v>
      </c>
      <c r="J266" s="18">
        <v>38</v>
      </c>
      <c r="K266" s="18"/>
      <c r="L266" s="18"/>
      <c r="M266" s="18"/>
      <c r="N266" s="18"/>
      <c r="O266" s="18"/>
      <c r="P266" s="18"/>
      <c r="Q266" s="18"/>
      <c r="R266" s="18"/>
      <c r="S266" s="19"/>
      <c r="T266" s="18"/>
      <c r="U266" s="20"/>
    </row>
    <row r="267" spans="2:21" x14ac:dyDescent="0.15">
      <c r="B267" s="38"/>
      <c r="C267" s="34"/>
      <c r="D267" s="21"/>
      <c r="E267" s="26">
        <f t="shared" ref="E267:J267" si="125">E266/$D266*100</f>
        <v>6.1452513966480442</v>
      </c>
      <c r="F267" s="23">
        <f t="shared" si="125"/>
        <v>6.1452513966480442</v>
      </c>
      <c r="G267" s="23">
        <f t="shared" si="125"/>
        <v>28.212290502793298</v>
      </c>
      <c r="H267" s="23">
        <f t="shared" si="125"/>
        <v>33.798882681564244</v>
      </c>
      <c r="I267" s="23">
        <f t="shared" si="125"/>
        <v>15.083798882681565</v>
      </c>
      <c r="J267" s="23">
        <f t="shared" si="125"/>
        <v>10.614525139664805</v>
      </c>
      <c r="K267" s="23"/>
      <c r="L267" s="23"/>
      <c r="M267" s="23"/>
      <c r="N267" s="23"/>
      <c r="O267" s="23"/>
      <c r="P267" s="23"/>
      <c r="Q267" s="23"/>
      <c r="R267" s="23"/>
      <c r="S267" s="24"/>
      <c r="T267" s="23"/>
      <c r="U267" s="25"/>
    </row>
    <row r="268" spans="2:21" x14ac:dyDescent="0.15">
      <c r="B268" s="38"/>
      <c r="C268" s="33" t="s">
        <v>33</v>
      </c>
      <c r="D268" s="16">
        <v>464</v>
      </c>
      <c r="E268" s="17">
        <v>37</v>
      </c>
      <c r="F268" s="18">
        <v>28</v>
      </c>
      <c r="G268" s="18">
        <v>128</v>
      </c>
      <c r="H268" s="18">
        <v>170</v>
      </c>
      <c r="I268" s="18">
        <v>75</v>
      </c>
      <c r="J268" s="18">
        <v>26</v>
      </c>
      <c r="K268" s="18"/>
      <c r="L268" s="18"/>
      <c r="M268" s="18"/>
      <c r="N268" s="18"/>
      <c r="O268" s="18"/>
      <c r="P268" s="18"/>
      <c r="Q268" s="18"/>
      <c r="R268" s="18"/>
      <c r="S268" s="19"/>
      <c r="T268" s="18"/>
      <c r="U268" s="20"/>
    </row>
    <row r="269" spans="2:21" x14ac:dyDescent="0.15">
      <c r="B269" s="38"/>
      <c r="C269" s="34"/>
      <c r="D269" s="21"/>
      <c r="E269" s="26">
        <f t="shared" ref="E269:J269" si="126">E268/$D268*100</f>
        <v>7.9741379310344831</v>
      </c>
      <c r="F269" s="23">
        <f t="shared" si="126"/>
        <v>6.0344827586206895</v>
      </c>
      <c r="G269" s="23">
        <f t="shared" si="126"/>
        <v>27.586206896551722</v>
      </c>
      <c r="H269" s="23">
        <f t="shared" si="126"/>
        <v>36.637931034482754</v>
      </c>
      <c r="I269" s="23">
        <f t="shared" si="126"/>
        <v>16.163793103448278</v>
      </c>
      <c r="J269" s="23">
        <f t="shared" si="126"/>
        <v>5.6034482758620694</v>
      </c>
      <c r="K269" s="23"/>
      <c r="L269" s="23"/>
      <c r="M269" s="23"/>
      <c r="N269" s="23"/>
      <c r="O269" s="23"/>
      <c r="P269" s="23"/>
      <c r="Q269" s="23"/>
      <c r="R269" s="23"/>
      <c r="S269" s="24"/>
      <c r="T269" s="23"/>
      <c r="U269" s="25"/>
    </row>
    <row r="270" spans="2:21" x14ac:dyDescent="0.15">
      <c r="B270" s="38"/>
      <c r="C270" s="33" t="s">
        <v>35</v>
      </c>
      <c r="D270" s="16">
        <v>443</v>
      </c>
      <c r="E270" s="17">
        <v>30</v>
      </c>
      <c r="F270" s="18">
        <v>45</v>
      </c>
      <c r="G270" s="18">
        <v>134</v>
      </c>
      <c r="H270" s="18">
        <v>153</v>
      </c>
      <c r="I270" s="18">
        <v>36</v>
      </c>
      <c r="J270" s="18">
        <v>45</v>
      </c>
      <c r="K270" s="18"/>
      <c r="L270" s="18"/>
      <c r="M270" s="18"/>
      <c r="N270" s="18"/>
      <c r="O270" s="18"/>
      <c r="P270" s="18"/>
      <c r="Q270" s="18"/>
      <c r="R270" s="18"/>
      <c r="S270" s="19"/>
      <c r="T270" s="18"/>
      <c r="U270" s="20"/>
    </row>
    <row r="271" spans="2:21" x14ac:dyDescent="0.15">
      <c r="B271" s="38"/>
      <c r="C271" s="34"/>
      <c r="D271" s="21"/>
      <c r="E271" s="26">
        <f t="shared" ref="E271:J271" si="127">E270/$D270*100</f>
        <v>6.772009029345373</v>
      </c>
      <c r="F271" s="23">
        <f t="shared" si="127"/>
        <v>10.158013544018059</v>
      </c>
      <c r="G271" s="23">
        <f t="shared" si="127"/>
        <v>30.248306997742663</v>
      </c>
      <c r="H271" s="23">
        <f t="shared" si="127"/>
        <v>34.537246049661405</v>
      </c>
      <c r="I271" s="23">
        <f t="shared" si="127"/>
        <v>8.1264108352144468</v>
      </c>
      <c r="J271" s="23">
        <f t="shared" si="127"/>
        <v>10.158013544018059</v>
      </c>
      <c r="K271" s="23"/>
      <c r="L271" s="23"/>
      <c r="M271" s="23"/>
      <c r="N271" s="23"/>
      <c r="O271" s="23"/>
      <c r="P271" s="23"/>
      <c r="Q271" s="23"/>
      <c r="R271" s="23"/>
      <c r="S271" s="24"/>
      <c r="T271" s="23"/>
      <c r="U271" s="25"/>
    </row>
    <row r="272" spans="2:21" x14ac:dyDescent="0.15">
      <c r="B272" s="38"/>
      <c r="C272" s="33" t="s">
        <v>1</v>
      </c>
      <c r="D272" s="16">
        <v>36</v>
      </c>
      <c r="E272" s="17">
        <v>3</v>
      </c>
      <c r="F272" s="18">
        <v>2</v>
      </c>
      <c r="G272" s="18">
        <v>6</v>
      </c>
      <c r="H272" s="18">
        <v>13</v>
      </c>
      <c r="I272" s="18">
        <v>2</v>
      </c>
      <c r="J272" s="18">
        <v>10</v>
      </c>
      <c r="K272" s="18"/>
      <c r="L272" s="18"/>
      <c r="M272" s="18"/>
      <c r="N272" s="18"/>
      <c r="O272" s="18"/>
      <c r="P272" s="18"/>
      <c r="Q272" s="18"/>
      <c r="R272" s="18"/>
      <c r="S272" s="19"/>
      <c r="T272" s="18"/>
      <c r="U272" s="20"/>
    </row>
    <row r="273" spans="1:21" x14ac:dyDescent="0.15">
      <c r="B273" s="39"/>
      <c r="C273" s="34"/>
      <c r="D273" s="21"/>
      <c r="E273" s="26">
        <f t="shared" ref="E273:J273" si="128">E272/$D272*100</f>
        <v>8.3333333333333321</v>
      </c>
      <c r="F273" s="23">
        <f t="shared" si="128"/>
        <v>5.5555555555555554</v>
      </c>
      <c r="G273" s="23">
        <f t="shared" si="128"/>
        <v>16.666666666666664</v>
      </c>
      <c r="H273" s="23">
        <f t="shared" si="128"/>
        <v>36.111111111111107</v>
      </c>
      <c r="I273" s="23">
        <f t="shared" si="128"/>
        <v>5.5555555555555554</v>
      </c>
      <c r="J273" s="23">
        <f t="shared" si="128"/>
        <v>27.777777777777779</v>
      </c>
      <c r="K273" s="23"/>
      <c r="L273" s="23"/>
      <c r="M273" s="23"/>
      <c r="N273" s="23"/>
      <c r="O273" s="23"/>
      <c r="P273" s="23"/>
      <c r="Q273" s="23"/>
      <c r="R273" s="23"/>
      <c r="S273" s="24"/>
      <c r="T273" s="23"/>
      <c r="U273" s="25"/>
    </row>
    <row r="275" spans="1:21" ht="20.100000000000001" customHeight="1" x14ac:dyDescent="0.15">
      <c r="A275" s="50" t="str">
        <f ca="1">RIGHT(CELL("filename",A275), LEN(CELL("filename",A275))-FIND("]",CELL("filename",A275)))</f>
        <v>問13</v>
      </c>
      <c r="B275" s="50"/>
      <c r="C275" s="7" t="s">
        <v>123</v>
      </c>
      <c r="D275" s="7"/>
      <c r="E275" s="7"/>
      <c r="F275" s="7"/>
      <c r="G275" s="7"/>
      <c r="H275" s="7"/>
      <c r="I275" s="7"/>
      <c r="J275" s="7"/>
      <c r="K275" s="7"/>
      <c r="L275" s="7"/>
      <c r="M275" s="7"/>
      <c r="N275" s="7"/>
      <c r="O275" s="7"/>
      <c r="P275" s="7"/>
      <c r="Q275" s="7"/>
      <c r="R275" s="7"/>
      <c r="S275" s="7"/>
      <c r="T275" s="7"/>
      <c r="U275" s="7"/>
    </row>
    <row r="276" spans="1:21" ht="9" customHeight="1" x14ac:dyDescent="0.15">
      <c r="A276" s="1" t="s">
        <v>64</v>
      </c>
      <c r="B276" s="27"/>
      <c r="C276" s="27"/>
      <c r="D276" s="27"/>
      <c r="E276" s="27"/>
      <c r="F276" s="27"/>
      <c r="G276" s="27"/>
      <c r="H276" s="27"/>
      <c r="I276" s="27"/>
      <c r="J276" s="27"/>
      <c r="K276" s="27"/>
      <c r="L276" s="27"/>
      <c r="M276" s="27"/>
      <c r="N276" s="27"/>
      <c r="O276" s="27"/>
      <c r="P276" s="27"/>
      <c r="Q276" s="27"/>
      <c r="R276" s="27"/>
      <c r="S276" s="27"/>
      <c r="T276" s="27"/>
      <c r="U276" s="27"/>
    </row>
    <row r="278" spans="1:21" ht="120" customHeight="1" x14ac:dyDescent="0.15">
      <c r="B278" s="44" t="s">
        <v>23</v>
      </c>
      <c r="C278" s="45"/>
      <c r="D278" s="10" t="s">
        <v>0</v>
      </c>
      <c r="E278" s="14" t="s">
        <v>65</v>
      </c>
      <c r="F278" s="14" t="s">
        <v>66</v>
      </c>
      <c r="G278" s="14" t="s">
        <v>67</v>
      </c>
      <c r="H278" s="14" t="s">
        <v>68</v>
      </c>
      <c r="I278" s="14" t="s">
        <v>46</v>
      </c>
      <c r="J278" s="14" t="s">
        <v>42</v>
      </c>
      <c r="K278" s="14"/>
      <c r="L278" s="14"/>
      <c r="M278" s="14"/>
      <c r="N278" s="14"/>
      <c r="O278" s="14"/>
      <c r="P278" s="14"/>
      <c r="Q278" s="14"/>
      <c r="R278" s="14"/>
      <c r="S278" s="14"/>
      <c r="T278" s="14"/>
      <c r="U278" s="28"/>
    </row>
    <row r="279" spans="1:21" x14ac:dyDescent="0.15">
      <c r="B279" s="46" t="s">
        <v>2</v>
      </c>
      <c r="C279" s="47"/>
      <c r="D279" s="16">
        <v>2339</v>
      </c>
      <c r="E279" s="17">
        <v>193</v>
      </c>
      <c r="F279" s="18">
        <v>164</v>
      </c>
      <c r="G279" s="18">
        <v>294</v>
      </c>
      <c r="H279" s="18">
        <v>1381</v>
      </c>
      <c r="I279" s="18">
        <v>106</v>
      </c>
      <c r="J279" s="18">
        <v>201</v>
      </c>
      <c r="K279" s="18"/>
      <c r="L279" s="18"/>
      <c r="M279" s="18"/>
      <c r="N279" s="18"/>
      <c r="O279" s="18"/>
      <c r="P279" s="18"/>
      <c r="Q279" s="18"/>
      <c r="R279" s="18"/>
      <c r="S279" s="19"/>
      <c r="T279" s="18"/>
      <c r="U279" s="20"/>
    </row>
    <row r="280" spans="1:21" x14ac:dyDescent="0.15">
      <c r="B280" s="48"/>
      <c r="C280" s="49"/>
      <c r="D280" s="21"/>
      <c r="E280" s="26">
        <f t="shared" ref="E280:J280" si="129">E279/$D279*100</f>
        <v>8.2513894826849086</v>
      </c>
      <c r="F280" s="23">
        <f t="shared" si="129"/>
        <v>7.0115433946130832</v>
      </c>
      <c r="G280" s="23">
        <f t="shared" si="129"/>
        <v>12.569474134245404</v>
      </c>
      <c r="H280" s="23">
        <f t="shared" si="129"/>
        <v>59.042325780247971</v>
      </c>
      <c r="I280" s="23">
        <f t="shared" si="129"/>
        <v>4.5318512184694315</v>
      </c>
      <c r="J280" s="23">
        <f t="shared" si="129"/>
        <v>8.5934159897392046</v>
      </c>
      <c r="K280" s="23"/>
      <c r="L280" s="23"/>
      <c r="M280" s="23"/>
      <c r="N280" s="23"/>
      <c r="O280" s="23"/>
      <c r="P280" s="23"/>
      <c r="Q280" s="23"/>
      <c r="R280" s="23"/>
      <c r="S280" s="24"/>
      <c r="T280" s="23"/>
      <c r="U280" s="25"/>
    </row>
    <row r="281" spans="1:21" x14ac:dyDescent="0.15">
      <c r="B281" s="40" t="s">
        <v>28</v>
      </c>
      <c r="C281" s="33" t="s">
        <v>3</v>
      </c>
      <c r="D281" s="16">
        <v>937</v>
      </c>
      <c r="E281" s="17">
        <v>58</v>
      </c>
      <c r="F281" s="18">
        <v>58</v>
      </c>
      <c r="G281" s="18">
        <v>83</v>
      </c>
      <c r="H281" s="18">
        <v>599</v>
      </c>
      <c r="I281" s="18">
        <v>55</v>
      </c>
      <c r="J281" s="18">
        <v>84</v>
      </c>
      <c r="K281" s="18"/>
      <c r="L281" s="18"/>
      <c r="M281" s="18"/>
      <c r="N281" s="18"/>
      <c r="O281" s="18"/>
      <c r="P281" s="18"/>
      <c r="Q281" s="18"/>
      <c r="R281" s="18"/>
      <c r="S281" s="19"/>
      <c r="T281" s="18"/>
      <c r="U281" s="20"/>
    </row>
    <row r="282" spans="1:21" x14ac:dyDescent="0.15">
      <c r="B282" s="41"/>
      <c r="C282" s="34"/>
      <c r="D282" s="21"/>
      <c r="E282" s="26">
        <f t="shared" ref="E282:J282" si="130">E281/$D281*100</f>
        <v>6.1899679829242267</v>
      </c>
      <c r="F282" s="23">
        <f t="shared" si="130"/>
        <v>6.1899679829242267</v>
      </c>
      <c r="G282" s="23">
        <f t="shared" si="130"/>
        <v>8.8580576307363934</v>
      </c>
      <c r="H282" s="23">
        <f t="shared" si="130"/>
        <v>63.927427961579511</v>
      </c>
      <c r="I282" s="23">
        <f t="shared" si="130"/>
        <v>5.8697972251867663</v>
      </c>
      <c r="J282" s="23">
        <f t="shared" si="130"/>
        <v>8.9647812166488787</v>
      </c>
      <c r="K282" s="23"/>
      <c r="L282" s="23"/>
      <c r="M282" s="23"/>
      <c r="N282" s="23"/>
      <c r="O282" s="23"/>
      <c r="P282" s="23"/>
      <c r="Q282" s="23"/>
      <c r="R282" s="23"/>
      <c r="S282" s="24"/>
      <c r="T282" s="23"/>
      <c r="U282" s="25"/>
    </row>
    <row r="283" spans="1:21" x14ac:dyDescent="0.15">
      <c r="B283" s="41"/>
      <c r="C283" s="33" t="s">
        <v>4</v>
      </c>
      <c r="D283" s="16">
        <v>1376</v>
      </c>
      <c r="E283" s="17">
        <v>133</v>
      </c>
      <c r="F283" s="18">
        <v>105</v>
      </c>
      <c r="G283" s="18">
        <v>209</v>
      </c>
      <c r="H283" s="18">
        <v>768</v>
      </c>
      <c r="I283" s="18">
        <v>51</v>
      </c>
      <c r="J283" s="18">
        <v>110</v>
      </c>
      <c r="K283" s="18"/>
      <c r="L283" s="18"/>
      <c r="M283" s="18"/>
      <c r="N283" s="18"/>
      <c r="O283" s="18"/>
      <c r="P283" s="18"/>
      <c r="Q283" s="18"/>
      <c r="R283" s="18"/>
      <c r="S283" s="19"/>
      <c r="T283" s="18"/>
      <c r="U283" s="20"/>
    </row>
    <row r="284" spans="1:21" x14ac:dyDescent="0.15">
      <c r="B284" s="41"/>
      <c r="C284" s="34"/>
      <c r="D284" s="21"/>
      <c r="E284" s="26">
        <f t="shared" ref="E284:J284" si="131">E283/$D283*100</f>
        <v>9.6656976744186061</v>
      </c>
      <c r="F284" s="23">
        <f t="shared" si="131"/>
        <v>7.6308139534883717</v>
      </c>
      <c r="G284" s="23">
        <f t="shared" si="131"/>
        <v>15.188953488372093</v>
      </c>
      <c r="H284" s="23">
        <f t="shared" si="131"/>
        <v>55.813953488372093</v>
      </c>
      <c r="I284" s="23">
        <f t="shared" si="131"/>
        <v>3.7063953488372094</v>
      </c>
      <c r="J284" s="23">
        <f t="shared" si="131"/>
        <v>7.9941860465116283</v>
      </c>
      <c r="K284" s="23"/>
      <c r="L284" s="23"/>
      <c r="M284" s="23"/>
      <c r="N284" s="23"/>
      <c r="O284" s="23"/>
      <c r="P284" s="23"/>
      <c r="Q284" s="23"/>
      <c r="R284" s="23"/>
      <c r="S284" s="24"/>
      <c r="T284" s="23"/>
      <c r="U284" s="25"/>
    </row>
    <row r="285" spans="1:21" x14ac:dyDescent="0.15">
      <c r="B285" s="41"/>
      <c r="C285" s="33" t="s">
        <v>22</v>
      </c>
      <c r="D285" s="16">
        <v>7</v>
      </c>
      <c r="E285" s="17">
        <v>0</v>
      </c>
      <c r="F285" s="18">
        <v>0</v>
      </c>
      <c r="G285" s="18">
        <v>2</v>
      </c>
      <c r="H285" s="18">
        <v>5</v>
      </c>
      <c r="I285" s="18">
        <v>0</v>
      </c>
      <c r="J285" s="18">
        <v>0</v>
      </c>
      <c r="K285" s="18"/>
      <c r="L285" s="18"/>
      <c r="M285" s="18"/>
      <c r="N285" s="18"/>
      <c r="O285" s="18"/>
      <c r="P285" s="18"/>
      <c r="Q285" s="18"/>
      <c r="R285" s="18"/>
      <c r="S285" s="19"/>
      <c r="T285" s="18"/>
      <c r="U285" s="20"/>
    </row>
    <row r="286" spans="1:21" x14ac:dyDescent="0.15">
      <c r="B286" s="41"/>
      <c r="C286" s="34"/>
      <c r="D286" s="21"/>
      <c r="E286" s="26">
        <f t="shared" ref="E286:J286" si="132">E285/$D285*100</f>
        <v>0</v>
      </c>
      <c r="F286" s="23">
        <f t="shared" si="132"/>
        <v>0</v>
      </c>
      <c r="G286" s="23">
        <f t="shared" si="132"/>
        <v>28.571428571428569</v>
      </c>
      <c r="H286" s="23">
        <f t="shared" si="132"/>
        <v>71.428571428571431</v>
      </c>
      <c r="I286" s="23">
        <f t="shared" si="132"/>
        <v>0</v>
      </c>
      <c r="J286" s="23">
        <f t="shared" si="132"/>
        <v>0</v>
      </c>
      <c r="K286" s="23"/>
      <c r="L286" s="23"/>
      <c r="M286" s="23"/>
      <c r="N286" s="23"/>
      <c r="O286" s="23"/>
      <c r="P286" s="23"/>
      <c r="Q286" s="23"/>
      <c r="R286" s="23"/>
      <c r="S286" s="24"/>
      <c r="T286" s="23"/>
      <c r="U286" s="25"/>
    </row>
    <row r="287" spans="1:21" x14ac:dyDescent="0.15">
      <c r="B287" s="41"/>
      <c r="C287" s="33" t="s">
        <v>1</v>
      </c>
      <c r="D287" s="16">
        <v>19</v>
      </c>
      <c r="E287" s="17">
        <v>2</v>
      </c>
      <c r="F287" s="18">
        <v>1</v>
      </c>
      <c r="G287" s="18">
        <v>0</v>
      </c>
      <c r="H287" s="18">
        <v>9</v>
      </c>
      <c r="I287" s="18">
        <v>0</v>
      </c>
      <c r="J287" s="18">
        <v>7</v>
      </c>
      <c r="K287" s="18"/>
      <c r="L287" s="18"/>
      <c r="M287" s="18"/>
      <c r="N287" s="18"/>
      <c r="O287" s="18"/>
      <c r="P287" s="18"/>
      <c r="Q287" s="18"/>
      <c r="R287" s="18"/>
      <c r="S287" s="19"/>
      <c r="T287" s="18"/>
      <c r="U287" s="20"/>
    </row>
    <row r="288" spans="1:21" x14ac:dyDescent="0.15">
      <c r="B288" s="42"/>
      <c r="C288" s="34"/>
      <c r="D288" s="21"/>
      <c r="E288" s="26">
        <f t="shared" ref="E288:J288" si="133">E287/$D287*100</f>
        <v>10.526315789473683</v>
      </c>
      <c r="F288" s="23">
        <f t="shared" si="133"/>
        <v>5.2631578947368416</v>
      </c>
      <c r="G288" s="23">
        <f t="shared" si="133"/>
        <v>0</v>
      </c>
      <c r="H288" s="23">
        <f t="shared" si="133"/>
        <v>47.368421052631575</v>
      </c>
      <c r="I288" s="23">
        <f t="shared" si="133"/>
        <v>0</v>
      </c>
      <c r="J288" s="23">
        <f t="shared" si="133"/>
        <v>36.84210526315789</v>
      </c>
      <c r="K288" s="23"/>
      <c r="L288" s="23"/>
      <c r="M288" s="23"/>
      <c r="N288" s="23"/>
      <c r="O288" s="23"/>
      <c r="P288" s="23"/>
      <c r="Q288" s="23"/>
      <c r="R288" s="23"/>
      <c r="S288" s="24"/>
      <c r="T288" s="23"/>
      <c r="U288" s="25"/>
    </row>
    <row r="289" spans="2:21" x14ac:dyDescent="0.15">
      <c r="B289" s="35" t="s">
        <v>45</v>
      </c>
      <c r="C289" s="33" t="s">
        <v>43</v>
      </c>
      <c r="D289" s="16">
        <v>167</v>
      </c>
      <c r="E289" s="17">
        <v>13</v>
      </c>
      <c r="F289" s="18">
        <v>6</v>
      </c>
      <c r="G289" s="18">
        <v>13</v>
      </c>
      <c r="H289" s="18">
        <v>109</v>
      </c>
      <c r="I289" s="18">
        <v>24</v>
      </c>
      <c r="J289" s="18">
        <v>2</v>
      </c>
      <c r="K289" s="18"/>
      <c r="L289" s="18"/>
      <c r="M289" s="18"/>
      <c r="N289" s="18"/>
      <c r="O289" s="18"/>
      <c r="P289" s="18"/>
      <c r="Q289" s="18"/>
      <c r="R289" s="18"/>
      <c r="S289" s="19"/>
      <c r="T289" s="18"/>
      <c r="U289" s="20"/>
    </row>
    <row r="290" spans="2:21" x14ac:dyDescent="0.15">
      <c r="B290" s="35"/>
      <c r="C290" s="34"/>
      <c r="D290" s="21"/>
      <c r="E290" s="26">
        <f t="shared" ref="E290:J290" si="134">E289/$D289*100</f>
        <v>7.7844311377245514</v>
      </c>
      <c r="F290" s="23">
        <f t="shared" si="134"/>
        <v>3.5928143712574849</v>
      </c>
      <c r="G290" s="23">
        <f t="shared" si="134"/>
        <v>7.7844311377245514</v>
      </c>
      <c r="H290" s="23">
        <f t="shared" si="134"/>
        <v>65.269461077844312</v>
      </c>
      <c r="I290" s="23">
        <f t="shared" si="134"/>
        <v>14.37125748502994</v>
      </c>
      <c r="J290" s="23">
        <f t="shared" si="134"/>
        <v>1.1976047904191618</v>
      </c>
      <c r="K290" s="23"/>
      <c r="L290" s="23"/>
      <c r="M290" s="23"/>
      <c r="N290" s="23"/>
      <c r="O290" s="23"/>
      <c r="P290" s="23"/>
      <c r="Q290" s="23"/>
      <c r="R290" s="23"/>
      <c r="S290" s="24"/>
      <c r="T290" s="23"/>
      <c r="U290" s="25"/>
    </row>
    <row r="291" spans="2:21" x14ac:dyDescent="0.15">
      <c r="B291" s="35"/>
      <c r="C291" s="33" t="s">
        <v>24</v>
      </c>
      <c r="D291" s="16">
        <v>218</v>
      </c>
      <c r="E291" s="17">
        <v>24</v>
      </c>
      <c r="F291" s="18">
        <v>19</v>
      </c>
      <c r="G291" s="18">
        <v>21</v>
      </c>
      <c r="H291" s="18">
        <v>137</v>
      </c>
      <c r="I291" s="18">
        <v>13</v>
      </c>
      <c r="J291" s="18">
        <v>4</v>
      </c>
      <c r="K291" s="18"/>
      <c r="L291" s="18"/>
      <c r="M291" s="18"/>
      <c r="N291" s="18"/>
      <c r="O291" s="18"/>
      <c r="P291" s="18"/>
      <c r="Q291" s="18"/>
      <c r="R291" s="18"/>
      <c r="S291" s="19"/>
      <c r="T291" s="18"/>
      <c r="U291" s="20"/>
    </row>
    <row r="292" spans="2:21" x14ac:dyDescent="0.15">
      <c r="B292" s="35"/>
      <c r="C292" s="34"/>
      <c r="D292" s="21"/>
      <c r="E292" s="26">
        <f t="shared" ref="E292:J292" si="135">E291/$D291*100</f>
        <v>11.009174311926607</v>
      </c>
      <c r="F292" s="23">
        <f t="shared" si="135"/>
        <v>8.7155963302752291</v>
      </c>
      <c r="G292" s="23">
        <f t="shared" si="135"/>
        <v>9.6330275229357802</v>
      </c>
      <c r="H292" s="23">
        <f t="shared" si="135"/>
        <v>62.844036697247709</v>
      </c>
      <c r="I292" s="23">
        <f t="shared" si="135"/>
        <v>5.9633027522935782</v>
      </c>
      <c r="J292" s="23">
        <f t="shared" si="135"/>
        <v>1.834862385321101</v>
      </c>
      <c r="K292" s="23"/>
      <c r="L292" s="23"/>
      <c r="M292" s="23"/>
      <c r="N292" s="23"/>
      <c r="O292" s="23"/>
      <c r="P292" s="23"/>
      <c r="Q292" s="23"/>
      <c r="R292" s="23"/>
      <c r="S292" s="24"/>
      <c r="T292" s="23"/>
      <c r="U292" s="25"/>
    </row>
    <row r="293" spans="2:21" x14ac:dyDescent="0.15">
      <c r="B293" s="35"/>
      <c r="C293" s="33" t="s">
        <v>25</v>
      </c>
      <c r="D293" s="16">
        <v>346</v>
      </c>
      <c r="E293" s="17">
        <v>41</v>
      </c>
      <c r="F293" s="18">
        <v>23</v>
      </c>
      <c r="G293" s="18">
        <v>46</v>
      </c>
      <c r="H293" s="18">
        <v>211</v>
      </c>
      <c r="I293" s="18">
        <v>13</v>
      </c>
      <c r="J293" s="18">
        <v>12</v>
      </c>
      <c r="K293" s="18"/>
      <c r="L293" s="18"/>
      <c r="M293" s="18"/>
      <c r="N293" s="18"/>
      <c r="O293" s="18"/>
      <c r="P293" s="18"/>
      <c r="Q293" s="18"/>
      <c r="R293" s="18"/>
      <c r="S293" s="19"/>
      <c r="T293" s="18"/>
      <c r="U293" s="20"/>
    </row>
    <row r="294" spans="2:21" x14ac:dyDescent="0.15">
      <c r="B294" s="35"/>
      <c r="C294" s="34"/>
      <c r="D294" s="21"/>
      <c r="E294" s="26">
        <f t="shared" ref="E294:J294" si="136">E293/$D293*100</f>
        <v>11.849710982658959</v>
      </c>
      <c r="F294" s="23">
        <f t="shared" si="136"/>
        <v>6.6473988439306355</v>
      </c>
      <c r="G294" s="23">
        <f t="shared" si="136"/>
        <v>13.294797687861271</v>
      </c>
      <c r="H294" s="23">
        <f t="shared" si="136"/>
        <v>60.982658959537574</v>
      </c>
      <c r="I294" s="23">
        <f t="shared" si="136"/>
        <v>3.7572254335260116</v>
      </c>
      <c r="J294" s="23">
        <f t="shared" si="136"/>
        <v>3.4682080924855487</v>
      </c>
      <c r="K294" s="23"/>
      <c r="L294" s="23"/>
      <c r="M294" s="23"/>
      <c r="N294" s="23"/>
      <c r="O294" s="23"/>
      <c r="P294" s="23"/>
      <c r="Q294" s="23"/>
      <c r="R294" s="23"/>
      <c r="S294" s="24"/>
      <c r="T294" s="23"/>
      <c r="U294" s="25"/>
    </row>
    <row r="295" spans="2:21" x14ac:dyDescent="0.15">
      <c r="B295" s="35"/>
      <c r="C295" s="33" t="s">
        <v>26</v>
      </c>
      <c r="D295" s="16">
        <v>414</v>
      </c>
      <c r="E295" s="17">
        <v>41</v>
      </c>
      <c r="F295" s="18">
        <v>26</v>
      </c>
      <c r="G295" s="18">
        <v>58</v>
      </c>
      <c r="H295" s="18">
        <v>255</v>
      </c>
      <c r="I295" s="18">
        <v>17</v>
      </c>
      <c r="J295" s="18">
        <v>17</v>
      </c>
      <c r="K295" s="18"/>
      <c r="L295" s="18"/>
      <c r="M295" s="18"/>
      <c r="N295" s="18"/>
      <c r="O295" s="18"/>
      <c r="P295" s="18"/>
      <c r="Q295" s="18"/>
      <c r="R295" s="18"/>
      <c r="S295" s="19"/>
      <c r="T295" s="18"/>
      <c r="U295" s="20"/>
    </row>
    <row r="296" spans="2:21" x14ac:dyDescent="0.15">
      <c r="B296" s="35"/>
      <c r="C296" s="34"/>
      <c r="D296" s="21"/>
      <c r="E296" s="26">
        <f t="shared" ref="E296:J296" si="137">E295/$D295*100</f>
        <v>9.9033816425120769</v>
      </c>
      <c r="F296" s="23">
        <f t="shared" si="137"/>
        <v>6.2801932367149762</v>
      </c>
      <c r="G296" s="23">
        <f t="shared" si="137"/>
        <v>14.009661835748794</v>
      </c>
      <c r="H296" s="23">
        <f t="shared" si="137"/>
        <v>61.594202898550719</v>
      </c>
      <c r="I296" s="23">
        <f t="shared" si="137"/>
        <v>4.1062801932367154</v>
      </c>
      <c r="J296" s="23">
        <f t="shared" si="137"/>
        <v>4.1062801932367154</v>
      </c>
      <c r="K296" s="23"/>
      <c r="L296" s="23"/>
      <c r="M296" s="23"/>
      <c r="N296" s="23"/>
      <c r="O296" s="23"/>
      <c r="P296" s="23"/>
      <c r="Q296" s="23"/>
      <c r="R296" s="23"/>
      <c r="S296" s="24"/>
      <c r="T296" s="23"/>
      <c r="U296" s="25"/>
    </row>
    <row r="297" spans="2:21" x14ac:dyDescent="0.15">
      <c r="B297" s="35"/>
      <c r="C297" s="33" t="s">
        <v>27</v>
      </c>
      <c r="D297" s="16">
        <v>441</v>
      </c>
      <c r="E297" s="17">
        <v>36</v>
      </c>
      <c r="F297" s="18">
        <v>27</v>
      </c>
      <c r="G297" s="18">
        <v>64</v>
      </c>
      <c r="H297" s="18">
        <v>272</v>
      </c>
      <c r="I297" s="18">
        <v>15</v>
      </c>
      <c r="J297" s="18">
        <v>27</v>
      </c>
      <c r="K297" s="18"/>
      <c r="L297" s="18"/>
      <c r="M297" s="18"/>
      <c r="N297" s="18"/>
      <c r="O297" s="18"/>
      <c r="P297" s="18"/>
      <c r="Q297" s="18"/>
      <c r="R297" s="18"/>
      <c r="S297" s="19"/>
      <c r="T297" s="18"/>
      <c r="U297" s="20"/>
    </row>
    <row r="298" spans="2:21" x14ac:dyDescent="0.15">
      <c r="B298" s="35"/>
      <c r="C298" s="34"/>
      <c r="D298" s="21"/>
      <c r="E298" s="26">
        <f t="shared" ref="E298:J298" si="138">E297/$D297*100</f>
        <v>8.1632653061224492</v>
      </c>
      <c r="F298" s="23">
        <f t="shared" si="138"/>
        <v>6.1224489795918364</v>
      </c>
      <c r="G298" s="23">
        <f t="shared" si="138"/>
        <v>14.512471655328799</v>
      </c>
      <c r="H298" s="23">
        <f t="shared" si="138"/>
        <v>61.678004535147387</v>
      </c>
      <c r="I298" s="23">
        <f t="shared" si="138"/>
        <v>3.4013605442176873</v>
      </c>
      <c r="J298" s="23">
        <f t="shared" si="138"/>
        <v>6.1224489795918364</v>
      </c>
      <c r="K298" s="23"/>
      <c r="L298" s="23"/>
      <c r="M298" s="23"/>
      <c r="N298" s="23"/>
      <c r="O298" s="23"/>
      <c r="P298" s="23"/>
      <c r="Q298" s="23"/>
      <c r="R298" s="23"/>
      <c r="S298" s="24"/>
      <c r="T298" s="23"/>
      <c r="U298" s="25"/>
    </row>
    <row r="299" spans="2:21" x14ac:dyDescent="0.15">
      <c r="B299" s="35"/>
      <c r="C299" s="33" t="s">
        <v>44</v>
      </c>
      <c r="D299" s="16">
        <v>735</v>
      </c>
      <c r="E299" s="17">
        <v>37</v>
      </c>
      <c r="F299" s="18">
        <v>63</v>
      </c>
      <c r="G299" s="18">
        <v>91</v>
      </c>
      <c r="H299" s="18">
        <v>387</v>
      </c>
      <c r="I299" s="18">
        <v>24</v>
      </c>
      <c r="J299" s="18">
        <v>133</v>
      </c>
      <c r="K299" s="18"/>
      <c r="L299" s="18"/>
      <c r="M299" s="18"/>
      <c r="N299" s="18"/>
      <c r="O299" s="18"/>
      <c r="P299" s="18"/>
      <c r="Q299" s="18"/>
      <c r="R299" s="18"/>
      <c r="S299" s="19"/>
      <c r="T299" s="18"/>
      <c r="U299" s="20"/>
    </row>
    <row r="300" spans="2:21" x14ac:dyDescent="0.15">
      <c r="B300" s="35"/>
      <c r="C300" s="34"/>
      <c r="D300" s="21"/>
      <c r="E300" s="26">
        <f t="shared" ref="E300:J300" si="139">E299/$D299*100</f>
        <v>5.0340136054421762</v>
      </c>
      <c r="F300" s="23">
        <f t="shared" si="139"/>
        <v>8.5714285714285712</v>
      </c>
      <c r="G300" s="23">
        <f t="shared" si="139"/>
        <v>12.380952380952381</v>
      </c>
      <c r="H300" s="23">
        <f t="shared" si="139"/>
        <v>52.653061224489797</v>
      </c>
      <c r="I300" s="23">
        <f t="shared" si="139"/>
        <v>3.2653061224489797</v>
      </c>
      <c r="J300" s="23">
        <f t="shared" si="139"/>
        <v>18.095238095238095</v>
      </c>
      <c r="K300" s="23"/>
      <c r="L300" s="23"/>
      <c r="M300" s="23"/>
      <c r="N300" s="23"/>
      <c r="O300" s="23"/>
      <c r="P300" s="23"/>
      <c r="Q300" s="23"/>
      <c r="R300" s="23"/>
      <c r="S300" s="24"/>
      <c r="T300" s="23"/>
      <c r="U300" s="25"/>
    </row>
    <row r="301" spans="2:21" x14ac:dyDescent="0.15">
      <c r="B301" s="35"/>
      <c r="C301" s="33" t="s">
        <v>1</v>
      </c>
      <c r="D301" s="16">
        <v>18</v>
      </c>
      <c r="E301" s="17">
        <v>1</v>
      </c>
      <c r="F301" s="18">
        <v>0</v>
      </c>
      <c r="G301" s="18">
        <v>1</v>
      </c>
      <c r="H301" s="18">
        <v>10</v>
      </c>
      <c r="I301" s="18">
        <v>0</v>
      </c>
      <c r="J301" s="18">
        <v>6</v>
      </c>
      <c r="K301" s="18"/>
      <c r="L301" s="18"/>
      <c r="M301" s="18"/>
      <c r="N301" s="18"/>
      <c r="O301" s="18"/>
      <c r="P301" s="18"/>
      <c r="Q301" s="18"/>
      <c r="R301" s="18"/>
      <c r="S301" s="19"/>
      <c r="T301" s="18"/>
      <c r="U301" s="20"/>
    </row>
    <row r="302" spans="2:21" x14ac:dyDescent="0.15">
      <c r="B302" s="36"/>
      <c r="C302" s="34"/>
      <c r="D302" s="21"/>
      <c r="E302" s="26">
        <f t="shared" ref="E302:J302" si="140">E301/$D301*100</f>
        <v>5.5555555555555554</v>
      </c>
      <c r="F302" s="23">
        <f t="shared" si="140"/>
        <v>0</v>
      </c>
      <c r="G302" s="23">
        <f t="shared" si="140"/>
        <v>5.5555555555555554</v>
      </c>
      <c r="H302" s="23">
        <f t="shared" si="140"/>
        <v>55.555555555555557</v>
      </c>
      <c r="I302" s="23">
        <f t="shared" si="140"/>
        <v>0</v>
      </c>
      <c r="J302" s="23">
        <f t="shared" si="140"/>
        <v>33.333333333333329</v>
      </c>
      <c r="K302" s="23"/>
      <c r="L302" s="23"/>
      <c r="M302" s="23"/>
      <c r="N302" s="23"/>
      <c r="O302" s="23"/>
      <c r="P302" s="23"/>
      <c r="Q302" s="23"/>
      <c r="R302" s="23"/>
      <c r="S302" s="24"/>
      <c r="T302" s="23"/>
      <c r="U302" s="25"/>
    </row>
    <row r="303" spans="2:21" x14ac:dyDescent="0.15">
      <c r="B303" s="40" t="s">
        <v>29</v>
      </c>
      <c r="C303" s="33" t="s">
        <v>5</v>
      </c>
      <c r="D303" s="16">
        <v>286</v>
      </c>
      <c r="E303" s="17">
        <v>25</v>
      </c>
      <c r="F303" s="18">
        <v>22</v>
      </c>
      <c r="G303" s="18">
        <v>45</v>
      </c>
      <c r="H303" s="18">
        <v>169</v>
      </c>
      <c r="I303" s="18">
        <v>8</v>
      </c>
      <c r="J303" s="18">
        <v>17</v>
      </c>
      <c r="K303" s="18"/>
      <c r="L303" s="18"/>
      <c r="M303" s="18"/>
      <c r="N303" s="18"/>
      <c r="O303" s="18"/>
      <c r="P303" s="18"/>
      <c r="Q303" s="18"/>
      <c r="R303" s="18"/>
      <c r="S303" s="19"/>
      <c r="T303" s="18"/>
      <c r="U303" s="20"/>
    </row>
    <row r="304" spans="2:21" x14ac:dyDescent="0.15">
      <c r="B304" s="41"/>
      <c r="C304" s="34"/>
      <c r="D304" s="21"/>
      <c r="E304" s="26">
        <f t="shared" ref="E304:J304" si="141">E303/$D303*100</f>
        <v>8.7412587412587417</v>
      </c>
      <c r="F304" s="23">
        <f t="shared" si="141"/>
        <v>7.6923076923076925</v>
      </c>
      <c r="G304" s="23">
        <f t="shared" si="141"/>
        <v>15.734265734265735</v>
      </c>
      <c r="H304" s="23">
        <f t="shared" si="141"/>
        <v>59.090909090909093</v>
      </c>
      <c r="I304" s="23">
        <f t="shared" si="141"/>
        <v>2.7972027972027971</v>
      </c>
      <c r="J304" s="23">
        <f t="shared" si="141"/>
        <v>5.9440559440559442</v>
      </c>
      <c r="K304" s="23"/>
      <c r="L304" s="23"/>
      <c r="M304" s="23"/>
      <c r="N304" s="23"/>
      <c r="O304" s="23"/>
      <c r="P304" s="23"/>
      <c r="Q304" s="23"/>
      <c r="R304" s="23"/>
      <c r="S304" s="24"/>
      <c r="T304" s="23"/>
      <c r="U304" s="25"/>
    </row>
    <row r="305" spans="2:21" x14ac:dyDescent="0.15">
      <c r="B305" s="41"/>
      <c r="C305" s="33" t="s">
        <v>6</v>
      </c>
      <c r="D305" s="16">
        <v>327</v>
      </c>
      <c r="E305" s="17">
        <v>21</v>
      </c>
      <c r="F305" s="18">
        <v>22</v>
      </c>
      <c r="G305" s="18">
        <v>36</v>
      </c>
      <c r="H305" s="18">
        <v>209</v>
      </c>
      <c r="I305" s="18">
        <v>15</v>
      </c>
      <c r="J305" s="18">
        <v>24</v>
      </c>
      <c r="K305" s="18"/>
      <c r="L305" s="18"/>
      <c r="M305" s="18"/>
      <c r="N305" s="18"/>
      <c r="O305" s="18"/>
      <c r="P305" s="18"/>
      <c r="Q305" s="18"/>
      <c r="R305" s="18"/>
      <c r="S305" s="19"/>
      <c r="T305" s="18"/>
      <c r="U305" s="20"/>
    </row>
    <row r="306" spans="2:21" x14ac:dyDescent="0.15">
      <c r="B306" s="41"/>
      <c r="C306" s="34"/>
      <c r="D306" s="21"/>
      <c r="E306" s="26">
        <f t="shared" ref="E306:J306" si="142">E305/$D305*100</f>
        <v>6.4220183486238538</v>
      </c>
      <c r="F306" s="23">
        <f t="shared" si="142"/>
        <v>6.7278287461773694</v>
      </c>
      <c r="G306" s="23">
        <f t="shared" si="142"/>
        <v>11.009174311926607</v>
      </c>
      <c r="H306" s="23">
        <f t="shared" si="142"/>
        <v>63.914373088685018</v>
      </c>
      <c r="I306" s="23">
        <f t="shared" si="142"/>
        <v>4.5871559633027523</v>
      </c>
      <c r="J306" s="23">
        <f t="shared" si="142"/>
        <v>7.3394495412844041</v>
      </c>
      <c r="K306" s="23"/>
      <c r="L306" s="23"/>
      <c r="M306" s="23"/>
      <c r="N306" s="23"/>
      <c r="O306" s="23"/>
      <c r="P306" s="23"/>
      <c r="Q306" s="23"/>
      <c r="R306" s="23"/>
      <c r="S306" s="24"/>
      <c r="T306" s="23"/>
      <c r="U306" s="25"/>
    </row>
    <row r="307" spans="2:21" x14ac:dyDescent="0.15">
      <c r="B307" s="41"/>
      <c r="C307" s="33" t="s">
        <v>7</v>
      </c>
      <c r="D307" s="16">
        <v>283</v>
      </c>
      <c r="E307" s="17">
        <v>24</v>
      </c>
      <c r="F307" s="18">
        <v>17</v>
      </c>
      <c r="G307" s="18">
        <v>27</v>
      </c>
      <c r="H307" s="18">
        <v>174</v>
      </c>
      <c r="I307" s="18">
        <v>9</v>
      </c>
      <c r="J307" s="18">
        <v>32</v>
      </c>
      <c r="K307" s="18"/>
      <c r="L307" s="18"/>
      <c r="M307" s="18"/>
      <c r="N307" s="18"/>
      <c r="O307" s="18"/>
      <c r="P307" s="18"/>
      <c r="Q307" s="18"/>
      <c r="R307" s="18"/>
      <c r="S307" s="19"/>
      <c r="T307" s="18"/>
      <c r="U307" s="20"/>
    </row>
    <row r="308" spans="2:21" x14ac:dyDescent="0.15">
      <c r="B308" s="41"/>
      <c r="C308" s="34"/>
      <c r="D308" s="21"/>
      <c r="E308" s="26">
        <f t="shared" ref="E308:J308" si="143">E307/$D307*100</f>
        <v>8.4805653710247348</v>
      </c>
      <c r="F308" s="23">
        <f t="shared" si="143"/>
        <v>6.0070671378091873</v>
      </c>
      <c r="G308" s="23">
        <f t="shared" si="143"/>
        <v>9.5406360424028271</v>
      </c>
      <c r="H308" s="23">
        <f t="shared" si="143"/>
        <v>61.484098939929332</v>
      </c>
      <c r="I308" s="23">
        <f t="shared" si="143"/>
        <v>3.1802120141342751</v>
      </c>
      <c r="J308" s="23">
        <f t="shared" si="143"/>
        <v>11.307420494699647</v>
      </c>
      <c r="K308" s="23"/>
      <c r="L308" s="23"/>
      <c r="M308" s="23"/>
      <c r="N308" s="23"/>
      <c r="O308" s="23"/>
      <c r="P308" s="23"/>
      <c r="Q308" s="23"/>
      <c r="R308" s="23"/>
      <c r="S308" s="24"/>
      <c r="T308" s="23"/>
      <c r="U308" s="25"/>
    </row>
    <row r="309" spans="2:21" x14ac:dyDescent="0.15">
      <c r="B309" s="41"/>
      <c r="C309" s="33" t="s">
        <v>8</v>
      </c>
      <c r="D309" s="16">
        <v>229</v>
      </c>
      <c r="E309" s="17">
        <v>15</v>
      </c>
      <c r="F309" s="18">
        <v>16</v>
      </c>
      <c r="G309" s="18">
        <v>34</v>
      </c>
      <c r="H309" s="18">
        <v>132</v>
      </c>
      <c r="I309" s="18">
        <v>13</v>
      </c>
      <c r="J309" s="18">
        <v>19</v>
      </c>
      <c r="K309" s="18"/>
      <c r="L309" s="18"/>
      <c r="M309" s="18"/>
      <c r="N309" s="18"/>
      <c r="O309" s="18"/>
      <c r="P309" s="18"/>
      <c r="Q309" s="18"/>
      <c r="R309" s="18"/>
      <c r="S309" s="19"/>
      <c r="T309" s="18"/>
      <c r="U309" s="20"/>
    </row>
    <row r="310" spans="2:21" x14ac:dyDescent="0.15">
      <c r="B310" s="41"/>
      <c r="C310" s="34"/>
      <c r="D310" s="21"/>
      <c r="E310" s="26">
        <f t="shared" ref="E310:J310" si="144">E309/$D309*100</f>
        <v>6.5502183406113534</v>
      </c>
      <c r="F310" s="23">
        <f t="shared" si="144"/>
        <v>6.9868995633187767</v>
      </c>
      <c r="G310" s="23">
        <f t="shared" si="144"/>
        <v>14.847161572052403</v>
      </c>
      <c r="H310" s="23">
        <f t="shared" si="144"/>
        <v>57.641921397379917</v>
      </c>
      <c r="I310" s="23">
        <f t="shared" si="144"/>
        <v>5.6768558951965069</v>
      </c>
      <c r="J310" s="23">
        <f t="shared" si="144"/>
        <v>8.2969432314410483</v>
      </c>
      <c r="K310" s="23"/>
      <c r="L310" s="23"/>
      <c r="M310" s="23"/>
      <c r="N310" s="23"/>
      <c r="O310" s="23"/>
      <c r="P310" s="23"/>
      <c r="Q310" s="23"/>
      <c r="R310" s="23"/>
      <c r="S310" s="24"/>
      <c r="T310" s="23"/>
      <c r="U310" s="25"/>
    </row>
    <row r="311" spans="2:21" x14ac:dyDescent="0.15">
      <c r="B311" s="41"/>
      <c r="C311" s="33" t="s">
        <v>9</v>
      </c>
      <c r="D311" s="16">
        <v>185</v>
      </c>
      <c r="E311" s="17">
        <v>14</v>
      </c>
      <c r="F311" s="18">
        <v>12</v>
      </c>
      <c r="G311" s="18">
        <v>23</v>
      </c>
      <c r="H311" s="18">
        <v>107</v>
      </c>
      <c r="I311" s="18">
        <v>14</v>
      </c>
      <c r="J311" s="18">
        <v>15</v>
      </c>
      <c r="K311" s="18"/>
      <c r="L311" s="18"/>
      <c r="M311" s="18"/>
      <c r="N311" s="18"/>
      <c r="O311" s="18"/>
      <c r="P311" s="18"/>
      <c r="Q311" s="18"/>
      <c r="R311" s="18"/>
      <c r="S311" s="19"/>
      <c r="T311" s="18"/>
      <c r="U311" s="20"/>
    </row>
    <row r="312" spans="2:21" x14ac:dyDescent="0.15">
      <c r="B312" s="41"/>
      <c r="C312" s="34"/>
      <c r="D312" s="21"/>
      <c r="E312" s="26">
        <f t="shared" ref="E312:J312" si="145">E311/$D311*100</f>
        <v>7.5675675675675684</v>
      </c>
      <c r="F312" s="23">
        <f t="shared" si="145"/>
        <v>6.4864864864864868</v>
      </c>
      <c r="G312" s="23">
        <f t="shared" si="145"/>
        <v>12.432432432432433</v>
      </c>
      <c r="H312" s="23">
        <f t="shared" si="145"/>
        <v>57.837837837837839</v>
      </c>
      <c r="I312" s="23">
        <f t="shared" si="145"/>
        <v>7.5675675675675684</v>
      </c>
      <c r="J312" s="23">
        <f t="shared" si="145"/>
        <v>8.1081081081081088</v>
      </c>
      <c r="K312" s="23"/>
      <c r="L312" s="23"/>
      <c r="M312" s="23"/>
      <c r="N312" s="23"/>
      <c r="O312" s="23"/>
      <c r="P312" s="23"/>
      <c r="Q312" s="23"/>
      <c r="R312" s="23"/>
      <c r="S312" s="24"/>
      <c r="T312" s="23"/>
      <c r="U312" s="25"/>
    </row>
    <row r="313" spans="2:21" x14ac:dyDescent="0.15">
      <c r="B313" s="41"/>
      <c r="C313" s="33" t="s">
        <v>10</v>
      </c>
      <c r="D313" s="16">
        <v>274</v>
      </c>
      <c r="E313" s="17">
        <v>29</v>
      </c>
      <c r="F313" s="18">
        <v>12</v>
      </c>
      <c r="G313" s="18">
        <v>38</v>
      </c>
      <c r="H313" s="18">
        <v>160</v>
      </c>
      <c r="I313" s="18">
        <v>11</v>
      </c>
      <c r="J313" s="18">
        <v>24</v>
      </c>
      <c r="K313" s="18"/>
      <c r="L313" s="18"/>
      <c r="M313" s="18"/>
      <c r="N313" s="18"/>
      <c r="O313" s="18"/>
      <c r="P313" s="18"/>
      <c r="Q313" s="18"/>
      <c r="R313" s="18"/>
      <c r="S313" s="19"/>
      <c r="T313" s="18"/>
      <c r="U313" s="20"/>
    </row>
    <row r="314" spans="2:21" x14ac:dyDescent="0.15">
      <c r="B314" s="41"/>
      <c r="C314" s="34"/>
      <c r="D314" s="21"/>
      <c r="E314" s="26">
        <f t="shared" ref="E314:J314" si="146">E313/$D313*100</f>
        <v>10.583941605839415</v>
      </c>
      <c r="F314" s="23">
        <f t="shared" si="146"/>
        <v>4.3795620437956204</v>
      </c>
      <c r="G314" s="23">
        <f t="shared" si="146"/>
        <v>13.868613138686131</v>
      </c>
      <c r="H314" s="23">
        <f t="shared" si="146"/>
        <v>58.394160583941598</v>
      </c>
      <c r="I314" s="23">
        <f t="shared" si="146"/>
        <v>4.0145985401459852</v>
      </c>
      <c r="J314" s="23">
        <f t="shared" si="146"/>
        <v>8.7591240875912408</v>
      </c>
      <c r="K314" s="23"/>
      <c r="L314" s="23"/>
      <c r="M314" s="23"/>
      <c r="N314" s="23"/>
      <c r="O314" s="23"/>
      <c r="P314" s="23"/>
      <c r="Q314" s="23"/>
      <c r="R314" s="23"/>
      <c r="S314" s="24"/>
      <c r="T314" s="23"/>
      <c r="U314" s="25"/>
    </row>
    <row r="315" spans="2:21" x14ac:dyDescent="0.15">
      <c r="B315" s="41"/>
      <c r="C315" s="33" t="s">
        <v>11</v>
      </c>
      <c r="D315" s="16">
        <v>143</v>
      </c>
      <c r="E315" s="17">
        <v>17</v>
      </c>
      <c r="F315" s="18">
        <v>11</v>
      </c>
      <c r="G315" s="18">
        <v>22</v>
      </c>
      <c r="H315" s="18">
        <v>75</v>
      </c>
      <c r="I315" s="18">
        <v>9</v>
      </c>
      <c r="J315" s="18">
        <v>9</v>
      </c>
      <c r="K315" s="18"/>
      <c r="L315" s="18"/>
      <c r="M315" s="18"/>
      <c r="N315" s="18"/>
      <c r="O315" s="18"/>
      <c r="P315" s="18"/>
      <c r="Q315" s="18"/>
      <c r="R315" s="18"/>
      <c r="S315" s="19"/>
      <c r="T315" s="18"/>
      <c r="U315" s="20"/>
    </row>
    <row r="316" spans="2:21" x14ac:dyDescent="0.15">
      <c r="B316" s="41"/>
      <c r="C316" s="34"/>
      <c r="D316" s="21"/>
      <c r="E316" s="26">
        <f t="shared" ref="E316:J316" si="147">E315/$D315*100</f>
        <v>11.888111888111888</v>
      </c>
      <c r="F316" s="23">
        <f t="shared" si="147"/>
        <v>7.6923076923076925</v>
      </c>
      <c r="G316" s="23">
        <f t="shared" si="147"/>
        <v>15.384615384615385</v>
      </c>
      <c r="H316" s="23">
        <f t="shared" si="147"/>
        <v>52.447552447552447</v>
      </c>
      <c r="I316" s="23">
        <f t="shared" si="147"/>
        <v>6.2937062937062942</v>
      </c>
      <c r="J316" s="23">
        <f t="shared" si="147"/>
        <v>6.2937062937062942</v>
      </c>
      <c r="K316" s="23"/>
      <c r="L316" s="23"/>
      <c r="M316" s="23"/>
      <c r="N316" s="23"/>
      <c r="O316" s="23"/>
      <c r="P316" s="23"/>
      <c r="Q316" s="23"/>
      <c r="R316" s="23"/>
      <c r="S316" s="24"/>
      <c r="T316" s="23"/>
      <c r="U316" s="25"/>
    </row>
    <row r="317" spans="2:21" x14ac:dyDescent="0.15">
      <c r="B317" s="41"/>
      <c r="C317" s="33" t="s">
        <v>12</v>
      </c>
      <c r="D317" s="16">
        <v>160</v>
      </c>
      <c r="E317" s="17">
        <v>17</v>
      </c>
      <c r="F317" s="18">
        <v>11</v>
      </c>
      <c r="G317" s="18">
        <v>21</v>
      </c>
      <c r="H317" s="18">
        <v>90</v>
      </c>
      <c r="I317" s="18">
        <v>6</v>
      </c>
      <c r="J317" s="18">
        <v>15</v>
      </c>
      <c r="K317" s="18"/>
      <c r="L317" s="18"/>
      <c r="M317" s="18"/>
      <c r="N317" s="18"/>
      <c r="O317" s="18"/>
      <c r="P317" s="18"/>
      <c r="Q317" s="18"/>
      <c r="R317" s="18"/>
      <c r="S317" s="19"/>
      <c r="T317" s="18"/>
      <c r="U317" s="20"/>
    </row>
    <row r="318" spans="2:21" x14ac:dyDescent="0.15">
      <c r="B318" s="41"/>
      <c r="C318" s="34"/>
      <c r="D318" s="21"/>
      <c r="E318" s="26">
        <f t="shared" ref="E318:J318" si="148">E317/$D317*100</f>
        <v>10.625</v>
      </c>
      <c r="F318" s="23">
        <f t="shared" si="148"/>
        <v>6.8750000000000009</v>
      </c>
      <c r="G318" s="23">
        <f t="shared" si="148"/>
        <v>13.125</v>
      </c>
      <c r="H318" s="23">
        <f t="shared" si="148"/>
        <v>56.25</v>
      </c>
      <c r="I318" s="23">
        <f t="shared" si="148"/>
        <v>3.75</v>
      </c>
      <c r="J318" s="23">
        <f t="shared" si="148"/>
        <v>9.375</v>
      </c>
      <c r="K318" s="23"/>
      <c r="L318" s="23"/>
      <c r="M318" s="23"/>
      <c r="N318" s="23"/>
      <c r="O318" s="23"/>
      <c r="P318" s="23"/>
      <c r="Q318" s="23"/>
      <c r="R318" s="23"/>
      <c r="S318" s="24"/>
      <c r="T318" s="23"/>
      <c r="U318" s="25"/>
    </row>
    <row r="319" spans="2:21" x14ac:dyDescent="0.15">
      <c r="B319" s="41"/>
      <c r="C319" s="33" t="s">
        <v>13</v>
      </c>
      <c r="D319" s="16">
        <v>268</v>
      </c>
      <c r="E319" s="17">
        <v>16</v>
      </c>
      <c r="F319" s="18">
        <v>30</v>
      </c>
      <c r="G319" s="18">
        <v>28</v>
      </c>
      <c r="H319" s="18">
        <v>153</v>
      </c>
      <c r="I319" s="18">
        <v>15</v>
      </c>
      <c r="J319" s="18">
        <v>26</v>
      </c>
      <c r="K319" s="18"/>
      <c r="L319" s="18"/>
      <c r="M319" s="18"/>
      <c r="N319" s="18"/>
      <c r="O319" s="18"/>
      <c r="P319" s="18"/>
      <c r="Q319" s="18"/>
      <c r="R319" s="18"/>
      <c r="S319" s="19"/>
      <c r="T319" s="18"/>
      <c r="U319" s="20"/>
    </row>
    <row r="320" spans="2:21" x14ac:dyDescent="0.15">
      <c r="B320" s="41"/>
      <c r="C320" s="34"/>
      <c r="D320" s="21"/>
      <c r="E320" s="26">
        <f t="shared" ref="E320:J320" si="149">E319/$D319*100</f>
        <v>5.9701492537313428</v>
      </c>
      <c r="F320" s="23">
        <f t="shared" si="149"/>
        <v>11.194029850746269</v>
      </c>
      <c r="G320" s="23">
        <f t="shared" si="149"/>
        <v>10.44776119402985</v>
      </c>
      <c r="H320" s="23">
        <f t="shared" si="149"/>
        <v>57.089552238805972</v>
      </c>
      <c r="I320" s="23">
        <f t="shared" si="149"/>
        <v>5.5970149253731343</v>
      </c>
      <c r="J320" s="23">
        <f t="shared" si="149"/>
        <v>9.7014925373134329</v>
      </c>
      <c r="K320" s="23"/>
      <c r="L320" s="23"/>
      <c r="M320" s="23"/>
      <c r="N320" s="23"/>
      <c r="O320" s="23"/>
      <c r="P320" s="23"/>
      <c r="Q320" s="23"/>
      <c r="R320" s="23"/>
      <c r="S320" s="24"/>
      <c r="T320" s="23"/>
      <c r="U320" s="25"/>
    </row>
    <row r="321" spans="2:21" x14ac:dyDescent="0.15">
      <c r="B321" s="41"/>
      <c r="C321" s="33" t="s">
        <v>14</v>
      </c>
      <c r="D321" s="16">
        <v>159</v>
      </c>
      <c r="E321" s="17">
        <v>14</v>
      </c>
      <c r="F321" s="18">
        <v>10</v>
      </c>
      <c r="G321" s="18">
        <v>19</v>
      </c>
      <c r="H321" s="18">
        <v>99</v>
      </c>
      <c r="I321" s="18">
        <v>5</v>
      </c>
      <c r="J321" s="18">
        <v>12</v>
      </c>
      <c r="K321" s="18"/>
      <c r="L321" s="18"/>
      <c r="M321" s="18"/>
      <c r="N321" s="18"/>
      <c r="O321" s="18"/>
      <c r="P321" s="18"/>
      <c r="Q321" s="18"/>
      <c r="R321" s="18"/>
      <c r="S321" s="19"/>
      <c r="T321" s="18"/>
      <c r="U321" s="20"/>
    </row>
    <row r="322" spans="2:21" x14ac:dyDescent="0.15">
      <c r="B322" s="41"/>
      <c r="C322" s="34"/>
      <c r="D322" s="21"/>
      <c r="E322" s="26">
        <f t="shared" ref="E322:J322" si="150">E321/$D321*100</f>
        <v>8.8050314465408803</v>
      </c>
      <c r="F322" s="23">
        <f t="shared" si="150"/>
        <v>6.2893081761006293</v>
      </c>
      <c r="G322" s="23">
        <f t="shared" si="150"/>
        <v>11.949685534591195</v>
      </c>
      <c r="H322" s="23">
        <f t="shared" si="150"/>
        <v>62.264150943396224</v>
      </c>
      <c r="I322" s="23">
        <f t="shared" si="150"/>
        <v>3.1446540880503147</v>
      </c>
      <c r="J322" s="23">
        <f t="shared" si="150"/>
        <v>7.5471698113207548</v>
      </c>
      <c r="K322" s="23"/>
      <c r="L322" s="23"/>
      <c r="M322" s="23"/>
      <c r="N322" s="23"/>
      <c r="O322" s="23"/>
      <c r="P322" s="23"/>
      <c r="Q322" s="23"/>
      <c r="R322" s="23"/>
      <c r="S322" s="24"/>
      <c r="T322" s="23"/>
      <c r="U322" s="25"/>
    </row>
    <row r="323" spans="2:21" x14ac:dyDescent="0.15">
      <c r="B323" s="41"/>
      <c r="C323" s="33" t="s">
        <v>1</v>
      </c>
      <c r="D323" s="16">
        <v>25</v>
      </c>
      <c r="E323" s="17">
        <v>1</v>
      </c>
      <c r="F323" s="18">
        <v>1</v>
      </c>
      <c r="G323" s="18">
        <v>1</v>
      </c>
      <c r="H323" s="18">
        <v>13</v>
      </c>
      <c r="I323" s="18">
        <v>1</v>
      </c>
      <c r="J323" s="18">
        <v>8</v>
      </c>
      <c r="K323" s="18"/>
      <c r="L323" s="18"/>
      <c r="M323" s="18"/>
      <c r="N323" s="18"/>
      <c r="O323" s="18"/>
      <c r="P323" s="18"/>
      <c r="Q323" s="18"/>
      <c r="R323" s="18"/>
      <c r="S323" s="19"/>
      <c r="T323" s="18"/>
      <c r="U323" s="20"/>
    </row>
    <row r="324" spans="2:21" x14ac:dyDescent="0.15">
      <c r="B324" s="42"/>
      <c r="C324" s="34"/>
      <c r="D324" s="21"/>
      <c r="E324" s="26">
        <f t="shared" ref="E324:J324" si="151">E323/$D323*100</f>
        <v>4</v>
      </c>
      <c r="F324" s="23">
        <f t="shared" si="151"/>
        <v>4</v>
      </c>
      <c r="G324" s="23">
        <f t="shared" si="151"/>
        <v>4</v>
      </c>
      <c r="H324" s="23">
        <f t="shared" si="151"/>
        <v>52</v>
      </c>
      <c r="I324" s="23">
        <f t="shared" si="151"/>
        <v>4</v>
      </c>
      <c r="J324" s="23">
        <f t="shared" si="151"/>
        <v>32</v>
      </c>
      <c r="K324" s="23"/>
      <c r="L324" s="23"/>
      <c r="M324" s="23"/>
      <c r="N324" s="23"/>
      <c r="O324" s="23"/>
      <c r="P324" s="23"/>
      <c r="Q324" s="23"/>
      <c r="R324" s="23"/>
      <c r="S324" s="24"/>
      <c r="T324" s="23"/>
      <c r="U324" s="25"/>
    </row>
    <row r="325" spans="2:21" x14ac:dyDescent="0.15">
      <c r="B325" s="40" t="s">
        <v>30</v>
      </c>
      <c r="C325" s="33" t="s">
        <v>15</v>
      </c>
      <c r="D325" s="16">
        <v>643</v>
      </c>
      <c r="E325" s="17">
        <v>65</v>
      </c>
      <c r="F325" s="18">
        <v>41</v>
      </c>
      <c r="G325" s="18">
        <v>74</v>
      </c>
      <c r="H325" s="18">
        <v>404</v>
      </c>
      <c r="I325" s="18">
        <v>34</v>
      </c>
      <c r="J325" s="18">
        <v>25</v>
      </c>
      <c r="K325" s="18"/>
      <c r="L325" s="18"/>
      <c r="M325" s="18"/>
      <c r="N325" s="18"/>
      <c r="O325" s="18"/>
      <c r="P325" s="18"/>
      <c r="Q325" s="18"/>
      <c r="R325" s="18"/>
      <c r="S325" s="19"/>
      <c r="T325" s="18"/>
      <c r="U325" s="20"/>
    </row>
    <row r="326" spans="2:21" x14ac:dyDescent="0.15">
      <c r="B326" s="41"/>
      <c r="C326" s="34"/>
      <c r="D326" s="21"/>
      <c r="E326" s="26">
        <f t="shared" ref="E326:J326" si="152">E325/$D325*100</f>
        <v>10.108864696734059</v>
      </c>
      <c r="F326" s="23">
        <f t="shared" si="152"/>
        <v>6.3763608087091761</v>
      </c>
      <c r="G326" s="23">
        <f t="shared" si="152"/>
        <v>11.508553654743391</v>
      </c>
      <c r="H326" s="23">
        <f t="shared" si="152"/>
        <v>62.830482115085537</v>
      </c>
      <c r="I326" s="23">
        <f t="shared" si="152"/>
        <v>5.2877138413685847</v>
      </c>
      <c r="J326" s="23">
        <f t="shared" si="152"/>
        <v>3.8880248833592534</v>
      </c>
      <c r="K326" s="23"/>
      <c r="L326" s="23"/>
      <c r="M326" s="23"/>
      <c r="N326" s="23"/>
      <c r="O326" s="23"/>
      <c r="P326" s="23"/>
      <c r="Q326" s="23"/>
      <c r="R326" s="23"/>
      <c r="S326" s="24"/>
      <c r="T326" s="23"/>
      <c r="U326" s="25"/>
    </row>
    <row r="327" spans="2:21" x14ac:dyDescent="0.15">
      <c r="B327" s="41"/>
      <c r="C327" s="33" t="s">
        <v>16</v>
      </c>
      <c r="D327" s="16">
        <v>111</v>
      </c>
      <c r="E327" s="17">
        <v>12</v>
      </c>
      <c r="F327" s="18">
        <v>4</v>
      </c>
      <c r="G327" s="18">
        <v>11</v>
      </c>
      <c r="H327" s="18">
        <v>75</v>
      </c>
      <c r="I327" s="18">
        <v>4</v>
      </c>
      <c r="J327" s="18">
        <v>5</v>
      </c>
      <c r="K327" s="18"/>
      <c r="L327" s="18"/>
      <c r="M327" s="18"/>
      <c r="N327" s="18"/>
      <c r="O327" s="18"/>
      <c r="P327" s="18"/>
      <c r="Q327" s="18"/>
      <c r="R327" s="18"/>
      <c r="S327" s="19"/>
      <c r="T327" s="18"/>
      <c r="U327" s="20"/>
    </row>
    <row r="328" spans="2:21" x14ac:dyDescent="0.15">
      <c r="B328" s="41"/>
      <c r="C328" s="34"/>
      <c r="D328" s="21"/>
      <c r="E328" s="26">
        <f t="shared" ref="E328:J328" si="153">E327/$D327*100</f>
        <v>10.810810810810811</v>
      </c>
      <c r="F328" s="23">
        <f t="shared" si="153"/>
        <v>3.6036036036036037</v>
      </c>
      <c r="G328" s="23">
        <f t="shared" si="153"/>
        <v>9.9099099099099099</v>
      </c>
      <c r="H328" s="23">
        <f t="shared" si="153"/>
        <v>67.567567567567565</v>
      </c>
      <c r="I328" s="23">
        <f t="shared" si="153"/>
        <v>3.6036036036036037</v>
      </c>
      <c r="J328" s="23">
        <f t="shared" si="153"/>
        <v>4.5045045045045047</v>
      </c>
      <c r="K328" s="23"/>
      <c r="L328" s="23"/>
      <c r="M328" s="23"/>
      <c r="N328" s="23"/>
      <c r="O328" s="23"/>
      <c r="P328" s="23"/>
      <c r="Q328" s="23"/>
      <c r="R328" s="23"/>
      <c r="S328" s="24"/>
      <c r="T328" s="23"/>
      <c r="U328" s="25"/>
    </row>
    <row r="329" spans="2:21" x14ac:dyDescent="0.15">
      <c r="B329" s="41"/>
      <c r="C329" s="33" t="s">
        <v>17</v>
      </c>
      <c r="D329" s="16">
        <v>109</v>
      </c>
      <c r="E329" s="17">
        <v>6</v>
      </c>
      <c r="F329" s="18">
        <v>8</v>
      </c>
      <c r="G329" s="18">
        <v>14</v>
      </c>
      <c r="H329" s="18">
        <v>64</v>
      </c>
      <c r="I329" s="18">
        <v>1</v>
      </c>
      <c r="J329" s="18">
        <v>16</v>
      </c>
      <c r="K329" s="18"/>
      <c r="L329" s="18"/>
      <c r="M329" s="18"/>
      <c r="N329" s="18"/>
      <c r="O329" s="18"/>
      <c r="P329" s="18"/>
      <c r="Q329" s="18"/>
      <c r="R329" s="18"/>
      <c r="S329" s="19"/>
      <c r="T329" s="18"/>
      <c r="U329" s="20"/>
    </row>
    <row r="330" spans="2:21" x14ac:dyDescent="0.15">
      <c r="B330" s="41"/>
      <c r="C330" s="34"/>
      <c r="D330" s="21"/>
      <c r="E330" s="26">
        <f t="shared" ref="E330:J330" si="154">E329/$D329*100</f>
        <v>5.5045871559633035</v>
      </c>
      <c r="F330" s="23">
        <f t="shared" si="154"/>
        <v>7.3394495412844041</v>
      </c>
      <c r="G330" s="23">
        <f t="shared" si="154"/>
        <v>12.844036697247708</v>
      </c>
      <c r="H330" s="23">
        <f t="shared" si="154"/>
        <v>58.715596330275233</v>
      </c>
      <c r="I330" s="23">
        <f t="shared" si="154"/>
        <v>0.91743119266055051</v>
      </c>
      <c r="J330" s="23">
        <f t="shared" si="154"/>
        <v>14.678899082568808</v>
      </c>
      <c r="K330" s="23"/>
      <c r="L330" s="23"/>
      <c r="M330" s="23"/>
      <c r="N330" s="23"/>
      <c r="O330" s="23"/>
      <c r="P330" s="23"/>
      <c r="Q330" s="23"/>
      <c r="R330" s="23"/>
      <c r="S330" s="24"/>
      <c r="T330" s="23"/>
      <c r="U330" s="25"/>
    </row>
    <row r="331" spans="2:21" x14ac:dyDescent="0.15">
      <c r="B331" s="41"/>
      <c r="C331" s="33" t="s">
        <v>18</v>
      </c>
      <c r="D331" s="16">
        <v>354</v>
      </c>
      <c r="E331" s="17">
        <v>34</v>
      </c>
      <c r="F331" s="18">
        <v>21</v>
      </c>
      <c r="G331" s="18">
        <v>43</v>
      </c>
      <c r="H331" s="18">
        <v>217</v>
      </c>
      <c r="I331" s="18">
        <v>18</v>
      </c>
      <c r="J331" s="18">
        <v>21</v>
      </c>
      <c r="K331" s="18"/>
      <c r="L331" s="18"/>
      <c r="M331" s="18"/>
      <c r="N331" s="18"/>
      <c r="O331" s="18"/>
      <c r="P331" s="18"/>
      <c r="Q331" s="18"/>
      <c r="R331" s="18"/>
      <c r="S331" s="19"/>
      <c r="T331" s="18"/>
      <c r="U331" s="20"/>
    </row>
    <row r="332" spans="2:21" x14ac:dyDescent="0.15">
      <c r="B332" s="41"/>
      <c r="C332" s="34"/>
      <c r="D332" s="21"/>
      <c r="E332" s="26">
        <f t="shared" ref="E332:J332" si="155">E331/$D331*100</f>
        <v>9.6045197740112993</v>
      </c>
      <c r="F332" s="23">
        <f t="shared" si="155"/>
        <v>5.9322033898305087</v>
      </c>
      <c r="G332" s="23">
        <f t="shared" si="155"/>
        <v>12.146892655367232</v>
      </c>
      <c r="H332" s="23">
        <f t="shared" si="155"/>
        <v>61.299435028248581</v>
      </c>
      <c r="I332" s="23">
        <f t="shared" si="155"/>
        <v>5.0847457627118651</v>
      </c>
      <c r="J332" s="23">
        <f t="shared" si="155"/>
        <v>5.9322033898305087</v>
      </c>
      <c r="K332" s="23"/>
      <c r="L332" s="23"/>
      <c r="M332" s="23"/>
      <c r="N332" s="23"/>
      <c r="O332" s="23"/>
      <c r="P332" s="23"/>
      <c r="Q332" s="23"/>
      <c r="R332" s="23"/>
      <c r="S332" s="24"/>
      <c r="T332" s="23"/>
      <c r="U332" s="25"/>
    </row>
    <row r="333" spans="2:21" x14ac:dyDescent="0.15">
      <c r="B333" s="41"/>
      <c r="C333" s="33" t="s">
        <v>19</v>
      </c>
      <c r="D333" s="16">
        <v>376</v>
      </c>
      <c r="E333" s="17">
        <v>33</v>
      </c>
      <c r="F333" s="18">
        <v>37</v>
      </c>
      <c r="G333" s="18">
        <v>64</v>
      </c>
      <c r="H333" s="18">
        <v>200</v>
      </c>
      <c r="I333" s="18">
        <v>6</v>
      </c>
      <c r="J333" s="18">
        <v>36</v>
      </c>
      <c r="K333" s="18"/>
      <c r="L333" s="18"/>
      <c r="M333" s="18"/>
      <c r="N333" s="18"/>
      <c r="O333" s="18"/>
      <c r="P333" s="18"/>
      <c r="Q333" s="18"/>
      <c r="R333" s="18"/>
      <c r="S333" s="19"/>
      <c r="T333" s="18"/>
      <c r="U333" s="20"/>
    </row>
    <row r="334" spans="2:21" x14ac:dyDescent="0.15">
      <c r="B334" s="41"/>
      <c r="C334" s="34"/>
      <c r="D334" s="21"/>
      <c r="E334" s="26">
        <f t="shared" ref="E334:J334" si="156">E333/$D333*100</f>
        <v>8.7765957446808507</v>
      </c>
      <c r="F334" s="23">
        <f t="shared" si="156"/>
        <v>9.8404255319148941</v>
      </c>
      <c r="G334" s="23">
        <f t="shared" si="156"/>
        <v>17.021276595744681</v>
      </c>
      <c r="H334" s="23">
        <f t="shared" si="156"/>
        <v>53.191489361702125</v>
      </c>
      <c r="I334" s="23">
        <f t="shared" si="156"/>
        <v>1.5957446808510638</v>
      </c>
      <c r="J334" s="23">
        <f t="shared" si="156"/>
        <v>9.5744680851063837</v>
      </c>
      <c r="K334" s="23"/>
      <c r="L334" s="23"/>
      <c r="M334" s="23"/>
      <c r="N334" s="23"/>
      <c r="O334" s="23"/>
      <c r="P334" s="23"/>
      <c r="Q334" s="23"/>
      <c r="R334" s="23"/>
      <c r="S334" s="24"/>
      <c r="T334" s="23"/>
      <c r="U334" s="25"/>
    </row>
    <row r="335" spans="2:21" x14ac:dyDescent="0.15">
      <c r="B335" s="41"/>
      <c r="C335" s="33" t="s">
        <v>20</v>
      </c>
      <c r="D335" s="16">
        <v>53</v>
      </c>
      <c r="E335" s="17">
        <v>3</v>
      </c>
      <c r="F335" s="18">
        <v>1</v>
      </c>
      <c r="G335" s="18">
        <v>5</v>
      </c>
      <c r="H335" s="18">
        <v>32</v>
      </c>
      <c r="I335" s="18">
        <v>12</v>
      </c>
      <c r="J335" s="18">
        <v>0</v>
      </c>
      <c r="K335" s="18"/>
      <c r="L335" s="18"/>
      <c r="M335" s="18"/>
      <c r="N335" s="18"/>
      <c r="O335" s="18"/>
      <c r="P335" s="18"/>
      <c r="Q335" s="18"/>
      <c r="R335" s="18"/>
      <c r="S335" s="19"/>
      <c r="T335" s="18"/>
      <c r="U335" s="20"/>
    </row>
    <row r="336" spans="2:21" x14ac:dyDescent="0.15">
      <c r="B336" s="41"/>
      <c r="C336" s="34"/>
      <c r="D336" s="21"/>
      <c r="E336" s="26">
        <f t="shared" ref="E336:J336" si="157">E335/$D335*100</f>
        <v>5.6603773584905666</v>
      </c>
      <c r="F336" s="23">
        <f t="shared" si="157"/>
        <v>1.8867924528301887</v>
      </c>
      <c r="G336" s="23">
        <f t="shared" si="157"/>
        <v>9.433962264150944</v>
      </c>
      <c r="H336" s="23">
        <f t="shared" si="157"/>
        <v>60.377358490566039</v>
      </c>
      <c r="I336" s="23">
        <f t="shared" si="157"/>
        <v>22.641509433962266</v>
      </c>
      <c r="J336" s="23">
        <f t="shared" si="157"/>
        <v>0</v>
      </c>
      <c r="K336" s="23"/>
      <c r="L336" s="23"/>
      <c r="M336" s="23"/>
      <c r="N336" s="23"/>
      <c r="O336" s="23"/>
      <c r="P336" s="23"/>
      <c r="Q336" s="23"/>
      <c r="R336" s="23"/>
      <c r="S336" s="24"/>
      <c r="T336" s="23"/>
      <c r="U336" s="25"/>
    </row>
    <row r="337" spans="2:21" x14ac:dyDescent="0.15">
      <c r="B337" s="41"/>
      <c r="C337" s="33" t="s">
        <v>21</v>
      </c>
      <c r="D337" s="16">
        <v>588</v>
      </c>
      <c r="E337" s="17">
        <v>34</v>
      </c>
      <c r="F337" s="18">
        <v>46</v>
      </c>
      <c r="G337" s="18">
        <v>73</v>
      </c>
      <c r="H337" s="18">
        <v>331</v>
      </c>
      <c r="I337" s="18">
        <v>23</v>
      </c>
      <c r="J337" s="18">
        <v>81</v>
      </c>
      <c r="K337" s="18"/>
      <c r="L337" s="18"/>
      <c r="M337" s="18"/>
      <c r="N337" s="18"/>
      <c r="O337" s="18"/>
      <c r="P337" s="18"/>
      <c r="Q337" s="18"/>
      <c r="R337" s="18"/>
      <c r="S337" s="19"/>
      <c r="T337" s="18"/>
      <c r="U337" s="20"/>
    </row>
    <row r="338" spans="2:21" x14ac:dyDescent="0.15">
      <c r="B338" s="41"/>
      <c r="C338" s="34"/>
      <c r="D338" s="21"/>
      <c r="E338" s="26">
        <f t="shared" ref="E338:J338" si="158">E337/$D337*100</f>
        <v>5.7823129251700678</v>
      </c>
      <c r="F338" s="23">
        <f t="shared" si="158"/>
        <v>7.8231292517006805</v>
      </c>
      <c r="G338" s="23">
        <f t="shared" si="158"/>
        <v>12.414965986394558</v>
      </c>
      <c r="H338" s="23">
        <f t="shared" si="158"/>
        <v>56.292517006802726</v>
      </c>
      <c r="I338" s="23">
        <f t="shared" si="158"/>
        <v>3.9115646258503403</v>
      </c>
      <c r="J338" s="23">
        <f t="shared" si="158"/>
        <v>13.77551020408163</v>
      </c>
      <c r="K338" s="23"/>
      <c r="L338" s="23"/>
      <c r="M338" s="23"/>
      <c r="N338" s="23"/>
      <c r="O338" s="23"/>
      <c r="P338" s="23"/>
      <c r="Q338" s="23"/>
      <c r="R338" s="23"/>
      <c r="S338" s="24"/>
      <c r="T338" s="23"/>
      <c r="U338" s="25"/>
    </row>
    <row r="339" spans="2:21" x14ac:dyDescent="0.15">
      <c r="B339" s="41"/>
      <c r="C339" s="33" t="s">
        <v>22</v>
      </c>
      <c r="D339" s="16">
        <v>75</v>
      </c>
      <c r="E339" s="17">
        <v>6</v>
      </c>
      <c r="F339" s="18">
        <v>2</v>
      </c>
      <c r="G339" s="18">
        <v>8</v>
      </c>
      <c r="H339" s="18">
        <v>43</v>
      </c>
      <c r="I339" s="18">
        <v>7</v>
      </c>
      <c r="J339" s="18">
        <v>9</v>
      </c>
      <c r="K339" s="18"/>
      <c r="L339" s="18"/>
      <c r="M339" s="18"/>
      <c r="N339" s="18"/>
      <c r="O339" s="18"/>
      <c r="P339" s="18"/>
      <c r="Q339" s="18"/>
      <c r="R339" s="18"/>
      <c r="S339" s="19"/>
      <c r="T339" s="18"/>
      <c r="U339" s="20"/>
    </row>
    <row r="340" spans="2:21" x14ac:dyDescent="0.15">
      <c r="B340" s="41"/>
      <c r="C340" s="34"/>
      <c r="D340" s="21"/>
      <c r="E340" s="26">
        <f t="shared" ref="E340:J340" si="159">E339/$D339*100</f>
        <v>8</v>
      </c>
      <c r="F340" s="23">
        <f t="shared" si="159"/>
        <v>2.666666666666667</v>
      </c>
      <c r="G340" s="23">
        <f t="shared" si="159"/>
        <v>10.666666666666668</v>
      </c>
      <c r="H340" s="23">
        <f t="shared" si="159"/>
        <v>57.333333333333336</v>
      </c>
      <c r="I340" s="23">
        <f t="shared" si="159"/>
        <v>9.3333333333333339</v>
      </c>
      <c r="J340" s="23">
        <f t="shared" si="159"/>
        <v>12</v>
      </c>
      <c r="K340" s="23"/>
      <c r="L340" s="23"/>
      <c r="M340" s="23"/>
      <c r="N340" s="23"/>
      <c r="O340" s="23"/>
      <c r="P340" s="23"/>
      <c r="Q340" s="23"/>
      <c r="R340" s="23"/>
      <c r="S340" s="24"/>
      <c r="T340" s="23"/>
      <c r="U340" s="25"/>
    </row>
    <row r="341" spans="2:21" x14ac:dyDescent="0.15">
      <c r="B341" s="41"/>
      <c r="C341" s="33" t="s">
        <v>1</v>
      </c>
      <c r="D341" s="16">
        <v>30</v>
      </c>
      <c r="E341" s="17">
        <v>0</v>
      </c>
      <c r="F341" s="18">
        <v>4</v>
      </c>
      <c r="G341" s="18">
        <v>2</v>
      </c>
      <c r="H341" s="18">
        <v>15</v>
      </c>
      <c r="I341" s="18">
        <v>1</v>
      </c>
      <c r="J341" s="18">
        <v>8</v>
      </c>
      <c r="K341" s="18"/>
      <c r="L341" s="18"/>
      <c r="M341" s="18"/>
      <c r="N341" s="18"/>
      <c r="O341" s="18"/>
      <c r="P341" s="18"/>
      <c r="Q341" s="18"/>
      <c r="R341" s="18"/>
      <c r="S341" s="19"/>
      <c r="T341" s="18"/>
      <c r="U341" s="20"/>
    </row>
    <row r="342" spans="2:21" x14ac:dyDescent="0.15">
      <c r="B342" s="42"/>
      <c r="C342" s="34"/>
      <c r="D342" s="21"/>
      <c r="E342" s="26">
        <f t="shared" ref="E342:J342" si="160">E341/$D341*100</f>
        <v>0</v>
      </c>
      <c r="F342" s="23">
        <f t="shared" si="160"/>
        <v>13.333333333333334</v>
      </c>
      <c r="G342" s="23">
        <f t="shared" si="160"/>
        <v>6.666666666666667</v>
      </c>
      <c r="H342" s="23">
        <f t="shared" si="160"/>
        <v>50</v>
      </c>
      <c r="I342" s="23">
        <f t="shared" si="160"/>
        <v>3.3333333333333335</v>
      </c>
      <c r="J342" s="23">
        <f t="shared" si="160"/>
        <v>26.666666666666668</v>
      </c>
      <c r="K342" s="23"/>
      <c r="L342" s="23"/>
      <c r="M342" s="23"/>
      <c r="N342" s="23"/>
      <c r="O342" s="23"/>
      <c r="P342" s="23"/>
      <c r="Q342" s="23"/>
      <c r="R342" s="23"/>
      <c r="S342" s="24"/>
      <c r="T342" s="23"/>
      <c r="U342" s="25"/>
    </row>
    <row r="343" spans="2:21" x14ac:dyDescent="0.15">
      <c r="B343" s="37" t="s">
        <v>31</v>
      </c>
      <c r="C343" s="33" t="s">
        <v>32</v>
      </c>
      <c r="D343" s="16">
        <v>1385</v>
      </c>
      <c r="E343" s="17">
        <v>128</v>
      </c>
      <c r="F343" s="18">
        <v>109</v>
      </c>
      <c r="G343" s="18">
        <v>194</v>
      </c>
      <c r="H343" s="18">
        <v>798</v>
      </c>
      <c r="I343" s="18">
        <v>49</v>
      </c>
      <c r="J343" s="18">
        <v>107</v>
      </c>
      <c r="K343" s="18"/>
      <c r="L343" s="18"/>
      <c r="M343" s="18"/>
      <c r="N343" s="18"/>
      <c r="O343" s="18"/>
      <c r="P343" s="18"/>
      <c r="Q343" s="18"/>
      <c r="R343" s="18"/>
      <c r="S343" s="19"/>
      <c r="T343" s="18"/>
      <c r="U343" s="20"/>
    </row>
    <row r="344" spans="2:21" x14ac:dyDescent="0.15">
      <c r="B344" s="38"/>
      <c r="C344" s="34"/>
      <c r="D344" s="21"/>
      <c r="E344" s="26">
        <f t="shared" ref="E344:J344" si="161">E343/$D343*100</f>
        <v>9.2418772563176894</v>
      </c>
      <c r="F344" s="23">
        <f t="shared" si="161"/>
        <v>7.8700361010830315</v>
      </c>
      <c r="G344" s="23">
        <f t="shared" si="161"/>
        <v>14.007220216606498</v>
      </c>
      <c r="H344" s="23">
        <f t="shared" si="161"/>
        <v>57.61732851985559</v>
      </c>
      <c r="I344" s="23">
        <f t="shared" si="161"/>
        <v>3.5379061371841161</v>
      </c>
      <c r="J344" s="23">
        <f t="shared" si="161"/>
        <v>7.7256317689530691</v>
      </c>
      <c r="K344" s="23"/>
      <c r="L344" s="23"/>
      <c r="M344" s="23"/>
      <c r="N344" s="23"/>
      <c r="O344" s="23"/>
      <c r="P344" s="23"/>
      <c r="Q344" s="23"/>
      <c r="R344" s="23"/>
      <c r="S344" s="24"/>
      <c r="T344" s="23"/>
      <c r="U344" s="25"/>
    </row>
    <row r="345" spans="2:21" x14ac:dyDescent="0.15">
      <c r="B345" s="38"/>
      <c r="C345" s="33" t="s">
        <v>36</v>
      </c>
      <c r="D345" s="16">
        <v>75</v>
      </c>
      <c r="E345" s="17">
        <v>6</v>
      </c>
      <c r="F345" s="18">
        <v>6</v>
      </c>
      <c r="G345" s="18">
        <v>11</v>
      </c>
      <c r="H345" s="18">
        <v>48</v>
      </c>
      <c r="I345" s="18">
        <v>3</v>
      </c>
      <c r="J345" s="18">
        <v>1</v>
      </c>
      <c r="K345" s="18"/>
      <c r="L345" s="18"/>
      <c r="M345" s="18"/>
      <c r="N345" s="18"/>
      <c r="O345" s="18"/>
      <c r="P345" s="18"/>
      <c r="Q345" s="18"/>
      <c r="R345" s="18"/>
      <c r="S345" s="19"/>
      <c r="T345" s="18"/>
      <c r="U345" s="20"/>
    </row>
    <row r="346" spans="2:21" x14ac:dyDescent="0.15">
      <c r="B346" s="38"/>
      <c r="C346" s="34"/>
      <c r="D346" s="21"/>
      <c r="E346" s="26">
        <f t="shared" ref="E346:J346" si="162">E345/$D345*100</f>
        <v>8</v>
      </c>
      <c r="F346" s="23">
        <f t="shared" si="162"/>
        <v>8</v>
      </c>
      <c r="G346" s="23">
        <f t="shared" si="162"/>
        <v>14.666666666666666</v>
      </c>
      <c r="H346" s="23">
        <f t="shared" si="162"/>
        <v>64</v>
      </c>
      <c r="I346" s="23">
        <f t="shared" si="162"/>
        <v>4</v>
      </c>
      <c r="J346" s="23">
        <f t="shared" si="162"/>
        <v>1.3333333333333335</v>
      </c>
      <c r="K346" s="23"/>
      <c r="L346" s="23"/>
      <c r="M346" s="23"/>
      <c r="N346" s="23"/>
      <c r="O346" s="23"/>
      <c r="P346" s="23"/>
      <c r="Q346" s="23"/>
      <c r="R346" s="23"/>
      <c r="S346" s="24"/>
      <c r="T346" s="23"/>
      <c r="U346" s="25"/>
    </row>
    <row r="347" spans="2:21" x14ac:dyDescent="0.15">
      <c r="B347" s="38"/>
      <c r="C347" s="33" t="s">
        <v>37</v>
      </c>
      <c r="D347" s="16">
        <v>100</v>
      </c>
      <c r="E347" s="17">
        <v>10</v>
      </c>
      <c r="F347" s="18">
        <v>13</v>
      </c>
      <c r="G347" s="18">
        <v>19</v>
      </c>
      <c r="H347" s="18">
        <v>54</v>
      </c>
      <c r="I347" s="18">
        <v>3</v>
      </c>
      <c r="J347" s="18">
        <v>1</v>
      </c>
      <c r="K347" s="18"/>
      <c r="L347" s="18"/>
      <c r="M347" s="18"/>
      <c r="N347" s="18"/>
      <c r="O347" s="18"/>
      <c r="P347" s="18"/>
      <c r="Q347" s="18"/>
      <c r="R347" s="18"/>
      <c r="S347" s="19"/>
      <c r="T347" s="18"/>
      <c r="U347" s="20"/>
    </row>
    <row r="348" spans="2:21" x14ac:dyDescent="0.15">
      <c r="B348" s="38"/>
      <c r="C348" s="34"/>
      <c r="D348" s="21"/>
      <c r="E348" s="26">
        <f t="shared" ref="E348:J348" si="163">E347/$D347*100</f>
        <v>10</v>
      </c>
      <c r="F348" s="23">
        <f t="shared" si="163"/>
        <v>13</v>
      </c>
      <c r="G348" s="23">
        <f t="shared" si="163"/>
        <v>19</v>
      </c>
      <c r="H348" s="23">
        <f t="shared" si="163"/>
        <v>54</v>
      </c>
      <c r="I348" s="23">
        <f t="shared" si="163"/>
        <v>3</v>
      </c>
      <c r="J348" s="23">
        <f t="shared" si="163"/>
        <v>1</v>
      </c>
      <c r="K348" s="23"/>
      <c r="L348" s="23"/>
      <c r="M348" s="23"/>
      <c r="N348" s="23"/>
      <c r="O348" s="23"/>
      <c r="P348" s="23"/>
      <c r="Q348" s="23"/>
      <c r="R348" s="23"/>
      <c r="S348" s="24"/>
      <c r="T348" s="23"/>
      <c r="U348" s="25"/>
    </row>
    <row r="349" spans="2:21" x14ac:dyDescent="0.15">
      <c r="B349" s="38"/>
      <c r="C349" s="33" t="s">
        <v>38</v>
      </c>
      <c r="D349" s="16">
        <v>194</v>
      </c>
      <c r="E349" s="17">
        <v>29</v>
      </c>
      <c r="F349" s="18">
        <v>17</v>
      </c>
      <c r="G349" s="18">
        <v>23</v>
      </c>
      <c r="H349" s="18">
        <v>109</v>
      </c>
      <c r="I349" s="18">
        <v>8</v>
      </c>
      <c r="J349" s="18">
        <v>8</v>
      </c>
      <c r="K349" s="18"/>
      <c r="L349" s="18"/>
      <c r="M349" s="18"/>
      <c r="N349" s="18"/>
      <c r="O349" s="18"/>
      <c r="P349" s="18"/>
      <c r="Q349" s="18"/>
      <c r="R349" s="18"/>
      <c r="S349" s="19"/>
      <c r="T349" s="18"/>
      <c r="U349" s="20"/>
    </row>
    <row r="350" spans="2:21" x14ac:dyDescent="0.15">
      <c r="B350" s="38"/>
      <c r="C350" s="34"/>
      <c r="D350" s="21"/>
      <c r="E350" s="26">
        <f t="shared" ref="E350:J350" si="164">E349/$D349*100</f>
        <v>14.948453608247423</v>
      </c>
      <c r="F350" s="23">
        <f t="shared" si="164"/>
        <v>8.7628865979381434</v>
      </c>
      <c r="G350" s="23">
        <f t="shared" si="164"/>
        <v>11.855670103092782</v>
      </c>
      <c r="H350" s="23">
        <f t="shared" si="164"/>
        <v>56.185567010309278</v>
      </c>
      <c r="I350" s="23">
        <f t="shared" si="164"/>
        <v>4.1237113402061851</v>
      </c>
      <c r="J350" s="23">
        <f t="shared" si="164"/>
        <v>4.1237113402061851</v>
      </c>
      <c r="K350" s="23"/>
      <c r="L350" s="23"/>
      <c r="M350" s="23"/>
      <c r="N350" s="23"/>
      <c r="O350" s="23"/>
      <c r="P350" s="23"/>
      <c r="Q350" s="23"/>
      <c r="R350" s="23"/>
      <c r="S350" s="24"/>
      <c r="T350" s="23"/>
      <c r="U350" s="25"/>
    </row>
    <row r="351" spans="2:21" x14ac:dyDescent="0.15">
      <c r="B351" s="38"/>
      <c r="C351" s="33" t="s">
        <v>39</v>
      </c>
      <c r="D351" s="16">
        <v>122</v>
      </c>
      <c r="E351" s="17">
        <v>20</v>
      </c>
      <c r="F351" s="18">
        <v>9</v>
      </c>
      <c r="G351" s="18">
        <v>12</v>
      </c>
      <c r="H351" s="18">
        <v>68</v>
      </c>
      <c r="I351" s="18">
        <v>9</v>
      </c>
      <c r="J351" s="18">
        <v>4</v>
      </c>
      <c r="K351" s="18"/>
      <c r="L351" s="18"/>
      <c r="M351" s="18"/>
      <c r="N351" s="18"/>
      <c r="O351" s="18"/>
      <c r="P351" s="18"/>
      <c r="Q351" s="18"/>
      <c r="R351" s="18"/>
      <c r="S351" s="19"/>
      <c r="T351" s="18"/>
      <c r="U351" s="20"/>
    </row>
    <row r="352" spans="2:21" x14ac:dyDescent="0.15">
      <c r="B352" s="38"/>
      <c r="C352" s="34"/>
      <c r="D352" s="21"/>
      <c r="E352" s="26">
        <f t="shared" ref="E352:J352" si="165">E351/$D351*100</f>
        <v>16.393442622950818</v>
      </c>
      <c r="F352" s="23">
        <f t="shared" si="165"/>
        <v>7.3770491803278686</v>
      </c>
      <c r="G352" s="23">
        <f t="shared" si="165"/>
        <v>9.8360655737704921</v>
      </c>
      <c r="H352" s="23">
        <f t="shared" si="165"/>
        <v>55.737704918032783</v>
      </c>
      <c r="I352" s="23">
        <f t="shared" si="165"/>
        <v>7.3770491803278686</v>
      </c>
      <c r="J352" s="23">
        <f t="shared" si="165"/>
        <v>3.278688524590164</v>
      </c>
      <c r="K352" s="23"/>
      <c r="L352" s="23"/>
      <c r="M352" s="23"/>
      <c r="N352" s="23"/>
      <c r="O352" s="23"/>
      <c r="P352" s="23"/>
      <c r="Q352" s="23"/>
      <c r="R352" s="23"/>
      <c r="S352" s="24"/>
      <c r="T352" s="23"/>
      <c r="U352" s="25"/>
    </row>
    <row r="353" spans="2:21" x14ac:dyDescent="0.15">
      <c r="B353" s="38"/>
      <c r="C353" s="33" t="s">
        <v>40</v>
      </c>
      <c r="D353" s="16">
        <v>108</v>
      </c>
      <c r="E353" s="17">
        <v>7</v>
      </c>
      <c r="F353" s="18">
        <v>4</v>
      </c>
      <c r="G353" s="18">
        <v>13</v>
      </c>
      <c r="H353" s="18">
        <v>73</v>
      </c>
      <c r="I353" s="18">
        <v>8</v>
      </c>
      <c r="J353" s="18">
        <v>3</v>
      </c>
      <c r="K353" s="18"/>
      <c r="L353" s="18"/>
      <c r="M353" s="18"/>
      <c r="N353" s="18"/>
      <c r="O353" s="18"/>
      <c r="P353" s="18"/>
      <c r="Q353" s="18"/>
      <c r="R353" s="18"/>
      <c r="S353" s="19"/>
      <c r="T353" s="18"/>
      <c r="U353" s="20"/>
    </row>
    <row r="354" spans="2:21" x14ac:dyDescent="0.15">
      <c r="B354" s="38"/>
      <c r="C354" s="34"/>
      <c r="D354" s="21"/>
      <c r="E354" s="26">
        <f t="shared" ref="E354:J354" si="166">E353/$D353*100</f>
        <v>6.481481481481481</v>
      </c>
      <c r="F354" s="23">
        <f t="shared" si="166"/>
        <v>3.7037037037037033</v>
      </c>
      <c r="G354" s="23">
        <f t="shared" si="166"/>
        <v>12.037037037037036</v>
      </c>
      <c r="H354" s="23">
        <f t="shared" si="166"/>
        <v>67.592592592592595</v>
      </c>
      <c r="I354" s="23">
        <f t="shared" si="166"/>
        <v>7.4074074074074066</v>
      </c>
      <c r="J354" s="23">
        <f t="shared" si="166"/>
        <v>2.7777777777777777</v>
      </c>
      <c r="K354" s="23"/>
      <c r="L354" s="23"/>
      <c r="M354" s="23"/>
      <c r="N354" s="23"/>
      <c r="O354" s="23"/>
      <c r="P354" s="23"/>
      <c r="Q354" s="23"/>
      <c r="R354" s="23"/>
      <c r="S354" s="24"/>
      <c r="T354" s="23"/>
      <c r="U354" s="25"/>
    </row>
    <row r="355" spans="2:21" x14ac:dyDescent="0.15">
      <c r="B355" s="38"/>
      <c r="C355" s="33" t="s">
        <v>41</v>
      </c>
      <c r="D355" s="16">
        <v>106</v>
      </c>
      <c r="E355" s="17">
        <v>11</v>
      </c>
      <c r="F355" s="18">
        <v>1</v>
      </c>
      <c r="G355" s="18">
        <v>16</v>
      </c>
      <c r="H355" s="18">
        <v>66</v>
      </c>
      <c r="I355" s="18">
        <v>7</v>
      </c>
      <c r="J355" s="18">
        <v>5</v>
      </c>
      <c r="K355" s="18"/>
      <c r="L355" s="18"/>
      <c r="M355" s="18"/>
      <c r="N355" s="18"/>
      <c r="O355" s="18"/>
      <c r="P355" s="18"/>
      <c r="Q355" s="18"/>
      <c r="R355" s="18"/>
      <c r="S355" s="19"/>
      <c r="T355" s="18"/>
      <c r="U355" s="20"/>
    </row>
    <row r="356" spans="2:21" x14ac:dyDescent="0.15">
      <c r="B356" s="38"/>
      <c r="C356" s="34"/>
      <c r="D356" s="21"/>
      <c r="E356" s="26">
        <f t="shared" ref="E356:J356" si="167">E355/$D355*100</f>
        <v>10.377358490566039</v>
      </c>
      <c r="F356" s="23">
        <f t="shared" si="167"/>
        <v>0.94339622641509435</v>
      </c>
      <c r="G356" s="23">
        <f t="shared" si="167"/>
        <v>15.09433962264151</v>
      </c>
      <c r="H356" s="23">
        <f t="shared" si="167"/>
        <v>62.264150943396224</v>
      </c>
      <c r="I356" s="23">
        <f t="shared" si="167"/>
        <v>6.6037735849056602</v>
      </c>
      <c r="J356" s="23">
        <f t="shared" si="167"/>
        <v>4.716981132075472</v>
      </c>
      <c r="K356" s="23"/>
      <c r="L356" s="23"/>
      <c r="M356" s="23"/>
      <c r="N356" s="23"/>
      <c r="O356" s="23"/>
      <c r="P356" s="23"/>
      <c r="Q356" s="23"/>
      <c r="R356" s="23"/>
      <c r="S356" s="24"/>
      <c r="T356" s="23"/>
      <c r="U356" s="25"/>
    </row>
    <row r="357" spans="2:21" x14ac:dyDescent="0.15">
      <c r="B357" s="38"/>
      <c r="C357" s="33" t="s">
        <v>34</v>
      </c>
      <c r="D357" s="16">
        <v>358</v>
      </c>
      <c r="E357" s="17">
        <v>25</v>
      </c>
      <c r="F357" s="18">
        <v>29</v>
      </c>
      <c r="G357" s="18">
        <v>46</v>
      </c>
      <c r="H357" s="18">
        <v>205</v>
      </c>
      <c r="I357" s="18">
        <v>21</v>
      </c>
      <c r="J357" s="18">
        <v>32</v>
      </c>
      <c r="K357" s="18"/>
      <c r="L357" s="18"/>
      <c r="M357" s="18"/>
      <c r="N357" s="18"/>
      <c r="O357" s="18"/>
      <c r="P357" s="18"/>
      <c r="Q357" s="18"/>
      <c r="R357" s="18"/>
      <c r="S357" s="19"/>
      <c r="T357" s="18"/>
      <c r="U357" s="20"/>
    </row>
    <row r="358" spans="2:21" x14ac:dyDescent="0.15">
      <c r="B358" s="38"/>
      <c r="C358" s="34"/>
      <c r="D358" s="21"/>
      <c r="E358" s="26">
        <f t="shared" ref="E358:J358" si="168">E357/$D357*100</f>
        <v>6.983240223463687</v>
      </c>
      <c r="F358" s="23">
        <f t="shared" si="168"/>
        <v>8.1005586592178762</v>
      </c>
      <c r="G358" s="23">
        <f t="shared" si="168"/>
        <v>12.849162011173185</v>
      </c>
      <c r="H358" s="23">
        <f t="shared" si="168"/>
        <v>57.262569832402235</v>
      </c>
      <c r="I358" s="23">
        <f t="shared" si="168"/>
        <v>5.8659217877094969</v>
      </c>
      <c r="J358" s="23">
        <f t="shared" si="168"/>
        <v>8.938547486033519</v>
      </c>
      <c r="K358" s="23"/>
      <c r="L358" s="23"/>
      <c r="M358" s="23"/>
      <c r="N358" s="23"/>
      <c r="O358" s="23"/>
      <c r="P358" s="23"/>
      <c r="Q358" s="23"/>
      <c r="R358" s="23"/>
      <c r="S358" s="24"/>
      <c r="T358" s="23"/>
      <c r="U358" s="25"/>
    </row>
    <row r="359" spans="2:21" x14ac:dyDescent="0.15">
      <c r="B359" s="38"/>
      <c r="C359" s="33" t="s">
        <v>33</v>
      </c>
      <c r="D359" s="16">
        <v>464</v>
      </c>
      <c r="E359" s="17">
        <v>33</v>
      </c>
      <c r="F359" s="18">
        <v>29</v>
      </c>
      <c r="G359" s="18">
        <v>59</v>
      </c>
      <c r="H359" s="18">
        <v>283</v>
      </c>
      <c r="I359" s="18">
        <v>39</v>
      </c>
      <c r="J359" s="18">
        <v>21</v>
      </c>
      <c r="K359" s="18"/>
      <c r="L359" s="18"/>
      <c r="M359" s="18"/>
      <c r="N359" s="18"/>
      <c r="O359" s="18"/>
      <c r="P359" s="18"/>
      <c r="Q359" s="18"/>
      <c r="R359" s="18"/>
      <c r="S359" s="19"/>
      <c r="T359" s="18"/>
      <c r="U359" s="20"/>
    </row>
    <row r="360" spans="2:21" x14ac:dyDescent="0.15">
      <c r="B360" s="38"/>
      <c r="C360" s="34"/>
      <c r="D360" s="21"/>
      <c r="E360" s="26">
        <f t="shared" ref="E360:J360" si="169">E359/$D359*100</f>
        <v>7.112068965517242</v>
      </c>
      <c r="F360" s="23">
        <f t="shared" si="169"/>
        <v>6.25</v>
      </c>
      <c r="G360" s="23">
        <f t="shared" si="169"/>
        <v>12.71551724137931</v>
      </c>
      <c r="H360" s="23">
        <f t="shared" si="169"/>
        <v>60.991379310344826</v>
      </c>
      <c r="I360" s="23">
        <f t="shared" si="169"/>
        <v>8.4051724137931032</v>
      </c>
      <c r="J360" s="23">
        <f t="shared" si="169"/>
        <v>4.5258620689655169</v>
      </c>
      <c r="K360" s="23"/>
      <c r="L360" s="23"/>
      <c r="M360" s="23"/>
      <c r="N360" s="23"/>
      <c r="O360" s="23"/>
      <c r="P360" s="23"/>
      <c r="Q360" s="23"/>
      <c r="R360" s="23"/>
      <c r="S360" s="24"/>
      <c r="T360" s="23"/>
      <c r="U360" s="25"/>
    </row>
    <row r="361" spans="2:21" x14ac:dyDescent="0.15">
      <c r="B361" s="38"/>
      <c r="C361" s="33" t="s">
        <v>35</v>
      </c>
      <c r="D361" s="16">
        <v>443</v>
      </c>
      <c r="E361" s="17">
        <v>31</v>
      </c>
      <c r="F361" s="18">
        <v>24</v>
      </c>
      <c r="G361" s="18">
        <v>46</v>
      </c>
      <c r="H361" s="18">
        <v>283</v>
      </c>
      <c r="I361" s="18">
        <v>14</v>
      </c>
      <c r="J361" s="18">
        <v>45</v>
      </c>
      <c r="K361" s="18"/>
      <c r="L361" s="18"/>
      <c r="M361" s="18"/>
      <c r="N361" s="18"/>
      <c r="O361" s="18"/>
      <c r="P361" s="18"/>
      <c r="Q361" s="18"/>
      <c r="R361" s="18"/>
      <c r="S361" s="19"/>
      <c r="T361" s="18"/>
      <c r="U361" s="20"/>
    </row>
    <row r="362" spans="2:21" x14ac:dyDescent="0.15">
      <c r="B362" s="38"/>
      <c r="C362" s="34"/>
      <c r="D362" s="21"/>
      <c r="E362" s="26">
        <f t="shared" ref="E362:J362" si="170">E361/$D361*100</f>
        <v>6.9977426636568847</v>
      </c>
      <c r="F362" s="23">
        <f t="shared" si="170"/>
        <v>5.4176072234762982</v>
      </c>
      <c r="G362" s="23">
        <f t="shared" si="170"/>
        <v>10.383747178329571</v>
      </c>
      <c r="H362" s="23">
        <f t="shared" si="170"/>
        <v>63.882618510158018</v>
      </c>
      <c r="I362" s="23">
        <f t="shared" si="170"/>
        <v>3.1602708803611739</v>
      </c>
      <c r="J362" s="23">
        <f t="shared" si="170"/>
        <v>10.158013544018059</v>
      </c>
      <c r="K362" s="23"/>
      <c r="L362" s="23"/>
      <c r="M362" s="23"/>
      <c r="N362" s="23"/>
      <c r="O362" s="23"/>
      <c r="P362" s="23"/>
      <c r="Q362" s="23"/>
      <c r="R362" s="23"/>
      <c r="S362" s="24"/>
      <c r="T362" s="23"/>
      <c r="U362" s="25"/>
    </row>
    <row r="363" spans="2:21" x14ac:dyDescent="0.15">
      <c r="B363" s="38"/>
      <c r="C363" s="33" t="s">
        <v>1</v>
      </c>
      <c r="D363" s="16">
        <v>36</v>
      </c>
      <c r="E363" s="17">
        <v>2</v>
      </c>
      <c r="F363" s="18">
        <v>1</v>
      </c>
      <c r="G363" s="18">
        <v>0</v>
      </c>
      <c r="H363" s="18">
        <v>21</v>
      </c>
      <c r="I363" s="18">
        <v>0</v>
      </c>
      <c r="J363" s="18">
        <v>12</v>
      </c>
      <c r="K363" s="18"/>
      <c r="L363" s="18"/>
      <c r="M363" s="18"/>
      <c r="N363" s="18"/>
      <c r="O363" s="18"/>
      <c r="P363" s="18"/>
      <c r="Q363" s="18"/>
      <c r="R363" s="18"/>
      <c r="S363" s="19"/>
      <c r="T363" s="18"/>
      <c r="U363" s="20"/>
    </row>
    <row r="364" spans="2:21" x14ac:dyDescent="0.15">
      <c r="B364" s="39"/>
      <c r="C364" s="34"/>
      <c r="D364" s="21"/>
      <c r="E364" s="26">
        <f t="shared" ref="E364:J364" si="171">E363/$D363*100</f>
        <v>5.5555555555555554</v>
      </c>
      <c r="F364" s="23">
        <f t="shared" si="171"/>
        <v>2.7777777777777777</v>
      </c>
      <c r="G364" s="23">
        <f t="shared" si="171"/>
        <v>0</v>
      </c>
      <c r="H364" s="23">
        <f t="shared" si="171"/>
        <v>58.333333333333336</v>
      </c>
      <c r="I364" s="23">
        <f t="shared" si="171"/>
        <v>0</v>
      </c>
      <c r="J364" s="23">
        <f t="shared" si="171"/>
        <v>33.333333333333329</v>
      </c>
      <c r="K364" s="23"/>
      <c r="L364" s="23"/>
      <c r="M364" s="23"/>
      <c r="N364" s="23"/>
      <c r="O364" s="23"/>
      <c r="P364" s="23"/>
      <c r="Q364" s="23"/>
      <c r="R364" s="23"/>
      <c r="S364" s="24"/>
      <c r="T364" s="23"/>
      <c r="U364" s="25"/>
    </row>
  </sheetData>
  <mergeCells count="204">
    <mergeCell ref="B16:B29"/>
    <mergeCell ref="C16:C17"/>
    <mergeCell ref="C18:C19"/>
    <mergeCell ref="C20:C21"/>
    <mergeCell ref="C22:C23"/>
    <mergeCell ref="C24:C25"/>
    <mergeCell ref="C26:C27"/>
    <mergeCell ref="C28:C29"/>
    <mergeCell ref="B5:C5"/>
    <mergeCell ref="B6:C6"/>
    <mergeCell ref="B7:C7"/>
    <mergeCell ref="B8:B15"/>
    <mergeCell ref="C8:C9"/>
    <mergeCell ref="C10:C11"/>
    <mergeCell ref="C12:C13"/>
    <mergeCell ref="C14:C15"/>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B107:B120"/>
    <mergeCell ref="C107:C108"/>
    <mergeCell ref="C109:C110"/>
    <mergeCell ref="C111:C112"/>
    <mergeCell ref="C113:C114"/>
    <mergeCell ref="C115:C116"/>
    <mergeCell ref="C117:C118"/>
    <mergeCell ref="C119:C120"/>
    <mergeCell ref="B96:C96"/>
    <mergeCell ref="B97:C97"/>
    <mergeCell ref="B98:C98"/>
    <mergeCell ref="B99:B106"/>
    <mergeCell ref="C99:C100"/>
    <mergeCell ref="C101:C102"/>
    <mergeCell ref="C103:C104"/>
    <mergeCell ref="C105:C106"/>
    <mergeCell ref="C139:C140"/>
    <mergeCell ref="C141:C142"/>
    <mergeCell ref="B143:B160"/>
    <mergeCell ref="C143:C144"/>
    <mergeCell ref="C145:C146"/>
    <mergeCell ref="C147:C148"/>
    <mergeCell ref="C149:C150"/>
    <mergeCell ref="C151:C152"/>
    <mergeCell ref="C153:C154"/>
    <mergeCell ref="C155:C156"/>
    <mergeCell ref="B121:B142"/>
    <mergeCell ref="C121:C122"/>
    <mergeCell ref="C123:C124"/>
    <mergeCell ref="C125:C126"/>
    <mergeCell ref="C127:C128"/>
    <mergeCell ref="C129:C130"/>
    <mergeCell ref="C131:C132"/>
    <mergeCell ref="C133:C134"/>
    <mergeCell ref="C135:C136"/>
    <mergeCell ref="C137:C138"/>
    <mergeCell ref="C157:C158"/>
    <mergeCell ref="C159:C160"/>
    <mergeCell ref="B161:B182"/>
    <mergeCell ref="C161:C162"/>
    <mergeCell ref="C163:C164"/>
    <mergeCell ref="C165:C166"/>
    <mergeCell ref="C167:C168"/>
    <mergeCell ref="C169:C170"/>
    <mergeCell ref="C171:C172"/>
    <mergeCell ref="C173:C174"/>
    <mergeCell ref="C175:C176"/>
    <mergeCell ref="C177:C178"/>
    <mergeCell ref="C179:C180"/>
    <mergeCell ref="C181:C182"/>
    <mergeCell ref="C198:C199"/>
    <mergeCell ref="C200:C201"/>
    <mergeCell ref="C202:C203"/>
    <mergeCell ref="C204:C205"/>
    <mergeCell ref="C206:C207"/>
    <mergeCell ref="C208:C209"/>
    <mergeCell ref="C210:C211"/>
    <mergeCell ref="B187:C187"/>
    <mergeCell ref="B188:C188"/>
    <mergeCell ref="B189:C189"/>
    <mergeCell ref="B190:B197"/>
    <mergeCell ref="C190:C191"/>
    <mergeCell ref="C192:C193"/>
    <mergeCell ref="C194:C195"/>
    <mergeCell ref="C196:C197"/>
    <mergeCell ref="A184:B184"/>
    <mergeCell ref="C230:C231"/>
    <mergeCell ref="C232:C233"/>
    <mergeCell ref="B234:B251"/>
    <mergeCell ref="C234:C235"/>
    <mergeCell ref="C236:C237"/>
    <mergeCell ref="C238:C239"/>
    <mergeCell ref="C240:C241"/>
    <mergeCell ref="C242:C243"/>
    <mergeCell ref="C244:C245"/>
    <mergeCell ref="C246:C247"/>
    <mergeCell ref="B212:B233"/>
    <mergeCell ref="C212:C213"/>
    <mergeCell ref="C214:C215"/>
    <mergeCell ref="C216:C217"/>
    <mergeCell ref="C218:C219"/>
    <mergeCell ref="C220:C221"/>
    <mergeCell ref="C222:C223"/>
    <mergeCell ref="C224:C225"/>
    <mergeCell ref="C226:C227"/>
    <mergeCell ref="C228:C229"/>
    <mergeCell ref="C248:C249"/>
    <mergeCell ref="C250:C251"/>
    <mergeCell ref="B198:B211"/>
    <mergeCell ref="B252:B273"/>
    <mergeCell ref="C252:C253"/>
    <mergeCell ref="C254:C255"/>
    <mergeCell ref="C256:C257"/>
    <mergeCell ref="C258:C259"/>
    <mergeCell ref="C260:C261"/>
    <mergeCell ref="C262:C263"/>
    <mergeCell ref="C264:C265"/>
    <mergeCell ref="C266:C267"/>
    <mergeCell ref="C268:C269"/>
    <mergeCell ref="C270:C271"/>
    <mergeCell ref="C272:C273"/>
    <mergeCell ref="C339:C340"/>
    <mergeCell ref="C341:C342"/>
    <mergeCell ref="B289:B302"/>
    <mergeCell ref="C289:C290"/>
    <mergeCell ref="C291:C292"/>
    <mergeCell ref="C293:C294"/>
    <mergeCell ref="C295:C296"/>
    <mergeCell ref="C297:C298"/>
    <mergeCell ref="C299:C300"/>
    <mergeCell ref="C301:C302"/>
    <mergeCell ref="C329:C330"/>
    <mergeCell ref="C331:C332"/>
    <mergeCell ref="C333:C334"/>
    <mergeCell ref="C335:C336"/>
    <mergeCell ref="C337:C338"/>
    <mergeCell ref="C283:C284"/>
    <mergeCell ref="C285:C286"/>
    <mergeCell ref="C287:C288"/>
    <mergeCell ref="C325:C326"/>
    <mergeCell ref="B303:B324"/>
    <mergeCell ref="C303:C304"/>
    <mergeCell ref="C305:C306"/>
    <mergeCell ref="C307:C308"/>
    <mergeCell ref="C309:C310"/>
    <mergeCell ref="C311:C312"/>
    <mergeCell ref="C313:C314"/>
    <mergeCell ref="C315:C316"/>
    <mergeCell ref="C317:C318"/>
    <mergeCell ref="C319:C320"/>
    <mergeCell ref="A275:B275"/>
    <mergeCell ref="A2:B2"/>
    <mergeCell ref="A93:B93"/>
    <mergeCell ref="B343:B364"/>
    <mergeCell ref="C343:C344"/>
    <mergeCell ref="C345:C346"/>
    <mergeCell ref="C347:C348"/>
    <mergeCell ref="C349:C350"/>
    <mergeCell ref="C351:C352"/>
    <mergeCell ref="C353:C354"/>
    <mergeCell ref="C355:C356"/>
    <mergeCell ref="C357:C358"/>
    <mergeCell ref="C359:C360"/>
    <mergeCell ref="C361:C362"/>
    <mergeCell ref="C363:C364"/>
    <mergeCell ref="C321:C322"/>
    <mergeCell ref="C323:C324"/>
    <mergeCell ref="B325:B342"/>
    <mergeCell ref="C327:C328"/>
    <mergeCell ref="B278:C278"/>
    <mergeCell ref="B279:C279"/>
    <mergeCell ref="B280:C280"/>
    <mergeCell ref="B281:B288"/>
    <mergeCell ref="C281:C282"/>
  </mergeCells>
  <phoneticPr fontId="1"/>
  <conditionalFormatting sqref="D7">
    <cfRule type="expression" dxfId="341" priority="172">
      <formula>NOT(SUM($E7:$U7)=100)</formula>
    </cfRule>
  </conditionalFormatting>
  <conditionalFormatting sqref="D9">
    <cfRule type="expression" dxfId="340" priority="130">
      <formula>NOT(SUM($E9:$U9)=100)</formula>
    </cfRule>
  </conditionalFormatting>
  <conditionalFormatting sqref="D11">
    <cfRule type="expression" dxfId="339" priority="171">
      <formula>NOT(SUM($E11:$U11)=100)</formula>
    </cfRule>
  </conditionalFormatting>
  <conditionalFormatting sqref="D13">
    <cfRule type="expression" dxfId="338" priority="170">
      <formula>NOT(SUM($E13:$U13)=100)</formula>
    </cfRule>
  </conditionalFormatting>
  <conditionalFormatting sqref="D15">
    <cfRule type="expression" dxfId="337" priority="169">
      <formula>NOT(SUM($E15:$U15)=100)</formula>
    </cfRule>
  </conditionalFormatting>
  <conditionalFormatting sqref="D17">
    <cfRule type="expression" dxfId="336" priority="168">
      <formula>NOT(SUM($E17:$U17)=100)</formula>
    </cfRule>
  </conditionalFormatting>
  <conditionalFormatting sqref="D19">
    <cfRule type="expression" dxfId="335" priority="167">
      <formula>NOT(SUM($E19:$U19)=100)</formula>
    </cfRule>
  </conditionalFormatting>
  <conditionalFormatting sqref="D21">
    <cfRule type="expression" dxfId="334" priority="166">
      <formula>NOT(SUM($E21:$U21)=100)</formula>
    </cfRule>
  </conditionalFormatting>
  <conditionalFormatting sqref="D23">
    <cfRule type="expression" dxfId="333" priority="165">
      <formula>NOT(SUM($E23:$U23)=100)</formula>
    </cfRule>
  </conditionalFormatting>
  <conditionalFormatting sqref="D25">
    <cfRule type="expression" dxfId="332" priority="164">
      <formula>NOT(SUM($E25:$U25)=100)</formula>
    </cfRule>
  </conditionalFormatting>
  <conditionalFormatting sqref="D27">
    <cfRule type="expression" dxfId="331" priority="163">
      <formula>NOT(SUM($E27:$U27)=100)</formula>
    </cfRule>
  </conditionalFormatting>
  <conditionalFormatting sqref="D29">
    <cfRule type="expression" dxfId="330" priority="162">
      <formula>NOT(SUM($E29:$U29)=100)</formula>
    </cfRule>
  </conditionalFormatting>
  <conditionalFormatting sqref="D31">
    <cfRule type="expression" dxfId="329" priority="161">
      <formula>NOT(SUM($E31:$U31)=100)</formula>
    </cfRule>
  </conditionalFormatting>
  <conditionalFormatting sqref="D33">
    <cfRule type="expression" dxfId="328" priority="160">
      <formula>NOT(SUM($E33:$U33)=100)</formula>
    </cfRule>
  </conditionalFormatting>
  <conditionalFormatting sqref="D35">
    <cfRule type="expression" dxfId="327" priority="159">
      <formula>NOT(SUM($E35:$U35)=100)</formula>
    </cfRule>
  </conditionalFormatting>
  <conditionalFormatting sqref="D37">
    <cfRule type="expression" dxfId="326" priority="158">
      <formula>NOT(SUM($E37:$U37)=100)</formula>
    </cfRule>
  </conditionalFormatting>
  <conditionalFormatting sqref="D39">
    <cfRule type="expression" dxfId="325" priority="157">
      <formula>NOT(SUM($E39:$U39)=100)</formula>
    </cfRule>
  </conditionalFormatting>
  <conditionalFormatting sqref="D41">
    <cfRule type="expression" dxfId="324" priority="156">
      <formula>NOT(SUM($E41:$U41)=100)</formula>
    </cfRule>
  </conditionalFormatting>
  <conditionalFormatting sqref="D43">
    <cfRule type="expression" dxfId="323" priority="155">
      <formula>NOT(SUM($E43:$U43)=100)</formula>
    </cfRule>
  </conditionalFormatting>
  <conditionalFormatting sqref="D45">
    <cfRule type="expression" dxfId="322" priority="154">
      <formula>NOT(SUM($E45:$U45)=100)</formula>
    </cfRule>
  </conditionalFormatting>
  <conditionalFormatting sqref="D47">
    <cfRule type="expression" dxfId="321" priority="153">
      <formula>NOT(SUM($E47:$U47)=100)</formula>
    </cfRule>
  </conditionalFormatting>
  <conditionalFormatting sqref="D49">
    <cfRule type="expression" dxfId="320" priority="152">
      <formula>NOT(SUM($E49:$U49)=100)</formula>
    </cfRule>
  </conditionalFormatting>
  <conditionalFormatting sqref="D51">
    <cfRule type="expression" dxfId="319" priority="151">
      <formula>NOT(SUM($E51:$U51)=100)</formula>
    </cfRule>
  </conditionalFormatting>
  <conditionalFormatting sqref="D53">
    <cfRule type="expression" dxfId="318" priority="150">
      <formula>NOT(SUM($E53:$U53)=100)</formula>
    </cfRule>
  </conditionalFormatting>
  <conditionalFormatting sqref="D55">
    <cfRule type="expression" dxfId="317" priority="149">
      <formula>NOT(SUM($E55:$U55)=100)</formula>
    </cfRule>
  </conditionalFormatting>
  <conditionalFormatting sqref="D57">
    <cfRule type="expression" dxfId="316" priority="148">
      <formula>NOT(SUM($E57:$U57)=100)</formula>
    </cfRule>
  </conditionalFormatting>
  <conditionalFormatting sqref="D59">
    <cfRule type="expression" dxfId="315" priority="147">
      <formula>NOT(SUM($E59:$U59)=100)</formula>
    </cfRule>
  </conditionalFormatting>
  <conditionalFormatting sqref="D61">
    <cfRule type="expression" dxfId="314" priority="146">
      <formula>NOT(SUM($E61:$U61)=100)</formula>
    </cfRule>
  </conditionalFormatting>
  <conditionalFormatting sqref="D63">
    <cfRule type="expression" dxfId="313" priority="145">
      <formula>NOT(SUM($E63:$U63)=100)</formula>
    </cfRule>
  </conditionalFormatting>
  <conditionalFormatting sqref="D65">
    <cfRule type="expression" dxfId="312" priority="144">
      <formula>NOT(SUM($E65:$U65)=100)</formula>
    </cfRule>
  </conditionalFormatting>
  <conditionalFormatting sqref="D67">
    <cfRule type="expression" dxfId="311" priority="143">
      <formula>NOT(SUM($E67:$U67)=100)</formula>
    </cfRule>
  </conditionalFormatting>
  <conditionalFormatting sqref="D69">
    <cfRule type="expression" dxfId="310" priority="142">
      <formula>NOT(SUM($E69:$U69)=100)</formula>
    </cfRule>
  </conditionalFormatting>
  <conditionalFormatting sqref="D71">
    <cfRule type="expression" dxfId="309" priority="141">
      <formula>NOT(SUM($E71:$U71)=100)</formula>
    </cfRule>
  </conditionalFormatting>
  <conditionalFormatting sqref="D73">
    <cfRule type="expression" dxfId="308" priority="140">
      <formula>NOT(SUM($E73:$U73)=100)</formula>
    </cfRule>
  </conditionalFormatting>
  <conditionalFormatting sqref="D75">
    <cfRule type="expression" dxfId="307" priority="139">
      <formula>NOT(SUM($E75:$U75)=100)</formula>
    </cfRule>
  </conditionalFormatting>
  <conditionalFormatting sqref="D77">
    <cfRule type="expression" dxfId="306" priority="138">
      <formula>NOT(SUM($E77:$U77)=100)</formula>
    </cfRule>
  </conditionalFormatting>
  <conditionalFormatting sqref="D79">
    <cfRule type="expression" dxfId="305" priority="137">
      <formula>NOT(SUM($E79:$U79)=100)</formula>
    </cfRule>
  </conditionalFormatting>
  <conditionalFormatting sqref="D81">
    <cfRule type="expression" dxfId="304" priority="136">
      <formula>NOT(SUM($E81:$U81)=100)</formula>
    </cfRule>
  </conditionalFormatting>
  <conditionalFormatting sqref="D83">
    <cfRule type="expression" dxfId="303" priority="135">
      <formula>NOT(SUM($E83:$U83)=100)</formula>
    </cfRule>
  </conditionalFormatting>
  <conditionalFormatting sqref="D85">
    <cfRule type="expression" dxfId="302" priority="134">
      <formula>NOT(SUM($E85:$U85)=100)</formula>
    </cfRule>
  </conditionalFormatting>
  <conditionalFormatting sqref="D87">
    <cfRule type="expression" dxfId="301" priority="133">
      <formula>NOT(SUM($E87:$U87)=100)</formula>
    </cfRule>
  </conditionalFormatting>
  <conditionalFormatting sqref="D89">
    <cfRule type="expression" dxfId="300" priority="132">
      <formula>NOT(SUM($E89:$U89)=100)</formula>
    </cfRule>
  </conditionalFormatting>
  <conditionalFormatting sqref="D91">
    <cfRule type="expression" dxfId="299" priority="131">
      <formula>NOT(SUM($E91:$U91)=100)</formula>
    </cfRule>
  </conditionalFormatting>
  <conditionalFormatting sqref="D98">
    <cfRule type="expression" dxfId="298" priority="129">
      <formula>NOT(SUM($E98:$U98)=100)</formula>
    </cfRule>
  </conditionalFormatting>
  <conditionalFormatting sqref="D100">
    <cfRule type="expression" dxfId="297" priority="87">
      <formula>NOT(SUM($E100:$U100)=100)</formula>
    </cfRule>
  </conditionalFormatting>
  <conditionalFormatting sqref="D102">
    <cfRule type="expression" dxfId="296" priority="128">
      <formula>NOT(SUM($E102:$U102)=100)</formula>
    </cfRule>
  </conditionalFormatting>
  <conditionalFormatting sqref="D104">
    <cfRule type="expression" dxfId="295" priority="127">
      <formula>NOT(SUM($E104:$U104)=100)</formula>
    </cfRule>
  </conditionalFormatting>
  <conditionalFormatting sqref="D106">
    <cfRule type="expression" dxfId="294" priority="126">
      <formula>NOT(SUM($E106:$U106)=100)</formula>
    </cfRule>
  </conditionalFormatting>
  <conditionalFormatting sqref="D108">
    <cfRule type="expression" dxfId="293" priority="125">
      <formula>NOT(SUM($E108:$U108)=100)</formula>
    </cfRule>
  </conditionalFormatting>
  <conditionalFormatting sqref="D110">
    <cfRule type="expression" dxfId="292" priority="124">
      <formula>NOT(SUM($E110:$U110)=100)</formula>
    </cfRule>
  </conditionalFormatting>
  <conditionalFormatting sqref="D112">
    <cfRule type="expression" dxfId="291" priority="123">
      <formula>NOT(SUM($E112:$U112)=100)</formula>
    </cfRule>
  </conditionalFormatting>
  <conditionalFormatting sqref="D114">
    <cfRule type="expression" dxfId="290" priority="122">
      <formula>NOT(SUM($E114:$U114)=100)</formula>
    </cfRule>
  </conditionalFormatting>
  <conditionalFormatting sqref="D116">
    <cfRule type="expression" dxfId="289" priority="121">
      <formula>NOT(SUM($E116:$U116)=100)</formula>
    </cfRule>
  </conditionalFormatting>
  <conditionalFormatting sqref="D118">
    <cfRule type="expression" dxfId="288" priority="120">
      <formula>NOT(SUM($E118:$U118)=100)</formula>
    </cfRule>
  </conditionalFormatting>
  <conditionalFormatting sqref="D120">
    <cfRule type="expression" dxfId="287" priority="119">
      <formula>NOT(SUM($E120:$U120)=100)</formula>
    </cfRule>
  </conditionalFormatting>
  <conditionalFormatting sqref="D122">
    <cfRule type="expression" dxfId="286" priority="118">
      <formula>NOT(SUM($E122:$U122)=100)</formula>
    </cfRule>
  </conditionalFormatting>
  <conditionalFormatting sqref="D124">
    <cfRule type="expression" dxfId="285" priority="117">
      <formula>NOT(SUM($E124:$U124)=100)</formula>
    </cfRule>
  </conditionalFormatting>
  <conditionalFormatting sqref="D126">
    <cfRule type="expression" dxfId="284" priority="116">
      <formula>NOT(SUM($E126:$U126)=100)</formula>
    </cfRule>
  </conditionalFormatting>
  <conditionalFormatting sqref="D128">
    <cfRule type="expression" dxfId="283" priority="115">
      <formula>NOT(SUM($E128:$U128)=100)</formula>
    </cfRule>
  </conditionalFormatting>
  <conditionalFormatting sqref="D130">
    <cfRule type="expression" dxfId="282" priority="114">
      <formula>NOT(SUM($E130:$U130)=100)</formula>
    </cfRule>
  </conditionalFormatting>
  <conditionalFormatting sqref="D132">
    <cfRule type="expression" dxfId="281" priority="113">
      <formula>NOT(SUM($E132:$U132)=100)</formula>
    </cfRule>
  </conditionalFormatting>
  <conditionalFormatting sqref="D134">
    <cfRule type="expression" dxfId="280" priority="112">
      <formula>NOT(SUM($E134:$U134)=100)</formula>
    </cfRule>
  </conditionalFormatting>
  <conditionalFormatting sqref="D136">
    <cfRule type="expression" dxfId="279" priority="111">
      <formula>NOT(SUM($E136:$U136)=100)</formula>
    </cfRule>
  </conditionalFormatting>
  <conditionalFormatting sqref="D138">
    <cfRule type="expression" dxfId="278" priority="110">
      <formula>NOT(SUM($E138:$U138)=100)</formula>
    </cfRule>
  </conditionalFormatting>
  <conditionalFormatting sqref="D140">
    <cfRule type="expression" dxfId="277" priority="109">
      <formula>NOT(SUM($E140:$U140)=100)</formula>
    </cfRule>
  </conditionalFormatting>
  <conditionalFormatting sqref="D142">
    <cfRule type="expression" dxfId="276" priority="108">
      <formula>NOT(SUM($E142:$U142)=100)</formula>
    </cfRule>
  </conditionalFormatting>
  <conditionalFormatting sqref="D144">
    <cfRule type="expression" dxfId="275" priority="107">
      <formula>NOT(SUM($E144:$U144)=100)</formula>
    </cfRule>
  </conditionalFormatting>
  <conditionalFormatting sqref="D146">
    <cfRule type="expression" dxfId="274" priority="106">
      <formula>NOT(SUM($E146:$U146)=100)</formula>
    </cfRule>
  </conditionalFormatting>
  <conditionalFormatting sqref="D148">
    <cfRule type="expression" dxfId="273" priority="105">
      <formula>NOT(SUM($E148:$U148)=100)</formula>
    </cfRule>
  </conditionalFormatting>
  <conditionalFormatting sqref="D150">
    <cfRule type="expression" dxfId="272" priority="104">
      <formula>NOT(SUM($E150:$U150)=100)</formula>
    </cfRule>
  </conditionalFormatting>
  <conditionalFormatting sqref="D152">
    <cfRule type="expression" dxfId="271" priority="103">
      <formula>NOT(SUM($E152:$U152)=100)</formula>
    </cfRule>
  </conditionalFormatting>
  <conditionalFormatting sqref="D154">
    <cfRule type="expression" dxfId="270" priority="102">
      <formula>NOT(SUM($E154:$U154)=100)</formula>
    </cfRule>
  </conditionalFormatting>
  <conditionalFormatting sqref="D156">
    <cfRule type="expression" dxfId="269" priority="101">
      <formula>NOT(SUM($E156:$U156)=100)</formula>
    </cfRule>
  </conditionalFormatting>
  <conditionalFormatting sqref="D158">
    <cfRule type="expression" dxfId="268" priority="100">
      <formula>NOT(SUM($E158:$U158)=100)</formula>
    </cfRule>
  </conditionalFormatting>
  <conditionalFormatting sqref="D160">
    <cfRule type="expression" dxfId="267" priority="99">
      <formula>NOT(SUM($E160:$U160)=100)</formula>
    </cfRule>
  </conditionalFormatting>
  <conditionalFormatting sqref="D162">
    <cfRule type="expression" dxfId="266" priority="98">
      <formula>NOT(SUM($E162:$U162)=100)</formula>
    </cfRule>
  </conditionalFormatting>
  <conditionalFormatting sqref="D164">
    <cfRule type="expression" dxfId="265" priority="97">
      <formula>NOT(SUM($E164:$U164)=100)</formula>
    </cfRule>
  </conditionalFormatting>
  <conditionalFormatting sqref="D166">
    <cfRule type="expression" dxfId="264" priority="96">
      <formula>NOT(SUM($E166:$U166)=100)</formula>
    </cfRule>
  </conditionalFormatting>
  <conditionalFormatting sqref="D168">
    <cfRule type="expression" dxfId="263" priority="95">
      <formula>NOT(SUM($E168:$U168)=100)</formula>
    </cfRule>
  </conditionalFormatting>
  <conditionalFormatting sqref="D170">
    <cfRule type="expression" dxfId="262" priority="94">
      <formula>NOT(SUM($E170:$U170)=100)</formula>
    </cfRule>
  </conditionalFormatting>
  <conditionalFormatting sqref="D172">
    <cfRule type="expression" dxfId="261" priority="93">
      <formula>NOT(SUM($E172:$U172)=100)</formula>
    </cfRule>
  </conditionalFormatting>
  <conditionalFormatting sqref="D174">
    <cfRule type="expression" dxfId="260" priority="92">
      <formula>NOT(SUM($E174:$U174)=100)</formula>
    </cfRule>
  </conditionalFormatting>
  <conditionalFormatting sqref="D176">
    <cfRule type="expression" dxfId="259" priority="91">
      <formula>NOT(SUM($E176:$U176)=100)</formula>
    </cfRule>
  </conditionalFormatting>
  <conditionalFormatting sqref="D178">
    <cfRule type="expression" dxfId="258" priority="90">
      <formula>NOT(SUM($E178:$U178)=100)</formula>
    </cfRule>
  </conditionalFormatting>
  <conditionalFormatting sqref="D180">
    <cfRule type="expression" dxfId="257" priority="89">
      <formula>NOT(SUM($E180:$U180)=100)</formula>
    </cfRule>
  </conditionalFormatting>
  <conditionalFormatting sqref="D182">
    <cfRule type="expression" dxfId="256" priority="88">
      <formula>NOT(SUM($E182:$U182)=100)</formula>
    </cfRule>
  </conditionalFormatting>
  <conditionalFormatting sqref="D189">
    <cfRule type="expression" dxfId="255" priority="86">
      <formula>NOT(SUM($E189:$U189)=100)</formula>
    </cfRule>
  </conditionalFormatting>
  <conditionalFormatting sqref="D191">
    <cfRule type="expression" dxfId="254" priority="44">
      <formula>NOT(SUM($E191:$U191)=100)</formula>
    </cfRule>
  </conditionalFormatting>
  <conditionalFormatting sqref="D193">
    <cfRule type="expression" dxfId="253" priority="85">
      <formula>NOT(SUM($E193:$U193)=100)</formula>
    </cfRule>
  </conditionalFormatting>
  <conditionalFormatting sqref="D195">
    <cfRule type="expression" dxfId="252" priority="84">
      <formula>NOT(SUM($E195:$U195)=100)</formula>
    </cfRule>
  </conditionalFormatting>
  <conditionalFormatting sqref="D197">
    <cfRule type="expression" dxfId="251" priority="83">
      <formula>NOT(SUM($E197:$U197)=100)</formula>
    </cfRule>
  </conditionalFormatting>
  <conditionalFormatting sqref="D199">
    <cfRule type="expression" dxfId="250" priority="82">
      <formula>NOT(SUM($E199:$U199)=100)</formula>
    </cfRule>
  </conditionalFormatting>
  <conditionalFormatting sqref="D201">
    <cfRule type="expression" dxfId="249" priority="81">
      <formula>NOT(SUM($E201:$U201)=100)</formula>
    </cfRule>
  </conditionalFormatting>
  <conditionalFormatting sqref="D203">
    <cfRule type="expression" dxfId="248" priority="80">
      <formula>NOT(SUM($E203:$U203)=100)</formula>
    </cfRule>
  </conditionalFormatting>
  <conditionalFormatting sqref="D205">
    <cfRule type="expression" dxfId="247" priority="79">
      <formula>NOT(SUM($E205:$U205)=100)</formula>
    </cfRule>
  </conditionalFormatting>
  <conditionalFormatting sqref="D207">
    <cfRule type="expression" dxfId="246" priority="78">
      <formula>NOT(SUM($E207:$U207)=100)</formula>
    </cfRule>
  </conditionalFormatting>
  <conditionalFormatting sqref="D209">
    <cfRule type="expression" dxfId="245" priority="77">
      <formula>NOT(SUM($E209:$U209)=100)</formula>
    </cfRule>
  </conditionalFormatting>
  <conditionalFormatting sqref="D211">
    <cfRule type="expression" dxfId="244" priority="76">
      <formula>NOT(SUM($E211:$U211)=100)</formula>
    </cfRule>
  </conditionalFormatting>
  <conditionalFormatting sqref="D213">
    <cfRule type="expression" dxfId="243" priority="75">
      <formula>NOT(SUM($E213:$U213)=100)</formula>
    </cfRule>
  </conditionalFormatting>
  <conditionalFormatting sqref="D215">
    <cfRule type="expression" dxfId="242" priority="74">
      <formula>NOT(SUM($E215:$U215)=100)</formula>
    </cfRule>
  </conditionalFormatting>
  <conditionalFormatting sqref="D217">
    <cfRule type="expression" dxfId="241" priority="73">
      <formula>NOT(SUM($E217:$U217)=100)</formula>
    </cfRule>
  </conditionalFormatting>
  <conditionalFormatting sqref="D219">
    <cfRule type="expression" dxfId="240" priority="72">
      <formula>NOT(SUM($E219:$U219)=100)</formula>
    </cfRule>
  </conditionalFormatting>
  <conditionalFormatting sqref="D221">
    <cfRule type="expression" dxfId="239" priority="71">
      <formula>NOT(SUM($E221:$U221)=100)</formula>
    </cfRule>
  </conditionalFormatting>
  <conditionalFormatting sqref="D223">
    <cfRule type="expression" dxfId="238" priority="70">
      <formula>NOT(SUM($E223:$U223)=100)</formula>
    </cfRule>
  </conditionalFormatting>
  <conditionalFormatting sqref="D225">
    <cfRule type="expression" dxfId="237" priority="69">
      <formula>NOT(SUM($E225:$U225)=100)</formula>
    </cfRule>
  </conditionalFormatting>
  <conditionalFormatting sqref="D227">
    <cfRule type="expression" dxfId="236" priority="68">
      <formula>NOT(SUM($E227:$U227)=100)</formula>
    </cfRule>
  </conditionalFormatting>
  <conditionalFormatting sqref="D229">
    <cfRule type="expression" dxfId="235" priority="67">
      <formula>NOT(SUM($E229:$U229)=100)</formula>
    </cfRule>
  </conditionalFormatting>
  <conditionalFormatting sqref="D231">
    <cfRule type="expression" dxfId="234" priority="66">
      <formula>NOT(SUM($E231:$U231)=100)</formula>
    </cfRule>
  </conditionalFormatting>
  <conditionalFormatting sqref="D233">
    <cfRule type="expression" dxfId="233" priority="65">
      <formula>NOT(SUM($E233:$U233)=100)</formula>
    </cfRule>
  </conditionalFormatting>
  <conditionalFormatting sqref="D235">
    <cfRule type="expression" dxfId="232" priority="64">
      <formula>NOT(SUM($E235:$U235)=100)</formula>
    </cfRule>
  </conditionalFormatting>
  <conditionalFormatting sqref="D237">
    <cfRule type="expression" dxfId="231" priority="63">
      <formula>NOT(SUM($E237:$U237)=100)</formula>
    </cfRule>
  </conditionalFormatting>
  <conditionalFormatting sqref="D239">
    <cfRule type="expression" dxfId="230" priority="62">
      <formula>NOT(SUM($E239:$U239)=100)</formula>
    </cfRule>
  </conditionalFormatting>
  <conditionalFormatting sqref="D241">
    <cfRule type="expression" dxfId="229" priority="61">
      <formula>NOT(SUM($E241:$U241)=100)</formula>
    </cfRule>
  </conditionalFormatting>
  <conditionalFormatting sqref="D243">
    <cfRule type="expression" dxfId="228" priority="60">
      <formula>NOT(SUM($E243:$U243)=100)</formula>
    </cfRule>
  </conditionalFormatting>
  <conditionalFormatting sqref="D245">
    <cfRule type="expression" dxfId="227" priority="59">
      <formula>NOT(SUM($E245:$U245)=100)</formula>
    </cfRule>
  </conditionalFormatting>
  <conditionalFormatting sqref="D247">
    <cfRule type="expression" dxfId="226" priority="58">
      <formula>NOT(SUM($E247:$U247)=100)</formula>
    </cfRule>
  </conditionalFormatting>
  <conditionalFormatting sqref="D249">
    <cfRule type="expression" dxfId="225" priority="57">
      <formula>NOT(SUM($E249:$U249)=100)</formula>
    </cfRule>
  </conditionalFormatting>
  <conditionalFormatting sqref="D251">
    <cfRule type="expression" dxfId="224" priority="56">
      <formula>NOT(SUM($E251:$U251)=100)</formula>
    </cfRule>
  </conditionalFormatting>
  <conditionalFormatting sqref="D253">
    <cfRule type="expression" dxfId="223" priority="55">
      <formula>NOT(SUM($E253:$U253)=100)</formula>
    </cfRule>
  </conditionalFormatting>
  <conditionalFormatting sqref="D255">
    <cfRule type="expression" dxfId="222" priority="54">
      <formula>NOT(SUM($E255:$U255)=100)</formula>
    </cfRule>
  </conditionalFormatting>
  <conditionalFormatting sqref="D257">
    <cfRule type="expression" dxfId="221" priority="53">
      <formula>NOT(SUM($E257:$U257)=100)</formula>
    </cfRule>
  </conditionalFormatting>
  <conditionalFormatting sqref="D259">
    <cfRule type="expression" dxfId="220" priority="52">
      <formula>NOT(SUM($E259:$U259)=100)</formula>
    </cfRule>
  </conditionalFormatting>
  <conditionalFormatting sqref="D261">
    <cfRule type="expression" dxfId="219" priority="51">
      <formula>NOT(SUM($E261:$U261)=100)</formula>
    </cfRule>
  </conditionalFormatting>
  <conditionalFormatting sqref="D263">
    <cfRule type="expression" dxfId="218" priority="50">
      <formula>NOT(SUM($E263:$U263)=100)</formula>
    </cfRule>
  </conditionalFormatting>
  <conditionalFormatting sqref="D265">
    <cfRule type="expression" dxfId="217" priority="49">
      <formula>NOT(SUM($E265:$U265)=100)</formula>
    </cfRule>
  </conditionalFormatting>
  <conditionalFormatting sqref="D267">
    <cfRule type="expression" dxfId="216" priority="48">
      <formula>NOT(SUM($E267:$U267)=100)</formula>
    </cfRule>
  </conditionalFormatting>
  <conditionalFormatting sqref="D269">
    <cfRule type="expression" dxfId="215" priority="47">
      <formula>NOT(SUM($E269:$U269)=100)</formula>
    </cfRule>
  </conditionalFormatting>
  <conditionalFormatting sqref="D271">
    <cfRule type="expression" dxfId="214" priority="46">
      <formula>NOT(SUM($E271:$U271)=100)</formula>
    </cfRule>
  </conditionalFormatting>
  <conditionalFormatting sqref="D273">
    <cfRule type="expression" dxfId="213" priority="45">
      <formula>NOT(SUM($E273:$U273)=100)</formula>
    </cfRule>
  </conditionalFormatting>
  <conditionalFormatting sqref="D280">
    <cfRule type="expression" dxfId="212" priority="43">
      <formula>NOT(SUM($E280:$U280)=100)</formula>
    </cfRule>
  </conditionalFormatting>
  <conditionalFormatting sqref="D282">
    <cfRule type="expression" dxfId="211" priority="1">
      <formula>NOT(SUM($E282:$U282)=100)</formula>
    </cfRule>
  </conditionalFormatting>
  <conditionalFormatting sqref="D284">
    <cfRule type="expression" dxfId="210" priority="42">
      <formula>NOT(SUM($E284:$U284)=100)</formula>
    </cfRule>
  </conditionalFormatting>
  <conditionalFormatting sqref="D286">
    <cfRule type="expression" dxfId="209" priority="41">
      <formula>NOT(SUM($E286:$U286)=100)</formula>
    </cfRule>
  </conditionalFormatting>
  <conditionalFormatting sqref="D288">
    <cfRule type="expression" dxfId="208" priority="40">
      <formula>NOT(SUM($E288:$U288)=100)</formula>
    </cfRule>
  </conditionalFormatting>
  <conditionalFormatting sqref="D290">
    <cfRule type="expression" dxfId="207" priority="39">
      <formula>NOT(SUM($E290:$U290)=100)</formula>
    </cfRule>
  </conditionalFormatting>
  <conditionalFormatting sqref="D292">
    <cfRule type="expression" dxfId="206" priority="38">
      <formula>NOT(SUM($E292:$U292)=100)</formula>
    </cfRule>
  </conditionalFormatting>
  <conditionalFormatting sqref="D294">
    <cfRule type="expression" dxfId="205" priority="37">
      <formula>NOT(SUM($E294:$U294)=100)</formula>
    </cfRule>
  </conditionalFormatting>
  <conditionalFormatting sqref="D296">
    <cfRule type="expression" dxfId="204" priority="36">
      <formula>NOT(SUM($E296:$U296)=100)</formula>
    </cfRule>
  </conditionalFormatting>
  <conditionalFormatting sqref="D298">
    <cfRule type="expression" dxfId="203" priority="35">
      <formula>NOT(SUM($E298:$U298)=100)</formula>
    </cfRule>
  </conditionalFormatting>
  <conditionalFormatting sqref="D300">
    <cfRule type="expression" dxfId="202" priority="34">
      <formula>NOT(SUM($E300:$U300)=100)</formula>
    </cfRule>
  </conditionalFormatting>
  <conditionalFormatting sqref="D302">
    <cfRule type="expression" dxfId="201" priority="33">
      <formula>NOT(SUM($E302:$U302)=100)</formula>
    </cfRule>
  </conditionalFormatting>
  <conditionalFormatting sqref="D304">
    <cfRule type="expression" dxfId="200" priority="32">
      <formula>NOT(SUM($E304:$U304)=100)</formula>
    </cfRule>
  </conditionalFormatting>
  <conditionalFormatting sqref="D306">
    <cfRule type="expression" dxfId="199" priority="31">
      <formula>NOT(SUM($E306:$U306)=100)</formula>
    </cfRule>
  </conditionalFormatting>
  <conditionalFormatting sqref="D308">
    <cfRule type="expression" dxfId="198" priority="30">
      <formula>NOT(SUM($E308:$U308)=100)</formula>
    </cfRule>
  </conditionalFormatting>
  <conditionalFormatting sqref="D310">
    <cfRule type="expression" dxfId="197" priority="29">
      <formula>NOT(SUM($E310:$U310)=100)</formula>
    </cfRule>
  </conditionalFormatting>
  <conditionalFormatting sqref="D312">
    <cfRule type="expression" dxfId="196" priority="28">
      <formula>NOT(SUM($E312:$U312)=100)</formula>
    </cfRule>
  </conditionalFormatting>
  <conditionalFormatting sqref="D314">
    <cfRule type="expression" dxfId="195" priority="27">
      <formula>NOT(SUM($E314:$U314)=100)</formula>
    </cfRule>
  </conditionalFormatting>
  <conditionalFormatting sqref="D316">
    <cfRule type="expression" dxfId="194" priority="26">
      <formula>NOT(SUM($E316:$U316)=100)</formula>
    </cfRule>
  </conditionalFormatting>
  <conditionalFormatting sqref="D318">
    <cfRule type="expression" dxfId="193" priority="25">
      <formula>NOT(SUM($E318:$U318)=100)</formula>
    </cfRule>
  </conditionalFormatting>
  <conditionalFormatting sqref="D320">
    <cfRule type="expression" dxfId="192" priority="24">
      <formula>NOT(SUM($E320:$U320)=100)</formula>
    </cfRule>
  </conditionalFormatting>
  <conditionalFormatting sqref="D322">
    <cfRule type="expression" dxfId="191" priority="23">
      <formula>NOT(SUM($E322:$U322)=100)</formula>
    </cfRule>
  </conditionalFormatting>
  <conditionalFormatting sqref="D324">
    <cfRule type="expression" dxfId="190" priority="22">
      <formula>NOT(SUM($E324:$U324)=100)</formula>
    </cfRule>
  </conditionalFormatting>
  <conditionalFormatting sqref="D326">
    <cfRule type="expression" dxfId="189" priority="21">
      <formula>NOT(SUM($E326:$U326)=100)</formula>
    </cfRule>
  </conditionalFormatting>
  <conditionalFormatting sqref="D328">
    <cfRule type="expression" dxfId="188" priority="20">
      <formula>NOT(SUM($E328:$U328)=100)</formula>
    </cfRule>
  </conditionalFormatting>
  <conditionalFormatting sqref="D330">
    <cfRule type="expression" dxfId="187" priority="19">
      <formula>NOT(SUM($E330:$U330)=100)</formula>
    </cfRule>
  </conditionalFormatting>
  <conditionalFormatting sqref="D332">
    <cfRule type="expression" dxfId="186" priority="18">
      <formula>NOT(SUM($E332:$U332)=100)</formula>
    </cfRule>
  </conditionalFormatting>
  <conditionalFormatting sqref="D334">
    <cfRule type="expression" dxfId="185" priority="17">
      <formula>NOT(SUM($E334:$U334)=100)</formula>
    </cfRule>
  </conditionalFormatting>
  <conditionalFormatting sqref="D336">
    <cfRule type="expression" dxfId="184" priority="16">
      <formula>NOT(SUM($E336:$U336)=100)</formula>
    </cfRule>
  </conditionalFormatting>
  <conditionalFormatting sqref="D338">
    <cfRule type="expression" dxfId="183" priority="15">
      <formula>NOT(SUM($E338:$U338)=100)</formula>
    </cfRule>
  </conditionalFormatting>
  <conditionalFormatting sqref="D340">
    <cfRule type="expression" dxfId="182" priority="14">
      <formula>NOT(SUM($E340:$U340)=100)</formula>
    </cfRule>
  </conditionalFormatting>
  <conditionalFormatting sqref="D342">
    <cfRule type="expression" dxfId="181" priority="13">
      <formula>NOT(SUM($E342:$U342)=100)</formula>
    </cfRule>
  </conditionalFormatting>
  <conditionalFormatting sqref="D344">
    <cfRule type="expression" dxfId="180" priority="12">
      <formula>NOT(SUM($E344:$U344)=100)</formula>
    </cfRule>
  </conditionalFormatting>
  <conditionalFormatting sqref="D346">
    <cfRule type="expression" dxfId="179" priority="11">
      <formula>NOT(SUM($E346:$U346)=100)</formula>
    </cfRule>
  </conditionalFormatting>
  <conditionalFormatting sqref="D348">
    <cfRule type="expression" dxfId="178" priority="10">
      <formula>NOT(SUM($E348:$U348)=100)</formula>
    </cfRule>
  </conditionalFormatting>
  <conditionalFormatting sqref="D350">
    <cfRule type="expression" dxfId="177" priority="9">
      <formula>NOT(SUM($E350:$U350)=100)</formula>
    </cfRule>
  </conditionalFormatting>
  <conditionalFormatting sqref="D352">
    <cfRule type="expression" dxfId="176" priority="8">
      <formula>NOT(SUM($E352:$U352)=100)</formula>
    </cfRule>
  </conditionalFormatting>
  <conditionalFormatting sqref="D354">
    <cfRule type="expression" dxfId="175" priority="7">
      <formula>NOT(SUM($E354:$U354)=100)</formula>
    </cfRule>
  </conditionalFormatting>
  <conditionalFormatting sqref="D356">
    <cfRule type="expression" dxfId="174" priority="6">
      <formula>NOT(SUM($E356:$U356)=100)</formula>
    </cfRule>
  </conditionalFormatting>
  <conditionalFormatting sqref="D358">
    <cfRule type="expression" dxfId="173" priority="5">
      <formula>NOT(SUM($E358:$U358)=100)</formula>
    </cfRule>
  </conditionalFormatting>
  <conditionalFormatting sqref="D360">
    <cfRule type="expression" dxfId="172" priority="4">
      <formula>NOT(SUM($E360:$U360)=100)</formula>
    </cfRule>
  </conditionalFormatting>
  <conditionalFormatting sqref="D362">
    <cfRule type="expression" dxfId="171" priority="3">
      <formula>NOT(SUM($E362:$U362)=100)</formula>
    </cfRule>
  </conditionalFormatting>
  <conditionalFormatting sqref="D364">
    <cfRule type="expression" dxfId="170" priority="2">
      <formula>NOT(SUM($E364:$U364)=100)</formula>
    </cfRule>
  </conditionalFormatting>
  <pageMargins left="0.70866141732283472" right="0.70866141732283472" top="0.74803149606299213" bottom="0.74803149606299213" header="0.31496062992125984" footer="0.31496062992125984"/>
  <pageSetup paperSize="9" scale="68" fitToHeight="0" orientation="portrait" r:id="rId1"/>
  <headerFooter alignWithMargins="0">
    <oddFooter>&amp;C&amp;8テーマ２－&amp;P</oddFooter>
  </headerFooter>
  <rowBreaks count="3" manualBreakCount="3">
    <brk id="92" max="20" man="1"/>
    <brk id="183" max="20" man="1"/>
    <brk id="274"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8E9F7-39E3-4ABC-BBCB-B218B4305399}">
  <sheetPr codeName="Sheet3">
    <pageSetUpPr fitToPage="1"/>
  </sheetPr>
  <dimension ref="A1:Y1252"/>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47</v>
      </c>
      <c r="C1" s="4"/>
      <c r="D1" s="5"/>
      <c r="E1" s="4"/>
      <c r="F1" s="4"/>
      <c r="G1" s="4"/>
      <c r="H1" s="4"/>
      <c r="I1" s="4"/>
      <c r="J1" s="4"/>
      <c r="K1" s="4"/>
      <c r="L1" s="4"/>
      <c r="M1" s="4"/>
      <c r="N1" s="4"/>
      <c r="O1" s="4"/>
      <c r="P1" s="4"/>
      <c r="Q1" s="4"/>
      <c r="R1" s="4"/>
      <c r="S1" s="4"/>
      <c r="T1" s="4"/>
      <c r="U1" s="4"/>
    </row>
    <row r="2" spans="1:21" s="7" customFormat="1" ht="20.100000000000001" customHeight="1" x14ac:dyDescent="0.15">
      <c r="A2" s="43" t="str">
        <f ca="1">RIGHT(CELL("filename",A2), LEN(CELL("filename",A2))-FIND("]",CELL("filename",A2)))</f>
        <v>問14</v>
      </c>
      <c r="B2" s="43"/>
      <c r="C2" s="7" t="s">
        <v>125</v>
      </c>
    </row>
    <row r="3" spans="1:21" s="8" customFormat="1" x14ac:dyDescent="0.15">
      <c r="D3" s="9"/>
    </row>
    <row r="4" spans="1:21" ht="126.6" customHeight="1" x14ac:dyDescent="0.15">
      <c r="B4" s="44" t="s">
        <v>23</v>
      </c>
      <c r="C4" s="45"/>
      <c r="D4" s="10" t="s">
        <v>0</v>
      </c>
      <c r="E4" s="30" t="s">
        <v>71</v>
      </c>
      <c r="F4" s="14" t="s">
        <v>72</v>
      </c>
      <c r="G4" s="14" t="s">
        <v>73</v>
      </c>
      <c r="H4" s="14" t="s">
        <v>74</v>
      </c>
      <c r="I4" s="14" t="s">
        <v>75</v>
      </c>
      <c r="J4" s="14" t="s">
        <v>76</v>
      </c>
      <c r="K4" s="14" t="s">
        <v>77</v>
      </c>
      <c r="L4" s="14" t="s">
        <v>78</v>
      </c>
      <c r="M4" s="14" t="s">
        <v>79</v>
      </c>
      <c r="N4" s="14" t="s">
        <v>80</v>
      </c>
      <c r="O4" s="15" t="s">
        <v>81</v>
      </c>
      <c r="P4" s="11" t="s">
        <v>42</v>
      </c>
      <c r="Q4" s="11"/>
      <c r="R4" s="11"/>
      <c r="S4" s="12"/>
      <c r="T4" s="11"/>
      <c r="U4" s="13"/>
    </row>
    <row r="5" spans="1:21" x14ac:dyDescent="0.15">
      <c r="B5" s="46" t="s">
        <v>2</v>
      </c>
      <c r="C5" s="47"/>
      <c r="D5" s="16">
        <v>2339</v>
      </c>
      <c r="E5" s="17">
        <v>314</v>
      </c>
      <c r="F5" s="18">
        <v>34</v>
      </c>
      <c r="G5" s="18">
        <v>2004</v>
      </c>
      <c r="H5" s="18">
        <v>827</v>
      </c>
      <c r="I5" s="31">
        <v>1488</v>
      </c>
      <c r="J5" s="18">
        <v>1080</v>
      </c>
      <c r="K5" s="18">
        <v>474</v>
      </c>
      <c r="L5" s="18">
        <v>667</v>
      </c>
      <c r="M5" s="18">
        <v>461</v>
      </c>
      <c r="N5" s="18">
        <v>126</v>
      </c>
      <c r="O5" s="18">
        <v>9</v>
      </c>
      <c r="P5" s="18">
        <v>36</v>
      </c>
      <c r="Q5" s="18"/>
      <c r="R5" s="18"/>
      <c r="S5" s="18"/>
      <c r="T5" s="18"/>
      <c r="U5" s="20"/>
    </row>
    <row r="6" spans="1:21" x14ac:dyDescent="0.15">
      <c r="B6" s="48"/>
      <c r="C6" s="49"/>
      <c r="D6" s="21"/>
      <c r="E6" s="26">
        <f t="shared" ref="E6:P6" si="0">E5/$D5*100</f>
        <v>13.424540401881146</v>
      </c>
      <c r="F6" s="23">
        <f t="shared" si="0"/>
        <v>1.4536126549807611</v>
      </c>
      <c r="G6" s="23">
        <f t="shared" si="0"/>
        <v>85.677640017101325</v>
      </c>
      <c r="H6" s="23">
        <f t="shared" si="0"/>
        <v>35.356990166737923</v>
      </c>
      <c r="I6" s="23">
        <f t="shared" si="0"/>
        <v>63.616930312099186</v>
      </c>
      <c r="J6" s="23">
        <f t="shared" si="0"/>
        <v>46.173578452330055</v>
      </c>
      <c r="K6" s="23">
        <f t="shared" si="0"/>
        <v>20.265070542967081</v>
      </c>
      <c r="L6" s="23">
        <f t="shared" si="0"/>
        <v>28.516460025651991</v>
      </c>
      <c r="M6" s="23">
        <f t="shared" si="0"/>
        <v>19.709277469003847</v>
      </c>
      <c r="N6" s="23">
        <f t="shared" si="0"/>
        <v>5.3869174861051725</v>
      </c>
      <c r="O6" s="23">
        <f t="shared" si="0"/>
        <v>0.38477982043608383</v>
      </c>
      <c r="P6" s="23">
        <f t="shared" si="0"/>
        <v>1.5391192817443353</v>
      </c>
      <c r="Q6" s="23"/>
      <c r="R6" s="23"/>
      <c r="S6" s="23"/>
      <c r="T6" s="23"/>
      <c r="U6" s="25"/>
    </row>
    <row r="7" spans="1:21" ht="11.25" customHeight="1" x14ac:dyDescent="0.15">
      <c r="B7" s="40" t="s">
        <v>28</v>
      </c>
      <c r="C7" s="33" t="s">
        <v>3</v>
      </c>
      <c r="D7" s="16">
        <v>937</v>
      </c>
      <c r="E7" s="17">
        <v>112</v>
      </c>
      <c r="F7" s="18">
        <v>14</v>
      </c>
      <c r="G7" s="18">
        <v>790</v>
      </c>
      <c r="H7" s="18">
        <v>357</v>
      </c>
      <c r="I7" s="18">
        <v>559</v>
      </c>
      <c r="J7" s="18">
        <v>468</v>
      </c>
      <c r="K7" s="18">
        <v>201</v>
      </c>
      <c r="L7" s="18">
        <v>226</v>
      </c>
      <c r="M7" s="18">
        <v>179</v>
      </c>
      <c r="N7" s="18">
        <v>32</v>
      </c>
      <c r="O7" s="18">
        <v>3</v>
      </c>
      <c r="P7" s="18">
        <v>13</v>
      </c>
      <c r="Q7" s="18"/>
      <c r="R7" s="18"/>
      <c r="S7" s="18"/>
      <c r="T7" s="18"/>
      <c r="U7" s="20"/>
    </row>
    <row r="8" spans="1:21" x14ac:dyDescent="0.15">
      <c r="B8" s="41"/>
      <c r="C8" s="34"/>
      <c r="D8" s="21"/>
      <c r="E8" s="26">
        <f t="shared" ref="E8:P8" si="1">E7/$D7*100</f>
        <v>11.953041622198505</v>
      </c>
      <c r="F8" s="23">
        <f t="shared" si="1"/>
        <v>1.4941302027748131</v>
      </c>
      <c r="G8" s="23">
        <f t="shared" si="1"/>
        <v>84.311632870864457</v>
      </c>
      <c r="H8" s="23">
        <f t="shared" si="1"/>
        <v>38.10032017075774</v>
      </c>
      <c r="I8" s="23">
        <f t="shared" si="1"/>
        <v>59.658484525080048</v>
      </c>
      <c r="J8" s="23">
        <f t="shared" si="1"/>
        <v>49.946638207043762</v>
      </c>
      <c r="K8" s="23">
        <f t="shared" si="1"/>
        <v>21.451440768409817</v>
      </c>
      <c r="L8" s="23">
        <f t="shared" si="1"/>
        <v>24.119530416221984</v>
      </c>
      <c r="M8" s="23">
        <f t="shared" si="1"/>
        <v>19.103521878335112</v>
      </c>
      <c r="N8" s="23">
        <f t="shared" si="1"/>
        <v>3.4151547491995733</v>
      </c>
      <c r="O8" s="23">
        <f t="shared" si="1"/>
        <v>0.32017075773745995</v>
      </c>
      <c r="P8" s="23">
        <f t="shared" si="1"/>
        <v>1.3874066168623265</v>
      </c>
      <c r="Q8" s="23"/>
      <c r="R8" s="23"/>
      <c r="S8" s="23"/>
      <c r="T8" s="23"/>
      <c r="U8" s="25"/>
    </row>
    <row r="9" spans="1:21" x14ac:dyDescent="0.15">
      <c r="B9" s="41"/>
      <c r="C9" s="33" t="s">
        <v>4</v>
      </c>
      <c r="D9" s="16">
        <v>1376</v>
      </c>
      <c r="E9" s="17">
        <v>199</v>
      </c>
      <c r="F9" s="18">
        <v>19</v>
      </c>
      <c r="G9" s="18">
        <v>1196</v>
      </c>
      <c r="H9" s="18">
        <v>462</v>
      </c>
      <c r="I9" s="18">
        <v>923</v>
      </c>
      <c r="J9" s="18">
        <v>604</v>
      </c>
      <c r="K9" s="18">
        <v>268</v>
      </c>
      <c r="L9" s="18">
        <v>435</v>
      </c>
      <c r="M9" s="18">
        <v>277</v>
      </c>
      <c r="N9" s="18">
        <v>93</v>
      </c>
      <c r="O9" s="18">
        <v>6</v>
      </c>
      <c r="P9" s="18">
        <v>17</v>
      </c>
      <c r="Q9" s="18"/>
      <c r="R9" s="18"/>
      <c r="S9" s="18"/>
      <c r="T9" s="18"/>
      <c r="U9" s="20"/>
    </row>
    <row r="10" spans="1:21" x14ac:dyDescent="0.15">
      <c r="B10" s="41"/>
      <c r="C10" s="34"/>
      <c r="D10" s="21"/>
      <c r="E10" s="26">
        <f t="shared" ref="E10:P10" si="2">E9/$D9*100</f>
        <v>14.462209302325583</v>
      </c>
      <c r="F10" s="23">
        <f t="shared" si="2"/>
        <v>1.3808139534883721</v>
      </c>
      <c r="G10" s="23">
        <f t="shared" si="2"/>
        <v>86.918604651162795</v>
      </c>
      <c r="H10" s="23">
        <f t="shared" si="2"/>
        <v>33.575581395348834</v>
      </c>
      <c r="I10" s="23">
        <f t="shared" si="2"/>
        <v>67.07848837209302</v>
      </c>
      <c r="J10" s="23">
        <f t="shared" si="2"/>
        <v>43.895348837209305</v>
      </c>
      <c r="K10" s="23">
        <f t="shared" si="2"/>
        <v>19.476744186046513</v>
      </c>
      <c r="L10" s="23">
        <f t="shared" si="2"/>
        <v>31.613372093023255</v>
      </c>
      <c r="M10" s="23">
        <f t="shared" si="2"/>
        <v>20.130813953488371</v>
      </c>
      <c r="N10" s="23">
        <f t="shared" si="2"/>
        <v>6.7587209302325579</v>
      </c>
      <c r="O10" s="23">
        <f t="shared" si="2"/>
        <v>0.43604651162790697</v>
      </c>
      <c r="P10" s="23">
        <f t="shared" si="2"/>
        <v>1.2354651162790697</v>
      </c>
      <c r="Q10" s="23"/>
      <c r="R10" s="23"/>
      <c r="S10" s="23"/>
      <c r="T10" s="23"/>
      <c r="U10" s="25"/>
    </row>
    <row r="11" spans="1:21" x14ac:dyDescent="0.15">
      <c r="B11" s="41"/>
      <c r="C11" s="33" t="s">
        <v>22</v>
      </c>
      <c r="D11" s="16">
        <v>7</v>
      </c>
      <c r="E11" s="17">
        <v>1</v>
      </c>
      <c r="F11" s="18">
        <v>0</v>
      </c>
      <c r="G11" s="18">
        <v>5</v>
      </c>
      <c r="H11" s="18">
        <v>3</v>
      </c>
      <c r="I11" s="18">
        <v>4</v>
      </c>
      <c r="J11" s="18">
        <v>5</v>
      </c>
      <c r="K11" s="18">
        <v>3</v>
      </c>
      <c r="L11" s="18">
        <v>5</v>
      </c>
      <c r="M11" s="18">
        <v>0</v>
      </c>
      <c r="N11" s="18">
        <v>1</v>
      </c>
      <c r="O11" s="18">
        <v>0</v>
      </c>
      <c r="P11" s="18">
        <v>0</v>
      </c>
      <c r="Q11" s="18"/>
      <c r="R11" s="18"/>
      <c r="S11" s="18"/>
      <c r="T11" s="18"/>
      <c r="U11" s="20"/>
    </row>
    <row r="12" spans="1:21" x14ac:dyDescent="0.15">
      <c r="B12" s="41"/>
      <c r="C12" s="34"/>
      <c r="D12" s="21"/>
      <c r="E12" s="26">
        <f t="shared" ref="E12:P12" si="3">E11/$D11*100</f>
        <v>14.285714285714285</v>
      </c>
      <c r="F12" s="23">
        <f t="shared" si="3"/>
        <v>0</v>
      </c>
      <c r="G12" s="23">
        <f t="shared" si="3"/>
        <v>71.428571428571431</v>
      </c>
      <c r="H12" s="23">
        <f t="shared" si="3"/>
        <v>42.857142857142854</v>
      </c>
      <c r="I12" s="23">
        <f t="shared" si="3"/>
        <v>57.142857142857139</v>
      </c>
      <c r="J12" s="23">
        <f t="shared" si="3"/>
        <v>71.428571428571431</v>
      </c>
      <c r="K12" s="23">
        <f t="shared" si="3"/>
        <v>42.857142857142854</v>
      </c>
      <c r="L12" s="23">
        <f t="shared" si="3"/>
        <v>71.428571428571431</v>
      </c>
      <c r="M12" s="23">
        <f t="shared" si="3"/>
        <v>0</v>
      </c>
      <c r="N12" s="23">
        <f t="shared" si="3"/>
        <v>14.285714285714285</v>
      </c>
      <c r="O12" s="23">
        <f t="shared" si="3"/>
        <v>0</v>
      </c>
      <c r="P12" s="23">
        <f t="shared" si="3"/>
        <v>0</v>
      </c>
      <c r="Q12" s="23"/>
      <c r="R12" s="23"/>
      <c r="S12" s="23"/>
      <c r="T12" s="23"/>
      <c r="U12" s="25"/>
    </row>
    <row r="13" spans="1:21" ht="9.75" customHeight="1" x14ac:dyDescent="0.15">
      <c r="B13" s="41"/>
      <c r="C13" s="33" t="s">
        <v>1</v>
      </c>
      <c r="D13" s="16">
        <v>19</v>
      </c>
      <c r="E13" s="17">
        <v>2</v>
      </c>
      <c r="F13" s="18">
        <v>1</v>
      </c>
      <c r="G13" s="18">
        <v>13</v>
      </c>
      <c r="H13" s="18">
        <v>5</v>
      </c>
      <c r="I13" s="18">
        <v>2</v>
      </c>
      <c r="J13" s="18">
        <v>3</v>
      </c>
      <c r="K13" s="18">
        <v>2</v>
      </c>
      <c r="L13" s="18">
        <v>1</v>
      </c>
      <c r="M13" s="18">
        <v>5</v>
      </c>
      <c r="N13" s="18">
        <v>0</v>
      </c>
      <c r="O13" s="18">
        <v>0</v>
      </c>
      <c r="P13" s="18">
        <v>6</v>
      </c>
      <c r="Q13" s="18"/>
      <c r="R13" s="18"/>
      <c r="S13" s="18"/>
      <c r="T13" s="18"/>
      <c r="U13" s="20"/>
    </row>
    <row r="14" spans="1:21" x14ac:dyDescent="0.15">
      <c r="B14" s="42"/>
      <c r="C14" s="34"/>
      <c r="D14" s="21"/>
      <c r="E14" s="26">
        <f t="shared" ref="E14:P14" si="4">E13/$D13*100</f>
        <v>10.526315789473683</v>
      </c>
      <c r="F14" s="23">
        <f t="shared" si="4"/>
        <v>5.2631578947368416</v>
      </c>
      <c r="G14" s="23">
        <f t="shared" si="4"/>
        <v>68.421052631578945</v>
      </c>
      <c r="H14" s="23">
        <f t="shared" si="4"/>
        <v>26.315789473684209</v>
      </c>
      <c r="I14" s="23">
        <f t="shared" si="4"/>
        <v>10.526315789473683</v>
      </c>
      <c r="J14" s="23">
        <f t="shared" si="4"/>
        <v>15.789473684210526</v>
      </c>
      <c r="K14" s="23">
        <f t="shared" si="4"/>
        <v>10.526315789473683</v>
      </c>
      <c r="L14" s="23">
        <f t="shared" si="4"/>
        <v>5.2631578947368416</v>
      </c>
      <c r="M14" s="23">
        <f t="shared" si="4"/>
        <v>26.315789473684209</v>
      </c>
      <c r="N14" s="23">
        <f t="shared" si="4"/>
        <v>0</v>
      </c>
      <c r="O14" s="23">
        <f t="shared" si="4"/>
        <v>0</v>
      </c>
      <c r="P14" s="23">
        <f t="shared" si="4"/>
        <v>31.578947368421051</v>
      </c>
      <c r="Q14" s="23"/>
      <c r="R14" s="23"/>
      <c r="S14" s="23"/>
      <c r="T14" s="23"/>
      <c r="U14" s="25"/>
    </row>
    <row r="15" spans="1:21" x14ac:dyDescent="0.15">
      <c r="B15" s="35" t="s">
        <v>45</v>
      </c>
      <c r="C15" s="33" t="s">
        <v>43</v>
      </c>
      <c r="D15" s="16">
        <v>167</v>
      </c>
      <c r="E15" s="17">
        <v>16</v>
      </c>
      <c r="F15" s="18">
        <v>1</v>
      </c>
      <c r="G15" s="18">
        <v>124</v>
      </c>
      <c r="H15" s="18">
        <v>47</v>
      </c>
      <c r="I15" s="18">
        <v>98</v>
      </c>
      <c r="J15" s="18">
        <v>100</v>
      </c>
      <c r="K15" s="18">
        <v>30</v>
      </c>
      <c r="L15" s="18">
        <v>114</v>
      </c>
      <c r="M15" s="18">
        <v>7</v>
      </c>
      <c r="N15" s="18">
        <v>4</v>
      </c>
      <c r="O15" s="18">
        <v>2</v>
      </c>
      <c r="P15" s="18">
        <v>1</v>
      </c>
      <c r="Q15" s="18"/>
      <c r="R15" s="18"/>
      <c r="S15" s="18"/>
      <c r="T15" s="18"/>
      <c r="U15" s="20"/>
    </row>
    <row r="16" spans="1:21" x14ac:dyDescent="0.15">
      <c r="B16" s="35"/>
      <c r="C16" s="34"/>
      <c r="D16" s="21"/>
      <c r="E16" s="26">
        <f t="shared" ref="E16:P16" si="5">E15/$D15*100</f>
        <v>9.5808383233532943</v>
      </c>
      <c r="F16" s="23">
        <f t="shared" si="5"/>
        <v>0.5988023952095809</v>
      </c>
      <c r="G16" s="23">
        <f t="shared" si="5"/>
        <v>74.251497005988014</v>
      </c>
      <c r="H16" s="23">
        <f t="shared" si="5"/>
        <v>28.143712574850298</v>
      </c>
      <c r="I16" s="23">
        <f t="shared" si="5"/>
        <v>58.682634730538922</v>
      </c>
      <c r="J16" s="23">
        <f t="shared" si="5"/>
        <v>59.880239520958078</v>
      </c>
      <c r="K16" s="23">
        <f t="shared" si="5"/>
        <v>17.964071856287426</v>
      </c>
      <c r="L16" s="23">
        <f t="shared" si="5"/>
        <v>68.263473053892227</v>
      </c>
      <c r="M16" s="23">
        <f t="shared" si="5"/>
        <v>4.1916167664670656</v>
      </c>
      <c r="N16" s="23">
        <f t="shared" si="5"/>
        <v>2.3952095808383236</v>
      </c>
      <c r="O16" s="23">
        <f t="shared" si="5"/>
        <v>1.1976047904191618</v>
      </c>
      <c r="P16" s="23">
        <f t="shared" si="5"/>
        <v>0.5988023952095809</v>
      </c>
      <c r="Q16" s="23"/>
      <c r="R16" s="23"/>
      <c r="S16" s="23"/>
      <c r="T16" s="23"/>
      <c r="U16" s="25"/>
    </row>
    <row r="17" spans="2:21" x14ac:dyDescent="0.15">
      <c r="B17" s="35"/>
      <c r="C17" s="33" t="s">
        <v>24</v>
      </c>
      <c r="D17" s="16">
        <v>218</v>
      </c>
      <c r="E17" s="17">
        <v>21</v>
      </c>
      <c r="F17" s="18">
        <v>2</v>
      </c>
      <c r="G17" s="18">
        <v>175</v>
      </c>
      <c r="H17" s="18">
        <v>56</v>
      </c>
      <c r="I17" s="18">
        <v>155</v>
      </c>
      <c r="J17" s="18">
        <v>145</v>
      </c>
      <c r="K17" s="18">
        <v>55</v>
      </c>
      <c r="L17" s="18">
        <v>132</v>
      </c>
      <c r="M17" s="18">
        <v>11</v>
      </c>
      <c r="N17" s="18">
        <v>11</v>
      </c>
      <c r="O17" s="18">
        <v>0</v>
      </c>
      <c r="P17" s="18">
        <v>1</v>
      </c>
      <c r="Q17" s="18"/>
      <c r="R17" s="18"/>
      <c r="S17" s="18"/>
      <c r="T17" s="18"/>
      <c r="U17" s="20"/>
    </row>
    <row r="18" spans="2:21" x14ac:dyDescent="0.15">
      <c r="B18" s="35"/>
      <c r="C18" s="34"/>
      <c r="D18" s="21"/>
      <c r="E18" s="26">
        <f t="shared" ref="E18:P18" si="6">E17/$D17*100</f>
        <v>9.6330275229357802</v>
      </c>
      <c r="F18" s="23">
        <f t="shared" si="6"/>
        <v>0.91743119266055051</v>
      </c>
      <c r="G18" s="23">
        <f t="shared" si="6"/>
        <v>80.275229357798167</v>
      </c>
      <c r="H18" s="23">
        <f t="shared" si="6"/>
        <v>25.688073394495415</v>
      </c>
      <c r="I18" s="23">
        <f t="shared" si="6"/>
        <v>71.100917431192656</v>
      </c>
      <c r="J18" s="23">
        <f t="shared" si="6"/>
        <v>66.513761467889907</v>
      </c>
      <c r="K18" s="23">
        <f t="shared" si="6"/>
        <v>25.229357798165136</v>
      </c>
      <c r="L18" s="23">
        <f t="shared" si="6"/>
        <v>60.550458715596335</v>
      </c>
      <c r="M18" s="23">
        <f t="shared" si="6"/>
        <v>5.0458715596330279</v>
      </c>
      <c r="N18" s="23">
        <f t="shared" si="6"/>
        <v>5.0458715596330279</v>
      </c>
      <c r="O18" s="23">
        <f t="shared" si="6"/>
        <v>0</v>
      </c>
      <c r="P18" s="23">
        <f t="shared" si="6"/>
        <v>0.45871559633027525</v>
      </c>
      <c r="Q18" s="23"/>
      <c r="R18" s="23"/>
      <c r="S18" s="23"/>
      <c r="T18" s="23"/>
      <c r="U18" s="25"/>
    </row>
    <row r="19" spans="2:21" x14ac:dyDescent="0.15">
      <c r="B19" s="35"/>
      <c r="C19" s="33" t="s">
        <v>25</v>
      </c>
      <c r="D19" s="16">
        <v>346</v>
      </c>
      <c r="E19" s="17">
        <v>21</v>
      </c>
      <c r="F19" s="18">
        <v>1</v>
      </c>
      <c r="G19" s="18">
        <v>285</v>
      </c>
      <c r="H19" s="18">
        <v>115</v>
      </c>
      <c r="I19" s="18">
        <v>262</v>
      </c>
      <c r="J19" s="18">
        <v>231</v>
      </c>
      <c r="K19" s="18">
        <v>85</v>
      </c>
      <c r="L19" s="18">
        <v>147</v>
      </c>
      <c r="M19" s="18">
        <v>34</v>
      </c>
      <c r="N19" s="18">
        <v>14</v>
      </c>
      <c r="O19" s="18">
        <v>0</v>
      </c>
      <c r="P19" s="18">
        <v>4</v>
      </c>
      <c r="Q19" s="18"/>
      <c r="R19" s="18"/>
      <c r="S19" s="18"/>
      <c r="T19" s="18"/>
      <c r="U19" s="20"/>
    </row>
    <row r="20" spans="2:21" x14ac:dyDescent="0.15">
      <c r="B20" s="35"/>
      <c r="C20" s="34"/>
      <c r="D20" s="21"/>
      <c r="E20" s="26">
        <f t="shared" ref="E20:P20" si="7">E19/$D19*100</f>
        <v>6.0693641618497107</v>
      </c>
      <c r="F20" s="23">
        <f t="shared" si="7"/>
        <v>0.28901734104046239</v>
      </c>
      <c r="G20" s="23">
        <f t="shared" si="7"/>
        <v>82.369942196531781</v>
      </c>
      <c r="H20" s="23">
        <f t="shared" si="7"/>
        <v>33.236994219653177</v>
      </c>
      <c r="I20" s="23">
        <f t="shared" si="7"/>
        <v>75.72254335260115</v>
      </c>
      <c r="J20" s="23">
        <f t="shared" si="7"/>
        <v>66.763005780346816</v>
      </c>
      <c r="K20" s="23">
        <f t="shared" si="7"/>
        <v>24.566473988439306</v>
      </c>
      <c r="L20" s="23">
        <f t="shared" si="7"/>
        <v>42.485549132947973</v>
      </c>
      <c r="M20" s="23">
        <f t="shared" si="7"/>
        <v>9.8265895953757223</v>
      </c>
      <c r="N20" s="23">
        <f t="shared" si="7"/>
        <v>4.0462427745664744</v>
      </c>
      <c r="O20" s="23">
        <f t="shared" si="7"/>
        <v>0</v>
      </c>
      <c r="P20" s="23">
        <f t="shared" si="7"/>
        <v>1.1560693641618496</v>
      </c>
      <c r="Q20" s="23"/>
      <c r="R20" s="23"/>
      <c r="S20" s="23"/>
      <c r="T20" s="23"/>
      <c r="U20" s="25"/>
    </row>
    <row r="21" spans="2:21" x14ac:dyDescent="0.15">
      <c r="B21" s="35"/>
      <c r="C21" s="33" t="s">
        <v>26</v>
      </c>
      <c r="D21" s="16">
        <v>414</v>
      </c>
      <c r="E21" s="17">
        <v>40</v>
      </c>
      <c r="F21" s="18">
        <v>3</v>
      </c>
      <c r="G21" s="18">
        <v>354</v>
      </c>
      <c r="H21" s="18">
        <v>143</v>
      </c>
      <c r="I21" s="18">
        <v>319</v>
      </c>
      <c r="J21" s="18">
        <v>257</v>
      </c>
      <c r="K21" s="18">
        <v>96</v>
      </c>
      <c r="L21" s="18">
        <v>120</v>
      </c>
      <c r="M21" s="18">
        <v>57</v>
      </c>
      <c r="N21" s="18">
        <v>18</v>
      </c>
      <c r="O21" s="18">
        <v>1</v>
      </c>
      <c r="P21" s="18">
        <v>4</v>
      </c>
      <c r="Q21" s="18"/>
      <c r="R21" s="18"/>
      <c r="S21" s="18"/>
      <c r="T21" s="18"/>
      <c r="U21" s="20"/>
    </row>
    <row r="22" spans="2:21" x14ac:dyDescent="0.15">
      <c r="B22" s="35"/>
      <c r="C22" s="34"/>
      <c r="D22" s="21"/>
      <c r="E22" s="26">
        <f t="shared" ref="E22:P22" si="8">E21/$D21*100</f>
        <v>9.6618357487922708</v>
      </c>
      <c r="F22" s="23">
        <f t="shared" si="8"/>
        <v>0.72463768115942029</v>
      </c>
      <c r="G22" s="23">
        <f t="shared" si="8"/>
        <v>85.507246376811594</v>
      </c>
      <c r="H22" s="23">
        <f t="shared" si="8"/>
        <v>34.541062801932362</v>
      </c>
      <c r="I22" s="23">
        <f t="shared" si="8"/>
        <v>77.05314009661835</v>
      </c>
      <c r="J22" s="23">
        <f t="shared" si="8"/>
        <v>62.077294685990339</v>
      </c>
      <c r="K22" s="23">
        <f t="shared" si="8"/>
        <v>23.188405797101449</v>
      </c>
      <c r="L22" s="23">
        <f t="shared" si="8"/>
        <v>28.985507246376812</v>
      </c>
      <c r="M22" s="23">
        <f t="shared" si="8"/>
        <v>13.768115942028986</v>
      </c>
      <c r="N22" s="23">
        <f t="shared" si="8"/>
        <v>4.3478260869565215</v>
      </c>
      <c r="O22" s="23">
        <f t="shared" si="8"/>
        <v>0.24154589371980675</v>
      </c>
      <c r="P22" s="23">
        <f t="shared" si="8"/>
        <v>0.96618357487922701</v>
      </c>
      <c r="Q22" s="23"/>
      <c r="R22" s="23"/>
      <c r="S22" s="23"/>
      <c r="T22" s="23"/>
      <c r="U22" s="25"/>
    </row>
    <row r="23" spans="2:21" x14ac:dyDescent="0.15">
      <c r="B23" s="35"/>
      <c r="C23" s="33" t="s">
        <v>27</v>
      </c>
      <c r="D23" s="16">
        <v>441</v>
      </c>
      <c r="E23" s="17">
        <v>25</v>
      </c>
      <c r="F23" s="18">
        <v>4</v>
      </c>
      <c r="G23" s="18">
        <v>387</v>
      </c>
      <c r="H23" s="18">
        <v>164</v>
      </c>
      <c r="I23" s="18">
        <v>294</v>
      </c>
      <c r="J23" s="18">
        <v>217</v>
      </c>
      <c r="K23" s="18">
        <v>106</v>
      </c>
      <c r="L23" s="18">
        <v>94</v>
      </c>
      <c r="M23" s="18">
        <v>94</v>
      </c>
      <c r="N23" s="18">
        <v>16</v>
      </c>
      <c r="O23" s="18">
        <v>1</v>
      </c>
      <c r="P23" s="18">
        <v>4</v>
      </c>
      <c r="Q23" s="18"/>
      <c r="R23" s="18"/>
      <c r="S23" s="18"/>
      <c r="T23" s="18"/>
      <c r="U23" s="20"/>
    </row>
    <row r="24" spans="2:21" x14ac:dyDescent="0.15">
      <c r="B24" s="35"/>
      <c r="C24" s="34"/>
      <c r="D24" s="21"/>
      <c r="E24" s="26">
        <f t="shared" ref="E24:P24" si="9">E23/$D23*100</f>
        <v>5.6689342403628125</v>
      </c>
      <c r="F24" s="23">
        <f t="shared" si="9"/>
        <v>0.90702947845804993</v>
      </c>
      <c r="G24" s="23">
        <f t="shared" si="9"/>
        <v>87.755102040816325</v>
      </c>
      <c r="H24" s="23">
        <f t="shared" si="9"/>
        <v>37.188208616780045</v>
      </c>
      <c r="I24" s="23">
        <f t="shared" si="9"/>
        <v>66.666666666666657</v>
      </c>
      <c r="J24" s="23">
        <f t="shared" si="9"/>
        <v>49.206349206349202</v>
      </c>
      <c r="K24" s="23">
        <f t="shared" si="9"/>
        <v>24.036281179138321</v>
      </c>
      <c r="L24" s="23">
        <f t="shared" si="9"/>
        <v>21.315192743764172</v>
      </c>
      <c r="M24" s="23">
        <f t="shared" si="9"/>
        <v>21.315192743764172</v>
      </c>
      <c r="N24" s="23">
        <f t="shared" si="9"/>
        <v>3.6281179138321997</v>
      </c>
      <c r="O24" s="23">
        <f t="shared" si="9"/>
        <v>0.22675736961451248</v>
      </c>
      <c r="P24" s="23">
        <f t="shared" si="9"/>
        <v>0.90702947845804993</v>
      </c>
      <c r="Q24" s="23"/>
      <c r="R24" s="23"/>
      <c r="S24" s="23"/>
      <c r="T24" s="23"/>
      <c r="U24" s="25"/>
    </row>
    <row r="25" spans="2:21" ht="9.75" customHeight="1" x14ac:dyDescent="0.15">
      <c r="B25" s="35"/>
      <c r="C25" s="33" t="s">
        <v>44</v>
      </c>
      <c r="D25" s="16">
        <v>735</v>
      </c>
      <c r="E25" s="17">
        <v>189</v>
      </c>
      <c r="F25" s="18">
        <v>22</v>
      </c>
      <c r="G25" s="18">
        <v>668</v>
      </c>
      <c r="H25" s="18">
        <v>296</v>
      </c>
      <c r="I25" s="18">
        <v>359</v>
      </c>
      <c r="J25" s="18">
        <v>128</v>
      </c>
      <c r="K25" s="18">
        <v>101</v>
      </c>
      <c r="L25" s="18">
        <v>59</v>
      </c>
      <c r="M25" s="18">
        <v>254</v>
      </c>
      <c r="N25" s="18">
        <v>62</v>
      </c>
      <c r="O25" s="18">
        <v>4</v>
      </c>
      <c r="P25" s="18">
        <v>16</v>
      </c>
      <c r="Q25" s="18"/>
      <c r="R25" s="18"/>
      <c r="S25" s="18"/>
      <c r="T25" s="18"/>
      <c r="U25" s="20"/>
    </row>
    <row r="26" spans="2:21" x14ac:dyDescent="0.15">
      <c r="B26" s="35"/>
      <c r="C26" s="34"/>
      <c r="D26" s="21"/>
      <c r="E26" s="26">
        <f t="shared" ref="E26:P26" si="10">E25/$D25*100</f>
        <v>25.714285714285712</v>
      </c>
      <c r="F26" s="23">
        <f t="shared" si="10"/>
        <v>2.9931972789115644</v>
      </c>
      <c r="G26" s="23">
        <f t="shared" si="10"/>
        <v>90.884353741496611</v>
      </c>
      <c r="H26" s="23">
        <f t="shared" si="10"/>
        <v>40.27210884353741</v>
      </c>
      <c r="I26" s="23">
        <f t="shared" si="10"/>
        <v>48.843537414965986</v>
      </c>
      <c r="J26" s="23">
        <f t="shared" si="10"/>
        <v>17.414965986394556</v>
      </c>
      <c r="K26" s="23">
        <f t="shared" si="10"/>
        <v>13.741496598639454</v>
      </c>
      <c r="L26" s="23">
        <f t="shared" si="10"/>
        <v>8.0272108843537424</v>
      </c>
      <c r="M26" s="23">
        <f t="shared" si="10"/>
        <v>34.557823129251702</v>
      </c>
      <c r="N26" s="23">
        <f t="shared" si="10"/>
        <v>8.4353741496598627</v>
      </c>
      <c r="O26" s="23">
        <f t="shared" si="10"/>
        <v>0.54421768707482987</v>
      </c>
      <c r="P26" s="23">
        <f t="shared" si="10"/>
        <v>2.1768707482993195</v>
      </c>
      <c r="Q26" s="23"/>
      <c r="R26" s="23"/>
      <c r="S26" s="23"/>
      <c r="T26" s="23"/>
      <c r="U26" s="25"/>
    </row>
    <row r="27" spans="2:21" x14ac:dyDescent="0.15">
      <c r="B27" s="35"/>
      <c r="C27" s="33" t="s">
        <v>1</v>
      </c>
      <c r="D27" s="16">
        <v>18</v>
      </c>
      <c r="E27" s="17">
        <v>2</v>
      </c>
      <c r="F27" s="18">
        <v>1</v>
      </c>
      <c r="G27" s="18">
        <v>11</v>
      </c>
      <c r="H27" s="18">
        <v>6</v>
      </c>
      <c r="I27" s="18">
        <v>1</v>
      </c>
      <c r="J27" s="18">
        <v>2</v>
      </c>
      <c r="K27" s="18">
        <v>1</v>
      </c>
      <c r="L27" s="18">
        <v>1</v>
      </c>
      <c r="M27" s="18">
        <v>4</v>
      </c>
      <c r="N27" s="18">
        <v>1</v>
      </c>
      <c r="O27" s="18">
        <v>1</v>
      </c>
      <c r="P27" s="18">
        <v>6</v>
      </c>
      <c r="Q27" s="18"/>
      <c r="R27" s="18"/>
      <c r="S27" s="18"/>
      <c r="T27" s="18"/>
      <c r="U27" s="20"/>
    </row>
    <row r="28" spans="2:21" x14ac:dyDescent="0.15">
      <c r="B28" s="36"/>
      <c r="C28" s="34"/>
      <c r="D28" s="21"/>
      <c r="E28" s="26">
        <f t="shared" ref="E28:P28" si="11">E27/$D27*100</f>
        <v>11.111111111111111</v>
      </c>
      <c r="F28" s="23">
        <f t="shared" si="11"/>
        <v>5.5555555555555554</v>
      </c>
      <c r="G28" s="23">
        <f t="shared" si="11"/>
        <v>61.111111111111114</v>
      </c>
      <c r="H28" s="23">
        <f t="shared" si="11"/>
        <v>33.333333333333329</v>
      </c>
      <c r="I28" s="23">
        <f t="shared" si="11"/>
        <v>5.5555555555555554</v>
      </c>
      <c r="J28" s="23">
        <f t="shared" si="11"/>
        <v>11.111111111111111</v>
      </c>
      <c r="K28" s="23">
        <f t="shared" si="11"/>
        <v>5.5555555555555554</v>
      </c>
      <c r="L28" s="23">
        <f t="shared" si="11"/>
        <v>5.5555555555555554</v>
      </c>
      <c r="M28" s="23">
        <f t="shared" si="11"/>
        <v>22.222222222222221</v>
      </c>
      <c r="N28" s="23">
        <f t="shared" si="11"/>
        <v>5.5555555555555554</v>
      </c>
      <c r="O28" s="23">
        <f t="shared" si="11"/>
        <v>5.5555555555555554</v>
      </c>
      <c r="P28" s="23">
        <f t="shared" si="11"/>
        <v>33.333333333333329</v>
      </c>
      <c r="Q28" s="23"/>
      <c r="R28" s="23"/>
      <c r="S28" s="23"/>
      <c r="T28" s="23"/>
      <c r="U28" s="25"/>
    </row>
    <row r="29" spans="2:21" x14ac:dyDescent="0.15">
      <c r="B29" s="40" t="s">
        <v>29</v>
      </c>
      <c r="C29" s="33" t="s">
        <v>5</v>
      </c>
      <c r="D29" s="16">
        <v>286</v>
      </c>
      <c r="E29" s="17">
        <v>30</v>
      </c>
      <c r="F29" s="18">
        <v>4</v>
      </c>
      <c r="G29" s="18">
        <v>228</v>
      </c>
      <c r="H29" s="18">
        <v>94</v>
      </c>
      <c r="I29" s="18">
        <v>192</v>
      </c>
      <c r="J29" s="18">
        <v>151</v>
      </c>
      <c r="K29" s="18">
        <v>76</v>
      </c>
      <c r="L29" s="18">
        <v>101</v>
      </c>
      <c r="M29" s="18">
        <v>49</v>
      </c>
      <c r="N29" s="18">
        <v>17</v>
      </c>
      <c r="O29" s="18">
        <v>1</v>
      </c>
      <c r="P29" s="18">
        <v>4</v>
      </c>
      <c r="Q29" s="18"/>
      <c r="R29" s="18"/>
      <c r="S29" s="18"/>
      <c r="T29" s="18"/>
      <c r="U29" s="20"/>
    </row>
    <row r="30" spans="2:21" x14ac:dyDescent="0.15">
      <c r="B30" s="41"/>
      <c r="C30" s="34"/>
      <c r="D30" s="21"/>
      <c r="E30" s="26">
        <f t="shared" ref="E30:P30" si="12">E29/$D29*100</f>
        <v>10.48951048951049</v>
      </c>
      <c r="F30" s="23">
        <f t="shared" si="12"/>
        <v>1.3986013986013985</v>
      </c>
      <c r="G30" s="23">
        <f t="shared" si="12"/>
        <v>79.72027972027972</v>
      </c>
      <c r="H30" s="23">
        <f t="shared" si="12"/>
        <v>32.867132867132867</v>
      </c>
      <c r="I30" s="23">
        <f t="shared" si="12"/>
        <v>67.132867132867133</v>
      </c>
      <c r="J30" s="23">
        <f t="shared" si="12"/>
        <v>52.7972027972028</v>
      </c>
      <c r="K30" s="23">
        <f t="shared" si="12"/>
        <v>26.573426573426573</v>
      </c>
      <c r="L30" s="23">
        <f t="shared" si="12"/>
        <v>35.314685314685313</v>
      </c>
      <c r="M30" s="23">
        <f t="shared" si="12"/>
        <v>17.132867132867133</v>
      </c>
      <c r="N30" s="23">
        <f t="shared" si="12"/>
        <v>5.9440559440559442</v>
      </c>
      <c r="O30" s="23">
        <f t="shared" si="12"/>
        <v>0.34965034965034963</v>
      </c>
      <c r="P30" s="23">
        <f t="shared" si="12"/>
        <v>1.3986013986013985</v>
      </c>
      <c r="Q30" s="23"/>
      <c r="R30" s="23"/>
      <c r="S30" s="23"/>
      <c r="T30" s="23"/>
      <c r="U30" s="25"/>
    </row>
    <row r="31" spans="2:21" x14ac:dyDescent="0.15">
      <c r="B31" s="41"/>
      <c r="C31" s="33" t="s">
        <v>6</v>
      </c>
      <c r="D31" s="16">
        <v>327</v>
      </c>
      <c r="E31" s="17">
        <v>44</v>
      </c>
      <c r="F31" s="18">
        <v>4</v>
      </c>
      <c r="G31" s="18">
        <v>279</v>
      </c>
      <c r="H31" s="18">
        <v>97</v>
      </c>
      <c r="I31" s="18">
        <v>204</v>
      </c>
      <c r="J31" s="18">
        <v>139</v>
      </c>
      <c r="K31" s="18">
        <v>63</v>
      </c>
      <c r="L31" s="18">
        <v>94</v>
      </c>
      <c r="M31" s="18">
        <v>60</v>
      </c>
      <c r="N31" s="18">
        <v>14</v>
      </c>
      <c r="O31" s="18">
        <v>3</v>
      </c>
      <c r="P31" s="18">
        <v>6</v>
      </c>
      <c r="Q31" s="18"/>
      <c r="R31" s="18"/>
      <c r="S31" s="18"/>
      <c r="T31" s="18"/>
      <c r="U31" s="20"/>
    </row>
    <row r="32" spans="2:21" x14ac:dyDescent="0.15">
      <c r="B32" s="41"/>
      <c r="C32" s="34"/>
      <c r="D32" s="21"/>
      <c r="E32" s="26">
        <f t="shared" ref="E32:P32" si="13">E31/$D31*100</f>
        <v>13.455657492354739</v>
      </c>
      <c r="F32" s="23">
        <f t="shared" si="13"/>
        <v>1.2232415902140672</v>
      </c>
      <c r="G32" s="23">
        <f t="shared" si="13"/>
        <v>85.321100917431195</v>
      </c>
      <c r="H32" s="23">
        <f t="shared" si="13"/>
        <v>29.663608562691131</v>
      </c>
      <c r="I32" s="23">
        <f t="shared" si="13"/>
        <v>62.385321100917437</v>
      </c>
      <c r="J32" s="23">
        <f t="shared" si="13"/>
        <v>42.507645259938833</v>
      </c>
      <c r="K32" s="23">
        <f t="shared" si="13"/>
        <v>19.26605504587156</v>
      </c>
      <c r="L32" s="23">
        <f t="shared" si="13"/>
        <v>28.74617737003058</v>
      </c>
      <c r="M32" s="23">
        <f t="shared" si="13"/>
        <v>18.348623853211009</v>
      </c>
      <c r="N32" s="23">
        <f t="shared" si="13"/>
        <v>4.281345565749235</v>
      </c>
      <c r="O32" s="23">
        <f t="shared" si="13"/>
        <v>0.91743119266055051</v>
      </c>
      <c r="P32" s="23">
        <f t="shared" si="13"/>
        <v>1.834862385321101</v>
      </c>
      <c r="Q32" s="23"/>
      <c r="R32" s="23"/>
      <c r="S32" s="23"/>
      <c r="T32" s="23"/>
      <c r="U32" s="25"/>
    </row>
    <row r="33" spans="2:21" x14ac:dyDescent="0.15">
      <c r="B33" s="41"/>
      <c r="C33" s="33" t="s">
        <v>7</v>
      </c>
      <c r="D33" s="16">
        <v>283</v>
      </c>
      <c r="E33" s="17">
        <v>39</v>
      </c>
      <c r="F33" s="18">
        <v>5</v>
      </c>
      <c r="G33" s="18">
        <v>249</v>
      </c>
      <c r="H33" s="18">
        <v>107</v>
      </c>
      <c r="I33" s="18">
        <v>169</v>
      </c>
      <c r="J33" s="18">
        <v>137</v>
      </c>
      <c r="K33" s="18">
        <v>61</v>
      </c>
      <c r="L33" s="18">
        <v>67</v>
      </c>
      <c r="M33" s="18">
        <v>56</v>
      </c>
      <c r="N33" s="18">
        <v>19</v>
      </c>
      <c r="O33" s="18">
        <v>0</v>
      </c>
      <c r="P33" s="18">
        <v>5</v>
      </c>
      <c r="Q33" s="18"/>
      <c r="R33" s="18"/>
      <c r="S33" s="18"/>
      <c r="T33" s="18"/>
      <c r="U33" s="20"/>
    </row>
    <row r="34" spans="2:21" x14ac:dyDescent="0.15">
      <c r="B34" s="41"/>
      <c r="C34" s="34"/>
      <c r="D34" s="21"/>
      <c r="E34" s="26">
        <f t="shared" ref="E34:P34" si="14">E33/$D33*100</f>
        <v>13.780918727915195</v>
      </c>
      <c r="F34" s="23">
        <f t="shared" si="14"/>
        <v>1.7667844522968199</v>
      </c>
      <c r="G34" s="23">
        <f t="shared" si="14"/>
        <v>87.985865724381625</v>
      </c>
      <c r="H34" s="23">
        <f t="shared" si="14"/>
        <v>37.809187279151942</v>
      </c>
      <c r="I34" s="23">
        <f t="shared" si="14"/>
        <v>59.717314487632514</v>
      </c>
      <c r="J34" s="23">
        <f t="shared" si="14"/>
        <v>48.409893992932865</v>
      </c>
      <c r="K34" s="23">
        <f t="shared" si="14"/>
        <v>21.554770318021202</v>
      </c>
      <c r="L34" s="23">
        <f t="shared" si="14"/>
        <v>23.674911660777383</v>
      </c>
      <c r="M34" s="23">
        <f t="shared" si="14"/>
        <v>19.78798586572438</v>
      </c>
      <c r="N34" s="23">
        <f t="shared" si="14"/>
        <v>6.7137809187279158</v>
      </c>
      <c r="O34" s="23">
        <f t="shared" si="14"/>
        <v>0</v>
      </c>
      <c r="P34" s="23">
        <f t="shared" si="14"/>
        <v>1.7667844522968199</v>
      </c>
      <c r="Q34" s="23"/>
      <c r="R34" s="23"/>
      <c r="S34" s="23"/>
      <c r="T34" s="23"/>
      <c r="U34" s="25"/>
    </row>
    <row r="35" spans="2:21" x14ac:dyDescent="0.15">
      <c r="B35" s="41"/>
      <c r="C35" s="33" t="s">
        <v>8</v>
      </c>
      <c r="D35" s="16">
        <v>229</v>
      </c>
      <c r="E35" s="17">
        <v>22</v>
      </c>
      <c r="F35" s="18">
        <v>2</v>
      </c>
      <c r="G35" s="18">
        <v>201</v>
      </c>
      <c r="H35" s="18">
        <v>86</v>
      </c>
      <c r="I35" s="18">
        <v>144</v>
      </c>
      <c r="J35" s="18">
        <v>112</v>
      </c>
      <c r="K35" s="18">
        <v>38</v>
      </c>
      <c r="L35" s="18">
        <v>67</v>
      </c>
      <c r="M35" s="18">
        <v>45</v>
      </c>
      <c r="N35" s="18">
        <v>14</v>
      </c>
      <c r="O35" s="18">
        <v>1</v>
      </c>
      <c r="P35" s="18">
        <v>1</v>
      </c>
      <c r="Q35" s="18"/>
      <c r="R35" s="18"/>
      <c r="S35" s="18"/>
      <c r="T35" s="18"/>
      <c r="U35" s="20"/>
    </row>
    <row r="36" spans="2:21" x14ac:dyDescent="0.15">
      <c r="B36" s="41"/>
      <c r="C36" s="34"/>
      <c r="D36" s="21"/>
      <c r="E36" s="26">
        <f t="shared" ref="E36:P36" si="15">E35/$D35*100</f>
        <v>9.606986899563319</v>
      </c>
      <c r="F36" s="23">
        <f t="shared" si="15"/>
        <v>0.87336244541484709</v>
      </c>
      <c r="G36" s="23">
        <f t="shared" si="15"/>
        <v>87.772925764192138</v>
      </c>
      <c r="H36" s="23">
        <f t="shared" si="15"/>
        <v>37.554585152838428</v>
      </c>
      <c r="I36" s="23">
        <f t="shared" si="15"/>
        <v>62.882096069869</v>
      </c>
      <c r="J36" s="23">
        <f t="shared" si="15"/>
        <v>48.908296943231441</v>
      </c>
      <c r="K36" s="23">
        <f t="shared" si="15"/>
        <v>16.593886462882097</v>
      </c>
      <c r="L36" s="23">
        <f t="shared" si="15"/>
        <v>29.257641921397383</v>
      </c>
      <c r="M36" s="23">
        <f t="shared" si="15"/>
        <v>19.650655021834059</v>
      </c>
      <c r="N36" s="23">
        <f t="shared" si="15"/>
        <v>6.1135371179039302</v>
      </c>
      <c r="O36" s="23">
        <f t="shared" si="15"/>
        <v>0.43668122270742354</v>
      </c>
      <c r="P36" s="23">
        <f t="shared" si="15"/>
        <v>0.43668122270742354</v>
      </c>
      <c r="Q36" s="23"/>
      <c r="R36" s="23"/>
      <c r="S36" s="23"/>
      <c r="T36" s="23"/>
      <c r="U36" s="25"/>
    </row>
    <row r="37" spans="2:21" x14ac:dyDescent="0.15">
      <c r="B37" s="41"/>
      <c r="C37" s="33" t="s">
        <v>9</v>
      </c>
      <c r="D37" s="16">
        <v>185</v>
      </c>
      <c r="E37" s="17">
        <v>22</v>
      </c>
      <c r="F37" s="18">
        <v>1</v>
      </c>
      <c r="G37" s="18">
        <v>163</v>
      </c>
      <c r="H37" s="18">
        <v>74</v>
      </c>
      <c r="I37" s="18">
        <v>119</v>
      </c>
      <c r="J37" s="18">
        <v>84</v>
      </c>
      <c r="K37" s="18">
        <v>34</v>
      </c>
      <c r="L37" s="18">
        <v>55</v>
      </c>
      <c r="M37" s="18">
        <v>39</v>
      </c>
      <c r="N37" s="18">
        <v>10</v>
      </c>
      <c r="O37" s="18">
        <v>0</v>
      </c>
      <c r="P37" s="18">
        <v>2</v>
      </c>
      <c r="Q37" s="18"/>
      <c r="R37" s="18"/>
      <c r="S37" s="18"/>
      <c r="T37" s="18"/>
      <c r="U37" s="20"/>
    </row>
    <row r="38" spans="2:21" x14ac:dyDescent="0.15">
      <c r="B38" s="41"/>
      <c r="C38" s="34"/>
      <c r="D38" s="21"/>
      <c r="E38" s="26">
        <f t="shared" ref="E38:P38" si="16">E37/$D37*100</f>
        <v>11.891891891891893</v>
      </c>
      <c r="F38" s="23">
        <f t="shared" si="16"/>
        <v>0.54054054054054057</v>
      </c>
      <c r="G38" s="23">
        <f t="shared" si="16"/>
        <v>88.108108108108112</v>
      </c>
      <c r="H38" s="23">
        <f t="shared" si="16"/>
        <v>40</v>
      </c>
      <c r="I38" s="23">
        <f t="shared" si="16"/>
        <v>64.324324324324323</v>
      </c>
      <c r="J38" s="23">
        <f t="shared" si="16"/>
        <v>45.405405405405411</v>
      </c>
      <c r="K38" s="23">
        <f t="shared" si="16"/>
        <v>18.378378378378379</v>
      </c>
      <c r="L38" s="23">
        <f t="shared" si="16"/>
        <v>29.72972972972973</v>
      </c>
      <c r="M38" s="23">
        <f t="shared" si="16"/>
        <v>21.081081081081081</v>
      </c>
      <c r="N38" s="23">
        <f t="shared" si="16"/>
        <v>5.4054054054054053</v>
      </c>
      <c r="O38" s="23">
        <f t="shared" si="16"/>
        <v>0</v>
      </c>
      <c r="P38" s="23">
        <f t="shared" si="16"/>
        <v>1.0810810810810811</v>
      </c>
      <c r="Q38" s="23"/>
      <c r="R38" s="23"/>
      <c r="S38" s="23"/>
      <c r="T38" s="23"/>
      <c r="U38" s="25"/>
    </row>
    <row r="39" spans="2:21" x14ac:dyDescent="0.15">
      <c r="B39" s="41"/>
      <c r="C39" s="33" t="s">
        <v>10</v>
      </c>
      <c r="D39" s="16">
        <v>274</v>
      </c>
      <c r="E39" s="17">
        <v>38</v>
      </c>
      <c r="F39" s="18">
        <v>6</v>
      </c>
      <c r="G39" s="18">
        <v>241</v>
      </c>
      <c r="H39" s="18">
        <v>89</v>
      </c>
      <c r="I39" s="18">
        <v>173</v>
      </c>
      <c r="J39" s="18">
        <v>138</v>
      </c>
      <c r="K39" s="18">
        <v>58</v>
      </c>
      <c r="L39" s="18">
        <v>82</v>
      </c>
      <c r="M39" s="18">
        <v>55</v>
      </c>
      <c r="N39" s="18">
        <v>10</v>
      </c>
      <c r="O39" s="18">
        <v>1</v>
      </c>
      <c r="P39" s="18">
        <v>2</v>
      </c>
      <c r="Q39" s="18"/>
      <c r="R39" s="18"/>
      <c r="S39" s="18"/>
      <c r="T39" s="18"/>
      <c r="U39" s="20"/>
    </row>
    <row r="40" spans="2:21" x14ac:dyDescent="0.15">
      <c r="B40" s="41"/>
      <c r="C40" s="34"/>
      <c r="D40" s="21"/>
      <c r="E40" s="26">
        <f t="shared" ref="E40:P40" si="17">E39/$D39*100</f>
        <v>13.868613138686131</v>
      </c>
      <c r="F40" s="23">
        <f t="shared" si="17"/>
        <v>2.1897810218978102</v>
      </c>
      <c r="G40" s="23">
        <f t="shared" si="17"/>
        <v>87.956204379562038</v>
      </c>
      <c r="H40" s="23">
        <f t="shared" si="17"/>
        <v>32.481751824817515</v>
      </c>
      <c r="I40" s="23">
        <f t="shared" si="17"/>
        <v>63.138686131386855</v>
      </c>
      <c r="J40" s="23">
        <f t="shared" si="17"/>
        <v>50.364963503649641</v>
      </c>
      <c r="K40" s="23">
        <f t="shared" si="17"/>
        <v>21.167883211678831</v>
      </c>
      <c r="L40" s="23">
        <f t="shared" si="17"/>
        <v>29.927007299270077</v>
      </c>
      <c r="M40" s="23">
        <f t="shared" si="17"/>
        <v>20.072992700729927</v>
      </c>
      <c r="N40" s="23">
        <f t="shared" si="17"/>
        <v>3.6496350364963499</v>
      </c>
      <c r="O40" s="23">
        <f t="shared" si="17"/>
        <v>0.36496350364963503</v>
      </c>
      <c r="P40" s="23">
        <f t="shared" si="17"/>
        <v>0.72992700729927007</v>
      </c>
      <c r="Q40" s="23"/>
      <c r="R40" s="23"/>
      <c r="S40" s="23"/>
      <c r="T40" s="23"/>
      <c r="U40" s="25"/>
    </row>
    <row r="41" spans="2:21" x14ac:dyDescent="0.15">
      <c r="B41" s="41"/>
      <c r="C41" s="33" t="s">
        <v>11</v>
      </c>
      <c r="D41" s="16">
        <v>143</v>
      </c>
      <c r="E41" s="17">
        <v>26</v>
      </c>
      <c r="F41" s="18">
        <v>3</v>
      </c>
      <c r="G41" s="18">
        <v>123</v>
      </c>
      <c r="H41" s="18">
        <v>50</v>
      </c>
      <c r="I41" s="18">
        <v>93</v>
      </c>
      <c r="J41" s="18">
        <v>64</v>
      </c>
      <c r="K41" s="18">
        <v>23</v>
      </c>
      <c r="L41" s="18">
        <v>33</v>
      </c>
      <c r="M41" s="18">
        <v>35</v>
      </c>
      <c r="N41" s="18">
        <v>8</v>
      </c>
      <c r="O41" s="18">
        <v>1</v>
      </c>
      <c r="P41" s="18">
        <v>1</v>
      </c>
      <c r="Q41" s="18"/>
      <c r="R41" s="18"/>
      <c r="S41" s="18"/>
      <c r="T41" s="18"/>
      <c r="U41" s="20"/>
    </row>
    <row r="42" spans="2:21" x14ac:dyDescent="0.15">
      <c r="B42" s="41"/>
      <c r="C42" s="34"/>
      <c r="D42" s="21"/>
      <c r="E42" s="26">
        <f t="shared" ref="E42:P42" si="18">E41/$D41*100</f>
        <v>18.181818181818183</v>
      </c>
      <c r="F42" s="23">
        <f t="shared" si="18"/>
        <v>2.0979020979020979</v>
      </c>
      <c r="G42" s="23">
        <f t="shared" si="18"/>
        <v>86.013986013986013</v>
      </c>
      <c r="H42" s="23">
        <f t="shared" si="18"/>
        <v>34.965034965034967</v>
      </c>
      <c r="I42" s="23">
        <f t="shared" si="18"/>
        <v>65.034965034965026</v>
      </c>
      <c r="J42" s="23">
        <f t="shared" si="18"/>
        <v>44.755244755244753</v>
      </c>
      <c r="K42" s="23">
        <f t="shared" si="18"/>
        <v>16.083916083916083</v>
      </c>
      <c r="L42" s="23">
        <f t="shared" si="18"/>
        <v>23.076923076923077</v>
      </c>
      <c r="M42" s="23">
        <f t="shared" si="18"/>
        <v>24.475524475524477</v>
      </c>
      <c r="N42" s="23">
        <f t="shared" si="18"/>
        <v>5.5944055944055942</v>
      </c>
      <c r="O42" s="23">
        <f t="shared" si="18"/>
        <v>0.69930069930069927</v>
      </c>
      <c r="P42" s="23">
        <f t="shared" si="18"/>
        <v>0.69930069930069927</v>
      </c>
      <c r="Q42" s="23"/>
      <c r="R42" s="23"/>
      <c r="S42" s="23"/>
      <c r="T42" s="23"/>
      <c r="U42" s="25"/>
    </row>
    <row r="43" spans="2:21" x14ac:dyDescent="0.15">
      <c r="B43" s="41"/>
      <c r="C43" s="33" t="s">
        <v>12</v>
      </c>
      <c r="D43" s="16">
        <v>160</v>
      </c>
      <c r="E43" s="17">
        <v>28</v>
      </c>
      <c r="F43" s="18">
        <v>5</v>
      </c>
      <c r="G43" s="18">
        <v>136</v>
      </c>
      <c r="H43" s="18">
        <v>64</v>
      </c>
      <c r="I43" s="18">
        <v>105</v>
      </c>
      <c r="J43" s="18">
        <v>67</v>
      </c>
      <c r="K43" s="18">
        <v>39</v>
      </c>
      <c r="L43" s="18">
        <v>36</v>
      </c>
      <c r="M43" s="18">
        <v>32</v>
      </c>
      <c r="N43" s="18">
        <v>10</v>
      </c>
      <c r="O43" s="18">
        <v>0</v>
      </c>
      <c r="P43" s="18">
        <v>3</v>
      </c>
      <c r="Q43" s="18"/>
      <c r="R43" s="18"/>
      <c r="S43" s="18"/>
      <c r="T43" s="18"/>
      <c r="U43" s="20"/>
    </row>
    <row r="44" spans="2:21" x14ac:dyDescent="0.15">
      <c r="B44" s="41"/>
      <c r="C44" s="34"/>
      <c r="D44" s="21"/>
      <c r="E44" s="26">
        <f t="shared" ref="E44:P44" si="19">E43/$D43*100</f>
        <v>17.5</v>
      </c>
      <c r="F44" s="23">
        <f t="shared" si="19"/>
        <v>3.125</v>
      </c>
      <c r="G44" s="23">
        <f t="shared" si="19"/>
        <v>85</v>
      </c>
      <c r="H44" s="23">
        <f t="shared" si="19"/>
        <v>40</v>
      </c>
      <c r="I44" s="23">
        <f t="shared" si="19"/>
        <v>65.625</v>
      </c>
      <c r="J44" s="23">
        <f t="shared" si="19"/>
        <v>41.875</v>
      </c>
      <c r="K44" s="23">
        <f t="shared" si="19"/>
        <v>24.375</v>
      </c>
      <c r="L44" s="23">
        <f t="shared" si="19"/>
        <v>22.5</v>
      </c>
      <c r="M44" s="23">
        <f t="shared" si="19"/>
        <v>20</v>
      </c>
      <c r="N44" s="23">
        <f t="shared" si="19"/>
        <v>6.25</v>
      </c>
      <c r="O44" s="23">
        <f t="shared" si="19"/>
        <v>0</v>
      </c>
      <c r="P44" s="23">
        <f t="shared" si="19"/>
        <v>1.875</v>
      </c>
      <c r="Q44" s="23"/>
      <c r="R44" s="23"/>
      <c r="S44" s="23"/>
      <c r="T44" s="23"/>
      <c r="U44" s="25"/>
    </row>
    <row r="45" spans="2:21" x14ac:dyDescent="0.15">
      <c r="B45" s="41"/>
      <c r="C45" s="33" t="s">
        <v>13</v>
      </c>
      <c r="D45" s="16">
        <v>268</v>
      </c>
      <c r="E45" s="17">
        <v>39</v>
      </c>
      <c r="F45" s="18">
        <v>2</v>
      </c>
      <c r="G45" s="18">
        <v>236</v>
      </c>
      <c r="H45" s="18">
        <v>99</v>
      </c>
      <c r="I45" s="18">
        <v>176</v>
      </c>
      <c r="J45" s="18">
        <v>118</v>
      </c>
      <c r="K45" s="18">
        <v>45</v>
      </c>
      <c r="L45" s="18">
        <v>90</v>
      </c>
      <c r="M45" s="18">
        <v>57</v>
      </c>
      <c r="N45" s="18">
        <v>18</v>
      </c>
      <c r="O45" s="18">
        <v>0</v>
      </c>
      <c r="P45" s="18">
        <v>2</v>
      </c>
      <c r="Q45" s="18"/>
      <c r="R45" s="18"/>
      <c r="S45" s="18"/>
      <c r="T45" s="18"/>
      <c r="U45" s="20"/>
    </row>
    <row r="46" spans="2:21" x14ac:dyDescent="0.15">
      <c r="B46" s="41"/>
      <c r="C46" s="34"/>
      <c r="D46" s="21"/>
      <c r="E46" s="26">
        <f t="shared" ref="E46:P46" si="20">E45/$D45*100</f>
        <v>14.55223880597015</v>
      </c>
      <c r="F46" s="23">
        <f t="shared" si="20"/>
        <v>0.74626865671641784</v>
      </c>
      <c r="G46" s="23">
        <f t="shared" si="20"/>
        <v>88.059701492537314</v>
      </c>
      <c r="H46" s="23">
        <f t="shared" si="20"/>
        <v>36.940298507462686</v>
      </c>
      <c r="I46" s="23">
        <f t="shared" si="20"/>
        <v>65.671641791044777</v>
      </c>
      <c r="J46" s="23">
        <f t="shared" si="20"/>
        <v>44.029850746268657</v>
      </c>
      <c r="K46" s="23">
        <f t="shared" si="20"/>
        <v>16.791044776119403</v>
      </c>
      <c r="L46" s="23">
        <f t="shared" si="20"/>
        <v>33.582089552238806</v>
      </c>
      <c r="M46" s="23">
        <f t="shared" si="20"/>
        <v>21.268656716417912</v>
      </c>
      <c r="N46" s="23">
        <f t="shared" si="20"/>
        <v>6.7164179104477615</v>
      </c>
      <c r="O46" s="23">
        <f t="shared" si="20"/>
        <v>0</v>
      </c>
      <c r="P46" s="23">
        <f t="shared" si="20"/>
        <v>0.74626865671641784</v>
      </c>
      <c r="Q46" s="23"/>
      <c r="R46" s="23"/>
      <c r="S46" s="23"/>
      <c r="T46" s="23"/>
      <c r="U46" s="25"/>
    </row>
    <row r="47" spans="2:21" ht="9.75" customHeight="1" x14ac:dyDescent="0.15">
      <c r="B47" s="41"/>
      <c r="C47" s="33" t="s">
        <v>14</v>
      </c>
      <c r="D47" s="16">
        <v>159</v>
      </c>
      <c r="E47" s="17">
        <v>23</v>
      </c>
      <c r="F47" s="18">
        <v>2</v>
      </c>
      <c r="G47" s="18">
        <v>132</v>
      </c>
      <c r="H47" s="18">
        <v>60</v>
      </c>
      <c r="I47" s="18">
        <v>107</v>
      </c>
      <c r="J47" s="18">
        <v>66</v>
      </c>
      <c r="K47" s="18">
        <v>35</v>
      </c>
      <c r="L47" s="18">
        <v>39</v>
      </c>
      <c r="M47" s="18">
        <v>29</v>
      </c>
      <c r="N47" s="18">
        <v>3</v>
      </c>
      <c r="O47" s="18">
        <v>1</v>
      </c>
      <c r="P47" s="18">
        <v>4</v>
      </c>
      <c r="Q47" s="18"/>
      <c r="R47" s="18"/>
      <c r="S47" s="18"/>
      <c r="T47" s="18"/>
      <c r="U47" s="20"/>
    </row>
    <row r="48" spans="2:21" x14ac:dyDescent="0.15">
      <c r="B48" s="41"/>
      <c r="C48" s="34"/>
      <c r="D48" s="21"/>
      <c r="E48" s="26">
        <f t="shared" ref="E48:P48" si="21">E47/$D47*100</f>
        <v>14.465408805031446</v>
      </c>
      <c r="F48" s="23">
        <f t="shared" si="21"/>
        <v>1.257861635220126</v>
      </c>
      <c r="G48" s="23">
        <f t="shared" si="21"/>
        <v>83.018867924528308</v>
      </c>
      <c r="H48" s="23">
        <f t="shared" si="21"/>
        <v>37.735849056603776</v>
      </c>
      <c r="I48" s="23">
        <f t="shared" si="21"/>
        <v>67.295597484276726</v>
      </c>
      <c r="J48" s="23">
        <f t="shared" si="21"/>
        <v>41.509433962264154</v>
      </c>
      <c r="K48" s="23">
        <f t="shared" si="21"/>
        <v>22.012578616352201</v>
      </c>
      <c r="L48" s="23">
        <f t="shared" si="21"/>
        <v>24.528301886792452</v>
      </c>
      <c r="M48" s="23">
        <f t="shared" si="21"/>
        <v>18.238993710691823</v>
      </c>
      <c r="N48" s="23">
        <f t="shared" si="21"/>
        <v>1.8867924528301887</v>
      </c>
      <c r="O48" s="23">
        <f t="shared" si="21"/>
        <v>0.62893081761006298</v>
      </c>
      <c r="P48" s="23">
        <f t="shared" si="21"/>
        <v>2.5157232704402519</v>
      </c>
      <c r="Q48" s="23"/>
      <c r="R48" s="23"/>
      <c r="S48" s="23"/>
      <c r="T48" s="23"/>
      <c r="U48" s="25"/>
    </row>
    <row r="49" spans="2:21" x14ac:dyDescent="0.15">
      <c r="B49" s="41"/>
      <c r="C49" s="33" t="s">
        <v>1</v>
      </c>
      <c r="D49" s="16">
        <v>25</v>
      </c>
      <c r="E49" s="17">
        <v>3</v>
      </c>
      <c r="F49" s="18">
        <v>0</v>
      </c>
      <c r="G49" s="18">
        <v>16</v>
      </c>
      <c r="H49" s="18">
        <v>7</v>
      </c>
      <c r="I49" s="18">
        <v>6</v>
      </c>
      <c r="J49" s="18">
        <v>4</v>
      </c>
      <c r="K49" s="18">
        <v>2</v>
      </c>
      <c r="L49" s="18">
        <v>3</v>
      </c>
      <c r="M49" s="18">
        <v>4</v>
      </c>
      <c r="N49" s="18">
        <v>3</v>
      </c>
      <c r="O49" s="18">
        <v>1</v>
      </c>
      <c r="P49" s="18">
        <v>6</v>
      </c>
      <c r="Q49" s="18"/>
      <c r="R49" s="18"/>
      <c r="S49" s="18"/>
      <c r="T49" s="18"/>
      <c r="U49" s="20"/>
    </row>
    <row r="50" spans="2:21" x14ac:dyDescent="0.15">
      <c r="B50" s="42"/>
      <c r="C50" s="34"/>
      <c r="D50" s="21"/>
      <c r="E50" s="26">
        <f t="shared" ref="E50:P50" si="22">E49/$D49*100</f>
        <v>12</v>
      </c>
      <c r="F50" s="23">
        <f t="shared" si="22"/>
        <v>0</v>
      </c>
      <c r="G50" s="23">
        <f t="shared" si="22"/>
        <v>64</v>
      </c>
      <c r="H50" s="23">
        <f t="shared" si="22"/>
        <v>28.000000000000004</v>
      </c>
      <c r="I50" s="23">
        <f t="shared" si="22"/>
        <v>24</v>
      </c>
      <c r="J50" s="23">
        <f t="shared" si="22"/>
        <v>16</v>
      </c>
      <c r="K50" s="23">
        <f t="shared" si="22"/>
        <v>8</v>
      </c>
      <c r="L50" s="23">
        <f t="shared" si="22"/>
        <v>12</v>
      </c>
      <c r="M50" s="23">
        <f t="shared" si="22"/>
        <v>16</v>
      </c>
      <c r="N50" s="23">
        <f t="shared" si="22"/>
        <v>12</v>
      </c>
      <c r="O50" s="23">
        <f t="shared" si="22"/>
        <v>4</v>
      </c>
      <c r="P50" s="23">
        <f t="shared" si="22"/>
        <v>24</v>
      </c>
      <c r="Q50" s="23"/>
      <c r="R50" s="23"/>
      <c r="S50" s="23"/>
      <c r="T50" s="23"/>
      <c r="U50" s="25"/>
    </row>
    <row r="51" spans="2:21" x14ac:dyDescent="0.15">
      <c r="B51" s="40" t="s">
        <v>30</v>
      </c>
      <c r="C51" s="33" t="s">
        <v>15</v>
      </c>
      <c r="D51" s="16">
        <v>643</v>
      </c>
      <c r="E51" s="17">
        <v>49</v>
      </c>
      <c r="F51" s="18">
        <v>4</v>
      </c>
      <c r="G51" s="18">
        <v>537</v>
      </c>
      <c r="H51" s="18">
        <v>218</v>
      </c>
      <c r="I51" s="18">
        <v>443</v>
      </c>
      <c r="J51" s="18">
        <v>414</v>
      </c>
      <c r="K51" s="18">
        <v>154</v>
      </c>
      <c r="L51" s="18">
        <v>264</v>
      </c>
      <c r="M51" s="18">
        <v>64</v>
      </c>
      <c r="N51" s="18">
        <v>23</v>
      </c>
      <c r="O51" s="18">
        <v>4</v>
      </c>
      <c r="P51" s="18">
        <v>7</v>
      </c>
      <c r="Q51" s="18"/>
      <c r="R51" s="18"/>
      <c r="S51" s="18"/>
      <c r="T51" s="18"/>
      <c r="U51" s="20"/>
    </row>
    <row r="52" spans="2:21" x14ac:dyDescent="0.15">
      <c r="B52" s="41"/>
      <c r="C52" s="34"/>
      <c r="D52" s="21"/>
      <c r="E52" s="26">
        <f t="shared" ref="E52:P52" si="23">E51/$D51*100</f>
        <v>7.6205287713841372</v>
      </c>
      <c r="F52" s="23">
        <f t="shared" si="23"/>
        <v>0.62208398133748055</v>
      </c>
      <c r="G52" s="23">
        <f t="shared" si="23"/>
        <v>83.514774494556761</v>
      </c>
      <c r="H52" s="23">
        <f t="shared" si="23"/>
        <v>33.903576982892695</v>
      </c>
      <c r="I52" s="23">
        <f t="shared" si="23"/>
        <v>68.895800933125969</v>
      </c>
      <c r="J52" s="23">
        <f t="shared" si="23"/>
        <v>64.385692068429236</v>
      </c>
      <c r="K52" s="23">
        <f t="shared" si="23"/>
        <v>23.950233281493002</v>
      </c>
      <c r="L52" s="23">
        <f t="shared" si="23"/>
        <v>41.05754276827372</v>
      </c>
      <c r="M52" s="23">
        <f t="shared" si="23"/>
        <v>9.9533437013996888</v>
      </c>
      <c r="N52" s="23">
        <f t="shared" si="23"/>
        <v>3.5769828926905132</v>
      </c>
      <c r="O52" s="23">
        <f t="shared" si="23"/>
        <v>0.62208398133748055</v>
      </c>
      <c r="P52" s="23">
        <f t="shared" si="23"/>
        <v>1.088646967340591</v>
      </c>
      <c r="Q52" s="23"/>
      <c r="R52" s="23"/>
      <c r="S52" s="23"/>
      <c r="T52" s="23"/>
      <c r="U52" s="25"/>
    </row>
    <row r="53" spans="2:21" x14ac:dyDescent="0.15">
      <c r="B53" s="41"/>
      <c r="C53" s="33" t="s">
        <v>16</v>
      </c>
      <c r="D53" s="16">
        <v>111</v>
      </c>
      <c r="E53" s="17">
        <v>9</v>
      </c>
      <c r="F53" s="18">
        <v>2</v>
      </c>
      <c r="G53" s="18">
        <v>93</v>
      </c>
      <c r="H53" s="18">
        <v>28</v>
      </c>
      <c r="I53" s="18">
        <v>71</v>
      </c>
      <c r="J53" s="18">
        <v>60</v>
      </c>
      <c r="K53" s="18">
        <v>32</v>
      </c>
      <c r="L53" s="18">
        <v>39</v>
      </c>
      <c r="M53" s="18">
        <v>11</v>
      </c>
      <c r="N53" s="18">
        <v>2</v>
      </c>
      <c r="O53" s="18">
        <v>0</v>
      </c>
      <c r="P53" s="18">
        <v>2</v>
      </c>
      <c r="Q53" s="18"/>
      <c r="R53" s="18"/>
      <c r="S53" s="18"/>
      <c r="T53" s="18"/>
      <c r="U53" s="20"/>
    </row>
    <row r="54" spans="2:21" x14ac:dyDescent="0.15">
      <c r="B54" s="41"/>
      <c r="C54" s="34"/>
      <c r="D54" s="21"/>
      <c r="E54" s="26">
        <f t="shared" ref="E54:P54" si="24">E53/$D53*100</f>
        <v>8.1081081081081088</v>
      </c>
      <c r="F54" s="23">
        <f t="shared" si="24"/>
        <v>1.8018018018018018</v>
      </c>
      <c r="G54" s="23">
        <f t="shared" si="24"/>
        <v>83.78378378378379</v>
      </c>
      <c r="H54" s="23">
        <f t="shared" si="24"/>
        <v>25.225225225225223</v>
      </c>
      <c r="I54" s="23">
        <f t="shared" si="24"/>
        <v>63.963963963963963</v>
      </c>
      <c r="J54" s="23">
        <f t="shared" si="24"/>
        <v>54.054054054054056</v>
      </c>
      <c r="K54" s="23">
        <f t="shared" si="24"/>
        <v>28.828828828828829</v>
      </c>
      <c r="L54" s="23">
        <f t="shared" si="24"/>
        <v>35.135135135135137</v>
      </c>
      <c r="M54" s="23">
        <f t="shared" si="24"/>
        <v>9.9099099099099099</v>
      </c>
      <c r="N54" s="23">
        <f t="shared" si="24"/>
        <v>1.8018018018018018</v>
      </c>
      <c r="O54" s="23">
        <f t="shared" si="24"/>
        <v>0</v>
      </c>
      <c r="P54" s="23">
        <f t="shared" si="24"/>
        <v>1.8018018018018018</v>
      </c>
      <c r="Q54" s="23"/>
      <c r="R54" s="23"/>
      <c r="S54" s="23"/>
      <c r="T54" s="23"/>
      <c r="U54" s="25"/>
    </row>
    <row r="55" spans="2:21" x14ac:dyDescent="0.15">
      <c r="B55" s="41"/>
      <c r="C55" s="33" t="s">
        <v>17</v>
      </c>
      <c r="D55" s="16">
        <v>109</v>
      </c>
      <c r="E55" s="17">
        <v>14</v>
      </c>
      <c r="F55" s="18">
        <v>4</v>
      </c>
      <c r="G55" s="18">
        <v>87</v>
      </c>
      <c r="H55" s="18">
        <v>44</v>
      </c>
      <c r="I55" s="18">
        <v>69</v>
      </c>
      <c r="J55" s="18">
        <v>53</v>
      </c>
      <c r="K55" s="18">
        <v>24</v>
      </c>
      <c r="L55" s="18">
        <v>31</v>
      </c>
      <c r="M55" s="18">
        <v>23</v>
      </c>
      <c r="N55" s="18">
        <v>3</v>
      </c>
      <c r="O55" s="18">
        <v>0</v>
      </c>
      <c r="P55" s="18">
        <v>0</v>
      </c>
      <c r="Q55" s="18"/>
      <c r="R55" s="18"/>
      <c r="S55" s="18"/>
      <c r="T55" s="18"/>
      <c r="U55" s="20"/>
    </row>
    <row r="56" spans="2:21" x14ac:dyDescent="0.15">
      <c r="B56" s="41"/>
      <c r="C56" s="34"/>
      <c r="D56" s="21"/>
      <c r="E56" s="26">
        <f t="shared" ref="E56:P56" si="25">E55/$D55*100</f>
        <v>12.844036697247708</v>
      </c>
      <c r="F56" s="23">
        <f t="shared" si="25"/>
        <v>3.669724770642202</v>
      </c>
      <c r="G56" s="23">
        <f t="shared" si="25"/>
        <v>79.816513761467888</v>
      </c>
      <c r="H56" s="23">
        <f t="shared" si="25"/>
        <v>40.366972477064223</v>
      </c>
      <c r="I56" s="23">
        <f t="shared" si="25"/>
        <v>63.302752293577981</v>
      </c>
      <c r="J56" s="23">
        <f t="shared" si="25"/>
        <v>48.623853211009177</v>
      </c>
      <c r="K56" s="23">
        <f t="shared" si="25"/>
        <v>22.018348623853214</v>
      </c>
      <c r="L56" s="23">
        <f t="shared" si="25"/>
        <v>28.440366972477065</v>
      </c>
      <c r="M56" s="23">
        <f t="shared" si="25"/>
        <v>21.100917431192663</v>
      </c>
      <c r="N56" s="23">
        <f t="shared" si="25"/>
        <v>2.7522935779816518</v>
      </c>
      <c r="O56" s="23">
        <f t="shared" si="25"/>
        <v>0</v>
      </c>
      <c r="P56" s="23">
        <f t="shared" si="25"/>
        <v>0</v>
      </c>
      <c r="Q56" s="23"/>
      <c r="R56" s="23"/>
      <c r="S56" s="23"/>
      <c r="T56" s="23"/>
      <c r="U56" s="25"/>
    </row>
    <row r="57" spans="2:21" x14ac:dyDescent="0.15">
      <c r="B57" s="41"/>
      <c r="C57" s="33" t="s">
        <v>18</v>
      </c>
      <c r="D57" s="16">
        <v>354</v>
      </c>
      <c r="E57" s="17">
        <v>33</v>
      </c>
      <c r="F57" s="18">
        <v>1</v>
      </c>
      <c r="G57" s="18">
        <v>305</v>
      </c>
      <c r="H57" s="18">
        <v>130</v>
      </c>
      <c r="I57" s="18">
        <v>262</v>
      </c>
      <c r="J57" s="18">
        <v>196</v>
      </c>
      <c r="K57" s="18">
        <v>76</v>
      </c>
      <c r="L57" s="18">
        <v>131</v>
      </c>
      <c r="M57" s="18">
        <v>64</v>
      </c>
      <c r="N57" s="18">
        <v>24</v>
      </c>
      <c r="O57" s="18">
        <v>0</v>
      </c>
      <c r="P57" s="18">
        <v>4</v>
      </c>
      <c r="Q57" s="18"/>
      <c r="R57" s="18"/>
      <c r="S57" s="18"/>
      <c r="T57" s="18"/>
      <c r="U57" s="20"/>
    </row>
    <row r="58" spans="2:21" x14ac:dyDescent="0.15">
      <c r="B58" s="41"/>
      <c r="C58" s="34"/>
      <c r="D58" s="21"/>
      <c r="E58" s="26">
        <f t="shared" ref="E58:P58" si="26">E57/$D57*100</f>
        <v>9.3220338983050848</v>
      </c>
      <c r="F58" s="23">
        <f t="shared" si="26"/>
        <v>0.2824858757062147</v>
      </c>
      <c r="G58" s="23">
        <f t="shared" si="26"/>
        <v>86.158192090395474</v>
      </c>
      <c r="H58" s="23">
        <f t="shared" si="26"/>
        <v>36.72316384180791</v>
      </c>
      <c r="I58" s="23">
        <f t="shared" si="26"/>
        <v>74.011299435028249</v>
      </c>
      <c r="J58" s="23">
        <f t="shared" si="26"/>
        <v>55.367231638418076</v>
      </c>
      <c r="K58" s="23">
        <f t="shared" si="26"/>
        <v>21.468926553672315</v>
      </c>
      <c r="L58" s="23">
        <f t="shared" si="26"/>
        <v>37.005649717514125</v>
      </c>
      <c r="M58" s="23">
        <f t="shared" si="26"/>
        <v>18.07909604519774</v>
      </c>
      <c r="N58" s="23">
        <f t="shared" si="26"/>
        <v>6.7796610169491522</v>
      </c>
      <c r="O58" s="23">
        <f t="shared" si="26"/>
        <v>0</v>
      </c>
      <c r="P58" s="23">
        <f t="shared" si="26"/>
        <v>1.1299435028248588</v>
      </c>
      <c r="Q58" s="23"/>
      <c r="R58" s="23"/>
      <c r="S58" s="23"/>
      <c r="T58" s="23"/>
      <c r="U58" s="25"/>
    </row>
    <row r="59" spans="2:21" x14ac:dyDescent="0.15">
      <c r="B59" s="41"/>
      <c r="C59" s="33" t="s">
        <v>19</v>
      </c>
      <c r="D59" s="16">
        <v>376</v>
      </c>
      <c r="E59" s="17">
        <v>67</v>
      </c>
      <c r="F59" s="18">
        <v>6</v>
      </c>
      <c r="G59" s="18">
        <v>340</v>
      </c>
      <c r="H59" s="18">
        <v>121</v>
      </c>
      <c r="I59" s="18">
        <v>237</v>
      </c>
      <c r="J59" s="18">
        <v>128</v>
      </c>
      <c r="K59" s="18">
        <v>62</v>
      </c>
      <c r="L59" s="18">
        <v>79</v>
      </c>
      <c r="M59" s="18">
        <v>108</v>
      </c>
      <c r="N59" s="18">
        <v>27</v>
      </c>
      <c r="O59" s="18">
        <v>2</v>
      </c>
      <c r="P59" s="18">
        <v>5</v>
      </c>
      <c r="Q59" s="18"/>
      <c r="R59" s="18"/>
      <c r="S59" s="18"/>
      <c r="T59" s="18"/>
      <c r="U59" s="20"/>
    </row>
    <row r="60" spans="2:21" x14ac:dyDescent="0.15">
      <c r="B60" s="41"/>
      <c r="C60" s="34"/>
      <c r="D60" s="21"/>
      <c r="E60" s="26">
        <f t="shared" ref="E60:P60" si="27">E59/$D59*100</f>
        <v>17.819148936170212</v>
      </c>
      <c r="F60" s="23">
        <f t="shared" si="27"/>
        <v>1.5957446808510638</v>
      </c>
      <c r="G60" s="23">
        <f t="shared" si="27"/>
        <v>90.425531914893625</v>
      </c>
      <c r="H60" s="23">
        <f t="shared" si="27"/>
        <v>32.180851063829785</v>
      </c>
      <c r="I60" s="23">
        <f t="shared" si="27"/>
        <v>63.031914893617028</v>
      </c>
      <c r="J60" s="23">
        <f t="shared" si="27"/>
        <v>34.042553191489361</v>
      </c>
      <c r="K60" s="23">
        <f t="shared" si="27"/>
        <v>16.48936170212766</v>
      </c>
      <c r="L60" s="23">
        <f t="shared" si="27"/>
        <v>21.01063829787234</v>
      </c>
      <c r="M60" s="23">
        <f t="shared" si="27"/>
        <v>28.723404255319153</v>
      </c>
      <c r="N60" s="23">
        <f t="shared" si="27"/>
        <v>7.1808510638297882</v>
      </c>
      <c r="O60" s="23">
        <f t="shared" si="27"/>
        <v>0.53191489361702127</v>
      </c>
      <c r="P60" s="23">
        <f t="shared" si="27"/>
        <v>1.3297872340425532</v>
      </c>
      <c r="Q60" s="23"/>
      <c r="R60" s="23"/>
      <c r="S60" s="23"/>
      <c r="T60" s="23"/>
      <c r="U60" s="25"/>
    </row>
    <row r="61" spans="2:21" x14ac:dyDescent="0.15">
      <c r="B61" s="41"/>
      <c r="C61" s="33" t="s">
        <v>20</v>
      </c>
      <c r="D61" s="16">
        <v>53</v>
      </c>
      <c r="E61" s="17">
        <v>4</v>
      </c>
      <c r="F61" s="18">
        <v>0</v>
      </c>
      <c r="G61" s="18">
        <v>40</v>
      </c>
      <c r="H61" s="18">
        <v>15</v>
      </c>
      <c r="I61" s="18">
        <v>37</v>
      </c>
      <c r="J61" s="18">
        <v>37</v>
      </c>
      <c r="K61" s="18">
        <v>13</v>
      </c>
      <c r="L61" s="18">
        <v>37</v>
      </c>
      <c r="M61" s="18">
        <v>2</v>
      </c>
      <c r="N61" s="18">
        <v>2</v>
      </c>
      <c r="O61" s="18">
        <v>0</v>
      </c>
      <c r="P61" s="18">
        <v>1</v>
      </c>
      <c r="Q61" s="18"/>
      <c r="R61" s="18"/>
      <c r="S61" s="18"/>
      <c r="T61" s="18"/>
      <c r="U61" s="20"/>
    </row>
    <row r="62" spans="2:21" x14ac:dyDescent="0.15">
      <c r="B62" s="41"/>
      <c r="C62" s="34"/>
      <c r="D62" s="21"/>
      <c r="E62" s="26">
        <f t="shared" ref="E62:P62" si="28">E61/$D61*100</f>
        <v>7.5471698113207548</v>
      </c>
      <c r="F62" s="23">
        <f t="shared" si="28"/>
        <v>0</v>
      </c>
      <c r="G62" s="23">
        <f t="shared" si="28"/>
        <v>75.471698113207552</v>
      </c>
      <c r="H62" s="23">
        <f t="shared" si="28"/>
        <v>28.30188679245283</v>
      </c>
      <c r="I62" s="23">
        <f t="shared" si="28"/>
        <v>69.811320754716974</v>
      </c>
      <c r="J62" s="23">
        <f t="shared" si="28"/>
        <v>69.811320754716974</v>
      </c>
      <c r="K62" s="23">
        <f t="shared" si="28"/>
        <v>24.528301886792452</v>
      </c>
      <c r="L62" s="23">
        <f t="shared" si="28"/>
        <v>69.811320754716974</v>
      </c>
      <c r="M62" s="23">
        <f t="shared" si="28"/>
        <v>3.7735849056603774</v>
      </c>
      <c r="N62" s="23">
        <f t="shared" si="28"/>
        <v>3.7735849056603774</v>
      </c>
      <c r="O62" s="23">
        <f t="shared" si="28"/>
        <v>0</v>
      </c>
      <c r="P62" s="23">
        <f t="shared" si="28"/>
        <v>1.8867924528301887</v>
      </c>
      <c r="Q62" s="23"/>
      <c r="R62" s="23"/>
      <c r="S62" s="23"/>
      <c r="T62" s="23"/>
      <c r="U62" s="25"/>
    </row>
    <row r="63" spans="2:21" x14ac:dyDescent="0.15">
      <c r="B63" s="41"/>
      <c r="C63" s="33" t="s">
        <v>21</v>
      </c>
      <c r="D63" s="16">
        <v>588</v>
      </c>
      <c r="E63" s="17">
        <v>121</v>
      </c>
      <c r="F63" s="18">
        <v>13</v>
      </c>
      <c r="G63" s="18">
        <v>525</v>
      </c>
      <c r="H63" s="18">
        <v>225</v>
      </c>
      <c r="I63" s="18">
        <v>308</v>
      </c>
      <c r="J63" s="18">
        <v>151</v>
      </c>
      <c r="K63" s="18">
        <v>89</v>
      </c>
      <c r="L63" s="18">
        <v>68</v>
      </c>
      <c r="M63" s="18">
        <v>163</v>
      </c>
      <c r="N63" s="18">
        <v>40</v>
      </c>
      <c r="O63" s="18">
        <v>3</v>
      </c>
      <c r="P63" s="18">
        <v>9</v>
      </c>
      <c r="Q63" s="18"/>
      <c r="R63" s="18"/>
      <c r="S63" s="18"/>
      <c r="T63" s="18"/>
      <c r="U63" s="20"/>
    </row>
    <row r="64" spans="2:21" x14ac:dyDescent="0.15">
      <c r="B64" s="41"/>
      <c r="C64" s="34"/>
      <c r="D64" s="21"/>
      <c r="E64" s="26">
        <f t="shared" ref="E64:P64" si="29">E63/$D63*100</f>
        <v>20.578231292517007</v>
      </c>
      <c r="F64" s="23">
        <f t="shared" si="29"/>
        <v>2.2108843537414966</v>
      </c>
      <c r="G64" s="23">
        <f t="shared" si="29"/>
        <v>89.285714285714292</v>
      </c>
      <c r="H64" s="23">
        <f t="shared" si="29"/>
        <v>38.265306122448976</v>
      </c>
      <c r="I64" s="23">
        <f t="shared" si="29"/>
        <v>52.380952380952387</v>
      </c>
      <c r="J64" s="23">
        <f t="shared" si="29"/>
        <v>25.680272108843539</v>
      </c>
      <c r="K64" s="23">
        <f t="shared" si="29"/>
        <v>15.136054421768709</v>
      </c>
      <c r="L64" s="23">
        <f t="shared" si="29"/>
        <v>11.564625850340136</v>
      </c>
      <c r="M64" s="23">
        <f t="shared" si="29"/>
        <v>27.721088435374146</v>
      </c>
      <c r="N64" s="23">
        <f t="shared" si="29"/>
        <v>6.8027210884353746</v>
      </c>
      <c r="O64" s="23">
        <f t="shared" si="29"/>
        <v>0.51020408163265307</v>
      </c>
      <c r="P64" s="23">
        <f t="shared" si="29"/>
        <v>1.5306122448979591</v>
      </c>
      <c r="Q64" s="23"/>
      <c r="R64" s="23"/>
      <c r="S64" s="23"/>
      <c r="T64" s="23"/>
      <c r="U64" s="25"/>
    </row>
    <row r="65" spans="2:21" x14ac:dyDescent="0.15">
      <c r="B65" s="41"/>
      <c r="C65" s="33" t="s">
        <v>22</v>
      </c>
      <c r="D65" s="16">
        <v>75</v>
      </c>
      <c r="E65" s="17">
        <v>13</v>
      </c>
      <c r="F65" s="18">
        <v>2</v>
      </c>
      <c r="G65" s="18">
        <v>60</v>
      </c>
      <c r="H65" s="18">
        <v>33</v>
      </c>
      <c r="I65" s="18">
        <v>53</v>
      </c>
      <c r="J65" s="18">
        <v>36</v>
      </c>
      <c r="K65" s="18">
        <v>21</v>
      </c>
      <c r="L65" s="18">
        <v>16</v>
      </c>
      <c r="M65" s="18">
        <v>18</v>
      </c>
      <c r="N65" s="18">
        <v>2</v>
      </c>
      <c r="O65" s="18">
        <v>0</v>
      </c>
      <c r="P65" s="18">
        <v>0</v>
      </c>
      <c r="Q65" s="18"/>
      <c r="R65" s="18"/>
      <c r="S65" s="18"/>
      <c r="T65" s="18"/>
      <c r="U65" s="20"/>
    </row>
    <row r="66" spans="2:21" x14ac:dyDescent="0.15">
      <c r="B66" s="41"/>
      <c r="C66" s="34"/>
      <c r="D66" s="21"/>
      <c r="E66" s="26">
        <f t="shared" ref="E66:P66" si="30">E65/$D65*100</f>
        <v>17.333333333333336</v>
      </c>
      <c r="F66" s="23">
        <f t="shared" si="30"/>
        <v>2.666666666666667</v>
      </c>
      <c r="G66" s="23">
        <f t="shared" si="30"/>
        <v>80</v>
      </c>
      <c r="H66" s="23">
        <f t="shared" si="30"/>
        <v>44</v>
      </c>
      <c r="I66" s="23">
        <f t="shared" si="30"/>
        <v>70.666666666666671</v>
      </c>
      <c r="J66" s="23">
        <f t="shared" si="30"/>
        <v>48</v>
      </c>
      <c r="K66" s="23">
        <f t="shared" si="30"/>
        <v>28.000000000000004</v>
      </c>
      <c r="L66" s="23">
        <f t="shared" si="30"/>
        <v>21.333333333333336</v>
      </c>
      <c r="M66" s="23">
        <f t="shared" si="30"/>
        <v>24</v>
      </c>
      <c r="N66" s="23">
        <f t="shared" si="30"/>
        <v>2.666666666666667</v>
      </c>
      <c r="O66" s="23">
        <f t="shared" si="30"/>
        <v>0</v>
      </c>
      <c r="P66" s="23">
        <f t="shared" si="30"/>
        <v>0</v>
      </c>
      <c r="Q66" s="23"/>
      <c r="R66" s="23"/>
      <c r="S66" s="23"/>
      <c r="T66" s="23"/>
      <c r="U66" s="25"/>
    </row>
    <row r="67" spans="2:21" ht="9.75" customHeight="1" x14ac:dyDescent="0.15">
      <c r="B67" s="41"/>
      <c r="C67" s="33" t="s">
        <v>1</v>
      </c>
      <c r="D67" s="16">
        <v>30</v>
      </c>
      <c r="E67" s="17">
        <v>4</v>
      </c>
      <c r="F67" s="18">
        <v>2</v>
      </c>
      <c r="G67" s="18">
        <v>17</v>
      </c>
      <c r="H67" s="18">
        <v>13</v>
      </c>
      <c r="I67" s="18">
        <v>8</v>
      </c>
      <c r="J67" s="18">
        <v>5</v>
      </c>
      <c r="K67" s="18">
        <v>3</v>
      </c>
      <c r="L67" s="18">
        <v>2</v>
      </c>
      <c r="M67" s="18">
        <v>8</v>
      </c>
      <c r="N67" s="18">
        <v>3</v>
      </c>
      <c r="O67" s="18">
        <v>0</v>
      </c>
      <c r="P67" s="18">
        <v>8</v>
      </c>
      <c r="Q67" s="18"/>
      <c r="R67" s="18"/>
      <c r="S67" s="18"/>
      <c r="T67" s="18"/>
      <c r="U67" s="20"/>
    </row>
    <row r="68" spans="2:21" x14ac:dyDescent="0.15">
      <c r="B68" s="42"/>
      <c r="C68" s="34"/>
      <c r="D68" s="21"/>
      <c r="E68" s="26">
        <f t="shared" ref="E68:P68" si="31">E67/$D67*100</f>
        <v>13.333333333333334</v>
      </c>
      <c r="F68" s="23">
        <f t="shared" si="31"/>
        <v>6.666666666666667</v>
      </c>
      <c r="G68" s="23">
        <f t="shared" si="31"/>
        <v>56.666666666666664</v>
      </c>
      <c r="H68" s="23">
        <f t="shared" si="31"/>
        <v>43.333333333333336</v>
      </c>
      <c r="I68" s="23">
        <f t="shared" si="31"/>
        <v>26.666666666666668</v>
      </c>
      <c r="J68" s="23">
        <f t="shared" si="31"/>
        <v>16.666666666666664</v>
      </c>
      <c r="K68" s="23">
        <f t="shared" si="31"/>
        <v>10</v>
      </c>
      <c r="L68" s="23">
        <f t="shared" si="31"/>
        <v>6.666666666666667</v>
      </c>
      <c r="M68" s="23">
        <f t="shared" si="31"/>
        <v>26.666666666666668</v>
      </c>
      <c r="N68" s="23">
        <f t="shared" si="31"/>
        <v>10</v>
      </c>
      <c r="O68" s="23">
        <f t="shared" si="31"/>
        <v>0</v>
      </c>
      <c r="P68" s="23">
        <f t="shared" si="31"/>
        <v>26.666666666666668</v>
      </c>
      <c r="Q68" s="23"/>
      <c r="R68" s="23"/>
      <c r="S68" s="23"/>
      <c r="T68" s="23"/>
      <c r="U68" s="25"/>
    </row>
    <row r="69" spans="2:21" x14ac:dyDescent="0.15">
      <c r="B69" s="37" t="s">
        <v>31</v>
      </c>
      <c r="C69" s="33" t="s">
        <v>32</v>
      </c>
      <c r="D69" s="16">
        <v>1385</v>
      </c>
      <c r="E69" s="17">
        <v>181</v>
      </c>
      <c r="F69" s="18">
        <v>20</v>
      </c>
      <c r="G69" s="18">
        <v>1237</v>
      </c>
      <c r="H69" s="18">
        <v>498</v>
      </c>
      <c r="I69" s="18">
        <v>919</v>
      </c>
      <c r="J69" s="18">
        <v>681</v>
      </c>
      <c r="K69" s="18">
        <v>296</v>
      </c>
      <c r="L69" s="18">
        <v>394</v>
      </c>
      <c r="M69" s="18">
        <v>303</v>
      </c>
      <c r="N69" s="18">
        <v>76</v>
      </c>
      <c r="O69" s="18">
        <v>0</v>
      </c>
      <c r="P69" s="18">
        <v>18</v>
      </c>
      <c r="Q69" s="18"/>
      <c r="R69" s="18"/>
      <c r="S69" s="18"/>
      <c r="T69" s="18"/>
      <c r="U69" s="20"/>
    </row>
    <row r="70" spans="2:21" x14ac:dyDescent="0.15">
      <c r="B70" s="38"/>
      <c r="C70" s="34"/>
      <c r="D70" s="21"/>
      <c r="E70" s="26">
        <f t="shared" ref="E70:P70" si="32">E69/$D69*100</f>
        <v>13.068592057761732</v>
      </c>
      <c r="F70" s="23">
        <f t="shared" si="32"/>
        <v>1.4440433212996391</v>
      </c>
      <c r="G70" s="23">
        <f t="shared" si="32"/>
        <v>89.314079422382676</v>
      </c>
      <c r="H70" s="23">
        <f t="shared" si="32"/>
        <v>35.95667870036101</v>
      </c>
      <c r="I70" s="23">
        <f t="shared" si="32"/>
        <v>66.353790613718417</v>
      </c>
      <c r="J70" s="23">
        <f t="shared" si="32"/>
        <v>49.16967509025271</v>
      </c>
      <c r="K70" s="23">
        <f t="shared" si="32"/>
        <v>21.371841155234659</v>
      </c>
      <c r="L70" s="23">
        <f t="shared" si="32"/>
        <v>28.447653429602887</v>
      </c>
      <c r="M70" s="23">
        <f t="shared" si="32"/>
        <v>21.877256317689529</v>
      </c>
      <c r="N70" s="23">
        <f t="shared" si="32"/>
        <v>5.487364620938628</v>
      </c>
      <c r="O70" s="23">
        <f t="shared" si="32"/>
        <v>0</v>
      </c>
      <c r="P70" s="23">
        <f t="shared" si="32"/>
        <v>1.2996389891696751</v>
      </c>
      <c r="Q70" s="23"/>
      <c r="R70" s="23"/>
      <c r="S70" s="23"/>
      <c r="T70" s="23"/>
      <c r="U70" s="25"/>
    </row>
    <row r="71" spans="2:21" x14ac:dyDescent="0.15">
      <c r="B71" s="38"/>
      <c r="C71" s="33" t="s">
        <v>36</v>
      </c>
      <c r="D71" s="16">
        <v>75</v>
      </c>
      <c r="E71" s="17">
        <v>9</v>
      </c>
      <c r="F71" s="18">
        <v>1</v>
      </c>
      <c r="G71" s="18">
        <v>65</v>
      </c>
      <c r="H71" s="18">
        <v>12</v>
      </c>
      <c r="I71" s="18">
        <v>54</v>
      </c>
      <c r="J71" s="18">
        <v>47</v>
      </c>
      <c r="K71" s="18">
        <v>15</v>
      </c>
      <c r="L71" s="18">
        <v>53</v>
      </c>
      <c r="M71" s="18">
        <v>3</v>
      </c>
      <c r="N71" s="18">
        <v>4</v>
      </c>
      <c r="O71" s="18">
        <v>0</v>
      </c>
      <c r="P71" s="18">
        <v>1</v>
      </c>
      <c r="Q71" s="18"/>
      <c r="R71" s="18"/>
      <c r="S71" s="18"/>
      <c r="T71" s="18"/>
      <c r="U71" s="20"/>
    </row>
    <row r="72" spans="2:21" x14ac:dyDescent="0.15">
      <c r="B72" s="38"/>
      <c r="C72" s="34"/>
      <c r="D72" s="21"/>
      <c r="E72" s="26">
        <f t="shared" ref="E72:P72" si="33">E71/$D71*100</f>
        <v>12</v>
      </c>
      <c r="F72" s="23">
        <f t="shared" si="33"/>
        <v>1.3333333333333335</v>
      </c>
      <c r="G72" s="23">
        <f t="shared" si="33"/>
        <v>86.666666666666671</v>
      </c>
      <c r="H72" s="23">
        <f t="shared" si="33"/>
        <v>16</v>
      </c>
      <c r="I72" s="23">
        <f t="shared" si="33"/>
        <v>72</v>
      </c>
      <c r="J72" s="23">
        <f t="shared" si="33"/>
        <v>62.666666666666671</v>
      </c>
      <c r="K72" s="23">
        <f t="shared" si="33"/>
        <v>20</v>
      </c>
      <c r="L72" s="23">
        <f t="shared" si="33"/>
        <v>70.666666666666671</v>
      </c>
      <c r="M72" s="23">
        <f t="shared" si="33"/>
        <v>4</v>
      </c>
      <c r="N72" s="23">
        <f t="shared" si="33"/>
        <v>5.3333333333333339</v>
      </c>
      <c r="O72" s="23">
        <f t="shared" si="33"/>
        <v>0</v>
      </c>
      <c r="P72" s="23">
        <f t="shared" si="33"/>
        <v>1.3333333333333335</v>
      </c>
      <c r="Q72" s="23"/>
      <c r="R72" s="23"/>
      <c r="S72" s="23"/>
      <c r="T72" s="23"/>
      <c r="U72" s="25"/>
    </row>
    <row r="73" spans="2:21" x14ac:dyDescent="0.15">
      <c r="B73" s="38"/>
      <c r="C73" s="33" t="s">
        <v>37</v>
      </c>
      <c r="D73" s="16">
        <v>100</v>
      </c>
      <c r="E73" s="17">
        <v>12</v>
      </c>
      <c r="F73" s="18">
        <v>1</v>
      </c>
      <c r="G73" s="18">
        <v>85</v>
      </c>
      <c r="H73" s="18">
        <v>28</v>
      </c>
      <c r="I73" s="18">
        <v>80</v>
      </c>
      <c r="J73" s="18">
        <v>59</v>
      </c>
      <c r="K73" s="18">
        <v>19</v>
      </c>
      <c r="L73" s="18">
        <v>44</v>
      </c>
      <c r="M73" s="18">
        <v>6</v>
      </c>
      <c r="N73" s="18">
        <v>2</v>
      </c>
      <c r="O73" s="18">
        <v>0</v>
      </c>
      <c r="P73" s="18">
        <v>2</v>
      </c>
      <c r="Q73" s="18"/>
      <c r="R73" s="18"/>
      <c r="S73" s="18"/>
      <c r="T73" s="18"/>
      <c r="U73" s="20"/>
    </row>
    <row r="74" spans="2:21" x14ac:dyDescent="0.15">
      <c r="B74" s="38"/>
      <c r="C74" s="34"/>
      <c r="D74" s="21"/>
      <c r="E74" s="26">
        <f t="shared" ref="E74:P74" si="34">E73/$D73*100</f>
        <v>12</v>
      </c>
      <c r="F74" s="23">
        <f t="shared" si="34"/>
        <v>1</v>
      </c>
      <c r="G74" s="23">
        <f t="shared" si="34"/>
        <v>85</v>
      </c>
      <c r="H74" s="23">
        <f t="shared" si="34"/>
        <v>28.000000000000004</v>
      </c>
      <c r="I74" s="23">
        <f t="shared" si="34"/>
        <v>80</v>
      </c>
      <c r="J74" s="23">
        <f t="shared" si="34"/>
        <v>59</v>
      </c>
      <c r="K74" s="23">
        <f t="shared" si="34"/>
        <v>19</v>
      </c>
      <c r="L74" s="23">
        <f t="shared" si="34"/>
        <v>44</v>
      </c>
      <c r="M74" s="23">
        <f t="shared" si="34"/>
        <v>6</v>
      </c>
      <c r="N74" s="23">
        <f t="shared" si="34"/>
        <v>2</v>
      </c>
      <c r="O74" s="23">
        <f t="shared" si="34"/>
        <v>0</v>
      </c>
      <c r="P74" s="23">
        <f t="shared" si="34"/>
        <v>2</v>
      </c>
      <c r="Q74" s="23"/>
      <c r="R74" s="23"/>
      <c r="S74" s="23"/>
      <c r="T74" s="23"/>
      <c r="U74" s="25"/>
    </row>
    <row r="75" spans="2:21" x14ac:dyDescent="0.15">
      <c r="B75" s="38"/>
      <c r="C75" s="33" t="s">
        <v>38</v>
      </c>
      <c r="D75" s="16">
        <v>194</v>
      </c>
      <c r="E75" s="17">
        <v>17</v>
      </c>
      <c r="F75" s="18">
        <v>3</v>
      </c>
      <c r="G75" s="18">
        <v>167</v>
      </c>
      <c r="H75" s="18">
        <v>57</v>
      </c>
      <c r="I75" s="18">
        <v>157</v>
      </c>
      <c r="J75" s="18">
        <v>113</v>
      </c>
      <c r="K75" s="18">
        <v>45</v>
      </c>
      <c r="L75" s="18">
        <v>75</v>
      </c>
      <c r="M75" s="18">
        <v>20</v>
      </c>
      <c r="N75" s="18">
        <v>10</v>
      </c>
      <c r="O75" s="18">
        <v>0</v>
      </c>
      <c r="P75" s="18">
        <v>4</v>
      </c>
      <c r="Q75" s="18"/>
      <c r="R75" s="18"/>
      <c r="S75" s="18"/>
      <c r="T75" s="18"/>
      <c r="U75" s="20"/>
    </row>
    <row r="76" spans="2:21" x14ac:dyDescent="0.15">
      <c r="B76" s="38"/>
      <c r="C76" s="34"/>
      <c r="D76" s="21"/>
      <c r="E76" s="26">
        <f t="shared" ref="E76:P76" si="35">E75/$D75*100</f>
        <v>8.7628865979381434</v>
      </c>
      <c r="F76" s="23">
        <f t="shared" si="35"/>
        <v>1.5463917525773196</v>
      </c>
      <c r="G76" s="23">
        <f t="shared" si="35"/>
        <v>86.082474226804123</v>
      </c>
      <c r="H76" s="23">
        <f t="shared" si="35"/>
        <v>29.381443298969074</v>
      </c>
      <c r="I76" s="23">
        <f t="shared" si="35"/>
        <v>80.927835051546396</v>
      </c>
      <c r="J76" s="23">
        <f t="shared" si="35"/>
        <v>58.247422680412377</v>
      </c>
      <c r="K76" s="23">
        <f t="shared" si="35"/>
        <v>23.195876288659793</v>
      </c>
      <c r="L76" s="23">
        <f t="shared" si="35"/>
        <v>38.659793814432994</v>
      </c>
      <c r="M76" s="23">
        <f t="shared" si="35"/>
        <v>10.309278350515463</v>
      </c>
      <c r="N76" s="23">
        <f t="shared" si="35"/>
        <v>5.1546391752577314</v>
      </c>
      <c r="O76" s="23">
        <f t="shared" si="35"/>
        <v>0</v>
      </c>
      <c r="P76" s="23">
        <f t="shared" si="35"/>
        <v>2.0618556701030926</v>
      </c>
      <c r="Q76" s="23"/>
      <c r="R76" s="23"/>
      <c r="S76" s="23"/>
      <c r="T76" s="23"/>
      <c r="U76" s="25"/>
    </row>
    <row r="77" spans="2:21" x14ac:dyDescent="0.15">
      <c r="B77" s="38"/>
      <c r="C77" s="33" t="s">
        <v>39</v>
      </c>
      <c r="D77" s="16">
        <v>122</v>
      </c>
      <c r="E77" s="17">
        <v>12</v>
      </c>
      <c r="F77" s="18">
        <v>0</v>
      </c>
      <c r="G77" s="18">
        <v>105</v>
      </c>
      <c r="H77" s="18">
        <v>40</v>
      </c>
      <c r="I77" s="18">
        <v>93</v>
      </c>
      <c r="J77" s="18">
        <v>76</v>
      </c>
      <c r="K77" s="18">
        <v>30</v>
      </c>
      <c r="L77" s="18">
        <v>55</v>
      </c>
      <c r="M77" s="18">
        <v>11</v>
      </c>
      <c r="N77" s="18">
        <v>9</v>
      </c>
      <c r="O77" s="18">
        <v>1</v>
      </c>
      <c r="P77" s="18">
        <v>2</v>
      </c>
      <c r="Q77" s="18"/>
      <c r="R77" s="18"/>
      <c r="S77" s="18"/>
      <c r="T77" s="18"/>
      <c r="U77" s="20"/>
    </row>
    <row r="78" spans="2:21" x14ac:dyDescent="0.15">
      <c r="B78" s="38"/>
      <c r="C78" s="34"/>
      <c r="D78" s="21"/>
      <c r="E78" s="26">
        <f t="shared" ref="E78:P78" si="36">E77/$D77*100</f>
        <v>9.8360655737704921</v>
      </c>
      <c r="F78" s="23">
        <f t="shared" si="36"/>
        <v>0</v>
      </c>
      <c r="G78" s="23">
        <f t="shared" si="36"/>
        <v>86.065573770491795</v>
      </c>
      <c r="H78" s="23">
        <f t="shared" si="36"/>
        <v>32.786885245901637</v>
      </c>
      <c r="I78" s="23">
        <f t="shared" si="36"/>
        <v>76.229508196721312</v>
      </c>
      <c r="J78" s="23">
        <f t="shared" si="36"/>
        <v>62.295081967213115</v>
      </c>
      <c r="K78" s="23">
        <f t="shared" si="36"/>
        <v>24.590163934426229</v>
      </c>
      <c r="L78" s="23">
        <f t="shared" si="36"/>
        <v>45.081967213114751</v>
      </c>
      <c r="M78" s="23">
        <f t="shared" si="36"/>
        <v>9.0163934426229506</v>
      </c>
      <c r="N78" s="23">
        <f t="shared" si="36"/>
        <v>7.3770491803278686</v>
      </c>
      <c r="O78" s="23">
        <f t="shared" si="36"/>
        <v>0.81967213114754101</v>
      </c>
      <c r="P78" s="23">
        <f t="shared" si="36"/>
        <v>1.639344262295082</v>
      </c>
      <c r="Q78" s="23"/>
      <c r="R78" s="23"/>
      <c r="S78" s="23"/>
      <c r="T78" s="23"/>
      <c r="U78" s="25"/>
    </row>
    <row r="79" spans="2:21" x14ac:dyDescent="0.15">
      <c r="B79" s="38"/>
      <c r="C79" s="33" t="s">
        <v>40</v>
      </c>
      <c r="D79" s="16">
        <v>108</v>
      </c>
      <c r="E79" s="17">
        <v>6</v>
      </c>
      <c r="F79" s="18">
        <v>0</v>
      </c>
      <c r="G79" s="18">
        <v>92</v>
      </c>
      <c r="H79" s="18">
        <v>30</v>
      </c>
      <c r="I79" s="18">
        <v>76</v>
      </c>
      <c r="J79" s="18">
        <v>67</v>
      </c>
      <c r="K79" s="18">
        <v>29</v>
      </c>
      <c r="L79" s="18">
        <v>45</v>
      </c>
      <c r="M79" s="18">
        <v>9</v>
      </c>
      <c r="N79" s="18">
        <v>6</v>
      </c>
      <c r="O79" s="18">
        <v>1</v>
      </c>
      <c r="P79" s="18">
        <v>1</v>
      </c>
      <c r="Q79" s="18"/>
      <c r="R79" s="18"/>
      <c r="S79" s="18"/>
      <c r="T79" s="18"/>
      <c r="U79" s="20"/>
    </row>
    <row r="80" spans="2:21" x14ac:dyDescent="0.15">
      <c r="B80" s="38"/>
      <c r="C80" s="34"/>
      <c r="D80" s="21"/>
      <c r="E80" s="26">
        <f t="shared" ref="E80:P80" si="37">E79/$D79*100</f>
        <v>5.5555555555555554</v>
      </c>
      <c r="F80" s="23">
        <f t="shared" si="37"/>
        <v>0</v>
      </c>
      <c r="G80" s="23">
        <f t="shared" si="37"/>
        <v>85.18518518518519</v>
      </c>
      <c r="H80" s="23">
        <f t="shared" si="37"/>
        <v>27.777777777777779</v>
      </c>
      <c r="I80" s="23">
        <f t="shared" si="37"/>
        <v>70.370370370370367</v>
      </c>
      <c r="J80" s="23">
        <f t="shared" si="37"/>
        <v>62.037037037037038</v>
      </c>
      <c r="K80" s="23">
        <f t="shared" si="37"/>
        <v>26.851851851851855</v>
      </c>
      <c r="L80" s="23">
        <f t="shared" si="37"/>
        <v>41.666666666666671</v>
      </c>
      <c r="M80" s="23">
        <f t="shared" si="37"/>
        <v>8.3333333333333321</v>
      </c>
      <c r="N80" s="23">
        <f t="shared" si="37"/>
        <v>5.5555555555555554</v>
      </c>
      <c r="O80" s="23">
        <f t="shared" si="37"/>
        <v>0.92592592592592582</v>
      </c>
      <c r="P80" s="23">
        <f t="shared" si="37"/>
        <v>0.92592592592592582</v>
      </c>
      <c r="Q80" s="23"/>
      <c r="R80" s="23"/>
      <c r="S80" s="23"/>
      <c r="T80" s="23"/>
      <c r="U80" s="25"/>
    </row>
    <row r="81" spans="2:21" x14ac:dyDescent="0.15">
      <c r="B81" s="38"/>
      <c r="C81" s="33" t="s">
        <v>41</v>
      </c>
      <c r="D81" s="16">
        <v>106</v>
      </c>
      <c r="E81" s="17">
        <v>10</v>
      </c>
      <c r="F81" s="18">
        <v>1</v>
      </c>
      <c r="G81" s="18">
        <v>92</v>
      </c>
      <c r="H81" s="18">
        <v>31</v>
      </c>
      <c r="I81" s="18">
        <v>77</v>
      </c>
      <c r="J81" s="18">
        <v>63</v>
      </c>
      <c r="K81" s="18">
        <v>27</v>
      </c>
      <c r="L81" s="18">
        <v>39</v>
      </c>
      <c r="M81" s="18">
        <v>18</v>
      </c>
      <c r="N81" s="18">
        <v>2</v>
      </c>
      <c r="O81" s="18">
        <v>0</v>
      </c>
      <c r="P81" s="18">
        <v>2</v>
      </c>
      <c r="Q81" s="18"/>
      <c r="R81" s="18"/>
      <c r="S81" s="18"/>
      <c r="T81" s="18"/>
      <c r="U81" s="20"/>
    </row>
    <row r="82" spans="2:21" x14ac:dyDescent="0.15">
      <c r="B82" s="38"/>
      <c r="C82" s="34"/>
      <c r="D82" s="21"/>
      <c r="E82" s="26">
        <f t="shared" ref="E82:P82" si="38">E81/$D81*100</f>
        <v>9.433962264150944</v>
      </c>
      <c r="F82" s="23">
        <f t="shared" si="38"/>
        <v>0.94339622641509435</v>
      </c>
      <c r="G82" s="23">
        <f t="shared" si="38"/>
        <v>86.79245283018868</v>
      </c>
      <c r="H82" s="23">
        <f t="shared" si="38"/>
        <v>29.245283018867923</v>
      </c>
      <c r="I82" s="23">
        <f t="shared" si="38"/>
        <v>72.641509433962256</v>
      </c>
      <c r="J82" s="23">
        <f t="shared" si="38"/>
        <v>59.433962264150942</v>
      </c>
      <c r="K82" s="23">
        <f t="shared" si="38"/>
        <v>25.471698113207548</v>
      </c>
      <c r="L82" s="23">
        <f t="shared" si="38"/>
        <v>36.79245283018868</v>
      </c>
      <c r="M82" s="23">
        <f t="shared" si="38"/>
        <v>16.981132075471699</v>
      </c>
      <c r="N82" s="23">
        <f t="shared" si="38"/>
        <v>1.8867924528301887</v>
      </c>
      <c r="O82" s="23">
        <f t="shared" si="38"/>
        <v>0</v>
      </c>
      <c r="P82" s="23">
        <f t="shared" si="38"/>
        <v>1.8867924528301887</v>
      </c>
      <c r="Q82" s="23"/>
      <c r="R82" s="23"/>
      <c r="S82" s="23"/>
      <c r="T82" s="23"/>
      <c r="U82" s="25"/>
    </row>
    <row r="83" spans="2:21" x14ac:dyDescent="0.15">
      <c r="B83" s="38"/>
      <c r="C83" s="33" t="s">
        <v>34</v>
      </c>
      <c r="D83" s="16">
        <v>358</v>
      </c>
      <c r="E83" s="17">
        <v>61</v>
      </c>
      <c r="F83" s="18">
        <v>5</v>
      </c>
      <c r="G83" s="18">
        <v>303</v>
      </c>
      <c r="H83" s="18">
        <v>142</v>
      </c>
      <c r="I83" s="18">
        <v>222</v>
      </c>
      <c r="J83" s="18">
        <v>147</v>
      </c>
      <c r="K83" s="18">
        <v>67</v>
      </c>
      <c r="L83" s="18">
        <v>95</v>
      </c>
      <c r="M83" s="18">
        <v>84</v>
      </c>
      <c r="N83" s="18">
        <v>30</v>
      </c>
      <c r="O83" s="18">
        <v>0</v>
      </c>
      <c r="P83" s="18">
        <v>5</v>
      </c>
      <c r="Q83" s="18"/>
      <c r="R83" s="18"/>
      <c r="S83" s="18"/>
      <c r="T83" s="18"/>
      <c r="U83" s="20"/>
    </row>
    <row r="84" spans="2:21" x14ac:dyDescent="0.15">
      <c r="B84" s="38"/>
      <c r="C84" s="34"/>
      <c r="D84" s="21"/>
      <c r="E84" s="26">
        <f t="shared" ref="E84:P84" si="39">E83/$D83*100</f>
        <v>17.039106145251395</v>
      </c>
      <c r="F84" s="23">
        <f t="shared" si="39"/>
        <v>1.3966480446927374</v>
      </c>
      <c r="G84" s="23">
        <f t="shared" si="39"/>
        <v>84.636871508379883</v>
      </c>
      <c r="H84" s="23">
        <f t="shared" si="39"/>
        <v>39.664804469273747</v>
      </c>
      <c r="I84" s="23">
        <f t="shared" si="39"/>
        <v>62.011173184357538</v>
      </c>
      <c r="J84" s="23">
        <f t="shared" si="39"/>
        <v>41.061452513966479</v>
      </c>
      <c r="K84" s="23">
        <f t="shared" si="39"/>
        <v>18.715083798882681</v>
      </c>
      <c r="L84" s="23">
        <f t="shared" si="39"/>
        <v>26.536312849162012</v>
      </c>
      <c r="M84" s="23">
        <f t="shared" si="39"/>
        <v>23.463687150837988</v>
      </c>
      <c r="N84" s="23">
        <f t="shared" si="39"/>
        <v>8.3798882681564244</v>
      </c>
      <c r="O84" s="23">
        <f t="shared" si="39"/>
        <v>0</v>
      </c>
      <c r="P84" s="23">
        <f t="shared" si="39"/>
        <v>1.3966480446927374</v>
      </c>
      <c r="Q84" s="23"/>
      <c r="R84" s="23"/>
      <c r="S84" s="23"/>
      <c r="T84" s="23"/>
      <c r="U84" s="25"/>
    </row>
    <row r="85" spans="2:21" x14ac:dyDescent="0.15">
      <c r="B85" s="38"/>
      <c r="C85" s="33" t="s">
        <v>33</v>
      </c>
      <c r="D85" s="16">
        <v>464</v>
      </c>
      <c r="E85" s="17">
        <v>61</v>
      </c>
      <c r="F85" s="18">
        <v>11</v>
      </c>
      <c r="G85" s="18">
        <v>391</v>
      </c>
      <c r="H85" s="18">
        <v>185</v>
      </c>
      <c r="I85" s="18">
        <v>270</v>
      </c>
      <c r="J85" s="18">
        <v>209</v>
      </c>
      <c r="K85" s="18">
        <v>77</v>
      </c>
      <c r="L85" s="18">
        <v>136</v>
      </c>
      <c r="M85" s="18">
        <v>95</v>
      </c>
      <c r="N85" s="18">
        <v>20</v>
      </c>
      <c r="O85" s="18">
        <v>1</v>
      </c>
      <c r="P85" s="18">
        <v>9</v>
      </c>
      <c r="Q85" s="18"/>
      <c r="R85" s="18"/>
      <c r="S85" s="18"/>
      <c r="T85" s="18"/>
      <c r="U85" s="20"/>
    </row>
    <row r="86" spans="2:21" x14ac:dyDescent="0.15">
      <c r="B86" s="38"/>
      <c r="C86" s="34"/>
      <c r="D86" s="21"/>
      <c r="E86" s="26">
        <f t="shared" ref="E86:P86" si="40">E85/$D85*100</f>
        <v>13.146551724137931</v>
      </c>
      <c r="F86" s="23">
        <f t="shared" si="40"/>
        <v>2.3706896551724137</v>
      </c>
      <c r="G86" s="23">
        <f t="shared" si="40"/>
        <v>84.267241379310349</v>
      </c>
      <c r="H86" s="23">
        <f t="shared" si="40"/>
        <v>39.870689655172413</v>
      </c>
      <c r="I86" s="23">
        <f t="shared" si="40"/>
        <v>58.189655172413794</v>
      </c>
      <c r="J86" s="23">
        <f t="shared" si="40"/>
        <v>45.043103448275865</v>
      </c>
      <c r="K86" s="23">
        <f t="shared" si="40"/>
        <v>16.594827586206897</v>
      </c>
      <c r="L86" s="23">
        <f t="shared" si="40"/>
        <v>29.310344827586203</v>
      </c>
      <c r="M86" s="23">
        <f t="shared" si="40"/>
        <v>20.474137931034484</v>
      </c>
      <c r="N86" s="23">
        <f t="shared" si="40"/>
        <v>4.3103448275862073</v>
      </c>
      <c r="O86" s="23">
        <f t="shared" si="40"/>
        <v>0.21551724137931033</v>
      </c>
      <c r="P86" s="23">
        <f t="shared" si="40"/>
        <v>1.9396551724137931</v>
      </c>
      <c r="Q86" s="23"/>
      <c r="R86" s="23"/>
      <c r="S86" s="23"/>
      <c r="T86" s="23"/>
      <c r="U86" s="25"/>
    </row>
    <row r="87" spans="2:21" ht="9.75" customHeight="1" x14ac:dyDescent="0.15">
      <c r="B87" s="38"/>
      <c r="C87" s="33" t="s">
        <v>35</v>
      </c>
      <c r="D87" s="16">
        <v>443</v>
      </c>
      <c r="E87" s="17">
        <v>58</v>
      </c>
      <c r="F87" s="18">
        <v>4</v>
      </c>
      <c r="G87" s="18">
        <v>356</v>
      </c>
      <c r="H87" s="18">
        <v>137</v>
      </c>
      <c r="I87" s="18">
        <v>282</v>
      </c>
      <c r="J87" s="18">
        <v>184</v>
      </c>
      <c r="K87" s="18">
        <v>85</v>
      </c>
      <c r="L87" s="18">
        <v>109</v>
      </c>
      <c r="M87" s="18">
        <v>65</v>
      </c>
      <c r="N87" s="18">
        <v>23</v>
      </c>
      <c r="O87" s="18">
        <v>7</v>
      </c>
      <c r="P87" s="18">
        <v>2</v>
      </c>
      <c r="Q87" s="18"/>
      <c r="R87" s="18"/>
      <c r="S87" s="18"/>
      <c r="T87" s="18"/>
      <c r="U87" s="20"/>
    </row>
    <row r="88" spans="2:21" x14ac:dyDescent="0.15">
      <c r="B88" s="38"/>
      <c r="C88" s="34"/>
      <c r="D88" s="21"/>
      <c r="E88" s="26">
        <f t="shared" ref="E88:P88" si="41">E87/$D87*100</f>
        <v>13.092550790067719</v>
      </c>
      <c r="F88" s="23">
        <f t="shared" si="41"/>
        <v>0.90293453724604955</v>
      </c>
      <c r="G88" s="23">
        <f t="shared" si="41"/>
        <v>80.361173814898422</v>
      </c>
      <c r="H88" s="23">
        <f t="shared" si="41"/>
        <v>30.9255079006772</v>
      </c>
      <c r="I88" s="23">
        <f t="shared" si="41"/>
        <v>63.656884875846501</v>
      </c>
      <c r="J88" s="23">
        <f t="shared" si="41"/>
        <v>41.534988713318285</v>
      </c>
      <c r="K88" s="23">
        <f t="shared" si="41"/>
        <v>19.187358916478555</v>
      </c>
      <c r="L88" s="23">
        <f t="shared" si="41"/>
        <v>24.604966139954854</v>
      </c>
      <c r="M88" s="23">
        <f t="shared" si="41"/>
        <v>14.672686230248308</v>
      </c>
      <c r="N88" s="23">
        <f t="shared" si="41"/>
        <v>5.1918735891647856</v>
      </c>
      <c r="O88" s="23">
        <f t="shared" si="41"/>
        <v>1.5801354401805869</v>
      </c>
      <c r="P88" s="23">
        <f t="shared" si="41"/>
        <v>0.45146726862302478</v>
      </c>
      <c r="Q88" s="23"/>
      <c r="R88" s="23"/>
      <c r="S88" s="23"/>
      <c r="T88" s="23"/>
      <c r="U88" s="25"/>
    </row>
    <row r="89" spans="2:21" x14ac:dyDescent="0.15">
      <c r="B89" s="38"/>
      <c r="C89" s="33" t="s">
        <v>1</v>
      </c>
      <c r="D89" s="16">
        <v>36</v>
      </c>
      <c r="E89" s="17">
        <v>7</v>
      </c>
      <c r="F89" s="18">
        <v>0</v>
      </c>
      <c r="G89" s="18">
        <v>24</v>
      </c>
      <c r="H89" s="18">
        <v>7</v>
      </c>
      <c r="I89" s="18">
        <v>6</v>
      </c>
      <c r="J89" s="18">
        <v>6</v>
      </c>
      <c r="K89" s="18">
        <v>3</v>
      </c>
      <c r="L89" s="18">
        <v>3</v>
      </c>
      <c r="M89" s="18">
        <v>5</v>
      </c>
      <c r="N89" s="18">
        <v>1</v>
      </c>
      <c r="O89" s="18">
        <v>1</v>
      </c>
      <c r="P89" s="18">
        <v>9</v>
      </c>
      <c r="Q89" s="18"/>
      <c r="R89" s="18"/>
      <c r="S89" s="18"/>
      <c r="T89" s="18"/>
      <c r="U89" s="20"/>
    </row>
    <row r="90" spans="2:21" x14ac:dyDescent="0.15">
      <c r="B90" s="39"/>
      <c r="C90" s="34"/>
      <c r="D90" s="21"/>
      <c r="E90" s="26">
        <f t="shared" ref="E90:P90" si="42">E89/$D89*100</f>
        <v>19.444444444444446</v>
      </c>
      <c r="F90" s="23">
        <f t="shared" si="42"/>
        <v>0</v>
      </c>
      <c r="G90" s="23">
        <f t="shared" si="42"/>
        <v>66.666666666666657</v>
      </c>
      <c r="H90" s="23">
        <f t="shared" si="42"/>
        <v>19.444444444444446</v>
      </c>
      <c r="I90" s="23">
        <f t="shared" si="42"/>
        <v>16.666666666666664</v>
      </c>
      <c r="J90" s="23">
        <f t="shared" si="42"/>
        <v>16.666666666666664</v>
      </c>
      <c r="K90" s="23">
        <f t="shared" si="42"/>
        <v>8.3333333333333321</v>
      </c>
      <c r="L90" s="23">
        <f t="shared" si="42"/>
        <v>8.3333333333333321</v>
      </c>
      <c r="M90" s="23">
        <f t="shared" si="42"/>
        <v>13.888888888888889</v>
      </c>
      <c r="N90" s="23">
        <f t="shared" si="42"/>
        <v>2.7777777777777777</v>
      </c>
      <c r="O90" s="23">
        <f t="shared" si="42"/>
        <v>2.7777777777777777</v>
      </c>
      <c r="P90" s="23">
        <f t="shared" si="42"/>
        <v>25</v>
      </c>
      <c r="Q90" s="23"/>
      <c r="R90" s="23"/>
      <c r="S90" s="23"/>
      <c r="T90" s="23"/>
      <c r="U90" s="25"/>
    </row>
    <row r="92" spans="2:21" ht="9.75" customHeight="1" x14ac:dyDescent="0.15"/>
    <row r="104" ht="9.75" customHeight="1" x14ac:dyDescent="0.15"/>
    <row r="126" ht="9.75" customHeight="1" x14ac:dyDescent="0.15"/>
    <row r="146" ht="9.75" customHeight="1" x14ac:dyDescent="0.15"/>
    <row r="166" ht="9.75" customHeight="1" x14ac:dyDescent="0.15"/>
    <row r="179" spans="1:25" s="7" customFormat="1" x14ac:dyDescent="0.15">
      <c r="A179" s="1"/>
      <c r="B179" s="1"/>
      <c r="C179" s="1"/>
      <c r="D179" s="2"/>
      <c r="E179" s="1"/>
      <c r="F179" s="1"/>
      <c r="G179" s="1"/>
      <c r="H179" s="1"/>
      <c r="I179" s="1"/>
      <c r="J179" s="1"/>
      <c r="K179" s="1"/>
      <c r="L179" s="1"/>
      <c r="M179" s="1"/>
      <c r="N179" s="1"/>
      <c r="O179" s="1"/>
      <c r="P179" s="1"/>
      <c r="Q179" s="1"/>
      <c r="R179" s="1"/>
      <c r="S179" s="1"/>
      <c r="T179" s="1"/>
      <c r="U179" s="1"/>
      <c r="V179" s="1"/>
      <c r="W179" s="1"/>
      <c r="X179" s="1"/>
      <c r="Y179" s="1"/>
    </row>
    <row r="180" spans="1:25" s="7" customFormat="1" ht="20.100000000000001" customHeight="1" x14ac:dyDescent="0.15">
      <c r="A180" s="1"/>
      <c r="B180" s="1"/>
      <c r="C180" s="1"/>
      <c r="D180" s="2"/>
      <c r="E180" s="1"/>
      <c r="F180" s="1"/>
      <c r="G180" s="1"/>
      <c r="H180" s="1"/>
      <c r="I180" s="1"/>
      <c r="J180" s="1"/>
      <c r="K180" s="1"/>
      <c r="L180" s="1"/>
      <c r="M180" s="1"/>
      <c r="N180" s="1"/>
      <c r="O180" s="1"/>
      <c r="P180" s="1"/>
      <c r="Q180" s="1"/>
      <c r="R180" s="1"/>
      <c r="S180" s="1"/>
      <c r="T180" s="1"/>
      <c r="U180" s="1"/>
      <c r="V180" s="1"/>
      <c r="W180" s="1"/>
      <c r="X180" s="1"/>
      <c r="Y180" s="1"/>
    </row>
    <row r="181" spans="1:25" s="8" customFormat="1" x14ac:dyDescent="0.15">
      <c r="A181" s="1"/>
      <c r="B181" s="1"/>
      <c r="C181" s="1"/>
      <c r="D181" s="2"/>
      <c r="E181" s="1"/>
      <c r="F181" s="1"/>
      <c r="G181" s="1"/>
      <c r="H181" s="1"/>
      <c r="I181" s="1"/>
      <c r="J181" s="1"/>
      <c r="K181" s="1"/>
      <c r="L181" s="1"/>
      <c r="M181" s="1"/>
      <c r="N181" s="1"/>
      <c r="O181" s="1"/>
      <c r="P181" s="1"/>
      <c r="Q181" s="1"/>
      <c r="R181" s="1"/>
      <c r="S181" s="1"/>
      <c r="T181" s="1"/>
      <c r="U181" s="1"/>
      <c r="V181" s="1"/>
      <c r="W181" s="1"/>
      <c r="X181" s="1"/>
      <c r="Y181" s="1"/>
    </row>
    <row r="182" spans="1:25" ht="120" customHeight="1" x14ac:dyDescent="0.15"/>
    <row r="185" spans="1:25" ht="11.25" customHeight="1" x14ac:dyDescent="0.15"/>
    <row r="191" spans="1:25" ht="9.75" customHeight="1" x14ac:dyDescent="0.15"/>
    <row r="203" ht="9.75" customHeight="1" x14ac:dyDescent="0.15"/>
    <row r="225" ht="9.75" customHeight="1" x14ac:dyDescent="0.15"/>
    <row r="245" ht="9.75" customHeight="1" x14ac:dyDescent="0.15"/>
    <row r="265" ht="9.75" customHeight="1" x14ac:dyDescent="0.15"/>
    <row r="278" spans="1:25" s="7" customFormat="1" ht="20.100000000000001" customHeight="1" x14ac:dyDescent="0.15">
      <c r="A278" s="1"/>
      <c r="B278" s="1"/>
      <c r="C278" s="1"/>
      <c r="D278" s="2"/>
      <c r="E278" s="1"/>
      <c r="F278" s="1"/>
      <c r="G278" s="1"/>
      <c r="H278" s="1"/>
      <c r="I278" s="1"/>
      <c r="J278" s="1"/>
      <c r="K278" s="1"/>
      <c r="L278" s="1"/>
      <c r="M278" s="1"/>
      <c r="N278" s="1"/>
      <c r="O278" s="1"/>
      <c r="P278" s="1"/>
      <c r="Q278" s="1"/>
      <c r="R278" s="1"/>
      <c r="S278" s="1"/>
      <c r="T278" s="1"/>
      <c r="U278" s="1"/>
      <c r="V278" s="1"/>
      <c r="W278" s="1"/>
      <c r="X278" s="1"/>
      <c r="Y278" s="1"/>
    </row>
    <row r="279" spans="1:25" s="7" customFormat="1" ht="9" customHeight="1" x14ac:dyDescent="0.15">
      <c r="A279" s="1"/>
      <c r="B279" s="1"/>
      <c r="C279" s="1"/>
      <c r="D279" s="2"/>
      <c r="E279" s="1"/>
      <c r="F279" s="1"/>
      <c r="G279" s="1"/>
      <c r="H279" s="1"/>
      <c r="I279" s="1"/>
      <c r="J279" s="1"/>
      <c r="K279" s="1"/>
      <c r="L279" s="1"/>
      <c r="M279" s="1"/>
      <c r="N279" s="1"/>
      <c r="O279" s="1"/>
      <c r="P279" s="1"/>
      <c r="Q279" s="1"/>
      <c r="R279" s="1"/>
      <c r="S279" s="1"/>
      <c r="T279" s="1"/>
      <c r="U279" s="1"/>
      <c r="V279" s="1"/>
      <c r="W279" s="1"/>
      <c r="X279" s="1"/>
      <c r="Y279" s="1"/>
    </row>
    <row r="280" spans="1:25" s="8" customFormat="1" x14ac:dyDescent="0.15">
      <c r="A280" s="1"/>
      <c r="B280" s="1"/>
      <c r="C280" s="1"/>
      <c r="D280" s="2"/>
      <c r="E280" s="1"/>
      <c r="F280" s="1"/>
      <c r="G280" s="1"/>
      <c r="H280" s="1"/>
      <c r="I280" s="1"/>
      <c r="J280" s="1"/>
      <c r="K280" s="1"/>
      <c r="L280" s="1"/>
      <c r="M280" s="1"/>
      <c r="N280" s="1"/>
      <c r="O280" s="1"/>
      <c r="P280" s="1"/>
      <c r="Q280" s="1"/>
      <c r="R280" s="1"/>
      <c r="S280" s="1"/>
      <c r="T280" s="1"/>
      <c r="U280" s="1"/>
      <c r="V280" s="1"/>
      <c r="W280" s="1"/>
      <c r="X280" s="1"/>
      <c r="Y280" s="1"/>
    </row>
    <row r="281" spans="1:25" ht="120" customHeight="1" x14ac:dyDescent="0.15"/>
    <row r="284" spans="1:25" ht="11.25" customHeight="1" x14ac:dyDescent="0.15"/>
    <row r="290" ht="9.75" customHeight="1" x14ac:dyDescent="0.15"/>
    <row r="302" ht="9.75" customHeight="1" x14ac:dyDescent="0.15"/>
    <row r="324" ht="9.75" customHeight="1" x14ac:dyDescent="0.15"/>
    <row r="344" ht="9.75" customHeight="1" x14ac:dyDescent="0.15"/>
    <row r="364" ht="9.75" customHeight="1" x14ac:dyDescent="0.15"/>
    <row r="377" spans="1:25" s="7" customFormat="1" ht="20.100000000000001" customHeight="1" x14ac:dyDescent="0.15">
      <c r="A377" s="1"/>
      <c r="B377" s="1"/>
      <c r="C377" s="1"/>
      <c r="D377" s="2"/>
      <c r="E377" s="1"/>
      <c r="F377" s="1"/>
      <c r="G377" s="1"/>
      <c r="H377" s="1"/>
      <c r="I377" s="1"/>
      <c r="J377" s="1"/>
      <c r="K377" s="1"/>
      <c r="L377" s="1"/>
      <c r="M377" s="1"/>
      <c r="N377" s="1"/>
      <c r="O377" s="1"/>
      <c r="P377" s="1"/>
      <c r="Q377" s="1"/>
      <c r="R377" s="1"/>
      <c r="S377" s="1"/>
      <c r="T377" s="1"/>
      <c r="U377" s="1"/>
      <c r="V377" s="1"/>
      <c r="W377" s="1"/>
      <c r="X377" s="1"/>
      <c r="Y377" s="1"/>
    </row>
    <row r="378" spans="1:25" s="7" customFormat="1" ht="9" customHeight="1" x14ac:dyDescent="0.15">
      <c r="A378" s="1"/>
      <c r="B378" s="1"/>
      <c r="C378" s="1"/>
      <c r="D378" s="2"/>
      <c r="E378" s="1"/>
      <c r="F378" s="1"/>
      <c r="G378" s="1"/>
      <c r="H378" s="1"/>
      <c r="I378" s="1"/>
      <c r="J378" s="1"/>
      <c r="K378" s="1"/>
      <c r="L378" s="1"/>
      <c r="M378" s="1"/>
      <c r="N378" s="1"/>
      <c r="O378" s="1"/>
      <c r="P378" s="1"/>
      <c r="Q378" s="1"/>
      <c r="R378" s="1"/>
      <c r="S378" s="1"/>
      <c r="T378" s="1"/>
      <c r="U378" s="1"/>
      <c r="V378" s="1"/>
      <c r="W378" s="1"/>
      <c r="X378" s="1"/>
      <c r="Y378" s="1"/>
    </row>
    <row r="379" spans="1:25" s="8" customFormat="1" x14ac:dyDescent="0.15">
      <c r="A379" s="1"/>
      <c r="B379" s="1"/>
      <c r="C379" s="1"/>
      <c r="D379" s="2"/>
      <c r="E379" s="1"/>
      <c r="F379" s="1"/>
      <c r="G379" s="1"/>
      <c r="H379" s="1"/>
      <c r="I379" s="1"/>
      <c r="J379" s="1"/>
      <c r="K379" s="1"/>
      <c r="L379" s="1"/>
      <c r="M379" s="1"/>
      <c r="N379" s="1"/>
      <c r="O379" s="1"/>
      <c r="P379" s="1"/>
      <c r="Q379" s="1"/>
      <c r="R379" s="1"/>
      <c r="S379" s="1"/>
      <c r="T379" s="1"/>
      <c r="U379" s="1"/>
      <c r="V379" s="1"/>
      <c r="W379" s="1"/>
      <c r="X379" s="1"/>
      <c r="Y379" s="1"/>
    </row>
    <row r="380" spans="1:25" ht="120" customHeight="1" x14ac:dyDescent="0.15"/>
    <row r="383" spans="1:25" ht="11.25" customHeight="1" x14ac:dyDescent="0.15"/>
    <row r="389" ht="9.75" customHeight="1" x14ac:dyDescent="0.15"/>
    <row r="401" ht="9.75" customHeight="1" x14ac:dyDescent="0.15"/>
    <row r="423" ht="9.75" customHeight="1" x14ac:dyDescent="0.15"/>
    <row r="443" ht="9.75" customHeight="1" x14ac:dyDescent="0.15"/>
    <row r="463" ht="9.75" customHeight="1" x14ac:dyDescent="0.15"/>
    <row r="476" spans="1:25" s="7" customFormat="1" ht="20.100000000000001" customHeight="1" x14ac:dyDescent="0.15">
      <c r="A476" s="1"/>
      <c r="B476" s="1"/>
      <c r="C476" s="1"/>
      <c r="D476" s="2"/>
      <c r="E476" s="1"/>
      <c r="F476" s="1"/>
      <c r="G476" s="1"/>
      <c r="H476" s="1"/>
      <c r="I476" s="1"/>
      <c r="J476" s="1"/>
      <c r="K476" s="1"/>
      <c r="L476" s="1"/>
      <c r="M476" s="1"/>
      <c r="N476" s="1"/>
      <c r="O476" s="1"/>
      <c r="P476" s="1"/>
      <c r="Q476" s="1"/>
      <c r="R476" s="1"/>
      <c r="S476" s="1"/>
      <c r="T476" s="1"/>
      <c r="U476" s="1"/>
      <c r="V476" s="1"/>
      <c r="W476" s="1"/>
      <c r="X476" s="1"/>
      <c r="Y476" s="1"/>
    </row>
    <row r="477" spans="1:25" s="7" customFormat="1" ht="9" customHeight="1" x14ac:dyDescent="0.15">
      <c r="A477" s="1"/>
      <c r="B477" s="1"/>
      <c r="C477" s="1"/>
      <c r="D477" s="2"/>
      <c r="E477" s="1"/>
      <c r="F477" s="1"/>
      <c r="G477" s="1"/>
      <c r="H477" s="1"/>
      <c r="I477" s="1"/>
      <c r="J477" s="1"/>
      <c r="K477" s="1"/>
      <c r="L477" s="1"/>
      <c r="M477" s="1"/>
      <c r="N477" s="1"/>
      <c r="O477" s="1"/>
      <c r="P477" s="1"/>
      <c r="Q477" s="1"/>
      <c r="R477" s="1"/>
      <c r="S477" s="1"/>
      <c r="T477" s="1"/>
      <c r="U477" s="1"/>
      <c r="V477" s="1"/>
      <c r="W477" s="1"/>
      <c r="X477" s="1"/>
      <c r="Y477" s="1"/>
    </row>
    <row r="478" spans="1:25" s="8" customFormat="1" x14ac:dyDescent="0.15">
      <c r="A478" s="1"/>
      <c r="B478" s="1"/>
      <c r="C478" s="1"/>
      <c r="D478" s="2"/>
      <c r="E478" s="1"/>
      <c r="F478" s="1"/>
      <c r="G478" s="1"/>
      <c r="H478" s="1"/>
      <c r="I478" s="1"/>
      <c r="J478" s="1"/>
      <c r="K478" s="1"/>
      <c r="L478" s="1"/>
      <c r="M478" s="1"/>
      <c r="N478" s="1"/>
      <c r="O478" s="1"/>
      <c r="P478" s="1"/>
      <c r="Q478" s="1"/>
      <c r="R478" s="1"/>
      <c r="S478" s="1"/>
      <c r="T478" s="1"/>
      <c r="U478" s="1"/>
      <c r="V478" s="1"/>
      <c r="W478" s="1"/>
      <c r="X478" s="1"/>
      <c r="Y478" s="1"/>
    </row>
    <row r="479" spans="1:25" ht="120" customHeight="1" x14ac:dyDescent="0.15"/>
    <row r="482" ht="11.25" customHeight="1" x14ac:dyDescent="0.15"/>
    <row r="488" ht="9.75" customHeight="1" x14ac:dyDescent="0.15"/>
    <row r="500" ht="9.75" customHeight="1" x14ac:dyDescent="0.15"/>
    <row r="522" ht="9.75" customHeight="1" x14ac:dyDescent="0.15"/>
    <row r="542" ht="9.75" customHeight="1" x14ac:dyDescent="0.15"/>
    <row r="562" spans="1:25" ht="9.75" customHeight="1" x14ac:dyDescent="0.15"/>
    <row r="575" spans="1:25" s="7" customFormat="1" ht="20.100000000000001" customHeight="1" x14ac:dyDescent="0.15">
      <c r="A575" s="1"/>
      <c r="B575" s="1"/>
      <c r="C575" s="1"/>
      <c r="D575" s="2"/>
      <c r="E575" s="1"/>
      <c r="F575" s="1"/>
      <c r="G575" s="1"/>
      <c r="H575" s="1"/>
      <c r="I575" s="1"/>
      <c r="J575" s="1"/>
      <c r="K575" s="1"/>
      <c r="L575" s="1"/>
      <c r="M575" s="1"/>
      <c r="N575" s="1"/>
      <c r="O575" s="1"/>
      <c r="P575" s="1"/>
      <c r="Q575" s="1"/>
      <c r="R575" s="1"/>
      <c r="S575" s="1"/>
      <c r="T575" s="1"/>
      <c r="U575" s="1"/>
      <c r="V575" s="1"/>
      <c r="W575" s="1"/>
      <c r="X575" s="1"/>
      <c r="Y575" s="1"/>
    </row>
    <row r="576" spans="1:25" s="7" customFormat="1" ht="9" customHeight="1" x14ac:dyDescent="0.15">
      <c r="A576" s="1"/>
      <c r="B576" s="1"/>
      <c r="C576" s="1"/>
      <c r="D576" s="2"/>
      <c r="E576" s="1"/>
      <c r="F576" s="1"/>
      <c r="G576" s="1"/>
      <c r="H576" s="1"/>
      <c r="I576" s="1"/>
      <c r="J576" s="1"/>
      <c r="K576" s="1"/>
      <c r="L576" s="1"/>
      <c r="M576" s="1"/>
      <c r="N576" s="1"/>
      <c r="O576" s="1"/>
      <c r="P576" s="1"/>
      <c r="Q576" s="1"/>
      <c r="R576" s="1"/>
      <c r="S576" s="1"/>
      <c r="T576" s="1"/>
      <c r="U576" s="1"/>
      <c r="V576" s="1"/>
      <c r="W576" s="1"/>
      <c r="X576" s="1"/>
      <c r="Y576" s="1"/>
    </row>
    <row r="577" spans="1:25" s="8" customFormat="1" x14ac:dyDescent="0.15">
      <c r="A577" s="1"/>
      <c r="B577" s="1"/>
      <c r="C577" s="1"/>
      <c r="D577" s="2"/>
      <c r="E577" s="1"/>
      <c r="F577" s="1"/>
      <c r="G577" s="1"/>
      <c r="H577" s="1"/>
      <c r="I577" s="1"/>
      <c r="J577" s="1"/>
      <c r="K577" s="1"/>
      <c r="L577" s="1"/>
      <c r="M577" s="1"/>
      <c r="N577" s="1"/>
      <c r="O577" s="1"/>
      <c r="P577" s="1"/>
      <c r="Q577" s="1"/>
      <c r="R577" s="1"/>
      <c r="S577" s="1"/>
      <c r="T577" s="1"/>
      <c r="U577" s="1"/>
      <c r="V577" s="1"/>
      <c r="W577" s="1"/>
      <c r="X577" s="1"/>
      <c r="Y577" s="1"/>
    </row>
    <row r="578" spans="1:25" ht="120" customHeight="1" x14ac:dyDescent="0.15"/>
    <row r="581" spans="1:25" ht="11.25" customHeight="1" x14ac:dyDescent="0.15"/>
    <row r="587" spans="1:25" ht="9.75" customHeight="1" x14ac:dyDescent="0.15"/>
    <row r="599" ht="9.75" customHeight="1" x14ac:dyDescent="0.15"/>
    <row r="621" ht="9.75" customHeight="1" x14ac:dyDescent="0.15"/>
    <row r="641" ht="9.75" customHeight="1" x14ac:dyDescent="0.15"/>
    <row r="661" ht="9.75" customHeight="1" x14ac:dyDescent="0.15"/>
    <row r="674" spans="1:25" s="7" customFormat="1" ht="20.100000000000001" customHeight="1" x14ac:dyDescent="0.15">
      <c r="A674" s="1"/>
      <c r="B674" s="1"/>
      <c r="C674" s="1"/>
      <c r="D674" s="2"/>
      <c r="E674" s="1"/>
      <c r="F674" s="1"/>
      <c r="G674" s="1"/>
      <c r="H674" s="1"/>
      <c r="I674" s="1"/>
      <c r="J674" s="1"/>
      <c r="K674" s="1"/>
      <c r="L674" s="1"/>
      <c r="M674" s="1"/>
      <c r="N674" s="1"/>
      <c r="O674" s="1"/>
      <c r="P674" s="1"/>
      <c r="Q674" s="1"/>
      <c r="R674" s="1"/>
      <c r="S674" s="1"/>
      <c r="T674" s="1"/>
      <c r="U674" s="1"/>
      <c r="V674" s="1"/>
      <c r="W674" s="1"/>
      <c r="X674" s="1"/>
      <c r="Y674" s="1"/>
    </row>
    <row r="675" spans="1:25" s="8" customFormat="1" x14ac:dyDescent="0.15">
      <c r="A675" s="1"/>
      <c r="B675" s="1"/>
      <c r="C675" s="1"/>
      <c r="D675" s="2"/>
      <c r="E675" s="1"/>
      <c r="F675" s="1"/>
      <c r="G675" s="1"/>
      <c r="H675" s="1"/>
      <c r="I675" s="1"/>
      <c r="J675" s="1"/>
      <c r="K675" s="1"/>
      <c r="L675" s="1"/>
      <c r="M675" s="1"/>
      <c r="N675" s="1"/>
      <c r="O675" s="1"/>
      <c r="P675" s="1"/>
      <c r="Q675" s="1"/>
      <c r="R675" s="1"/>
      <c r="S675" s="1"/>
      <c r="T675" s="1"/>
      <c r="U675" s="1"/>
      <c r="V675" s="1"/>
      <c r="W675" s="1"/>
      <c r="X675" s="1"/>
      <c r="Y675" s="1"/>
    </row>
    <row r="676" spans="1:25" ht="120" customHeight="1" x14ac:dyDescent="0.15"/>
    <row r="679" spans="1:25" ht="11.25" customHeight="1" x14ac:dyDescent="0.15"/>
    <row r="685" spans="1:25" ht="9.75" customHeight="1" x14ac:dyDescent="0.15"/>
    <row r="697" ht="9.75" customHeight="1" x14ac:dyDescent="0.15"/>
    <row r="719" ht="9.75" customHeight="1" x14ac:dyDescent="0.15"/>
    <row r="739" ht="9.75" customHeight="1" x14ac:dyDescent="0.15"/>
    <row r="759" ht="9.75" customHeight="1" x14ac:dyDescent="0.15"/>
    <row r="772" spans="1:25" s="7" customFormat="1" ht="20.100000000000001" customHeight="1" x14ac:dyDescent="0.15">
      <c r="A772" s="1"/>
      <c r="B772" s="1"/>
      <c r="C772" s="1"/>
      <c r="D772" s="2"/>
      <c r="E772" s="1"/>
      <c r="F772" s="1"/>
      <c r="G772" s="1"/>
      <c r="H772" s="1"/>
      <c r="I772" s="1"/>
      <c r="J772" s="1"/>
      <c r="K772" s="1"/>
      <c r="L772" s="1"/>
      <c r="M772" s="1"/>
      <c r="N772" s="1"/>
      <c r="O772" s="1"/>
      <c r="P772" s="1"/>
      <c r="Q772" s="1"/>
      <c r="R772" s="1"/>
      <c r="S772" s="1"/>
      <c r="T772" s="1"/>
      <c r="U772" s="1"/>
      <c r="V772" s="1"/>
      <c r="W772" s="1"/>
      <c r="X772" s="1"/>
      <c r="Y772" s="1"/>
    </row>
    <row r="773" spans="1:25" s="8" customFormat="1" x14ac:dyDescent="0.15">
      <c r="A773" s="1"/>
      <c r="B773" s="1"/>
      <c r="C773" s="1"/>
      <c r="D773" s="2"/>
      <c r="E773" s="1"/>
      <c r="F773" s="1"/>
      <c r="G773" s="1"/>
      <c r="H773" s="1"/>
      <c r="I773" s="1"/>
      <c r="J773" s="1"/>
      <c r="K773" s="1"/>
      <c r="L773" s="1"/>
      <c r="M773" s="1"/>
      <c r="N773" s="1"/>
      <c r="O773" s="1"/>
      <c r="P773" s="1"/>
      <c r="Q773" s="1"/>
      <c r="R773" s="1"/>
      <c r="S773" s="1"/>
      <c r="T773" s="1"/>
      <c r="U773" s="1"/>
      <c r="V773" s="1"/>
      <c r="W773" s="1"/>
      <c r="X773" s="1"/>
      <c r="Y773" s="1"/>
    </row>
    <row r="774" spans="1:25" ht="120" customHeight="1" x14ac:dyDescent="0.15"/>
    <row r="777" spans="1:25" ht="11.25" customHeight="1" x14ac:dyDescent="0.15"/>
    <row r="783" spans="1:25" ht="9.75" customHeight="1" x14ac:dyDescent="0.15"/>
    <row r="795" ht="9.75" customHeight="1" x14ac:dyDescent="0.15"/>
    <row r="817" ht="9.75" customHeight="1" x14ac:dyDescent="0.15"/>
    <row r="837" ht="9.75" customHeight="1" x14ac:dyDescent="0.15"/>
    <row r="857" ht="9.75" customHeight="1" x14ac:dyDescent="0.15"/>
    <row r="870" spans="1:25" s="7" customFormat="1" ht="20.100000000000001" customHeight="1" x14ac:dyDescent="0.15">
      <c r="A870" s="1"/>
      <c r="B870" s="1"/>
      <c r="C870" s="1"/>
      <c r="D870" s="2"/>
      <c r="E870" s="1"/>
      <c r="F870" s="1"/>
      <c r="G870" s="1"/>
      <c r="H870" s="1"/>
      <c r="I870" s="1"/>
      <c r="J870" s="1"/>
      <c r="K870" s="1"/>
      <c r="L870" s="1"/>
      <c r="M870" s="1"/>
      <c r="N870" s="1"/>
      <c r="O870" s="1"/>
      <c r="P870" s="1"/>
      <c r="Q870" s="1"/>
      <c r="R870" s="1"/>
      <c r="S870" s="1"/>
      <c r="T870" s="1"/>
      <c r="U870" s="1"/>
      <c r="V870" s="1"/>
      <c r="W870" s="1"/>
      <c r="X870" s="1"/>
      <c r="Y870" s="1"/>
    </row>
    <row r="871" spans="1:25" s="8" customFormat="1" x14ac:dyDescent="0.15">
      <c r="A871" s="1"/>
      <c r="B871" s="1"/>
      <c r="C871" s="1"/>
      <c r="D871" s="2"/>
      <c r="E871" s="1"/>
      <c r="F871" s="1"/>
      <c r="G871" s="1"/>
      <c r="H871" s="1"/>
      <c r="I871" s="1"/>
      <c r="J871" s="1"/>
      <c r="K871" s="1"/>
      <c r="L871" s="1"/>
      <c r="M871" s="1"/>
      <c r="N871" s="1"/>
      <c r="O871" s="1"/>
      <c r="P871" s="1"/>
      <c r="Q871" s="1"/>
      <c r="R871" s="1"/>
      <c r="S871" s="1"/>
      <c r="T871" s="1"/>
      <c r="U871" s="1"/>
      <c r="V871" s="1"/>
      <c r="W871" s="1"/>
      <c r="X871" s="1"/>
      <c r="Y871" s="1"/>
    </row>
    <row r="872" spans="1:25" ht="120" customHeight="1" x14ac:dyDescent="0.15"/>
    <row r="875" spans="1:25" ht="11.25" customHeight="1" x14ac:dyDescent="0.15"/>
    <row r="881" ht="9.75" customHeight="1" x14ac:dyDescent="0.15"/>
    <row r="893" ht="9.75" customHeight="1" x14ac:dyDescent="0.15"/>
    <row r="915" ht="9.75" customHeight="1" x14ac:dyDescent="0.15"/>
    <row r="935" ht="9.75" customHeight="1" x14ac:dyDescent="0.15"/>
    <row r="955" ht="9.75" customHeight="1" x14ac:dyDescent="0.15"/>
    <row r="969" spans="1:25" s="7" customFormat="1" ht="20.100000000000001" customHeight="1" x14ac:dyDescent="0.15">
      <c r="A969" s="1"/>
      <c r="B969" s="1"/>
      <c r="C969" s="1"/>
      <c r="D969" s="2"/>
      <c r="E969" s="1"/>
      <c r="F969" s="1"/>
      <c r="G969" s="1"/>
      <c r="H969" s="1"/>
      <c r="I969" s="1"/>
      <c r="J969" s="1"/>
      <c r="K969" s="1"/>
      <c r="L969" s="1"/>
      <c r="M969" s="1"/>
      <c r="N969" s="1"/>
      <c r="O969" s="1"/>
      <c r="P969" s="1"/>
      <c r="Q969" s="1"/>
      <c r="R969" s="1"/>
      <c r="S969" s="1"/>
      <c r="T969" s="1"/>
      <c r="U969" s="1"/>
      <c r="V969" s="1"/>
      <c r="W969" s="1"/>
      <c r="X969" s="1"/>
      <c r="Y969" s="1"/>
    </row>
    <row r="970" spans="1:25" s="8" customFormat="1" x14ac:dyDescent="0.15">
      <c r="A970" s="1"/>
      <c r="B970" s="1"/>
      <c r="C970" s="1"/>
      <c r="D970" s="2"/>
      <c r="E970" s="1"/>
      <c r="F970" s="1"/>
      <c r="G970" s="1"/>
      <c r="H970" s="1"/>
      <c r="I970" s="1"/>
      <c r="J970" s="1"/>
      <c r="K970" s="1"/>
      <c r="L970" s="1"/>
      <c r="M970" s="1"/>
      <c r="N970" s="1"/>
      <c r="O970" s="1"/>
      <c r="P970" s="1"/>
      <c r="Q970" s="1"/>
      <c r="R970" s="1"/>
      <c r="S970" s="1"/>
      <c r="T970" s="1"/>
      <c r="U970" s="1"/>
      <c r="V970" s="1"/>
      <c r="W970" s="1"/>
      <c r="X970" s="1"/>
      <c r="Y970" s="1"/>
    </row>
    <row r="971" spans="1:25" ht="120" customHeight="1" x14ac:dyDescent="0.15"/>
    <row r="974" spans="1:25" ht="11.25" customHeight="1" x14ac:dyDescent="0.15"/>
    <row r="980" ht="9.75" customHeight="1" x14ac:dyDescent="0.15"/>
    <row r="992" ht="9.75" customHeight="1" x14ac:dyDescent="0.15"/>
    <row r="1014" ht="9.75" customHeight="1" x14ac:dyDescent="0.15"/>
    <row r="1034" ht="9.75" customHeight="1" x14ac:dyDescent="0.15"/>
    <row r="1054" ht="9.75" customHeight="1" x14ac:dyDescent="0.15"/>
    <row r="1068" spans="1:25" s="7" customFormat="1" ht="20.100000000000001" customHeight="1" x14ac:dyDescent="0.15">
      <c r="A1068" s="1"/>
      <c r="B1068" s="1"/>
      <c r="C1068" s="1"/>
      <c r="D1068" s="2"/>
      <c r="E1068" s="1"/>
      <c r="F1068" s="1"/>
      <c r="G1068" s="1"/>
      <c r="H1068" s="1"/>
      <c r="I1068" s="1"/>
      <c r="J1068" s="1"/>
      <c r="K1068" s="1"/>
      <c r="L1068" s="1"/>
      <c r="M1068" s="1"/>
      <c r="N1068" s="1"/>
      <c r="O1068" s="1"/>
      <c r="P1068" s="1"/>
      <c r="Q1068" s="1"/>
      <c r="R1068" s="1"/>
      <c r="S1068" s="1"/>
      <c r="T1068" s="1"/>
      <c r="U1068" s="1"/>
      <c r="V1068" s="1"/>
      <c r="W1068" s="1"/>
      <c r="X1068" s="1"/>
      <c r="Y1068" s="1"/>
    </row>
    <row r="1069" spans="1:25" s="8" customFormat="1" x14ac:dyDescent="0.15">
      <c r="A1069" s="1"/>
      <c r="B1069" s="1"/>
      <c r="C1069" s="1"/>
      <c r="D1069" s="2"/>
      <c r="E1069" s="1"/>
      <c r="F1069" s="1"/>
      <c r="G1069" s="1"/>
      <c r="H1069" s="1"/>
      <c r="I1069" s="1"/>
      <c r="J1069" s="1"/>
      <c r="K1069" s="1"/>
      <c r="L1069" s="1"/>
      <c r="M1069" s="1"/>
      <c r="N1069" s="1"/>
      <c r="O1069" s="1"/>
      <c r="P1069" s="1"/>
      <c r="Q1069" s="1"/>
      <c r="R1069" s="1"/>
      <c r="S1069" s="1"/>
      <c r="T1069" s="1"/>
      <c r="U1069" s="1"/>
      <c r="V1069" s="1"/>
      <c r="W1069" s="1"/>
      <c r="X1069" s="1"/>
      <c r="Y1069" s="1"/>
    </row>
    <row r="1070" spans="1:25" ht="120" customHeight="1" x14ac:dyDescent="0.15"/>
    <row r="1073" ht="11.25" customHeight="1" x14ac:dyDescent="0.15"/>
    <row r="1079" ht="9.75" customHeight="1" x14ac:dyDescent="0.15"/>
    <row r="1091" ht="9.75" customHeight="1" x14ac:dyDescent="0.15"/>
    <row r="1113" ht="9.75" customHeight="1" x14ac:dyDescent="0.15"/>
    <row r="1133" ht="9.75" customHeight="1" x14ac:dyDescent="0.15"/>
    <row r="1153" spans="1:25" ht="9.75" customHeight="1" x14ac:dyDescent="0.15"/>
    <row r="1167" spans="1:25" s="7" customFormat="1" ht="20.100000000000001" customHeight="1" x14ac:dyDescent="0.15">
      <c r="A1167" s="1"/>
      <c r="B1167" s="1"/>
      <c r="C1167" s="1"/>
      <c r="D1167" s="2"/>
      <c r="E1167" s="1"/>
      <c r="F1167" s="1"/>
      <c r="G1167" s="1"/>
      <c r="H1167" s="1"/>
      <c r="I1167" s="1"/>
      <c r="J1167" s="1"/>
      <c r="K1167" s="1"/>
      <c r="L1167" s="1"/>
      <c r="M1167" s="1"/>
      <c r="N1167" s="1"/>
      <c r="O1167" s="1"/>
      <c r="P1167" s="1"/>
      <c r="Q1167" s="1"/>
      <c r="R1167" s="1"/>
      <c r="S1167" s="1"/>
      <c r="T1167" s="1"/>
      <c r="U1167" s="1"/>
      <c r="V1167" s="1"/>
      <c r="W1167" s="1"/>
      <c r="X1167" s="1"/>
      <c r="Y1167" s="1"/>
    </row>
    <row r="1168" spans="1:25" s="8" customFormat="1" x14ac:dyDescent="0.15">
      <c r="A1168" s="1"/>
      <c r="B1168" s="1"/>
      <c r="C1168" s="1"/>
      <c r="D1168" s="2"/>
      <c r="E1168" s="1"/>
      <c r="F1168" s="1"/>
      <c r="G1168" s="1"/>
      <c r="H1168" s="1"/>
      <c r="I1168" s="1"/>
      <c r="J1168" s="1"/>
      <c r="K1168" s="1"/>
      <c r="L1168" s="1"/>
      <c r="M1168" s="1"/>
      <c r="N1168" s="1"/>
      <c r="O1168" s="1"/>
      <c r="P1168" s="1"/>
      <c r="Q1168" s="1"/>
      <c r="R1168" s="1"/>
      <c r="S1168" s="1"/>
      <c r="T1168" s="1"/>
      <c r="U1168" s="1"/>
      <c r="V1168" s="1"/>
      <c r="W1168" s="1"/>
      <c r="X1168" s="1"/>
      <c r="Y1168" s="1"/>
    </row>
    <row r="1169" ht="120" customHeight="1" x14ac:dyDescent="0.15"/>
    <row r="1172" ht="11.25" customHeight="1" x14ac:dyDescent="0.15"/>
    <row r="1178" ht="9.75" customHeight="1" x14ac:dyDescent="0.15"/>
    <row r="1190" ht="9.75" customHeight="1" x14ac:dyDescent="0.15"/>
    <row r="1212" ht="9.75" customHeight="1" x14ac:dyDescent="0.15"/>
    <row r="1232" ht="9.75" customHeight="1" x14ac:dyDescent="0.15"/>
    <row r="1252" ht="9.75" customHeight="1" x14ac:dyDescent="0.15"/>
  </sheetData>
  <mergeCells count="51">
    <mergeCell ref="A2:B2"/>
    <mergeCell ref="B4:C4"/>
    <mergeCell ref="B5:C5"/>
    <mergeCell ref="B6:C6"/>
    <mergeCell ref="B7:B14"/>
    <mergeCell ref="C7:C8"/>
    <mergeCell ref="C9:C10"/>
    <mergeCell ref="C11:C12"/>
    <mergeCell ref="C13:C14"/>
    <mergeCell ref="C39:C40"/>
    <mergeCell ref="C41:C42"/>
    <mergeCell ref="C43:C44"/>
    <mergeCell ref="C45:C46"/>
    <mergeCell ref="B15:B28"/>
    <mergeCell ref="C15:C16"/>
    <mergeCell ref="C17:C18"/>
    <mergeCell ref="C19:C20"/>
    <mergeCell ref="C21:C22"/>
    <mergeCell ref="C23:C24"/>
    <mergeCell ref="C25:C26"/>
    <mergeCell ref="C27:C28"/>
    <mergeCell ref="C47:C48"/>
    <mergeCell ref="C49:C50"/>
    <mergeCell ref="B51:B68"/>
    <mergeCell ref="C51:C52"/>
    <mergeCell ref="C53:C54"/>
    <mergeCell ref="C55:C56"/>
    <mergeCell ref="C57:C58"/>
    <mergeCell ref="C59:C60"/>
    <mergeCell ref="C61:C62"/>
    <mergeCell ref="C63:C64"/>
    <mergeCell ref="B29:B50"/>
    <mergeCell ref="C29:C30"/>
    <mergeCell ref="C31:C32"/>
    <mergeCell ref="C33:C34"/>
    <mergeCell ref="C35:C36"/>
    <mergeCell ref="C37:C38"/>
    <mergeCell ref="C65:C66"/>
    <mergeCell ref="C67:C68"/>
    <mergeCell ref="B69:B90"/>
    <mergeCell ref="C69:C70"/>
    <mergeCell ref="C71:C72"/>
    <mergeCell ref="C73:C74"/>
    <mergeCell ref="C75:C76"/>
    <mergeCell ref="C77:C78"/>
    <mergeCell ref="C79:C80"/>
    <mergeCell ref="C81:C82"/>
    <mergeCell ref="C83:C84"/>
    <mergeCell ref="C85:C86"/>
    <mergeCell ref="C87:C88"/>
    <mergeCell ref="C89:C90"/>
  </mergeCells>
  <phoneticPr fontId="1"/>
  <pageMargins left="0.70866141732283472" right="0.70866141732283472" top="0.74803149606299213" bottom="0.74803149606299213" header="0.31496062992125984" footer="0.31496062992125984"/>
  <pageSetup paperSize="9" scale="68" fitToHeight="0" orientation="portrait" r:id="rId1"/>
  <headerFooter alignWithMargins="0">
    <oddFooter>&amp;C&amp;8テーマ２－&amp;P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DD1B8-C9A2-4D89-AF69-805A422E769C}">
  <sheetPr codeName="Sheet4">
    <pageSetUpPr fitToPage="1"/>
  </sheetPr>
  <dimension ref="A1:Y1252"/>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47</v>
      </c>
      <c r="C1" s="4"/>
      <c r="D1" s="5"/>
      <c r="E1" s="4"/>
      <c r="F1" s="4"/>
      <c r="G1" s="4"/>
      <c r="H1" s="4"/>
      <c r="I1" s="4"/>
      <c r="J1" s="4"/>
      <c r="K1" s="4"/>
      <c r="L1" s="4"/>
      <c r="M1" s="4"/>
      <c r="N1" s="4"/>
      <c r="O1" s="4"/>
      <c r="P1" s="4"/>
      <c r="Q1" s="4"/>
      <c r="R1" s="4"/>
      <c r="S1" s="4"/>
      <c r="T1" s="4"/>
      <c r="U1" s="4"/>
    </row>
    <row r="2" spans="1:21" s="7" customFormat="1" ht="20.100000000000001" customHeight="1" x14ac:dyDescent="0.15">
      <c r="A2" s="43" t="str">
        <f ca="1">RIGHT(CELL("filename",A2), LEN(CELL("filename",A2))-FIND("]",CELL("filename",A2)))</f>
        <v>問15</v>
      </c>
      <c r="B2" s="43"/>
      <c r="C2" s="7" t="s">
        <v>126</v>
      </c>
    </row>
    <row r="3" spans="1:21" s="8" customFormat="1" x14ac:dyDescent="0.15">
      <c r="D3" s="9"/>
    </row>
    <row r="4" spans="1:21" ht="120" customHeight="1" x14ac:dyDescent="0.15">
      <c r="B4" s="44" t="s">
        <v>23</v>
      </c>
      <c r="C4" s="45"/>
      <c r="D4" s="10" t="s">
        <v>0</v>
      </c>
      <c r="E4" s="30" t="s">
        <v>82</v>
      </c>
      <c r="F4" s="14" t="s">
        <v>83</v>
      </c>
      <c r="G4" s="14" t="s">
        <v>84</v>
      </c>
      <c r="H4" s="14" t="s">
        <v>85</v>
      </c>
      <c r="I4" s="14" t="s">
        <v>86</v>
      </c>
      <c r="J4" s="14" t="s">
        <v>87</v>
      </c>
      <c r="K4" s="14" t="s">
        <v>88</v>
      </c>
      <c r="L4" s="14" t="s">
        <v>89</v>
      </c>
      <c r="M4" s="14" t="s">
        <v>90</v>
      </c>
      <c r="N4" s="14" t="s">
        <v>91</v>
      </c>
      <c r="O4" s="15" t="s">
        <v>42</v>
      </c>
      <c r="P4" s="11"/>
      <c r="Q4" s="11"/>
      <c r="R4" s="11"/>
      <c r="S4" s="12"/>
      <c r="T4" s="11"/>
      <c r="U4" s="13"/>
    </row>
    <row r="5" spans="1:21" x14ac:dyDescent="0.15">
      <c r="B5" s="46" t="s">
        <v>2</v>
      </c>
      <c r="C5" s="47"/>
      <c r="D5" s="16">
        <v>2339</v>
      </c>
      <c r="E5" s="17">
        <v>639</v>
      </c>
      <c r="F5" s="18">
        <v>799</v>
      </c>
      <c r="G5" s="18">
        <v>154</v>
      </c>
      <c r="H5" s="18">
        <v>1402</v>
      </c>
      <c r="I5" s="18">
        <v>798</v>
      </c>
      <c r="J5" s="18">
        <v>174</v>
      </c>
      <c r="K5" s="18">
        <v>584</v>
      </c>
      <c r="L5" s="18">
        <v>166</v>
      </c>
      <c r="M5" s="18">
        <v>18</v>
      </c>
      <c r="N5" s="18">
        <v>153</v>
      </c>
      <c r="O5" s="18">
        <v>79</v>
      </c>
      <c r="P5" s="18"/>
      <c r="Q5" s="18"/>
      <c r="R5" s="18"/>
      <c r="S5" s="18"/>
      <c r="T5" s="18"/>
      <c r="U5" s="20"/>
    </row>
    <row r="6" spans="1:21" x14ac:dyDescent="0.15">
      <c r="B6" s="48"/>
      <c r="C6" s="49"/>
      <c r="D6" s="21"/>
      <c r="E6" s="26">
        <f t="shared" ref="E6:O6" si="0">E5/$D5*100</f>
        <v>27.31936725096195</v>
      </c>
      <c r="F6" s="23">
        <f t="shared" si="0"/>
        <v>34.159897392047881</v>
      </c>
      <c r="G6" s="23">
        <f t="shared" si="0"/>
        <v>6.5840102607952113</v>
      </c>
      <c r="H6" s="23">
        <f t="shared" si="0"/>
        <v>59.940145361265493</v>
      </c>
      <c r="I6" s="23">
        <f t="shared" si="0"/>
        <v>34.117144078666094</v>
      </c>
      <c r="J6" s="23">
        <f t="shared" si="0"/>
        <v>7.4390765284309532</v>
      </c>
      <c r="K6" s="23">
        <f t="shared" si="0"/>
        <v>24.967935014963661</v>
      </c>
      <c r="L6" s="23">
        <f t="shared" si="0"/>
        <v>7.0970500213766563</v>
      </c>
      <c r="M6" s="23">
        <f t="shared" si="0"/>
        <v>0.76955964087216766</v>
      </c>
      <c r="N6" s="23">
        <f t="shared" si="0"/>
        <v>6.5412569474134248</v>
      </c>
      <c r="O6" s="23">
        <f t="shared" si="0"/>
        <v>3.3775117571611801</v>
      </c>
      <c r="P6" s="23"/>
      <c r="Q6" s="23"/>
      <c r="R6" s="23"/>
      <c r="S6" s="23"/>
      <c r="T6" s="23"/>
      <c r="U6" s="25"/>
    </row>
    <row r="7" spans="1:21" ht="11.25" customHeight="1" x14ac:dyDescent="0.15">
      <c r="B7" s="40" t="s">
        <v>28</v>
      </c>
      <c r="C7" s="33" t="s">
        <v>3</v>
      </c>
      <c r="D7" s="16">
        <v>937</v>
      </c>
      <c r="E7" s="17">
        <v>276</v>
      </c>
      <c r="F7" s="18">
        <v>332</v>
      </c>
      <c r="G7" s="18">
        <v>70</v>
      </c>
      <c r="H7" s="18">
        <v>552</v>
      </c>
      <c r="I7" s="18">
        <v>304</v>
      </c>
      <c r="J7" s="18">
        <v>82</v>
      </c>
      <c r="K7" s="18">
        <v>202</v>
      </c>
      <c r="L7" s="18">
        <v>53</v>
      </c>
      <c r="M7" s="18">
        <v>10</v>
      </c>
      <c r="N7" s="18">
        <v>74</v>
      </c>
      <c r="O7" s="18">
        <v>18</v>
      </c>
      <c r="P7" s="18"/>
      <c r="Q7" s="18"/>
      <c r="R7" s="18"/>
      <c r="S7" s="18"/>
      <c r="T7" s="18"/>
      <c r="U7" s="20"/>
    </row>
    <row r="8" spans="1:21" x14ac:dyDescent="0.15">
      <c r="B8" s="41"/>
      <c r="C8" s="34"/>
      <c r="D8" s="21"/>
      <c r="E8" s="26">
        <f t="shared" ref="E8:O8" si="1">E7/$D7*100</f>
        <v>29.455709711846318</v>
      </c>
      <c r="F8" s="23">
        <f t="shared" si="1"/>
        <v>35.432230522945574</v>
      </c>
      <c r="G8" s="23">
        <f t="shared" si="1"/>
        <v>7.4706510138740665</v>
      </c>
      <c r="H8" s="23">
        <f t="shared" si="1"/>
        <v>58.911419423692635</v>
      </c>
      <c r="I8" s="23">
        <f t="shared" si="1"/>
        <v>32.443970117395942</v>
      </c>
      <c r="J8" s="23">
        <f t="shared" si="1"/>
        <v>8.7513340448239063</v>
      </c>
      <c r="K8" s="23">
        <f t="shared" si="1"/>
        <v>21.558164354322304</v>
      </c>
      <c r="L8" s="23">
        <f t="shared" si="1"/>
        <v>5.656350053361793</v>
      </c>
      <c r="M8" s="23">
        <f t="shared" si="1"/>
        <v>1.0672358591248665</v>
      </c>
      <c r="N8" s="23">
        <f t="shared" si="1"/>
        <v>7.8975453575240131</v>
      </c>
      <c r="O8" s="23">
        <f t="shared" si="1"/>
        <v>1.9210245464247599</v>
      </c>
      <c r="P8" s="23"/>
      <c r="Q8" s="23"/>
      <c r="R8" s="23"/>
      <c r="S8" s="23"/>
      <c r="T8" s="23"/>
      <c r="U8" s="25"/>
    </row>
    <row r="9" spans="1:21" x14ac:dyDescent="0.15">
      <c r="B9" s="41"/>
      <c r="C9" s="33" t="s">
        <v>4</v>
      </c>
      <c r="D9" s="16">
        <v>1376</v>
      </c>
      <c r="E9" s="17">
        <v>359</v>
      </c>
      <c r="F9" s="18">
        <v>461</v>
      </c>
      <c r="G9" s="18">
        <v>82</v>
      </c>
      <c r="H9" s="18">
        <v>836</v>
      </c>
      <c r="I9" s="18">
        <v>489</v>
      </c>
      <c r="J9" s="18">
        <v>91</v>
      </c>
      <c r="K9" s="18">
        <v>377</v>
      </c>
      <c r="L9" s="18">
        <v>111</v>
      </c>
      <c r="M9" s="18">
        <v>8</v>
      </c>
      <c r="N9" s="18">
        <v>78</v>
      </c>
      <c r="O9" s="18">
        <v>54</v>
      </c>
      <c r="P9" s="18"/>
      <c r="Q9" s="18"/>
      <c r="R9" s="18"/>
      <c r="S9" s="18"/>
      <c r="T9" s="18"/>
      <c r="U9" s="20"/>
    </row>
    <row r="10" spans="1:21" x14ac:dyDescent="0.15">
      <c r="B10" s="41"/>
      <c r="C10" s="34"/>
      <c r="D10" s="21"/>
      <c r="E10" s="26">
        <f t="shared" ref="E10:O10" si="2">E9/$D9*100</f>
        <v>26.090116279069768</v>
      </c>
      <c r="F10" s="23">
        <f t="shared" si="2"/>
        <v>33.502906976744185</v>
      </c>
      <c r="G10" s="23">
        <f t="shared" si="2"/>
        <v>5.9593023255813957</v>
      </c>
      <c r="H10" s="23">
        <f t="shared" si="2"/>
        <v>60.755813953488371</v>
      </c>
      <c r="I10" s="23">
        <f t="shared" si="2"/>
        <v>35.537790697674424</v>
      </c>
      <c r="J10" s="23">
        <f t="shared" si="2"/>
        <v>6.6133720930232567</v>
      </c>
      <c r="K10" s="23">
        <f t="shared" si="2"/>
        <v>27.398255813953487</v>
      </c>
      <c r="L10" s="23">
        <f t="shared" si="2"/>
        <v>8.0668604651162799</v>
      </c>
      <c r="M10" s="23">
        <f t="shared" si="2"/>
        <v>0.58139534883720934</v>
      </c>
      <c r="N10" s="23">
        <f t="shared" si="2"/>
        <v>5.6686046511627906</v>
      </c>
      <c r="O10" s="23">
        <f t="shared" si="2"/>
        <v>3.9244186046511627</v>
      </c>
      <c r="P10" s="23"/>
      <c r="Q10" s="23"/>
      <c r="R10" s="23"/>
      <c r="S10" s="23"/>
      <c r="T10" s="23"/>
      <c r="U10" s="25"/>
    </row>
    <row r="11" spans="1:21" x14ac:dyDescent="0.15">
      <c r="B11" s="41"/>
      <c r="C11" s="33" t="s">
        <v>22</v>
      </c>
      <c r="D11" s="16">
        <v>7</v>
      </c>
      <c r="E11" s="17">
        <v>1</v>
      </c>
      <c r="F11" s="18">
        <v>3</v>
      </c>
      <c r="G11" s="18">
        <v>0</v>
      </c>
      <c r="H11" s="18">
        <v>5</v>
      </c>
      <c r="I11" s="18">
        <v>4</v>
      </c>
      <c r="J11" s="18">
        <v>1</v>
      </c>
      <c r="K11" s="18">
        <v>3</v>
      </c>
      <c r="L11" s="18">
        <v>2</v>
      </c>
      <c r="M11" s="18">
        <v>0</v>
      </c>
      <c r="N11" s="18">
        <v>0</v>
      </c>
      <c r="O11" s="18">
        <v>0</v>
      </c>
      <c r="P11" s="18"/>
      <c r="Q11" s="18"/>
      <c r="R11" s="18"/>
      <c r="S11" s="18"/>
      <c r="T11" s="18"/>
      <c r="U11" s="20"/>
    </row>
    <row r="12" spans="1:21" x14ac:dyDescent="0.15">
      <c r="B12" s="41"/>
      <c r="C12" s="34"/>
      <c r="D12" s="21"/>
      <c r="E12" s="26">
        <f t="shared" ref="E12:O12" si="3">E11/$D11*100</f>
        <v>14.285714285714285</v>
      </c>
      <c r="F12" s="23">
        <f t="shared" si="3"/>
        <v>42.857142857142854</v>
      </c>
      <c r="G12" s="23">
        <f t="shared" si="3"/>
        <v>0</v>
      </c>
      <c r="H12" s="23">
        <f t="shared" si="3"/>
        <v>71.428571428571431</v>
      </c>
      <c r="I12" s="23">
        <f t="shared" si="3"/>
        <v>57.142857142857139</v>
      </c>
      <c r="J12" s="23">
        <f t="shared" si="3"/>
        <v>14.285714285714285</v>
      </c>
      <c r="K12" s="23">
        <f t="shared" si="3"/>
        <v>42.857142857142854</v>
      </c>
      <c r="L12" s="23">
        <f t="shared" si="3"/>
        <v>28.571428571428569</v>
      </c>
      <c r="M12" s="23">
        <f t="shared" si="3"/>
        <v>0</v>
      </c>
      <c r="N12" s="23">
        <f t="shared" si="3"/>
        <v>0</v>
      </c>
      <c r="O12" s="23">
        <f t="shared" si="3"/>
        <v>0</v>
      </c>
      <c r="P12" s="23"/>
      <c r="Q12" s="23"/>
      <c r="R12" s="23"/>
      <c r="S12" s="23"/>
      <c r="T12" s="23"/>
      <c r="U12" s="25"/>
    </row>
    <row r="13" spans="1:21" ht="9.75" customHeight="1" x14ac:dyDescent="0.15">
      <c r="B13" s="41"/>
      <c r="C13" s="33" t="s">
        <v>1</v>
      </c>
      <c r="D13" s="16">
        <v>19</v>
      </c>
      <c r="E13" s="17">
        <v>3</v>
      </c>
      <c r="F13" s="18">
        <v>3</v>
      </c>
      <c r="G13" s="18">
        <v>2</v>
      </c>
      <c r="H13" s="18">
        <v>9</v>
      </c>
      <c r="I13" s="18">
        <v>1</v>
      </c>
      <c r="J13" s="18">
        <v>0</v>
      </c>
      <c r="K13" s="18">
        <v>2</v>
      </c>
      <c r="L13" s="18">
        <v>0</v>
      </c>
      <c r="M13" s="18">
        <v>0</v>
      </c>
      <c r="N13" s="18">
        <v>1</v>
      </c>
      <c r="O13" s="18">
        <v>7</v>
      </c>
      <c r="P13" s="18"/>
      <c r="Q13" s="18"/>
      <c r="R13" s="18"/>
      <c r="S13" s="18"/>
      <c r="T13" s="18"/>
      <c r="U13" s="20"/>
    </row>
    <row r="14" spans="1:21" x14ac:dyDescent="0.15">
      <c r="B14" s="42"/>
      <c r="C14" s="34"/>
      <c r="D14" s="21"/>
      <c r="E14" s="26">
        <f t="shared" ref="E14:O14" si="4">E13/$D13*100</f>
        <v>15.789473684210526</v>
      </c>
      <c r="F14" s="23">
        <f t="shared" si="4"/>
        <v>15.789473684210526</v>
      </c>
      <c r="G14" s="23">
        <f t="shared" si="4"/>
        <v>10.526315789473683</v>
      </c>
      <c r="H14" s="23">
        <f t="shared" si="4"/>
        <v>47.368421052631575</v>
      </c>
      <c r="I14" s="23">
        <f t="shared" si="4"/>
        <v>5.2631578947368416</v>
      </c>
      <c r="J14" s="23">
        <f t="shared" si="4"/>
        <v>0</v>
      </c>
      <c r="K14" s="23">
        <f t="shared" si="4"/>
        <v>10.526315789473683</v>
      </c>
      <c r="L14" s="23">
        <f t="shared" si="4"/>
        <v>0</v>
      </c>
      <c r="M14" s="23">
        <f t="shared" si="4"/>
        <v>0</v>
      </c>
      <c r="N14" s="23">
        <f t="shared" si="4"/>
        <v>5.2631578947368416</v>
      </c>
      <c r="O14" s="23">
        <f t="shared" si="4"/>
        <v>36.84210526315789</v>
      </c>
      <c r="P14" s="23"/>
      <c r="Q14" s="23"/>
      <c r="R14" s="23"/>
      <c r="S14" s="23"/>
      <c r="T14" s="23"/>
      <c r="U14" s="25"/>
    </row>
    <row r="15" spans="1:21" x14ac:dyDescent="0.15">
      <c r="B15" s="35" t="s">
        <v>45</v>
      </c>
      <c r="C15" s="33" t="s">
        <v>43</v>
      </c>
      <c r="D15" s="16">
        <v>167</v>
      </c>
      <c r="E15" s="17">
        <v>36</v>
      </c>
      <c r="F15" s="18">
        <v>69</v>
      </c>
      <c r="G15" s="18">
        <v>4</v>
      </c>
      <c r="H15" s="18">
        <v>68</v>
      </c>
      <c r="I15" s="18">
        <v>98</v>
      </c>
      <c r="J15" s="18">
        <v>17</v>
      </c>
      <c r="K15" s="18">
        <v>34</v>
      </c>
      <c r="L15" s="18">
        <v>6</v>
      </c>
      <c r="M15" s="18">
        <v>1</v>
      </c>
      <c r="N15" s="18">
        <v>21</v>
      </c>
      <c r="O15" s="18">
        <v>0</v>
      </c>
      <c r="P15" s="18"/>
      <c r="Q15" s="18"/>
      <c r="R15" s="18"/>
      <c r="S15" s="18"/>
      <c r="T15" s="18"/>
      <c r="U15" s="20"/>
    </row>
    <row r="16" spans="1:21" x14ac:dyDescent="0.15">
      <c r="B16" s="35"/>
      <c r="C16" s="34"/>
      <c r="D16" s="21"/>
      <c r="E16" s="26">
        <f t="shared" ref="E16:O16" si="5">E15/$D15*100</f>
        <v>21.556886227544911</v>
      </c>
      <c r="F16" s="23">
        <f t="shared" si="5"/>
        <v>41.317365269461078</v>
      </c>
      <c r="G16" s="23">
        <f t="shared" si="5"/>
        <v>2.3952095808383236</v>
      </c>
      <c r="H16" s="23">
        <f t="shared" si="5"/>
        <v>40.718562874251496</v>
      </c>
      <c r="I16" s="23">
        <f t="shared" si="5"/>
        <v>58.682634730538922</v>
      </c>
      <c r="J16" s="23">
        <f t="shared" si="5"/>
        <v>10.179640718562874</v>
      </c>
      <c r="K16" s="23">
        <f t="shared" si="5"/>
        <v>20.359281437125748</v>
      </c>
      <c r="L16" s="23">
        <f t="shared" si="5"/>
        <v>3.5928143712574849</v>
      </c>
      <c r="M16" s="23">
        <f t="shared" si="5"/>
        <v>0.5988023952095809</v>
      </c>
      <c r="N16" s="23">
        <f t="shared" si="5"/>
        <v>12.574850299401197</v>
      </c>
      <c r="O16" s="23">
        <f t="shared" si="5"/>
        <v>0</v>
      </c>
      <c r="P16" s="23"/>
      <c r="Q16" s="23"/>
      <c r="R16" s="23"/>
      <c r="S16" s="23"/>
      <c r="T16" s="23"/>
      <c r="U16" s="25"/>
    </row>
    <row r="17" spans="2:21" x14ac:dyDescent="0.15">
      <c r="B17" s="35"/>
      <c r="C17" s="33" t="s">
        <v>24</v>
      </c>
      <c r="D17" s="16">
        <v>218</v>
      </c>
      <c r="E17" s="17">
        <v>42</v>
      </c>
      <c r="F17" s="18">
        <v>92</v>
      </c>
      <c r="G17" s="18">
        <v>4</v>
      </c>
      <c r="H17" s="18">
        <v>97</v>
      </c>
      <c r="I17" s="18">
        <v>113</v>
      </c>
      <c r="J17" s="18">
        <v>30</v>
      </c>
      <c r="K17" s="18">
        <v>62</v>
      </c>
      <c r="L17" s="18">
        <v>19</v>
      </c>
      <c r="M17" s="18">
        <v>4</v>
      </c>
      <c r="N17" s="18">
        <v>17</v>
      </c>
      <c r="O17" s="18">
        <v>2</v>
      </c>
      <c r="P17" s="18"/>
      <c r="Q17" s="18"/>
      <c r="R17" s="18"/>
      <c r="S17" s="18"/>
      <c r="T17" s="18"/>
      <c r="U17" s="20"/>
    </row>
    <row r="18" spans="2:21" x14ac:dyDescent="0.15">
      <c r="B18" s="35"/>
      <c r="C18" s="34"/>
      <c r="D18" s="21"/>
      <c r="E18" s="26">
        <f t="shared" ref="E18:O18" si="6">E17/$D17*100</f>
        <v>19.26605504587156</v>
      </c>
      <c r="F18" s="23">
        <f t="shared" si="6"/>
        <v>42.201834862385326</v>
      </c>
      <c r="G18" s="23">
        <f t="shared" si="6"/>
        <v>1.834862385321101</v>
      </c>
      <c r="H18" s="23">
        <f t="shared" si="6"/>
        <v>44.4954128440367</v>
      </c>
      <c r="I18" s="23">
        <f t="shared" si="6"/>
        <v>51.834862385321102</v>
      </c>
      <c r="J18" s="23">
        <f t="shared" si="6"/>
        <v>13.761467889908257</v>
      </c>
      <c r="K18" s="23">
        <f t="shared" si="6"/>
        <v>28.440366972477065</v>
      </c>
      <c r="L18" s="23">
        <f t="shared" si="6"/>
        <v>8.7155963302752291</v>
      </c>
      <c r="M18" s="23">
        <f t="shared" si="6"/>
        <v>1.834862385321101</v>
      </c>
      <c r="N18" s="23">
        <f t="shared" si="6"/>
        <v>7.7981651376146797</v>
      </c>
      <c r="O18" s="23">
        <f t="shared" si="6"/>
        <v>0.91743119266055051</v>
      </c>
      <c r="P18" s="23"/>
      <c r="Q18" s="23"/>
      <c r="R18" s="23"/>
      <c r="S18" s="23"/>
      <c r="T18" s="23"/>
      <c r="U18" s="25"/>
    </row>
    <row r="19" spans="2:21" x14ac:dyDescent="0.15">
      <c r="B19" s="35"/>
      <c r="C19" s="33" t="s">
        <v>25</v>
      </c>
      <c r="D19" s="16">
        <v>346</v>
      </c>
      <c r="E19" s="17">
        <v>88</v>
      </c>
      <c r="F19" s="18">
        <v>161</v>
      </c>
      <c r="G19" s="18">
        <v>7</v>
      </c>
      <c r="H19" s="18">
        <v>165</v>
      </c>
      <c r="I19" s="18">
        <v>176</v>
      </c>
      <c r="J19" s="18">
        <v>47</v>
      </c>
      <c r="K19" s="18">
        <v>85</v>
      </c>
      <c r="L19" s="18">
        <v>24</v>
      </c>
      <c r="M19" s="18">
        <v>5</v>
      </c>
      <c r="N19" s="18">
        <v>25</v>
      </c>
      <c r="O19" s="18">
        <v>5</v>
      </c>
      <c r="P19" s="18"/>
      <c r="Q19" s="18"/>
      <c r="R19" s="18"/>
      <c r="S19" s="18"/>
      <c r="T19" s="18"/>
      <c r="U19" s="20"/>
    </row>
    <row r="20" spans="2:21" x14ac:dyDescent="0.15">
      <c r="B20" s="35"/>
      <c r="C20" s="34"/>
      <c r="D20" s="21"/>
      <c r="E20" s="26">
        <f t="shared" ref="E20:O20" si="7">E19/$D19*100</f>
        <v>25.433526011560691</v>
      </c>
      <c r="F20" s="23">
        <f t="shared" si="7"/>
        <v>46.531791907514453</v>
      </c>
      <c r="G20" s="23">
        <f t="shared" si="7"/>
        <v>2.0231213872832372</v>
      </c>
      <c r="H20" s="23">
        <f t="shared" si="7"/>
        <v>47.687861271676304</v>
      </c>
      <c r="I20" s="23">
        <f t="shared" si="7"/>
        <v>50.867052023121381</v>
      </c>
      <c r="J20" s="23">
        <f t="shared" si="7"/>
        <v>13.583815028901732</v>
      </c>
      <c r="K20" s="23">
        <f t="shared" si="7"/>
        <v>24.566473988439306</v>
      </c>
      <c r="L20" s="23">
        <f t="shared" si="7"/>
        <v>6.9364161849710975</v>
      </c>
      <c r="M20" s="23">
        <f t="shared" si="7"/>
        <v>1.4450867052023122</v>
      </c>
      <c r="N20" s="23">
        <f t="shared" si="7"/>
        <v>7.2254335260115612</v>
      </c>
      <c r="O20" s="23">
        <f t="shared" si="7"/>
        <v>1.4450867052023122</v>
      </c>
      <c r="P20" s="23"/>
      <c r="Q20" s="23"/>
      <c r="R20" s="23"/>
      <c r="S20" s="23"/>
      <c r="T20" s="23"/>
      <c r="U20" s="25"/>
    </row>
    <row r="21" spans="2:21" x14ac:dyDescent="0.15">
      <c r="B21" s="35"/>
      <c r="C21" s="33" t="s">
        <v>26</v>
      </c>
      <c r="D21" s="16">
        <v>414</v>
      </c>
      <c r="E21" s="17">
        <v>123</v>
      </c>
      <c r="F21" s="18">
        <v>197</v>
      </c>
      <c r="G21" s="18">
        <v>9</v>
      </c>
      <c r="H21" s="18">
        <v>229</v>
      </c>
      <c r="I21" s="18">
        <v>159</v>
      </c>
      <c r="J21" s="18">
        <v>31</v>
      </c>
      <c r="K21" s="18">
        <v>102</v>
      </c>
      <c r="L21" s="18">
        <v>23</v>
      </c>
      <c r="M21" s="18">
        <v>2</v>
      </c>
      <c r="N21" s="18">
        <v>31</v>
      </c>
      <c r="O21" s="18">
        <v>7</v>
      </c>
      <c r="P21" s="18"/>
      <c r="Q21" s="18"/>
      <c r="R21" s="18"/>
      <c r="S21" s="18"/>
      <c r="T21" s="18"/>
      <c r="U21" s="20"/>
    </row>
    <row r="22" spans="2:21" x14ac:dyDescent="0.15">
      <c r="B22" s="35"/>
      <c r="C22" s="34"/>
      <c r="D22" s="21"/>
      <c r="E22" s="26">
        <f t="shared" ref="E22:O22" si="8">E21/$D21*100</f>
        <v>29.710144927536231</v>
      </c>
      <c r="F22" s="23">
        <f t="shared" si="8"/>
        <v>47.584541062801932</v>
      </c>
      <c r="G22" s="23">
        <f t="shared" si="8"/>
        <v>2.1739130434782608</v>
      </c>
      <c r="H22" s="23">
        <f t="shared" si="8"/>
        <v>55.314009661835748</v>
      </c>
      <c r="I22" s="23">
        <f t="shared" si="8"/>
        <v>38.405797101449274</v>
      </c>
      <c r="J22" s="23">
        <f t="shared" si="8"/>
        <v>7.4879227053140092</v>
      </c>
      <c r="K22" s="23">
        <f t="shared" si="8"/>
        <v>24.637681159420293</v>
      </c>
      <c r="L22" s="23">
        <f t="shared" si="8"/>
        <v>5.5555555555555554</v>
      </c>
      <c r="M22" s="23">
        <f t="shared" si="8"/>
        <v>0.48309178743961351</v>
      </c>
      <c r="N22" s="23">
        <f t="shared" si="8"/>
        <v>7.4879227053140092</v>
      </c>
      <c r="O22" s="23">
        <f t="shared" si="8"/>
        <v>1.6908212560386473</v>
      </c>
      <c r="P22" s="23"/>
      <c r="Q22" s="23"/>
      <c r="R22" s="23"/>
      <c r="S22" s="23"/>
      <c r="T22" s="23"/>
      <c r="U22" s="25"/>
    </row>
    <row r="23" spans="2:21" x14ac:dyDescent="0.15">
      <c r="B23" s="35"/>
      <c r="C23" s="33" t="s">
        <v>27</v>
      </c>
      <c r="D23" s="16">
        <v>441</v>
      </c>
      <c r="E23" s="17">
        <v>162</v>
      </c>
      <c r="F23" s="18">
        <v>169</v>
      </c>
      <c r="G23" s="18">
        <v>11</v>
      </c>
      <c r="H23" s="18">
        <v>287</v>
      </c>
      <c r="I23" s="18">
        <v>142</v>
      </c>
      <c r="J23" s="18">
        <v>31</v>
      </c>
      <c r="K23" s="18">
        <v>109</v>
      </c>
      <c r="L23" s="18">
        <v>31</v>
      </c>
      <c r="M23" s="18">
        <v>3</v>
      </c>
      <c r="N23" s="18">
        <v>22</v>
      </c>
      <c r="O23" s="18">
        <v>5</v>
      </c>
      <c r="P23" s="18"/>
      <c r="Q23" s="18"/>
      <c r="R23" s="18"/>
      <c r="S23" s="18"/>
      <c r="T23" s="18"/>
      <c r="U23" s="20"/>
    </row>
    <row r="24" spans="2:21" x14ac:dyDescent="0.15">
      <c r="B24" s="35"/>
      <c r="C24" s="34"/>
      <c r="D24" s="21"/>
      <c r="E24" s="26">
        <f t="shared" ref="E24:O24" si="9">E23/$D23*100</f>
        <v>36.734693877551024</v>
      </c>
      <c r="F24" s="23">
        <f t="shared" si="9"/>
        <v>38.321995464852613</v>
      </c>
      <c r="G24" s="23">
        <f t="shared" si="9"/>
        <v>2.4943310657596371</v>
      </c>
      <c r="H24" s="23">
        <f t="shared" si="9"/>
        <v>65.079365079365076</v>
      </c>
      <c r="I24" s="23">
        <f t="shared" si="9"/>
        <v>32.199546485260768</v>
      </c>
      <c r="J24" s="23">
        <f t="shared" si="9"/>
        <v>7.029478458049887</v>
      </c>
      <c r="K24" s="23">
        <f t="shared" si="9"/>
        <v>24.71655328798186</v>
      </c>
      <c r="L24" s="23">
        <f t="shared" si="9"/>
        <v>7.029478458049887</v>
      </c>
      <c r="M24" s="23">
        <f t="shared" si="9"/>
        <v>0.68027210884353739</v>
      </c>
      <c r="N24" s="23">
        <f t="shared" si="9"/>
        <v>4.9886621315192743</v>
      </c>
      <c r="O24" s="23">
        <f t="shared" si="9"/>
        <v>1.1337868480725624</v>
      </c>
      <c r="P24" s="23"/>
      <c r="Q24" s="23"/>
      <c r="R24" s="23"/>
      <c r="S24" s="23"/>
      <c r="T24" s="23"/>
      <c r="U24" s="25"/>
    </row>
    <row r="25" spans="2:21" ht="9.75" customHeight="1" x14ac:dyDescent="0.15">
      <c r="B25" s="35"/>
      <c r="C25" s="33" t="s">
        <v>44</v>
      </c>
      <c r="D25" s="16">
        <v>735</v>
      </c>
      <c r="E25" s="17">
        <v>184</v>
      </c>
      <c r="F25" s="18">
        <v>109</v>
      </c>
      <c r="G25" s="18">
        <v>116</v>
      </c>
      <c r="H25" s="18">
        <v>546</v>
      </c>
      <c r="I25" s="18">
        <v>109</v>
      </c>
      <c r="J25" s="18">
        <v>18</v>
      </c>
      <c r="K25" s="18">
        <v>189</v>
      </c>
      <c r="L25" s="18">
        <v>62</v>
      </c>
      <c r="M25" s="18">
        <v>3</v>
      </c>
      <c r="N25" s="18">
        <v>35</v>
      </c>
      <c r="O25" s="18">
        <v>55</v>
      </c>
      <c r="P25" s="18"/>
      <c r="Q25" s="18"/>
      <c r="R25" s="18"/>
      <c r="S25" s="18"/>
      <c r="T25" s="18"/>
      <c r="U25" s="20"/>
    </row>
    <row r="26" spans="2:21" x14ac:dyDescent="0.15">
      <c r="B26" s="35"/>
      <c r="C26" s="34"/>
      <c r="D26" s="21"/>
      <c r="E26" s="26">
        <f t="shared" ref="E26:O26" si="10">E25/$D25*100</f>
        <v>25.03401360544218</v>
      </c>
      <c r="F26" s="23">
        <f t="shared" si="10"/>
        <v>14.829931972789115</v>
      </c>
      <c r="G26" s="23">
        <f t="shared" si="10"/>
        <v>15.782312925170066</v>
      </c>
      <c r="H26" s="23">
        <f t="shared" si="10"/>
        <v>74.285714285714292</v>
      </c>
      <c r="I26" s="23">
        <f t="shared" si="10"/>
        <v>14.829931972789115</v>
      </c>
      <c r="J26" s="23">
        <f t="shared" si="10"/>
        <v>2.4489795918367347</v>
      </c>
      <c r="K26" s="23">
        <f t="shared" si="10"/>
        <v>25.714285714285712</v>
      </c>
      <c r="L26" s="23">
        <f t="shared" si="10"/>
        <v>8.4353741496598627</v>
      </c>
      <c r="M26" s="23">
        <f t="shared" si="10"/>
        <v>0.40816326530612246</v>
      </c>
      <c r="N26" s="23">
        <f t="shared" si="10"/>
        <v>4.7619047619047619</v>
      </c>
      <c r="O26" s="23">
        <f t="shared" si="10"/>
        <v>7.4829931972789119</v>
      </c>
      <c r="P26" s="23"/>
      <c r="Q26" s="23"/>
      <c r="R26" s="23"/>
      <c r="S26" s="23"/>
      <c r="T26" s="23"/>
      <c r="U26" s="25"/>
    </row>
    <row r="27" spans="2:21" x14ac:dyDescent="0.15">
      <c r="B27" s="35"/>
      <c r="C27" s="33" t="s">
        <v>1</v>
      </c>
      <c r="D27" s="16">
        <v>18</v>
      </c>
      <c r="E27" s="17">
        <v>4</v>
      </c>
      <c r="F27" s="18">
        <v>2</v>
      </c>
      <c r="G27" s="18">
        <v>3</v>
      </c>
      <c r="H27" s="18">
        <v>10</v>
      </c>
      <c r="I27" s="18">
        <v>1</v>
      </c>
      <c r="J27" s="18">
        <v>0</v>
      </c>
      <c r="K27" s="18">
        <v>3</v>
      </c>
      <c r="L27" s="18">
        <v>1</v>
      </c>
      <c r="M27" s="18">
        <v>0</v>
      </c>
      <c r="N27" s="18">
        <v>2</v>
      </c>
      <c r="O27" s="18">
        <v>5</v>
      </c>
      <c r="P27" s="18"/>
      <c r="Q27" s="18"/>
      <c r="R27" s="18"/>
      <c r="S27" s="18"/>
      <c r="T27" s="18"/>
      <c r="U27" s="20"/>
    </row>
    <row r="28" spans="2:21" x14ac:dyDescent="0.15">
      <c r="B28" s="36"/>
      <c r="C28" s="34"/>
      <c r="D28" s="21"/>
      <c r="E28" s="26">
        <f t="shared" ref="E28:O28" si="11">E27/$D27*100</f>
        <v>22.222222222222221</v>
      </c>
      <c r="F28" s="23">
        <f t="shared" si="11"/>
        <v>11.111111111111111</v>
      </c>
      <c r="G28" s="23">
        <f t="shared" si="11"/>
        <v>16.666666666666664</v>
      </c>
      <c r="H28" s="23">
        <f t="shared" si="11"/>
        <v>55.555555555555557</v>
      </c>
      <c r="I28" s="23">
        <f t="shared" si="11"/>
        <v>5.5555555555555554</v>
      </c>
      <c r="J28" s="23">
        <f t="shared" si="11"/>
        <v>0</v>
      </c>
      <c r="K28" s="23">
        <f t="shared" si="11"/>
        <v>16.666666666666664</v>
      </c>
      <c r="L28" s="23">
        <f t="shared" si="11"/>
        <v>5.5555555555555554</v>
      </c>
      <c r="M28" s="23">
        <f t="shared" si="11"/>
        <v>0</v>
      </c>
      <c r="N28" s="23">
        <f t="shared" si="11"/>
        <v>11.111111111111111</v>
      </c>
      <c r="O28" s="23">
        <f t="shared" si="11"/>
        <v>27.777777777777779</v>
      </c>
      <c r="P28" s="23"/>
      <c r="Q28" s="23"/>
      <c r="R28" s="23"/>
      <c r="S28" s="23"/>
      <c r="T28" s="23"/>
      <c r="U28" s="25"/>
    </row>
    <row r="29" spans="2:21" x14ac:dyDescent="0.15">
      <c r="B29" s="40" t="s">
        <v>29</v>
      </c>
      <c r="C29" s="33" t="s">
        <v>5</v>
      </c>
      <c r="D29" s="16">
        <v>286</v>
      </c>
      <c r="E29" s="17">
        <v>88</v>
      </c>
      <c r="F29" s="18">
        <v>124</v>
      </c>
      <c r="G29" s="18">
        <v>15</v>
      </c>
      <c r="H29" s="18">
        <v>147</v>
      </c>
      <c r="I29" s="18">
        <v>114</v>
      </c>
      <c r="J29" s="18">
        <v>25</v>
      </c>
      <c r="K29" s="18">
        <v>70</v>
      </c>
      <c r="L29" s="18">
        <v>21</v>
      </c>
      <c r="M29" s="18">
        <v>5</v>
      </c>
      <c r="N29" s="18">
        <v>22</v>
      </c>
      <c r="O29" s="18">
        <v>7</v>
      </c>
      <c r="P29" s="18"/>
      <c r="Q29" s="18"/>
      <c r="R29" s="18"/>
      <c r="S29" s="18"/>
      <c r="T29" s="18"/>
      <c r="U29" s="20"/>
    </row>
    <row r="30" spans="2:21" x14ac:dyDescent="0.15">
      <c r="B30" s="41"/>
      <c r="C30" s="34"/>
      <c r="D30" s="21"/>
      <c r="E30" s="26">
        <f t="shared" ref="E30:O30" si="12">E29/$D29*100</f>
        <v>30.76923076923077</v>
      </c>
      <c r="F30" s="23">
        <f t="shared" si="12"/>
        <v>43.356643356643353</v>
      </c>
      <c r="G30" s="23">
        <f t="shared" si="12"/>
        <v>5.244755244755245</v>
      </c>
      <c r="H30" s="23">
        <f t="shared" si="12"/>
        <v>51.398601398601393</v>
      </c>
      <c r="I30" s="23">
        <f t="shared" si="12"/>
        <v>39.86013986013986</v>
      </c>
      <c r="J30" s="23">
        <f t="shared" si="12"/>
        <v>8.7412587412587417</v>
      </c>
      <c r="K30" s="23">
        <f t="shared" si="12"/>
        <v>24.475524475524477</v>
      </c>
      <c r="L30" s="23">
        <f t="shared" si="12"/>
        <v>7.3426573426573425</v>
      </c>
      <c r="M30" s="23">
        <f t="shared" si="12"/>
        <v>1.7482517482517483</v>
      </c>
      <c r="N30" s="23">
        <f t="shared" si="12"/>
        <v>7.6923076923076925</v>
      </c>
      <c r="O30" s="23">
        <f t="shared" si="12"/>
        <v>2.4475524475524475</v>
      </c>
      <c r="P30" s="23"/>
      <c r="Q30" s="23"/>
      <c r="R30" s="23"/>
      <c r="S30" s="23"/>
      <c r="T30" s="23"/>
      <c r="U30" s="25"/>
    </row>
    <row r="31" spans="2:21" x14ac:dyDescent="0.15">
      <c r="B31" s="41"/>
      <c r="C31" s="33" t="s">
        <v>6</v>
      </c>
      <c r="D31" s="16">
        <v>327</v>
      </c>
      <c r="E31" s="17">
        <v>87</v>
      </c>
      <c r="F31" s="18">
        <v>93</v>
      </c>
      <c r="G31" s="18">
        <v>12</v>
      </c>
      <c r="H31" s="18">
        <v>184</v>
      </c>
      <c r="I31" s="18">
        <v>99</v>
      </c>
      <c r="J31" s="18">
        <v>20</v>
      </c>
      <c r="K31" s="18">
        <v>80</v>
      </c>
      <c r="L31" s="18">
        <v>26</v>
      </c>
      <c r="M31" s="18">
        <v>2</v>
      </c>
      <c r="N31" s="18">
        <v>28</v>
      </c>
      <c r="O31" s="18">
        <v>12</v>
      </c>
      <c r="P31" s="18"/>
      <c r="Q31" s="18"/>
      <c r="R31" s="18"/>
      <c r="S31" s="18"/>
      <c r="T31" s="18"/>
      <c r="U31" s="20"/>
    </row>
    <row r="32" spans="2:21" x14ac:dyDescent="0.15">
      <c r="B32" s="41"/>
      <c r="C32" s="34"/>
      <c r="D32" s="21"/>
      <c r="E32" s="26">
        <f t="shared" ref="E32:O32" si="13">E31/$D31*100</f>
        <v>26.605504587155966</v>
      </c>
      <c r="F32" s="23">
        <f t="shared" si="13"/>
        <v>28.440366972477065</v>
      </c>
      <c r="G32" s="23">
        <f t="shared" si="13"/>
        <v>3.669724770642202</v>
      </c>
      <c r="H32" s="23">
        <f t="shared" si="13"/>
        <v>56.269113149847094</v>
      </c>
      <c r="I32" s="23">
        <f t="shared" si="13"/>
        <v>30.275229357798167</v>
      </c>
      <c r="J32" s="23">
        <f t="shared" si="13"/>
        <v>6.1162079510703364</v>
      </c>
      <c r="K32" s="23">
        <f t="shared" si="13"/>
        <v>24.464831804281346</v>
      </c>
      <c r="L32" s="23">
        <f t="shared" si="13"/>
        <v>7.951070336391437</v>
      </c>
      <c r="M32" s="23">
        <f t="shared" si="13"/>
        <v>0.6116207951070336</v>
      </c>
      <c r="N32" s="23">
        <f t="shared" si="13"/>
        <v>8.5626911314984699</v>
      </c>
      <c r="O32" s="23">
        <f t="shared" si="13"/>
        <v>3.669724770642202</v>
      </c>
      <c r="P32" s="23"/>
      <c r="Q32" s="23"/>
      <c r="R32" s="23"/>
      <c r="S32" s="23"/>
      <c r="T32" s="23"/>
      <c r="U32" s="25"/>
    </row>
    <row r="33" spans="2:21" x14ac:dyDescent="0.15">
      <c r="B33" s="41"/>
      <c r="C33" s="33" t="s">
        <v>7</v>
      </c>
      <c r="D33" s="16">
        <v>283</v>
      </c>
      <c r="E33" s="17">
        <v>73</v>
      </c>
      <c r="F33" s="18">
        <v>93</v>
      </c>
      <c r="G33" s="18">
        <v>24</v>
      </c>
      <c r="H33" s="18">
        <v>174</v>
      </c>
      <c r="I33" s="18">
        <v>91</v>
      </c>
      <c r="J33" s="18">
        <v>19</v>
      </c>
      <c r="K33" s="18">
        <v>59</v>
      </c>
      <c r="L33" s="18">
        <v>27</v>
      </c>
      <c r="M33" s="18">
        <v>2</v>
      </c>
      <c r="N33" s="18">
        <v>11</v>
      </c>
      <c r="O33" s="18">
        <v>12</v>
      </c>
      <c r="P33" s="18"/>
      <c r="Q33" s="18"/>
      <c r="R33" s="18"/>
      <c r="S33" s="18"/>
      <c r="T33" s="18"/>
      <c r="U33" s="20"/>
    </row>
    <row r="34" spans="2:21" x14ac:dyDescent="0.15">
      <c r="B34" s="41"/>
      <c r="C34" s="34"/>
      <c r="D34" s="21"/>
      <c r="E34" s="26">
        <f t="shared" ref="E34:O34" si="14">E33/$D33*100</f>
        <v>25.795053003533567</v>
      </c>
      <c r="F34" s="23">
        <f t="shared" si="14"/>
        <v>32.862190812720847</v>
      </c>
      <c r="G34" s="23">
        <f t="shared" si="14"/>
        <v>8.4805653710247348</v>
      </c>
      <c r="H34" s="23">
        <f t="shared" si="14"/>
        <v>61.484098939929332</v>
      </c>
      <c r="I34" s="23">
        <f t="shared" si="14"/>
        <v>32.155477031802121</v>
      </c>
      <c r="J34" s="23">
        <f t="shared" si="14"/>
        <v>6.7137809187279158</v>
      </c>
      <c r="K34" s="23">
        <f t="shared" si="14"/>
        <v>20.848056537102476</v>
      </c>
      <c r="L34" s="23">
        <f t="shared" si="14"/>
        <v>9.5406360424028271</v>
      </c>
      <c r="M34" s="23">
        <f t="shared" si="14"/>
        <v>0.70671378091872794</v>
      </c>
      <c r="N34" s="23">
        <f t="shared" si="14"/>
        <v>3.8869257950530036</v>
      </c>
      <c r="O34" s="23">
        <f t="shared" si="14"/>
        <v>4.2402826855123674</v>
      </c>
      <c r="P34" s="23"/>
      <c r="Q34" s="23"/>
      <c r="R34" s="23"/>
      <c r="S34" s="23"/>
      <c r="T34" s="23"/>
      <c r="U34" s="25"/>
    </row>
    <row r="35" spans="2:21" x14ac:dyDescent="0.15">
      <c r="B35" s="41"/>
      <c r="C35" s="33" t="s">
        <v>8</v>
      </c>
      <c r="D35" s="16">
        <v>229</v>
      </c>
      <c r="E35" s="17">
        <v>53</v>
      </c>
      <c r="F35" s="18">
        <v>88</v>
      </c>
      <c r="G35" s="18">
        <v>17</v>
      </c>
      <c r="H35" s="18">
        <v>149</v>
      </c>
      <c r="I35" s="18">
        <v>85</v>
      </c>
      <c r="J35" s="18">
        <v>18</v>
      </c>
      <c r="K35" s="18">
        <v>61</v>
      </c>
      <c r="L35" s="18">
        <v>16</v>
      </c>
      <c r="M35" s="18">
        <v>3</v>
      </c>
      <c r="N35" s="18">
        <v>14</v>
      </c>
      <c r="O35" s="18">
        <v>4</v>
      </c>
      <c r="P35" s="18"/>
      <c r="Q35" s="18"/>
      <c r="R35" s="18"/>
      <c r="S35" s="18"/>
      <c r="T35" s="18"/>
      <c r="U35" s="20"/>
    </row>
    <row r="36" spans="2:21" x14ac:dyDescent="0.15">
      <c r="B36" s="41"/>
      <c r="C36" s="34"/>
      <c r="D36" s="21"/>
      <c r="E36" s="26">
        <f t="shared" ref="E36:O36" si="15">E35/$D35*100</f>
        <v>23.144104803493452</v>
      </c>
      <c r="F36" s="23">
        <f t="shared" si="15"/>
        <v>38.427947598253276</v>
      </c>
      <c r="G36" s="23">
        <f t="shared" si="15"/>
        <v>7.4235807860262017</v>
      </c>
      <c r="H36" s="23">
        <f t="shared" si="15"/>
        <v>65.06550218340611</v>
      </c>
      <c r="I36" s="23">
        <f t="shared" si="15"/>
        <v>37.117903930131</v>
      </c>
      <c r="J36" s="23">
        <f t="shared" si="15"/>
        <v>7.860262008733625</v>
      </c>
      <c r="K36" s="23">
        <f t="shared" si="15"/>
        <v>26.637554585152838</v>
      </c>
      <c r="L36" s="23">
        <f t="shared" si="15"/>
        <v>6.9868995633187767</v>
      </c>
      <c r="M36" s="23">
        <f t="shared" si="15"/>
        <v>1.3100436681222707</v>
      </c>
      <c r="N36" s="23">
        <f t="shared" si="15"/>
        <v>6.1135371179039302</v>
      </c>
      <c r="O36" s="23">
        <f t="shared" si="15"/>
        <v>1.7467248908296942</v>
      </c>
      <c r="P36" s="23"/>
      <c r="Q36" s="23"/>
      <c r="R36" s="23"/>
      <c r="S36" s="23"/>
      <c r="T36" s="23"/>
      <c r="U36" s="25"/>
    </row>
    <row r="37" spans="2:21" x14ac:dyDescent="0.15">
      <c r="B37" s="41"/>
      <c r="C37" s="33" t="s">
        <v>9</v>
      </c>
      <c r="D37" s="16">
        <v>185</v>
      </c>
      <c r="E37" s="17">
        <v>60</v>
      </c>
      <c r="F37" s="18">
        <v>65</v>
      </c>
      <c r="G37" s="18">
        <v>13</v>
      </c>
      <c r="H37" s="18">
        <v>105</v>
      </c>
      <c r="I37" s="18">
        <v>56</v>
      </c>
      <c r="J37" s="18">
        <v>12</v>
      </c>
      <c r="K37" s="18">
        <v>46</v>
      </c>
      <c r="L37" s="18">
        <v>12</v>
      </c>
      <c r="M37" s="18">
        <v>0</v>
      </c>
      <c r="N37" s="18">
        <v>16</v>
      </c>
      <c r="O37" s="18">
        <v>8</v>
      </c>
      <c r="P37" s="18"/>
      <c r="Q37" s="18"/>
      <c r="R37" s="18"/>
      <c r="S37" s="18"/>
      <c r="T37" s="18"/>
      <c r="U37" s="20"/>
    </row>
    <row r="38" spans="2:21" x14ac:dyDescent="0.15">
      <c r="B38" s="41"/>
      <c r="C38" s="34"/>
      <c r="D38" s="21"/>
      <c r="E38" s="26">
        <f t="shared" ref="E38:O38" si="16">E37/$D37*100</f>
        <v>32.432432432432435</v>
      </c>
      <c r="F38" s="23">
        <f t="shared" si="16"/>
        <v>35.135135135135137</v>
      </c>
      <c r="G38" s="23">
        <f t="shared" si="16"/>
        <v>7.0270270270270272</v>
      </c>
      <c r="H38" s="23">
        <f t="shared" si="16"/>
        <v>56.756756756756758</v>
      </c>
      <c r="I38" s="23">
        <f t="shared" si="16"/>
        <v>30.270270270270274</v>
      </c>
      <c r="J38" s="23">
        <f t="shared" si="16"/>
        <v>6.4864864864864868</v>
      </c>
      <c r="K38" s="23">
        <f t="shared" si="16"/>
        <v>24.864864864864867</v>
      </c>
      <c r="L38" s="23">
        <f t="shared" si="16"/>
        <v>6.4864864864864868</v>
      </c>
      <c r="M38" s="23">
        <f t="shared" si="16"/>
        <v>0</v>
      </c>
      <c r="N38" s="23">
        <f t="shared" si="16"/>
        <v>8.6486486486486491</v>
      </c>
      <c r="O38" s="23">
        <f t="shared" si="16"/>
        <v>4.3243243243243246</v>
      </c>
      <c r="P38" s="23"/>
      <c r="Q38" s="23"/>
      <c r="R38" s="23"/>
      <c r="S38" s="23"/>
      <c r="T38" s="23"/>
      <c r="U38" s="25"/>
    </row>
    <row r="39" spans="2:21" x14ac:dyDescent="0.15">
      <c r="B39" s="41"/>
      <c r="C39" s="33" t="s">
        <v>10</v>
      </c>
      <c r="D39" s="16">
        <v>274</v>
      </c>
      <c r="E39" s="17">
        <v>81</v>
      </c>
      <c r="F39" s="18">
        <v>87</v>
      </c>
      <c r="G39" s="18">
        <v>17</v>
      </c>
      <c r="H39" s="18">
        <v>163</v>
      </c>
      <c r="I39" s="18">
        <v>100</v>
      </c>
      <c r="J39" s="18">
        <v>25</v>
      </c>
      <c r="K39" s="18">
        <v>76</v>
      </c>
      <c r="L39" s="18">
        <v>19</v>
      </c>
      <c r="M39" s="18">
        <v>2</v>
      </c>
      <c r="N39" s="18">
        <v>14</v>
      </c>
      <c r="O39" s="18">
        <v>6</v>
      </c>
      <c r="P39" s="18"/>
      <c r="Q39" s="18"/>
      <c r="R39" s="18"/>
      <c r="S39" s="18"/>
      <c r="T39" s="18"/>
      <c r="U39" s="20"/>
    </row>
    <row r="40" spans="2:21" x14ac:dyDescent="0.15">
      <c r="B40" s="41"/>
      <c r="C40" s="34"/>
      <c r="D40" s="21"/>
      <c r="E40" s="26">
        <f t="shared" ref="E40:O40" si="17">E39/$D39*100</f>
        <v>29.56204379562044</v>
      </c>
      <c r="F40" s="23">
        <f t="shared" si="17"/>
        <v>31.751824817518248</v>
      </c>
      <c r="G40" s="23">
        <f t="shared" si="17"/>
        <v>6.2043795620437958</v>
      </c>
      <c r="H40" s="23">
        <f t="shared" si="17"/>
        <v>59.489051094890513</v>
      </c>
      <c r="I40" s="23">
        <f t="shared" si="17"/>
        <v>36.496350364963504</v>
      </c>
      <c r="J40" s="23">
        <f t="shared" si="17"/>
        <v>9.1240875912408761</v>
      </c>
      <c r="K40" s="23">
        <f t="shared" si="17"/>
        <v>27.737226277372262</v>
      </c>
      <c r="L40" s="23">
        <f t="shared" si="17"/>
        <v>6.9343065693430654</v>
      </c>
      <c r="M40" s="23">
        <f t="shared" si="17"/>
        <v>0.72992700729927007</v>
      </c>
      <c r="N40" s="23">
        <f t="shared" si="17"/>
        <v>5.1094890510948909</v>
      </c>
      <c r="O40" s="23">
        <f t="shared" si="17"/>
        <v>2.1897810218978102</v>
      </c>
      <c r="P40" s="23"/>
      <c r="Q40" s="23"/>
      <c r="R40" s="23"/>
      <c r="S40" s="23"/>
      <c r="T40" s="23"/>
      <c r="U40" s="25"/>
    </row>
    <row r="41" spans="2:21" x14ac:dyDescent="0.15">
      <c r="B41" s="41"/>
      <c r="C41" s="33" t="s">
        <v>11</v>
      </c>
      <c r="D41" s="16">
        <v>143</v>
      </c>
      <c r="E41" s="17">
        <v>38</v>
      </c>
      <c r="F41" s="18">
        <v>43</v>
      </c>
      <c r="G41" s="18">
        <v>7</v>
      </c>
      <c r="H41" s="18">
        <v>93</v>
      </c>
      <c r="I41" s="18">
        <v>47</v>
      </c>
      <c r="J41" s="18">
        <v>10</v>
      </c>
      <c r="K41" s="18">
        <v>30</v>
      </c>
      <c r="L41" s="18">
        <v>8</v>
      </c>
      <c r="M41" s="18">
        <v>1</v>
      </c>
      <c r="N41" s="18">
        <v>9</v>
      </c>
      <c r="O41" s="18">
        <v>6</v>
      </c>
      <c r="P41" s="18"/>
      <c r="Q41" s="18"/>
      <c r="R41" s="18"/>
      <c r="S41" s="18"/>
      <c r="T41" s="18"/>
      <c r="U41" s="20"/>
    </row>
    <row r="42" spans="2:21" x14ac:dyDescent="0.15">
      <c r="B42" s="41"/>
      <c r="C42" s="34"/>
      <c r="D42" s="21"/>
      <c r="E42" s="26">
        <f t="shared" ref="E42:O42" si="18">E41/$D41*100</f>
        <v>26.573426573426573</v>
      </c>
      <c r="F42" s="23">
        <f t="shared" si="18"/>
        <v>30.069930069930066</v>
      </c>
      <c r="G42" s="23">
        <f t="shared" si="18"/>
        <v>4.895104895104895</v>
      </c>
      <c r="H42" s="23">
        <f t="shared" si="18"/>
        <v>65.034965034965026</v>
      </c>
      <c r="I42" s="23">
        <f t="shared" si="18"/>
        <v>32.867132867132867</v>
      </c>
      <c r="J42" s="23">
        <f t="shared" si="18"/>
        <v>6.9930069930069934</v>
      </c>
      <c r="K42" s="23">
        <f t="shared" si="18"/>
        <v>20.97902097902098</v>
      </c>
      <c r="L42" s="23">
        <f t="shared" si="18"/>
        <v>5.5944055944055942</v>
      </c>
      <c r="M42" s="23">
        <f t="shared" si="18"/>
        <v>0.69930069930069927</v>
      </c>
      <c r="N42" s="23">
        <f t="shared" si="18"/>
        <v>6.2937062937062942</v>
      </c>
      <c r="O42" s="23">
        <f t="shared" si="18"/>
        <v>4.1958041958041958</v>
      </c>
      <c r="P42" s="23"/>
      <c r="Q42" s="23"/>
      <c r="R42" s="23"/>
      <c r="S42" s="23"/>
      <c r="T42" s="23"/>
      <c r="U42" s="25"/>
    </row>
    <row r="43" spans="2:21" x14ac:dyDescent="0.15">
      <c r="B43" s="41"/>
      <c r="C43" s="33" t="s">
        <v>12</v>
      </c>
      <c r="D43" s="16">
        <v>160</v>
      </c>
      <c r="E43" s="17">
        <v>44</v>
      </c>
      <c r="F43" s="18">
        <v>51</v>
      </c>
      <c r="G43" s="18">
        <v>14</v>
      </c>
      <c r="H43" s="18">
        <v>96</v>
      </c>
      <c r="I43" s="18">
        <v>58</v>
      </c>
      <c r="J43" s="18">
        <v>7</v>
      </c>
      <c r="K43" s="18">
        <v>48</v>
      </c>
      <c r="L43" s="18">
        <v>12</v>
      </c>
      <c r="M43" s="18">
        <v>0</v>
      </c>
      <c r="N43" s="18">
        <v>12</v>
      </c>
      <c r="O43" s="18">
        <v>2</v>
      </c>
      <c r="P43" s="18"/>
      <c r="Q43" s="18"/>
      <c r="R43" s="18"/>
      <c r="S43" s="18"/>
      <c r="T43" s="18"/>
      <c r="U43" s="20"/>
    </row>
    <row r="44" spans="2:21" x14ac:dyDescent="0.15">
      <c r="B44" s="41"/>
      <c r="C44" s="34"/>
      <c r="D44" s="21"/>
      <c r="E44" s="26">
        <f t="shared" ref="E44:O44" si="19">E43/$D43*100</f>
        <v>27.500000000000004</v>
      </c>
      <c r="F44" s="23">
        <f t="shared" si="19"/>
        <v>31.874999999999996</v>
      </c>
      <c r="G44" s="23">
        <f t="shared" si="19"/>
        <v>8.75</v>
      </c>
      <c r="H44" s="23">
        <f t="shared" si="19"/>
        <v>60</v>
      </c>
      <c r="I44" s="23">
        <f t="shared" si="19"/>
        <v>36.25</v>
      </c>
      <c r="J44" s="23">
        <f t="shared" si="19"/>
        <v>4.375</v>
      </c>
      <c r="K44" s="23">
        <f t="shared" si="19"/>
        <v>30</v>
      </c>
      <c r="L44" s="23">
        <f t="shared" si="19"/>
        <v>7.5</v>
      </c>
      <c r="M44" s="23">
        <f t="shared" si="19"/>
        <v>0</v>
      </c>
      <c r="N44" s="23">
        <f t="shared" si="19"/>
        <v>7.5</v>
      </c>
      <c r="O44" s="23">
        <f t="shared" si="19"/>
        <v>1.25</v>
      </c>
      <c r="P44" s="23"/>
      <c r="Q44" s="23"/>
      <c r="R44" s="23"/>
      <c r="S44" s="23"/>
      <c r="T44" s="23"/>
      <c r="U44" s="25"/>
    </row>
    <row r="45" spans="2:21" x14ac:dyDescent="0.15">
      <c r="B45" s="41"/>
      <c r="C45" s="33" t="s">
        <v>13</v>
      </c>
      <c r="D45" s="16">
        <v>268</v>
      </c>
      <c r="E45" s="17">
        <v>69</v>
      </c>
      <c r="F45" s="18">
        <v>97</v>
      </c>
      <c r="G45" s="18">
        <v>22</v>
      </c>
      <c r="H45" s="18">
        <v>174</v>
      </c>
      <c r="I45" s="18">
        <v>101</v>
      </c>
      <c r="J45" s="18">
        <v>24</v>
      </c>
      <c r="K45" s="18">
        <v>68</v>
      </c>
      <c r="L45" s="18">
        <v>16</v>
      </c>
      <c r="M45" s="18">
        <v>2</v>
      </c>
      <c r="N45" s="18">
        <v>11</v>
      </c>
      <c r="O45" s="18">
        <v>11</v>
      </c>
      <c r="P45" s="18"/>
      <c r="Q45" s="18"/>
      <c r="R45" s="18"/>
      <c r="S45" s="18"/>
      <c r="T45" s="18"/>
      <c r="U45" s="20"/>
    </row>
    <row r="46" spans="2:21" x14ac:dyDescent="0.15">
      <c r="B46" s="41"/>
      <c r="C46" s="34"/>
      <c r="D46" s="21"/>
      <c r="E46" s="26">
        <f t="shared" ref="E46:O46" si="20">E45/$D45*100</f>
        <v>25.746268656716421</v>
      </c>
      <c r="F46" s="23">
        <f t="shared" si="20"/>
        <v>36.194029850746269</v>
      </c>
      <c r="G46" s="23">
        <f t="shared" si="20"/>
        <v>8.2089552238805972</v>
      </c>
      <c r="H46" s="23">
        <f t="shared" si="20"/>
        <v>64.925373134328353</v>
      </c>
      <c r="I46" s="23">
        <f t="shared" si="20"/>
        <v>37.686567164179102</v>
      </c>
      <c r="J46" s="23">
        <f t="shared" si="20"/>
        <v>8.9552238805970141</v>
      </c>
      <c r="K46" s="23">
        <f t="shared" si="20"/>
        <v>25.373134328358208</v>
      </c>
      <c r="L46" s="23">
        <f t="shared" si="20"/>
        <v>5.9701492537313428</v>
      </c>
      <c r="M46" s="23">
        <f t="shared" si="20"/>
        <v>0.74626865671641784</v>
      </c>
      <c r="N46" s="23">
        <f t="shared" si="20"/>
        <v>4.1044776119402986</v>
      </c>
      <c r="O46" s="23">
        <f t="shared" si="20"/>
        <v>4.1044776119402986</v>
      </c>
      <c r="P46" s="23"/>
      <c r="Q46" s="23"/>
      <c r="R46" s="23"/>
      <c r="S46" s="23"/>
      <c r="T46" s="23"/>
      <c r="U46" s="25"/>
    </row>
    <row r="47" spans="2:21" ht="9.75" customHeight="1" x14ac:dyDescent="0.15">
      <c r="B47" s="41"/>
      <c r="C47" s="33" t="s">
        <v>14</v>
      </c>
      <c r="D47" s="16">
        <v>159</v>
      </c>
      <c r="E47" s="17">
        <v>40</v>
      </c>
      <c r="F47" s="18">
        <v>54</v>
      </c>
      <c r="G47" s="18">
        <v>9</v>
      </c>
      <c r="H47" s="18">
        <v>102</v>
      </c>
      <c r="I47" s="18">
        <v>45</v>
      </c>
      <c r="J47" s="18">
        <v>13</v>
      </c>
      <c r="K47" s="18">
        <v>42</v>
      </c>
      <c r="L47" s="18">
        <v>9</v>
      </c>
      <c r="M47" s="18">
        <v>1</v>
      </c>
      <c r="N47" s="18">
        <v>13</v>
      </c>
      <c r="O47" s="18">
        <v>6</v>
      </c>
      <c r="P47" s="18"/>
      <c r="Q47" s="18"/>
      <c r="R47" s="18"/>
      <c r="S47" s="18"/>
      <c r="T47" s="18"/>
      <c r="U47" s="20"/>
    </row>
    <row r="48" spans="2:21" x14ac:dyDescent="0.15">
      <c r="B48" s="41"/>
      <c r="C48" s="34"/>
      <c r="D48" s="21"/>
      <c r="E48" s="26">
        <f t="shared" ref="E48:O48" si="21">E47/$D47*100</f>
        <v>25.157232704402517</v>
      </c>
      <c r="F48" s="23">
        <f t="shared" si="21"/>
        <v>33.962264150943398</v>
      </c>
      <c r="G48" s="23">
        <f t="shared" si="21"/>
        <v>5.6603773584905666</v>
      </c>
      <c r="H48" s="23">
        <f t="shared" si="21"/>
        <v>64.15094339622641</v>
      </c>
      <c r="I48" s="23">
        <f t="shared" si="21"/>
        <v>28.30188679245283</v>
      </c>
      <c r="J48" s="23">
        <f t="shared" si="21"/>
        <v>8.1761006289308167</v>
      </c>
      <c r="K48" s="23">
        <f t="shared" si="21"/>
        <v>26.415094339622641</v>
      </c>
      <c r="L48" s="23">
        <f t="shared" si="21"/>
        <v>5.6603773584905666</v>
      </c>
      <c r="M48" s="23">
        <f t="shared" si="21"/>
        <v>0.62893081761006298</v>
      </c>
      <c r="N48" s="23">
        <f t="shared" si="21"/>
        <v>8.1761006289308167</v>
      </c>
      <c r="O48" s="23">
        <f t="shared" si="21"/>
        <v>3.7735849056603774</v>
      </c>
      <c r="P48" s="23"/>
      <c r="Q48" s="23"/>
      <c r="R48" s="23"/>
      <c r="S48" s="23"/>
      <c r="T48" s="23"/>
      <c r="U48" s="25"/>
    </row>
    <row r="49" spans="2:21" x14ac:dyDescent="0.15">
      <c r="B49" s="41"/>
      <c r="C49" s="33" t="s">
        <v>1</v>
      </c>
      <c r="D49" s="16">
        <v>25</v>
      </c>
      <c r="E49" s="17">
        <v>6</v>
      </c>
      <c r="F49" s="18">
        <v>4</v>
      </c>
      <c r="G49" s="18">
        <v>4</v>
      </c>
      <c r="H49" s="18">
        <v>15</v>
      </c>
      <c r="I49" s="18">
        <v>2</v>
      </c>
      <c r="J49" s="18">
        <v>1</v>
      </c>
      <c r="K49" s="18">
        <v>4</v>
      </c>
      <c r="L49" s="18">
        <v>0</v>
      </c>
      <c r="M49" s="18">
        <v>0</v>
      </c>
      <c r="N49" s="18">
        <v>3</v>
      </c>
      <c r="O49" s="18">
        <v>5</v>
      </c>
      <c r="P49" s="18"/>
      <c r="Q49" s="18"/>
      <c r="R49" s="18"/>
      <c r="S49" s="18"/>
      <c r="T49" s="18"/>
      <c r="U49" s="20"/>
    </row>
    <row r="50" spans="2:21" x14ac:dyDescent="0.15">
      <c r="B50" s="42"/>
      <c r="C50" s="34"/>
      <c r="D50" s="21"/>
      <c r="E50" s="26">
        <f t="shared" ref="E50:O50" si="22">E49/$D49*100</f>
        <v>24</v>
      </c>
      <c r="F50" s="23">
        <f t="shared" si="22"/>
        <v>16</v>
      </c>
      <c r="G50" s="23">
        <f t="shared" si="22"/>
        <v>16</v>
      </c>
      <c r="H50" s="23">
        <f t="shared" si="22"/>
        <v>60</v>
      </c>
      <c r="I50" s="23">
        <f t="shared" si="22"/>
        <v>8</v>
      </c>
      <c r="J50" s="23">
        <f t="shared" si="22"/>
        <v>4</v>
      </c>
      <c r="K50" s="23">
        <f t="shared" si="22"/>
        <v>16</v>
      </c>
      <c r="L50" s="23">
        <f t="shared" si="22"/>
        <v>0</v>
      </c>
      <c r="M50" s="23">
        <f t="shared" si="22"/>
        <v>0</v>
      </c>
      <c r="N50" s="23">
        <f t="shared" si="22"/>
        <v>12</v>
      </c>
      <c r="O50" s="23">
        <f t="shared" si="22"/>
        <v>20</v>
      </c>
      <c r="P50" s="23"/>
      <c r="Q50" s="23"/>
      <c r="R50" s="23"/>
      <c r="S50" s="23"/>
      <c r="T50" s="23"/>
      <c r="U50" s="25"/>
    </row>
    <row r="51" spans="2:21" x14ac:dyDescent="0.15">
      <c r="B51" s="40" t="s">
        <v>30</v>
      </c>
      <c r="C51" s="33" t="s">
        <v>15</v>
      </c>
      <c r="D51" s="16">
        <v>643</v>
      </c>
      <c r="E51" s="17">
        <v>166</v>
      </c>
      <c r="F51" s="18">
        <v>286</v>
      </c>
      <c r="G51" s="18">
        <v>13</v>
      </c>
      <c r="H51" s="18">
        <v>319</v>
      </c>
      <c r="I51" s="18">
        <v>294</v>
      </c>
      <c r="J51" s="18">
        <v>72</v>
      </c>
      <c r="K51" s="18">
        <v>140</v>
      </c>
      <c r="L51" s="18">
        <v>39</v>
      </c>
      <c r="M51" s="18">
        <v>4</v>
      </c>
      <c r="N51" s="18">
        <v>47</v>
      </c>
      <c r="O51" s="18">
        <v>9</v>
      </c>
      <c r="P51" s="18"/>
      <c r="Q51" s="18"/>
      <c r="R51" s="18"/>
      <c r="S51" s="18"/>
      <c r="T51" s="18"/>
      <c r="U51" s="20"/>
    </row>
    <row r="52" spans="2:21" x14ac:dyDescent="0.15">
      <c r="B52" s="41"/>
      <c r="C52" s="34"/>
      <c r="D52" s="21"/>
      <c r="E52" s="26">
        <f t="shared" ref="E52:O52" si="23">E51/$D51*100</f>
        <v>25.816485225505442</v>
      </c>
      <c r="F52" s="23">
        <f t="shared" si="23"/>
        <v>44.479004665629859</v>
      </c>
      <c r="G52" s="23">
        <f t="shared" si="23"/>
        <v>2.0217729393468118</v>
      </c>
      <c r="H52" s="23">
        <f t="shared" si="23"/>
        <v>49.611197511664074</v>
      </c>
      <c r="I52" s="23">
        <f t="shared" si="23"/>
        <v>45.723172628304823</v>
      </c>
      <c r="J52" s="23">
        <f t="shared" si="23"/>
        <v>11.19751166407465</v>
      </c>
      <c r="K52" s="23">
        <f t="shared" si="23"/>
        <v>21.772939346811821</v>
      </c>
      <c r="L52" s="23">
        <f t="shared" si="23"/>
        <v>6.0653188180404358</v>
      </c>
      <c r="M52" s="23">
        <f t="shared" si="23"/>
        <v>0.62208398133748055</v>
      </c>
      <c r="N52" s="23">
        <f t="shared" si="23"/>
        <v>7.309486780715396</v>
      </c>
      <c r="O52" s="23">
        <f t="shared" si="23"/>
        <v>1.3996889580093312</v>
      </c>
      <c r="P52" s="23"/>
      <c r="Q52" s="23"/>
      <c r="R52" s="23"/>
      <c r="S52" s="23"/>
      <c r="T52" s="23"/>
      <c r="U52" s="25"/>
    </row>
    <row r="53" spans="2:21" x14ac:dyDescent="0.15">
      <c r="B53" s="41"/>
      <c r="C53" s="33" t="s">
        <v>16</v>
      </c>
      <c r="D53" s="16">
        <v>111</v>
      </c>
      <c r="E53" s="17">
        <v>25</v>
      </c>
      <c r="F53" s="18">
        <v>51</v>
      </c>
      <c r="G53" s="18">
        <v>4</v>
      </c>
      <c r="H53" s="18">
        <v>44</v>
      </c>
      <c r="I53" s="18">
        <v>41</v>
      </c>
      <c r="J53" s="18">
        <v>16</v>
      </c>
      <c r="K53" s="18">
        <v>22</v>
      </c>
      <c r="L53" s="18">
        <v>4</v>
      </c>
      <c r="M53" s="18">
        <v>1</v>
      </c>
      <c r="N53" s="18">
        <v>8</v>
      </c>
      <c r="O53" s="18">
        <v>5</v>
      </c>
      <c r="P53" s="18"/>
      <c r="Q53" s="18"/>
      <c r="R53" s="18"/>
      <c r="S53" s="18"/>
      <c r="T53" s="18"/>
      <c r="U53" s="20"/>
    </row>
    <row r="54" spans="2:21" x14ac:dyDescent="0.15">
      <c r="B54" s="41"/>
      <c r="C54" s="34"/>
      <c r="D54" s="21"/>
      <c r="E54" s="26">
        <f t="shared" ref="E54:O54" si="24">E53/$D53*100</f>
        <v>22.522522522522522</v>
      </c>
      <c r="F54" s="23">
        <f t="shared" si="24"/>
        <v>45.945945945945951</v>
      </c>
      <c r="G54" s="23">
        <f t="shared" si="24"/>
        <v>3.6036036036036037</v>
      </c>
      <c r="H54" s="23">
        <f t="shared" si="24"/>
        <v>39.63963963963964</v>
      </c>
      <c r="I54" s="23">
        <f t="shared" si="24"/>
        <v>36.936936936936938</v>
      </c>
      <c r="J54" s="23">
        <f t="shared" si="24"/>
        <v>14.414414414414415</v>
      </c>
      <c r="K54" s="23">
        <f t="shared" si="24"/>
        <v>19.81981981981982</v>
      </c>
      <c r="L54" s="23">
        <f t="shared" si="24"/>
        <v>3.6036036036036037</v>
      </c>
      <c r="M54" s="23">
        <f t="shared" si="24"/>
        <v>0.90090090090090091</v>
      </c>
      <c r="N54" s="23">
        <f t="shared" si="24"/>
        <v>7.2072072072072073</v>
      </c>
      <c r="O54" s="23">
        <f t="shared" si="24"/>
        <v>4.5045045045045047</v>
      </c>
      <c r="P54" s="23"/>
      <c r="Q54" s="23"/>
      <c r="R54" s="23"/>
      <c r="S54" s="23"/>
      <c r="T54" s="23"/>
      <c r="U54" s="25"/>
    </row>
    <row r="55" spans="2:21" x14ac:dyDescent="0.15">
      <c r="B55" s="41"/>
      <c r="C55" s="33" t="s">
        <v>17</v>
      </c>
      <c r="D55" s="16">
        <v>109</v>
      </c>
      <c r="E55" s="17">
        <v>40</v>
      </c>
      <c r="F55" s="18">
        <v>42</v>
      </c>
      <c r="G55" s="18">
        <v>7</v>
      </c>
      <c r="H55" s="18">
        <v>65</v>
      </c>
      <c r="I55" s="18">
        <v>36</v>
      </c>
      <c r="J55" s="18">
        <v>11</v>
      </c>
      <c r="K55" s="18">
        <v>32</v>
      </c>
      <c r="L55" s="18">
        <v>10</v>
      </c>
      <c r="M55" s="18">
        <v>3</v>
      </c>
      <c r="N55" s="18">
        <v>7</v>
      </c>
      <c r="O55" s="18">
        <v>4</v>
      </c>
      <c r="P55" s="18"/>
      <c r="Q55" s="18"/>
      <c r="R55" s="18"/>
      <c r="S55" s="18"/>
      <c r="T55" s="18"/>
      <c r="U55" s="20"/>
    </row>
    <row r="56" spans="2:21" x14ac:dyDescent="0.15">
      <c r="B56" s="41"/>
      <c r="C56" s="34"/>
      <c r="D56" s="21"/>
      <c r="E56" s="26">
        <f t="shared" ref="E56:O56" si="25">E55/$D55*100</f>
        <v>36.697247706422019</v>
      </c>
      <c r="F56" s="23">
        <f t="shared" si="25"/>
        <v>38.532110091743121</v>
      </c>
      <c r="G56" s="23">
        <f t="shared" si="25"/>
        <v>6.4220183486238538</v>
      </c>
      <c r="H56" s="23">
        <f t="shared" si="25"/>
        <v>59.633027522935777</v>
      </c>
      <c r="I56" s="23">
        <f t="shared" si="25"/>
        <v>33.027522935779821</v>
      </c>
      <c r="J56" s="23">
        <f t="shared" si="25"/>
        <v>10.091743119266056</v>
      </c>
      <c r="K56" s="23">
        <f t="shared" si="25"/>
        <v>29.357798165137616</v>
      </c>
      <c r="L56" s="23">
        <f t="shared" si="25"/>
        <v>9.1743119266055047</v>
      </c>
      <c r="M56" s="23">
        <f t="shared" si="25"/>
        <v>2.7522935779816518</v>
      </c>
      <c r="N56" s="23">
        <f t="shared" si="25"/>
        <v>6.4220183486238538</v>
      </c>
      <c r="O56" s="23">
        <f t="shared" si="25"/>
        <v>3.669724770642202</v>
      </c>
      <c r="P56" s="23"/>
      <c r="Q56" s="23"/>
      <c r="R56" s="23"/>
      <c r="S56" s="23"/>
      <c r="T56" s="23"/>
      <c r="U56" s="25"/>
    </row>
    <row r="57" spans="2:21" x14ac:dyDescent="0.15">
      <c r="B57" s="41"/>
      <c r="C57" s="33" t="s">
        <v>18</v>
      </c>
      <c r="D57" s="16">
        <v>354</v>
      </c>
      <c r="E57" s="17">
        <v>112</v>
      </c>
      <c r="F57" s="18">
        <v>146</v>
      </c>
      <c r="G57" s="18">
        <v>14</v>
      </c>
      <c r="H57" s="18">
        <v>208</v>
      </c>
      <c r="I57" s="18">
        <v>160</v>
      </c>
      <c r="J57" s="18">
        <v>31</v>
      </c>
      <c r="K57" s="18">
        <v>89</v>
      </c>
      <c r="L57" s="18">
        <v>22</v>
      </c>
      <c r="M57" s="18">
        <v>1</v>
      </c>
      <c r="N57" s="18">
        <v>19</v>
      </c>
      <c r="O57" s="18">
        <v>7</v>
      </c>
      <c r="P57" s="18"/>
      <c r="Q57" s="18"/>
      <c r="R57" s="18"/>
      <c r="S57" s="18"/>
      <c r="T57" s="18"/>
      <c r="U57" s="20"/>
    </row>
    <row r="58" spans="2:21" x14ac:dyDescent="0.15">
      <c r="B58" s="41"/>
      <c r="C58" s="34"/>
      <c r="D58" s="21"/>
      <c r="E58" s="26">
        <f t="shared" ref="E58:O58" si="26">E57/$D57*100</f>
        <v>31.638418079096049</v>
      </c>
      <c r="F58" s="23">
        <f t="shared" si="26"/>
        <v>41.242937853107343</v>
      </c>
      <c r="G58" s="23">
        <f t="shared" si="26"/>
        <v>3.9548022598870061</v>
      </c>
      <c r="H58" s="23">
        <f t="shared" si="26"/>
        <v>58.757062146892657</v>
      </c>
      <c r="I58" s="23">
        <f t="shared" si="26"/>
        <v>45.197740112994353</v>
      </c>
      <c r="J58" s="23">
        <f t="shared" si="26"/>
        <v>8.7570621468926557</v>
      </c>
      <c r="K58" s="23">
        <f t="shared" si="26"/>
        <v>25.141242937853107</v>
      </c>
      <c r="L58" s="23">
        <f t="shared" si="26"/>
        <v>6.2146892655367232</v>
      </c>
      <c r="M58" s="23">
        <f t="shared" si="26"/>
        <v>0.2824858757062147</v>
      </c>
      <c r="N58" s="23">
        <f t="shared" si="26"/>
        <v>5.3672316384180787</v>
      </c>
      <c r="O58" s="23">
        <f t="shared" si="26"/>
        <v>1.977401129943503</v>
      </c>
      <c r="P58" s="23"/>
      <c r="Q58" s="23"/>
      <c r="R58" s="23"/>
      <c r="S58" s="23"/>
      <c r="T58" s="23"/>
      <c r="U58" s="25"/>
    </row>
    <row r="59" spans="2:21" x14ac:dyDescent="0.15">
      <c r="B59" s="41"/>
      <c r="C59" s="33" t="s">
        <v>19</v>
      </c>
      <c r="D59" s="16">
        <v>376</v>
      </c>
      <c r="E59" s="17">
        <v>102</v>
      </c>
      <c r="F59" s="18">
        <v>107</v>
      </c>
      <c r="G59" s="18">
        <v>33</v>
      </c>
      <c r="H59" s="18">
        <v>264</v>
      </c>
      <c r="I59" s="18">
        <v>102</v>
      </c>
      <c r="J59" s="18">
        <v>13</v>
      </c>
      <c r="K59" s="18">
        <v>119</v>
      </c>
      <c r="L59" s="18">
        <v>32</v>
      </c>
      <c r="M59" s="18">
        <v>2</v>
      </c>
      <c r="N59" s="18">
        <v>17</v>
      </c>
      <c r="O59" s="18">
        <v>15</v>
      </c>
      <c r="P59" s="18"/>
      <c r="Q59" s="18"/>
      <c r="R59" s="18"/>
      <c r="S59" s="18"/>
      <c r="T59" s="18"/>
      <c r="U59" s="20"/>
    </row>
    <row r="60" spans="2:21" x14ac:dyDescent="0.15">
      <c r="B60" s="41"/>
      <c r="C60" s="34"/>
      <c r="D60" s="21"/>
      <c r="E60" s="26">
        <f t="shared" ref="E60:O60" si="27">E59/$D59*100</f>
        <v>27.127659574468083</v>
      </c>
      <c r="F60" s="23">
        <f t="shared" si="27"/>
        <v>28.457446808510639</v>
      </c>
      <c r="G60" s="23">
        <f t="shared" si="27"/>
        <v>8.7765957446808507</v>
      </c>
      <c r="H60" s="23">
        <f t="shared" si="27"/>
        <v>70.212765957446805</v>
      </c>
      <c r="I60" s="23">
        <f t="shared" si="27"/>
        <v>27.127659574468083</v>
      </c>
      <c r="J60" s="23">
        <f t="shared" si="27"/>
        <v>3.4574468085106385</v>
      </c>
      <c r="K60" s="23">
        <f t="shared" si="27"/>
        <v>31.648936170212767</v>
      </c>
      <c r="L60" s="23">
        <f t="shared" si="27"/>
        <v>8.5106382978723403</v>
      </c>
      <c r="M60" s="23">
        <f t="shared" si="27"/>
        <v>0.53191489361702127</v>
      </c>
      <c r="N60" s="23">
        <f t="shared" si="27"/>
        <v>4.5212765957446814</v>
      </c>
      <c r="O60" s="23">
        <f t="shared" si="27"/>
        <v>3.9893617021276597</v>
      </c>
      <c r="P60" s="23"/>
      <c r="Q60" s="23"/>
      <c r="R60" s="23"/>
      <c r="S60" s="23"/>
      <c r="T60" s="23"/>
      <c r="U60" s="25"/>
    </row>
    <row r="61" spans="2:21" x14ac:dyDescent="0.15">
      <c r="B61" s="41"/>
      <c r="C61" s="33" t="s">
        <v>20</v>
      </c>
      <c r="D61" s="16">
        <v>53</v>
      </c>
      <c r="E61" s="17">
        <v>14</v>
      </c>
      <c r="F61" s="18">
        <v>23</v>
      </c>
      <c r="G61" s="18">
        <v>1</v>
      </c>
      <c r="H61" s="18">
        <v>24</v>
      </c>
      <c r="I61" s="18">
        <v>32</v>
      </c>
      <c r="J61" s="18">
        <v>6</v>
      </c>
      <c r="K61" s="18">
        <v>10</v>
      </c>
      <c r="L61" s="18">
        <v>3</v>
      </c>
      <c r="M61" s="18">
        <v>0</v>
      </c>
      <c r="N61" s="18">
        <v>8</v>
      </c>
      <c r="O61" s="18">
        <v>0</v>
      </c>
      <c r="P61" s="18"/>
      <c r="Q61" s="18"/>
      <c r="R61" s="18"/>
      <c r="S61" s="18"/>
      <c r="T61" s="18"/>
      <c r="U61" s="20"/>
    </row>
    <row r="62" spans="2:21" x14ac:dyDescent="0.15">
      <c r="B62" s="41"/>
      <c r="C62" s="34"/>
      <c r="D62" s="21"/>
      <c r="E62" s="26">
        <f t="shared" ref="E62:O62" si="28">E61/$D61*100</f>
        <v>26.415094339622641</v>
      </c>
      <c r="F62" s="23">
        <f t="shared" si="28"/>
        <v>43.39622641509434</v>
      </c>
      <c r="G62" s="23">
        <f t="shared" si="28"/>
        <v>1.8867924528301887</v>
      </c>
      <c r="H62" s="23">
        <f t="shared" si="28"/>
        <v>45.283018867924532</v>
      </c>
      <c r="I62" s="23">
        <f t="shared" si="28"/>
        <v>60.377358490566039</v>
      </c>
      <c r="J62" s="23">
        <f t="shared" si="28"/>
        <v>11.320754716981133</v>
      </c>
      <c r="K62" s="23">
        <f t="shared" si="28"/>
        <v>18.867924528301888</v>
      </c>
      <c r="L62" s="23">
        <f t="shared" si="28"/>
        <v>5.6603773584905666</v>
      </c>
      <c r="M62" s="23">
        <f t="shared" si="28"/>
        <v>0</v>
      </c>
      <c r="N62" s="23">
        <f t="shared" si="28"/>
        <v>15.09433962264151</v>
      </c>
      <c r="O62" s="23">
        <f t="shared" si="28"/>
        <v>0</v>
      </c>
      <c r="P62" s="23"/>
      <c r="Q62" s="23"/>
      <c r="R62" s="23"/>
      <c r="S62" s="23"/>
      <c r="T62" s="23"/>
      <c r="U62" s="25"/>
    </row>
    <row r="63" spans="2:21" x14ac:dyDescent="0.15">
      <c r="B63" s="41"/>
      <c r="C63" s="33" t="s">
        <v>21</v>
      </c>
      <c r="D63" s="16">
        <v>588</v>
      </c>
      <c r="E63" s="17">
        <v>151</v>
      </c>
      <c r="F63" s="18">
        <v>111</v>
      </c>
      <c r="G63" s="18">
        <v>71</v>
      </c>
      <c r="H63" s="18">
        <v>404</v>
      </c>
      <c r="I63" s="18">
        <v>105</v>
      </c>
      <c r="J63" s="18">
        <v>18</v>
      </c>
      <c r="K63" s="18">
        <v>152</v>
      </c>
      <c r="L63" s="18">
        <v>49</v>
      </c>
      <c r="M63" s="18">
        <v>6</v>
      </c>
      <c r="N63" s="18">
        <v>40</v>
      </c>
      <c r="O63" s="18">
        <v>32</v>
      </c>
      <c r="P63" s="18"/>
      <c r="Q63" s="18"/>
      <c r="R63" s="18"/>
      <c r="S63" s="18"/>
      <c r="T63" s="18"/>
      <c r="U63" s="20"/>
    </row>
    <row r="64" spans="2:21" x14ac:dyDescent="0.15">
      <c r="B64" s="41"/>
      <c r="C64" s="34"/>
      <c r="D64" s="21"/>
      <c r="E64" s="26">
        <f t="shared" ref="E64:O64" si="29">E63/$D63*100</f>
        <v>25.680272108843539</v>
      </c>
      <c r="F64" s="23">
        <f t="shared" si="29"/>
        <v>18.877551020408163</v>
      </c>
      <c r="G64" s="23">
        <f t="shared" si="29"/>
        <v>12.074829931972788</v>
      </c>
      <c r="H64" s="23">
        <f t="shared" si="29"/>
        <v>68.707482993197274</v>
      </c>
      <c r="I64" s="23">
        <f t="shared" si="29"/>
        <v>17.857142857142858</v>
      </c>
      <c r="J64" s="23">
        <f t="shared" si="29"/>
        <v>3.0612244897959182</v>
      </c>
      <c r="K64" s="23">
        <f t="shared" si="29"/>
        <v>25.850340136054424</v>
      </c>
      <c r="L64" s="23">
        <f t="shared" si="29"/>
        <v>8.3333333333333321</v>
      </c>
      <c r="M64" s="23">
        <f t="shared" si="29"/>
        <v>1.0204081632653061</v>
      </c>
      <c r="N64" s="23">
        <f t="shared" si="29"/>
        <v>6.8027210884353746</v>
      </c>
      <c r="O64" s="23">
        <f t="shared" si="29"/>
        <v>5.4421768707482991</v>
      </c>
      <c r="P64" s="23"/>
      <c r="Q64" s="23"/>
      <c r="R64" s="23"/>
      <c r="S64" s="23"/>
      <c r="T64" s="23"/>
      <c r="U64" s="25"/>
    </row>
    <row r="65" spans="2:21" x14ac:dyDescent="0.15">
      <c r="B65" s="41"/>
      <c r="C65" s="33" t="s">
        <v>22</v>
      </c>
      <c r="D65" s="16">
        <v>75</v>
      </c>
      <c r="E65" s="17">
        <v>26</v>
      </c>
      <c r="F65" s="18">
        <v>29</v>
      </c>
      <c r="G65" s="18">
        <v>7</v>
      </c>
      <c r="H65" s="18">
        <v>54</v>
      </c>
      <c r="I65" s="18">
        <v>26</v>
      </c>
      <c r="J65" s="18">
        <v>7</v>
      </c>
      <c r="K65" s="18">
        <v>16</v>
      </c>
      <c r="L65" s="18">
        <v>5</v>
      </c>
      <c r="M65" s="18">
        <v>1</v>
      </c>
      <c r="N65" s="18">
        <v>5</v>
      </c>
      <c r="O65" s="18">
        <v>1</v>
      </c>
      <c r="P65" s="18"/>
      <c r="Q65" s="18"/>
      <c r="R65" s="18"/>
      <c r="S65" s="18"/>
      <c r="T65" s="18"/>
      <c r="U65" s="20"/>
    </row>
    <row r="66" spans="2:21" x14ac:dyDescent="0.15">
      <c r="B66" s="41"/>
      <c r="C66" s="34"/>
      <c r="D66" s="21"/>
      <c r="E66" s="26">
        <f t="shared" ref="E66:O66" si="30">E65/$D65*100</f>
        <v>34.666666666666671</v>
      </c>
      <c r="F66" s="23">
        <f t="shared" si="30"/>
        <v>38.666666666666664</v>
      </c>
      <c r="G66" s="23">
        <f t="shared" si="30"/>
        <v>9.3333333333333339</v>
      </c>
      <c r="H66" s="23">
        <f t="shared" si="30"/>
        <v>72</v>
      </c>
      <c r="I66" s="23">
        <f t="shared" si="30"/>
        <v>34.666666666666671</v>
      </c>
      <c r="J66" s="23">
        <f t="shared" si="30"/>
        <v>9.3333333333333339</v>
      </c>
      <c r="K66" s="23">
        <f t="shared" si="30"/>
        <v>21.333333333333336</v>
      </c>
      <c r="L66" s="23">
        <f t="shared" si="30"/>
        <v>6.666666666666667</v>
      </c>
      <c r="M66" s="23">
        <f t="shared" si="30"/>
        <v>1.3333333333333335</v>
      </c>
      <c r="N66" s="23">
        <f t="shared" si="30"/>
        <v>6.666666666666667</v>
      </c>
      <c r="O66" s="23">
        <f t="shared" si="30"/>
        <v>1.3333333333333335</v>
      </c>
      <c r="P66" s="23"/>
      <c r="Q66" s="23"/>
      <c r="R66" s="23"/>
      <c r="S66" s="23"/>
      <c r="T66" s="23"/>
      <c r="U66" s="25"/>
    </row>
    <row r="67" spans="2:21" ht="9.75" customHeight="1" x14ac:dyDescent="0.15">
      <c r="B67" s="41"/>
      <c r="C67" s="33" t="s">
        <v>1</v>
      </c>
      <c r="D67" s="16">
        <v>30</v>
      </c>
      <c r="E67" s="17">
        <v>3</v>
      </c>
      <c r="F67" s="18">
        <v>4</v>
      </c>
      <c r="G67" s="18">
        <v>4</v>
      </c>
      <c r="H67" s="18">
        <v>20</v>
      </c>
      <c r="I67" s="18">
        <v>2</v>
      </c>
      <c r="J67" s="18">
        <v>0</v>
      </c>
      <c r="K67" s="18">
        <v>4</v>
      </c>
      <c r="L67" s="18">
        <v>2</v>
      </c>
      <c r="M67" s="18">
        <v>0</v>
      </c>
      <c r="N67" s="18">
        <v>2</v>
      </c>
      <c r="O67" s="18">
        <v>6</v>
      </c>
      <c r="P67" s="18"/>
      <c r="Q67" s="18"/>
      <c r="R67" s="18"/>
      <c r="S67" s="18"/>
      <c r="T67" s="18"/>
      <c r="U67" s="20"/>
    </row>
    <row r="68" spans="2:21" x14ac:dyDescent="0.15">
      <c r="B68" s="42"/>
      <c r="C68" s="34"/>
      <c r="D68" s="21"/>
      <c r="E68" s="26">
        <f t="shared" ref="E68:O68" si="31">E67/$D67*100</f>
        <v>10</v>
      </c>
      <c r="F68" s="23">
        <f t="shared" si="31"/>
        <v>13.333333333333334</v>
      </c>
      <c r="G68" s="23">
        <f t="shared" si="31"/>
        <v>13.333333333333334</v>
      </c>
      <c r="H68" s="23">
        <f t="shared" si="31"/>
        <v>66.666666666666657</v>
      </c>
      <c r="I68" s="23">
        <f t="shared" si="31"/>
        <v>6.666666666666667</v>
      </c>
      <c r="J68" s="23">
        <f t="shared" si="31"/>
        <v>0</v>
      </c>
      <c r="K68" s="23">
        <f t="shared" si="31"/>
        <v>13.333333333333334</v>
      </c>
      <c r="L68" s="23">
        <f t="shared" si="31"/>
        <v>6.666666666666667</v>
      </c>
      <c r="M68" s="23">
        <f t="shared" si="31"/>
        <v>0</v>
      </c>
      <c r="N68" s="23">
        <f t="shared" si="31"/>
        <v>6.666666666666667</v>
      </c>
      <c r="O68" s="23">
        <f t="shared" si="31"/>
        <v>20</v>
      </c>
      <c r="P68" s="23"/>
      <c r="Q68" s="23"/>
      <c r="R68" s="23"/>
      <c r="S68" s="23"/>
      <c r="T68" s="23"/>
      <c r="U68" s="25"/>
    </row>
    <row r="69" spans="2:21" x14ac:dyDescent="0.15">
      <c r="B69" s="37" t="s">
        <v>31</v>
      </c>
      <c r="C69" s="33" t="s">
        <v>32</v>
      </c>
      <c r="D69" s="16">
        <v>1385</v>
      </c>
      <c r="E69" s="17">
        <v>406</v>
      </c>
      <c r="F69" s="18">
        <v>501</v>
      </c>
      <c r="G69" s="18">
        <v>92</v>
      </c>
      <c r="H69" s="18">
        <v>868</v>
      </c>
      <c r="I69" s="18">
        <v>493</v>
      </c>
      <c r="J69" s="18">
        <v>105</v>
      </c>
      <c r="K69" s="18">
        <v>341</v>
      </c>
      <c r="L69" s="18">
        <v>92</v>
      </c>
      <c r="M69" s="18">
        <v>13</v>
      </c>
      <c r="N69" s="18">
        <v>71</v>
      </c>
      <c r="O69" s="18">
        <v>38</v>
      </c>
      <c r="P69" s="18"/>
      <c r="Q69" s="18"/>
      <c r="R69" s="18"/>
      <c r="S69" s="18"/>
      <c r="T69" s="18"/>
      <c r="U69" s="20"/>
    </row>
    <row r="70" spans="2:21" x14ac:dyDescent="0.15">
      <c r="B70" s="38"/>
      <c r="C70" s="34"/>
      <c r="D70" s="21"/>
      <c r="E70" s="26">
        <f t="shared" ref="E70:O70" si="32">E69/$D69*100</f>
        <v>29.314079422382672</v>
      </c>
      <c r="F70" s="23">
        <f t="shared" si="32"/>
        <v>36.173285198555952</v>
      </c>
      <c r="G70" s="23">
        <f t="shared" si="32"/>
        <v>6.6425992779783396</v>
      </c>
      <c r="H70" s="23">
        <f t="shared" si="32"/>
        <v>62.671480144404335</v>
      </c>
      <c r="I70" s="23">
        <f t="shared" si="32"/>
        <v>35.595667870036102</v>
      </c>
      <c r="J70" s="23">
        <f t="shared" si="32"/>
        <v>7.5812274368231041</v>
      </c>
      <c r="K70" s="23">
        <f t="shared" si="32"/>
        <v>24.620938628158846</v>
      </c>
      <c r="L70" s="23">
        <f t="shared" si="32"/>
        <v>6.6425992779783396</v>
      </c>
      <c r="M70" s="23">
        <f t="shared" si="32"/>
        <v>0.93862815884476536</v>
      </c>
      <c r="N70" s="23">
        <f t="shared" si="32"/>
        <v>5.1263537906137184</v>
      </c>
      <c r="O70" s="23">
        <f t="shared" si="32"/>
        <v>2.743682310469314</v>
      </c>
      <c r="P70" s="23"/>
      <c r="Q70" s="23"/>
      <c r="R70" s="23"/>
      <c r="S70" s="23"/>
      <c r="T70" s="23"/>
      <c r="U70" s="25"/>
    </row>
    <row r="71" spans="2:21" x14ac:dyDescent="0.15">
      <c r="B71" s="38"/>
      <c r="C71" s="33" t="s">
        <v>36</v>
      </c>
      <c r="D71" s="16">
        <v>75</v>
      </c>
      <c r="E71" s="17">
        <v>16</v>
      </c>
      <c r="F71" s="18">
        <v>27</v>
      </c>
      <c r="G71" s="18">
        <v>1</v>
      </c>
      <c r="H71" s="18">
        <v>27</v>
      </c>
      <c r="I71" s="18">
        <v>44</v>
      </c>
      <c r="J71" s="18">
        <v>9</v>
      </c>
      <c r="K71" s="18">
        <v>26</v>
      </c>
      <c r="L71" s="18">
        <v>3</v>
      </c>
      <c r="M71" s="18">
        <v>1</v>
      </c>
      <c r="N71" s="18">
        <v>7</v>
      </c>
      <c r="O71" s="18">
        <v>2</v>
      </c>
      <c r="P71" s="18"/>
      <c r="Q71" s="18"/>
      <c r="R71" s="18"/>
      <c r="S71" s="18"/>
      <c r="T71" s="18"/>
      <c r="U71" s="20"/>
    </row>
    <row r="72" spans="2:21" x14ac:dyDescent="0.15">
      <c r="B72" s="38"/>
      <c r="C72" s="34"/>
      <c r="D72" s="21"/>
      <c r="E72" s="26">
        <f t="shared" ref="E72:O72" si="33">E71/$D71*100</f>
        <v>21.333333333333336</v>
      </c>
      <c r="F72" s="23">
        <f t="shared" si="33"/>
        <v>36</v>
      </c>
      <c r="G72" s="23">
        <f t="shared" si="33"/>
        <v>1.3333333333333335</v>
      </c>
      <c r="H72" s="23">
        <f t="shared" si="33"/>
        <v>36</v>
      </c>
      <c r="I72" s="23">
        <f t="shared" si="33"/>
        <v>58.666666666666664</v>
      </c>
      <c r="J72" s="23">
        <f t="shared" si="33"/>
        <v>12</v>
      </c>
      <c r="K72" s="23">
        <f t="shared" si="33"/>
        <v>34.666666666666671</v>
      </c>
      <c r="L72" s="23">
        <f t="shared" si="33"/>
        <v>4</v>
      </c>
      <c r="M72" s="23">
        <f t="shared" si="33"/>
        <v>1.3333333333333335</v>
      </c>
      <c r="N72" s="23">
        <f t="shared" si="33"/>
        <v>9.3333333333333339</v>
      </c>
      <c r="O72" s="23">
        <f t="shared" si="33"/>
        <v>2.666666666666667</v>
      </c>
      <c r="P72" s="23"/>
      <c r="Q72" s="23"/>
      <c r="R72" s="23"/>
      <c r="S72" s="23"/>
      <c r="T72" s="23"/>
      <c r="U72" s="25"/>
    </row>
    <row r="73" spans="2:21" x14ac:dyDescent="0.15">
      <c r="B73" s="38"/>
      <c r="C73" s="33" t="s">
        <v>37</v>
      </c>
      <c r="D73" s="16">
        <v>100</v>
      </c>
      <c r="E73" s="17">
        <v>26</v>
      </c>
      <c r="F73" s="18">
        <v>44</v>
      </c>
      <c r="G73" s="18">
        <v>0</v>
      </c>
      <c r="H73" s="18">
        <v>43</v>
      </c>
      <c r="I73" s="18">
        <v>52</v>
      </c>
      <c r="J73" s="18">
        <v>15</v>
      </c>
      <c r="K73" s="18">
        <v>27</v>
      </c>
      <c r="L73" s="18">
        <v>3</v>
      </c>
      <c r="M73" s="18">
        <v>2</v>
      </c>
      <c r="N73" s="18">
        <v>9</v>
      </c>
      <c r="O73" s="18">
        <v>2</v>
      </c>
      <c r="P73" s="18"/>
      <c r="Q73" s="18"/>
      <c r="R73" s="18"/>
      <c r="S73" s="18"/>
      <c r="T73" s="18"/>
      <c r="U73" s="20"/>
    </row>
    <row r="74" spans="2:21" x14ac:dyDescent="0.15">
      <c r="B74" s="38"/>
      <c r="C74" s="34"/>
      <c r="D74" s="21"/>
      <c r="E74" s="26">
        <f t="shared" ref="E74:O74" si="34">E73/$D73*100</f>
        <v>26</v>
      </c>
      <c r="F74" s="23">
        <f t="shared" si="34"/>
        <v>44</v>
      </c>
      <c r="G74" s="23">
        <f t="shared" si="34"/>
        <v>0</v>
      </c>
      <c r="H74" s="23">
        <f t="shared" si="34"/>
        <v>43</v>
      </c>
      <c r="I74" s="23">
        <f t="shared" si="34"/>
        <v>52</v>
      </c>
      <c r="J74" s="23">
        <f t="shared" si="34"/>
        <v>15</v>
      </c>
      <c r="K74" s="23">
        <f t="shared" si="34"/>
        <v>27</v>
      </c>
      <c r="L74" s="23">
        <f t="shared" si="34"/>
        <v>3</v>
      </c>
      <c r="M74" s="23">
        <f t="shared" si="34"/>
        <v>2</v>
      </c>
      <c r="N74" s="23">
        <f t="shared" si="34"/>
        <v>9</v>
      </c>
      <c r="O74" s="23">
        <f t="shared" si="34"/>
        <v>2</v>
      </c>
      <c r="P74" s="23"/>
      <c r="Q74" s="23"/>
      <c r="R74" s="23"/>
      <c r="S74" s="23"/>
      <c r="T74" s="23"/>
      <c r="U74" s="25"/>
    </row>
    <row r="75" spans="2:21" x14ac:dyDescent="0.15">
      <c r="B75" s="38"/>
      <c r="C75" s="33" t="s">
        <v>38</v>
      </c>
      <c r="D75" s="16">
        <v>194</v>
      </c>
      <c r="E75" s="17">
        <v>52</v>
      </c>
      <c r="F75" s="18">
        <v>81</v>
      </c>
      <c r="G75" s="18">
        <v>1</v>
      </c>
      <c r="H75" s="18">
        <v>88</v>
      </c>
      <c r="I75" s="18">
        <v>91</v>
      </c>
      <c r="J75" s="18">
        <v>19</v>
      </c>
      <c r="K75" s="18">
        <v>54</v>
      </c>
      <c r="L75" s="18">
        <v>16</v>
      </c>
      <c r="M75" s="18">
        <v>3</v>
      </c>
      <c r="N75" s="18">
        <v>14</v>
      </c>
      <c r="O75" s="18">
        <v>7</v>
      </c>
      <c r="P75" s="18"/>
      <c r="Q75" s="18"/>
      <c r="R75" s="18"/>
      <c r="S75" s="18"/>
      <c r="T75" s="18"/>
      <c r="U75" s="20"/>
    </row>
    <row r="76" spans="2:21" x14ac:dyDescent="0.15">
      <c r="B76" s="38"/>
      <c r="C76" s="34"/>
      <c r="D76" s="21"/>
      <c r="E76" s="26">
        <f t="shared" ref="E76:O76" si="35">E75/$D75*100</f>
        <v>26.804123711340207</v>
      </c>
      <c r="F76" s="23">
        <f t="shared" si="35"/>
        <v>41.75257731958763</v>
      </c>
      <c r="G76" s="23">
        <f t="shared" si="35"/>
        <v>0.51546391752577314</v>
      </c>
      <c r="H76" s="23">
        <f t="shared" si="35"/>
        <v>45.360824742268044</v>
      </c>
      <c r="I76" s="23">
        <f t="shared" si="35"/>
        <v>46.907216494845358</v>
      </c>
      <c r="J76" s="23">
        <f t="shared" si="35"/>
        <v>9.7938144329896915</v>
      </c>
      <c r="K76" s="23">
        <f t="shared" si="35"/>
        <v>27.835051546391753</v>
      </c>
      <c r="L76" s="23">
        <f t="shared" si="35"/>
        <v>8.2474226804123703</v>
      </c>
      <c r="M76" s="23">
        <f t="shared" si="35"/>
        <v>1.5463917525773196</v>
      </c>
      <c r="N76" s="23">
        <f t="shared" si="35"/>
        <v>7.216494845360824</v>
      </c>
      <c r="O76" s="23">
        <f t="shared" si="35"/>
        <v>3.608247422680412</v>
      </c>
      <c r="P76" s="23"/>
      <c r="Q76" s="23"/>
      <c r="R76" s="23"/>
      <c r="S76" s="23"/>
      <c r="T76" s="23"/>
      <c r="U76" s="25"/>
    </row>
    <row r="77" spans="2:21" x14ac:dyDescent="0.15">
      <c r="B77" s="38"/>
      <c r="C77" s="33" t="s">
        <v>39</v>
      </c>
      <c r="D77" s="16">
        <v>122</v>
      </c>
      <c r="E77" s="17">
        <v>25</v>
      </c>
      <c r="F77" s="18">
        <v>56</v>
      </c>
      <c r="G77" s="18">
        <v>2</v>
      </c>
      <c r="H77" s="18">
        <v>59</v>
      </c>
      <c r="I77" s="18">
        <v>60</v>
      </c>
      <c r="J77" s="18">
        <v>12</v>
      </c>
      <c r="K77" s="18">
        <v>26</v>
      </c>
      <c r="L77" s="18">
        <v>10</v>
      </c>
      <c r="M77" s="18">
        <v>1</v>
      </c>
      <c r="N77" s="18">
        <v>6</v>
      </c>
      <c r="O77" s="18">
        <v>3</v>
      </c>
      <c r="P77" s="18"/>
      <c r="Q77" s="18"/>
      <c r="R77" s="18"/>
      <c r="S77" s="18"/>
      <c r="T77" s="18"/>
      <c r="U77" s="20"/>
    </row>
    <row r="78" spans="2:21" x14ac:dyDescent="0.15">
      <c r="B78" s="38"/>
      <c r="C78" s="34"/>
      <c r="D78" s="21"/>
      <c r="E78" s="26">
        <f t="shared" ref="E78:O78" si="36">E77/$D77*100</f>
        <v>20.491803278688526</v>
      </c>
      <c r="F78" s="23">
        <f t="shared" si="36"/>
        <v>45.901639344262293</v>
      </c>
      <c r="G78" s="23">
        <f t="shared" si="36"/>
        <v>1.639344262295082</v>
      </c>
      <c r="H78" s="23">
        <f t="shared" si="36"/>
        <v>48.360655737704917</v>
      </c>
      <c r="I78" s="23">
        <f t="shared" si="36"/>
        <v>49.180327868852459</v>
      </c>
      <c r="J78" s="23">
        <f t="shared" si="36"/>
        <v>9.8360655737704921</v>
      </c>
      <c r="K78" s="23">
        <f t="shared" si="36"/>
        <v>21.311475409836063</v>
      </c>
      <c r="L78" s="23">
        <f t="shared" si="36"/>
        <v>8.1967213114754092</v>
      </c>
      <c r="M78" s="23">
        <f t="shared" si="36"/>
        <v>0.81967213114754101</v>
      </c>
      <c r="N78" s="23">
        <f t="shared" si="36"/>
        <v>4.918032786885246</v>
      </c>
      <c r="O78" s="23">
        <f t="shared" si="36"/>
        <v>2.459016393442623</v>
      </c>
      <c r="P78" s="23"/>
      <c r="Q78" s="23"/>
      <c r="R78" s="23"/>
      <c r="S78" s="23"/>
      <c r="T78" s="23"/>
      <c r="U78" s="25"/>
    </row>
    <row r="79" spans="2:21" x14ac:dyDescent="0.15">
      <c r="B79" s="38"/>
      <c r="C79" s="33" t="s">
        <v>40</v>
      </c>
      <c r="D79" s="16">
        <v>108</v>
      </c>
      <c r="E79" s="17">
        <v>30</v>
      </c>
      <c r="F79" s="18">
        <v>49</v>
      </c>
      <c r="G79" s="18">
        <v>3</v>
      </c>
      <c r="H79" s="18">
        <v>61</v>
      </c>
      <c r="I79" s="18">
        <v>55</v>
      </c>
      <c r="J79" s="18">
        <v>10</v>
      </c>
      <c r="K79" s="18">
        <v>22</v>
      </c>
      <c r="L79" s="18">
        <v>7</v>
      </c>
      <c r="M79" s="18">
        <v>1</v>
      </c>
      <c r="N79" s="18">
        <v>8</v>
      </c>
      <c r="O79" s="18">
        <v>1</v>
      </c>
      <c r="P79" s="18"/>
      <c r="Q79" s="18"/>
      <c r="R79" s="18"/>
      <c r="S79" s="18"/>
      <c r="T79" s="18"/>
      <c r="U79" s="20"/>
    </row>
    <row r="80" spans="2:21" x14ac:dyDescent="0.15">
      <c r="B80" s="38"/>
      <c r="C80" s="34"/>
      <c r="D80" s="21"/>
      <c r="E80" s="26">
        <f t="shared" ref="E80:O80" si="37">E79/$D79*100</f>
        <v>27.777777777777779</v>
      </c>
      <c r="F80" s="23">
        <f t="shared" si="37"/>
        <v>45.370370370370374</v>
      </c>
      <c r="G80" s="23">
        <f t="shared" si="37"/>
        <v>2.7777777777777777</v>
      </c>
      <c r="H80" s="23">
        <f t="shared" si="37"/>
        <v>56.481481481481474</v>
      </c>
      <c r="I80" s="23">
        <f t="shared" si="37"/>
        <v>50.925925925925931</v>
      </c>
      <c r="J80" s="23">
        <f t="shared" si="37"/>
        <v>9.2592592592592595</v>
      </c>
      <c r="K80" s="23">
        <f t="shared" si="37"/>
        <v>20.37037037037037</v>
      </c>
      <c r="L80" s="23">
        <f t="shared" si="37"/>
        <v>6.481481481481481</v>
      </c>
      <c r="M80" s="23">
        <f t="shared" si="37"/>
        <v>0.92592592592592582</v>
      </c>
      <c r="N80" s="23">
        <f t="shared" si="37"/>
        <v>7.4074074074074066</v>
      </c>
      <c r="O80" s="23">
        <f t="shared" si="37"/>
        <v>0.92592592592592582</v>
      </c>
      <c r="P80" s="23"/>
      <c r="Q80" s="23"/>
      <c r="R80" s="23"/>
      <c r="S80" s="23"/>
      <c r="T80" s="23"/>
      <c r="U80" s="25"/>
    </row>
    <row r="81" spans="2:21" x14ac:dyDescent="0.15">
      <c r="B81" s="38"/>
      <c r="C81" s="33" t="s">
        <v>41</v>
      </c>
      <c r="D81" s="16">
        <v>106</v>
      </c>
      <c r="E81" s="17">
        <v>28</v>
      </c>
      <c r="F81" s="18">
        <v>46</v>
      </c>
      <c r="G81" s="18">
        <v>2</v>
      </c>
      <c r="H81" s="18">
        <v>54</v>
      </c>
      <c r="I81" s="18">
        <v>43</v>
      </c>
      <c r="J81" s="18">
        <v>7</v>
      </c>
      <c r="K81" s="18">
        <v>22</v>
      </c>
      <c r="L81" s="18">
        <v>8</v>
      </c>
      <c r="M81" s="18">
        <v>0</v>
      </c>
      <c r="N81" s="18">
        <v>5</v>
      </c>
      <c r="O81" s="18">
        <v>3</v>
      </c>
      <c r="P81" s="18"/>
      <c r="Q81" s="18"/>
      <c r="R81" s="18"/>
      <c r="S81" s="18"/>
      <c r="T81" s="18"/>
      <c r="U81" s="20"/>
    </row>
    <row r="82" spans="2:21" x14ac:dyDescent="0.15">
      <c r="B82" s="38"/>
      <c r="C82" s="34"/>
      <c r="D82" s="21"/>
      <c r="E82" s="26">
        <f t="shared" ref="E82:O82" si="38">E81/$D81*100</f>
        <v>26.415094339622641</v>
      </c>
      <c r="F82" s="23">
        <f t="shared" si="38"/>
        <v>43.39622641509434</v>
      </c>
      <c r="G82" s="23">
        <f t="shared" si="38"/>
        <v>1.8867924528301887</v>
      </c>
      <c r="H82" s="23">
        <f t="shared" si="38"/>
        <v>50.943396226415096</v>
      </c>
      <c r="I82" s="23">
        <f t="shared" si="38"/>
        <v>40.566037735849058</v>
      </c>
      <c r="J82" s="23">
        <f t="shared" si="38"/>
        <v>6.6037735849056602</v>
      </c>
      <c r="K82" s="23">
        <f t="shared" si="38"/>
        <v>20.754716981132077</v>
      </c>
      <c r="L82" s="23">
        <f t="shared" si="38"/>
        <v>7.5471698113207548</v>
      </c>
      <c r="M82" s="23">
        <f t="shared" si="38"/>
        <v>0</v>
      </c>
      <c r="N82" s="23">
        <f t="shared" si="38"/>
        <v>4.716981132075472</v>
      </c>
      <c r="O82" s="23">
        <f t="shared" si="38"/>
        <v>2.8301886792452833</v>
      </c>
      <c r="P82" s="23"/>
      <c r="Q82" s="23"/>
      <c r="R82" s="23"/>
      <c r="S82" s="23"/>
      <c r="T82" s="23"/>
      <c r="U82" s="25"/>
    </row>
    <row r="83" spans="2:21" x14ac:dyDescent="0.15">
      <c r="B83" s="38"/>
      <c r="C83" s="33" t="s">
        <v>34</v>
      </c>
      <c r="D83" s="16">
        <v>358</v>
      </c>
      <c r="E83" s="17">
        <v>88</v>
      </c>
      <c r="F83" s="18">
        <v>110</v>
      </c>
      <c r="G83" s="18">
        <v>33</v>
      </c>
      <c r="H83" s="18">
        <v>224</v>
      </c>
      <c r="I83" s="18">
        <v>110</v>
      </c>
      <c r="J83" s="18">
        <v>25</v>
      </c>
      <c r="K83" s="18">
        <v>101</v>
      </c>
      <c r="L83" s="18">
        <v>32</v>
      </c>
      <c r="M83" s="18">
        <v>2</v>
      </c>
      <c r="N83" s="18">
        <v>19</v>
      </c>
      <c r="O83" s="18">
        <v>14</v>
      </c>
      <c r="P83" s="18"/>
      <c r="Q83" s="18"/>
      <c r="R83" s="18"/>
      <c r="S83" s="18"/>
      <c r="T83" s="18"/>
      <c r="U83" s="20"/>
    </row>
    <row r="84" spans="2:21" x14ac:dyDescent="0.15">
      <c r="B84" s="38"/>
      <c r="C84" s="34"/>
      <c r="D84" s="21"/>
      <c r="E84" s="26">
        <f t="shared" ref="E84:O84" si="39">E83/$D83*100</f>
        <v>24.581005586592177</v>
      </c>
      <c r="F84" s="23">
        <f t="shared" si="39"/>
        <v>30.726256983240223</v>
      </c>
      <c r="G84" s="23">
        <f t="shared" si="39"/>
        <v>9.2178770949720672</v>
      </c>
      <c r="H84" s="23">
        <f t="shared" si="39"/>
        <v>62.569832402234638</v>
      </c>
      <c r="I84" s="23">
        <f t="shared" si="39"/>
        <v>30.726256983240223</v>
      </c>
      <c r="J84" s="23">
        <f t="shared" si="39"/>
        <v>6.983240223463687</v>
      </c>
      <c r="K84" s="23">
        <f t="shared" si="39"/>
        <v>28.212290502793298</v>
      </c>
      <c r="L84" s="23">
        <f t="shared" si="39"/>
        <v>8.938547486033519</v>
      </c>
      <c r="M84" s="23">
        <f t="shared" si="39"/>
        <v>0.55865921787709494</v>
      </c>
      <c r="N84" s="23">
        <f t="shared" si="39"/>
        <v>5.3072625698324023</v>
      </c>
      <c r="O84" s="23">
        <f t="shared" si="39"/>
        <v>3.9106145251396649</v>
      </c>
      <c r="P84" s="23"/>
      <c r="Q84" s="23"/>
      <c r="R84" s="23"/>
      <c r="S84" s="23"/>
      <c r="T84" s="23"/>
      <c r="U84" s="25"/>
    </row>
    <row r="85" spans="2:21" x14ac:dyDescent="0.15">
      <c r="B85" s="38"/>
      <c r="C85" s="33" t="s">
        <v>33</v>
      </c>
      <c r="D85" s="16">
        <v>464</v>
      </c>
      <c r="E85" s="17">
        <v>129</v>
      </c>
      <c r="F85" s="18">
        <v>161</v>
      </c>
      <c r="G85" s="18">
        <v>26</v>
      </c>
      <c r="H85" s="18">
        <v>269</v>
      </c>
      <c r="I85" s="18">
        <v>147</v>
      </c>
      <c r="J85" s="18">
        <v>33</v>
      </c>
      <c r="K85" s="18">
        <v>116</v>
      </c>
      <c r="L85" s="18">
        <v>37</v>
      </c>
      <c r="M85" s="18">
        <v>5</v>
      </c>
      <c r="N85" s="18">
        <v>39</v>
      </c>
      <c r="O85" s="18">
        <v>18</v>
      </c>
      <c r="P85" s="18"/>
      <c r="Q85" s="18"/>
      <c r="R85" s="18"/>
      <c r="S85" s="18"/>
      <c r="T85" s="18"/>
      <c r="U85" s="20"/>
    </row>
    <row r="86" spans="2:21" x14ac:dyDescent="0.15">
      <c r="B86" s="38"/>
      <c r="C86" s="34"/>
      <c r="D86" s="21"/>
      <c r="E86" s="26">
        <f t="shared" ref="E86:O86" si="40">E85/$D85*100</f>
        <v>27.801724137931032</v>
      </c>
      <c r="F86" s="23">
        <f t="shared" si="40"/>
        <v>34.698275862068968</v>
      </c>
      <c r="G86" s="23">
        <f t="shared" si="40"/>
        <v>5.6034482758620694</v>
      </c>
      <c r="H86" s="23">
        <f t="shared" si="40"/>
        <v>57.974137931034484</v>
      </c>
      <c r="I86" s="23">
        <f t="shared" si="40"/>
        <v>31.681034482758619</v>
      </c>
      <c r="J86" s="23">
        <f t="shared" si="40"/>
        <v>7.112068965517242</v>
      </c>
      <c r="K86" s="23">
        <f t="shared" si="40"/>
        <v>25</v>
      </c>
      <c r="L86" s="23">
        <f t="shared" si="40"/>
        <v>7.9741379310344831</v>
      </c>
      <c r="M86" s="23">
        <f t="shared" si="40"/>
        <v>1.0775862068965518</v>
      </c>
      <c r="N86" s="23">
        <f t="shared" si="40"/>
        <v>8.4051724137931032</v>
      </c>
      <c r="O86" s="23">
        <f t="shared" si="40"/>
        <v>3.8793103448275863</v>
      </c>
      <c r="P86" s="23"/>
      <c r="Q86" s="23"/>
      <c r="R86" s="23"/>
      <c r="S86" s="23"/>
      <c r="T86" s="23"/>
      <c r="U86" s="25"/>
    </row>
    <row r="87" spans="2:21" ht="9.75" customHeight="1" x14ac:dyDescent="0.15">
      <c r="B87" s="38"/>
      <c r="C87" s="33" t="s">
        <v>35</v>
      </c>
      <c r="D87" s="16">
        <v>443</v>
      </c>
      <c r="E87" s="17">
        <v>118</v>
      </c>
      <c r="F87" s="18">
        <v>138</v>
      </c>
      <c r="G87" s="18">
        <v>32</v>
      </c>
      <c r="H87" s="18">
        <v>255</v>
      </c>
      <c r="I87" s="18">
        <v>146</v>
      </c>
      <c r="J87" s="18">
        <v>26</v>
      </c>
      <c r="K87" s="18">
        <v>113</v>
      </c>
      <c r="L87" s="18">
        <v>27</v>
      </c>
      <c r="M87" s="18">
        <v>2</v>
      </c>
      <c r="N87" s="18">
        <v>35</v>
      </c>
      <c r="O87" s="18">
        <v>14</v>
      </c>
      <c r="P87" s="18"/>
      <c r="Q87" s="18"/>
      <c r="R87" s="18"/>
      <c r="S87" s="18"/>
      <c r="T87" s="18"/>
      <c r="U87" s="20"/>
    </row>
    <row r="88" spans="2:21" x14ac:dyDescent="0.15">
      <c r="B88" s="38"/>
      <c r="C88" s="34"/>
      <c r="D88" s="21"/>
      <c r="E88" s="26">
        <f t="shared" ref="E88:O88" si="41">E87/$D87*100</f>
        <v>26.636568848758461</v>
      </c>
      <c r="F88" s="23">
        <f t="shared" si="41"/>
        <v>31.15124153498871</v>
      </c>
      <c r="G88" s="23">
        <f t="shared" si="41"/>
        <v>7.2234762979683964</v>
      </c>
      <c r="H88" s="23">
        <f t="shared" si="41"/>
        <v>57.562076749435661</v>
      </c>
      <c r="I88" s="23">
        <f t="shared" si="41"/>
        <v>32.957110609480807</v>
      </c>
      <c r="J88" s="23">
        <f t="shared" si="41"/>
        <v>5.8690744920993225</v>
      </c>
      <c r="K88" s="23">
        <f t="shared" si="41"/>
        <v>25.507900677200901</v>
      </c>
      <c r="L88" s="23">
        <f t="shared" si="41"/>
        <v>6.0948081264108351</v>
      </c>
      <c r="M88" s="23">
        <f t="shared" si="41"/>
        <v>0.45146726862302478</v>
      </c>
      <c r="N88" s="23">
        <f t="shared" si="41"/>
        <v>7.9006772009029351</v>
      </c>
      <c r="O88" s="23">
        <f t="shared" si="41"/>
        <v>3.1602708803611739</v>
      </c>
      <c r="P88" s="23"/>
      <c r="Q88" s="23"/>
      <c r="R88" s="23"/>
      <c r="S88" s="23"/>
      <c r="T88" s="23"/>
      <c r="U88" s="25"/>
    </row>
    <row r="89" spans="2:21" x14ac:dyDescent="0.15">
      <c r="B89" s="38"/>
      <c r="C89" s="33" t="s">
        <v>1</v>
      </c>
      <c r="D89" s="16">
        <v>36</v>
      </c>
      <c r="E89" s="17">
        <v>4</v>
      </c>
      <c r="F89" s="18">
        <v>5</v>
      </c>
      <c r="G89" s="18">
        <v>2</v>
      </c>
      <c r="H89" s="18">
        <v>19</v>
      </c>
      <c r="I89" s="18">
        <v>3</v>
      </c>
      <c r="J89" s="18">
        <v>0</v>
      </c>
      <c r="K89" s="18">
        <v>8</v>
      </c>
      <c r="L89" s="18">
        <v>3</v>
      </c>
      <c r="M89" s="18">
        <v>0</v>
      </c>
      <c r="N89" s="18">
        <v>3</v>
      </c>
      <c r="O89" s="18">
        <v>8</v>
      </c>
      <c r="P89" s="18"/>
      <c r="Q89" s="18"/>
      <c r="R89" s="18"/>
      <c r="S89" s="18"/>
      <c r="T89" s="18"/>
      <c r="U89" s="20"/>
    </row>
    <row r="90" spans="2:21" x14ac:dyDescent="0.15">
      <c r="B90" s="39"/>
      <c r="C90" s="34"/>
      <c r="D90" s="21"/>
      <c r="E90" s="26">
        <f t="shared" ref="E90:O90" si="42">E89/$D89*100</f>
        <v>11.111111111111111</v>
      </c>
      <c r="F90" s="23">
        <f t="shared" si="42"/>
        <v>13.888888888888889</v>
      </c>
      <c r="G90" s="23">
        <f t="shared" si="42"/>
        <v>5.5555555555555554</v>
      </c>
      <c r="H90" s="23">
        <f t="shared" si="42"/>
        <v>52.777777777777779</v>
      </c>
      <c r="I90" s="23">
        <f t="shared" si="42"/>
        <v>8.3333333333333321</v>
      </c>
      <c r="J90" s="23">
        <f t="shared" si="42"/>
        <v>0</v>
      </c>
      <c r="K90" s="23">
        <f t="shared" si="42"/>
        <v>22.222222222222221</v>
      </c>
      <c r="L90" s="23">
        <f t="shared" si="42"/>
        <v>8.3333333333333321</v>
      </c>
      <c r="M90" s="23">
        <f t="shared" si="42"/>
        <v>0</v>
      </c>
      <c r="N90" s="23">
        <f t="shared" si="42"/>
        <v>8.3333333333333321</v>
      </c>
      <c r="O90" s="23">
        <f t="shared" si="42"/>
        <v>22.222222222222221</v>
      </c>
      <c r="P90" s="23"/>
      <c r="Q90" s="23"/>
      <c r="R90" s="23"/>
      <c r="S90" s="23"/>
      <c r="T90" s="23"/>
      <c r="U90" s="25"/>
    </row>
    <row r="92" spans="2:21" ht="9.75" customHeight="1" x14ac:dyDescent="0.15"/>
    <row r="104" ht="9.75" customHeight="1" x14ac:dyDescent="0.15"/>
    <row r="126" ht="9.75" customHeight="1" x14ac:dyDescent="0.15"/>
    <row r="146" ht="9.75" customHeight="1" x14ac:dyDescent="0.15"/>
    <row r="166" ht="9.75" customHeight="1" x14ac:dyDescent="0.15"/>
    <row r="179" spans="1:25" s="7" customFormat="1" x14ac:dyDescent="0.15">
      <c r="A179" s="1"/>
      <c r="B179" s="1"/>
      <c r="C179" s="1"/>
      <c r="D179" s="2"/>
      <c r="E179" s="1"/>
      <c r="F179" s="1"/>
      <c r="G179" s="1"/>
      <c r="H179" s="1"/>
      <c r="I179" s="1"/>
      <c r="J179" s="1"/>
      <c r="K179" s="1"/>
      <c r="L179" s="1"/>
      <c r="M179" s="1"/>
      <c r="N179" s="1"/>
      <c r="O179" s="1"/>
      <c r="P179" s="1"/>
      <c r="Q179" s="1"/>
      <c r="R179" s="1"/>
      <c r="S179" s="1"/>
      <c r="T179" s="1"/>
      <c r="U179" s="1"/>
      <c r="V179" s="1"/>
      <c r="W179" s="1"/>
      <c r="X179" s="1"/>
      <c r="Y179" s="1"/>
    </row>
    <row r="180" spans="1:25" s="7" customFormat="1" ht="20.100000000000001" customHeight="1" x14ac:dyDescent="0.15">
      <c r="A180" s="1"/>
      <c r="B180" s="1"/>
      <c r="C180" s="1"/>
      <c r="D180" s="2"/>
      <c r="E180" s="1"/>
      <c r="F180" s="1"/>
      <c r="G180" s="1"/>
      <c r="H180" s="1"/>
      <c r="I180" s="1"/>
      <c r="J180" s="1"/>
      <c r="K180" s="1"/>
      <c r="L180" s="1"/>
      <c r="M180" s="1"/>
      <c r="N180" s="1"/>
      <c r="O180" s="1"/>
      <c r="P180" s="1"/>
      <c r="Q180" s="1"/>
      <c r="R180" s="1"/>
      <c r="S180" s="1"/>
      <c r="T180" s="1"/>
      <c r="U180" s="1"/>
      <c r="V180" s="1"/>
      <c r="W180" s="1"/>
      <c r="X180" s="1"/>
      <c r="Y180" s="1"/>
    </row>
    <row r="181" spans="1:25" s="8" customFormat="1" x14ac:dyDescent="0.15">
      <c r="A181" s="1"/>
      <c r="B181" s="1"/>
      <c r="C181" s="1"/>
      <c r="D181" s="2"/>
      <c r="E181" s="1"/>
      <c r="F181" s="1"/>
      <c r="G181" s="1"/>
      <c r="H181" s="1"/>
      <c r="I181" s="1"/>
      <c r="J181" s="1"/>
      <c r="K181" s="1"/>
      <c r="L181" s="1"/>
      <c r="M181" s="1"/>
      <c r="N181" s="1"/>
      <c r="O181" s="1"/>
      <c r="P181" s="1"/>
      <c r="Q181" s="1"/>
      <c r="R181" s="1"/>
      <c r="S181" s="1"/>
      <c r="T181" s="1"/>
      <c r="U181" s="1"/>
      <c r="V181" s="1"/>
      <c r="W181" s="1"/>
      <c r="X181" s="1"/>
      <c r="Y181" s="1"/>
    </row>
    <row r="182" spans="1:25" ht="120" customHeight="1" x14ac:dyDescent="0.15"/>
    <row r="185" spans="1:25" ht="11.25" customHeight="1" x14ac:dyDescent="0.15"/>
    <row r="191" spans="1:25" ht="9.75" customHeight="1" x14ac:dyDescent="0.15"/>
    <row r="203" ht="9.75" customHeight="1" x14ac:dyDescent="0.15"/>
    <row r="225" ht="9.75" customHeight="1" x14ac:dyDescent="0.15"/>
    <row r="245" ht="9.75" customHeight="1" x14ac:dyDescent="0.15"/>
    <row r="265" ht="9.75" customHeight="1" x14ac:dyDescent="0.15"/>
    <row r="278" spans="1:25" s="7" customFormat="1" ht="20.100000000000001" customHeight="1" x14ac:dyDescent="0.15">
      <c r="A278" s="1"/>
      <c r="B278" s="1"/>
      <c r="C278" s="1"/>
      <c r="D278" s="2"/>
      <c r="E278" s="1"/>
      <c r="F278" s="1"/>
      <c r="G278" s="1"/>
      <c r="H278" s="1"/>
      <c r="I278" s="1"/>
      <c r="J278" s="1"/>
      <c r="K278" s="1"/>
      <c r="L278" s="1"/>
      <c r="M278" s="1"/>
      <c r="N278" s="1"/>
      <c r="O278" s="1"/>
      <c r="P278" s="1"/>
      <c r="Q278" s="1"/>
      <c r="R278" s="1"/>
      <c r="S278" s="1"/>
      <c r="T278" s="1"/>
      <c r="U278" s="1"/>
      <c r="V278" s="1"/>
      <c r="W278" s="1"/>
      <c r="X278" s="1"/>
      <c r="Y278" s="1"/>
    </row>
    <row r="279" spans="1:25" s="7" customFormat="1" ht="9" customHeight="1" x14ac:dyDescent="0.15">
      <c r="A279" s="1"/>
      <c r="B279" s="1"/>
      <c r="C279" s="1"/>
      <c r="D279" s="2"/>
      <c r="E279" s="1"/>
      <c r="F279" s="1"/>
      <c r="G279" s="1"/>
      <c r="H279" s="1"/>
      <c r="I279" s="1"/>
      <c r="J279" s="1"/>
      <c r="K279" s="1"/>
      <c r="L279" s="1"/>
      <c r="M279" s="1"/>
      <c r="N279" s="1"/>
      <c r="O279" s="1"/>
      <c r="P279" s="1"/>
      <c r="Q279" s="1"/>
      <c r="R279" s="1"/>
      <c r="S279" s="1"/>
      <c r="T279" s="1"/>
      <c r="U279" s="1"/>
      <c r="V279" s="1"/>
      <c r="W279" s="1"/>
      <c r="X279" s="1"/>
      <c r="Y279" s="1"/>
    </row>
    <row r="280" spans="1:25" s="8" customFormat="1" x14ac:dyDescent="0.15">
      <c r="A280" s="1"/>
      <c r="B280" s="1"/>
      <c r="C280" s="1"/>
      <c r="D280" s="2"/>
      <c r="E280" s="1"/>
      <c r="F280" s="1"/>
      <c r="G280" s="1"/>
      <c r="H280" s="1"/>
      <c r="I280" s="1"/>
      <c r="J280" s="1"/>
      <c r="K280" s="1"/>
      <c r="L280" s="1"/>
      <c r="M280" s="1"/>
      <c r="N280" s="1"/>
      <c r="O280" s="1"/>
      <c r="P280" s="1"/>
      <c r="Q280" s="1"/>
      <c r="R280" s="1"/>
      <c r="S280" s="1"/>
      <c r="T280" s="1"/>
      <c r="U280" s="1"/>
      <c r="V280" s="1"/>
      <c r="W280" s="1"/>
      <c r="X280" s="1"/>
      <c r="Y280" s="1"/>
    </row>
    <row r="281" spans="1:25" ht="120" customHeight="1" x14ac:dyDescent="0.15"/>
    <row r="284" spans="1:25" ht="11.25" customHeight="1" x14ac:dyDescent="0.15"/>
    <row r="290" ht="9.75" customHeight="1" x14ac:dyDescent="0.15"/>
    <row r="302" ht="9.75" customHeight="1" x14ac:dyDescent="0.15"/>
    <row r="324" ht="9.75" customHeight="1" x14ac:dyDescent="0.15"/>
    <row r="344" ht="9.75" customHeight="1" x14ac:dyDescent="0.15"/>
    <row r="364" ht="9.75" customHeight="1" x14ac:dyDescent="0.15"/>
    <row r="377" spans="1:25" s="7" customFormat="1" ht="20.100000000000001" customHeight="1" x14ac:dyDescent="0.15">
      <c r="A377" s="1"/>
      <c r="B377" s="1"/>
      <c r="C377" s="1"/>
      <c r="D377" s="2"/>
      <c r="E377" s="1"/>
      <c r="F377" s="1"/>
      <c r="G377" s="1"/>
      <c r="H377" s="1"/>
      <c r="I377" s="1"/>
      <c r="J377" s="1"/>
      <c r="K377" s="1"/>
      <c r="L377" s="1"/>
      <c r="M377" s="1"/>
      <c r="N377" s="1"/>
      <c r="O377" s="1"/>
      <c r="P377" s="1"/>
      <c r="Q377" s="1"/>
      <c r="R377" s="1"/>
      <c r="S377" s="1"/>
      <c r="T377" s="1"/>
      <c r="U377" s="1"/>
      <c r="V377" s="1"/>
      <c r="W377" s="1"/>
      <c r="X377" s="1"/>
      <c r="Y377" s="1"/>
    </row>
    <row r="378" spans="1:25" s="7" customFormat="1" ht="9" customHeight="1" x14ac:dyDescent="0.15">
      <c r="A378" s="1"/>
      <c r="B378" s="1"/>
      <c r="C378" s="1"/>
      <c r="D378" s="2"/>
      <c r="E378" s="1"/>
      <c r="F378" s="1"/>
      <c r="G378" s="1"/>
      <c r="H378" s="1"/>
      <c r="I378" s="1"/>
      <c r="J378" s="1"/>
      <c r="K378" s="1"/>
      <c r="L378" s="1"/>
      <c r="M378" s="1"/>
      <c r="N378" s="1"/>
      <c r="O378" s="1"/>
      <c r="P378" s="1"/>
      <c r="Q378" s="1"/>
      <c r="R378" s="1"/>
      <c r="S378" s="1"/>
      <c r="T378" s="1"/>
      <c r="U378" s="1"/>
      <c r="V378" s="1"/>
      <c r="W378" s="1"/>
      <c r="X378" s="1"/>
      <c r="Y378" s="1"/>
    </row>
    <row r="379" spans="1:25" s="8" customFormat="1" x14ac:dyDescent="0.15">
      <c r="A379" s="1"/>
      <c r="B379" s="1"/>
      <c r="C379" s="1"/>
      <c r="D379" s="2"/>
      <c r="E379" s="1"/>
      <c r="F379" s="1"/>
      <c r="G379" s="1"/>
      <c r="H379" s="1"/>
      <c r="I379" s="1"/>
      <c r="J379" s="1"/>
      <c r="K379" s="1"/>
      <c r="L379" s="1"/>
      <c r="M379" s="1"/>
      <c r="N379" s="1"/>
      <c r="O379" s="1"/>
      <c r="P379" s="1"/>
      <c r="Q379" s="1"/>
      <c r="R379" s="1"/>
      <c r="S379" s="1"/>
      <c r="T379" s="1"/>
      <c r="U379" s="1"/>
      <c r="V379" s="1"/>
      <c r="W379" s="1"/>
      <c r="X379" s="1"/>
      <c r="Y379" s="1"/>
    </row>
    <row r="380" spans="1:25" ht="120" customHeight="1" x14ac:dyDescent="0.15"/>
    <row r="383" spans="1:25" ht="11.25" customHeight="1" x14ac:dyDescent="0.15"/>
    <row r="389" ht="9.75" customHeight="1" x14ac:dyDescent="0.15"/>
    <row r="401" ht="9.75" customHeight="1" x14ac:dyDescent="0.15"/>
    <row r="423" ht="9.75" customHeight="1" x14ac:dyDescent="0.15"/>
    <row r="443" ht="9.75" customHeight="1" x14ac:dyDescent="0.15"/>
    <row r="463" ht="9.75" customHeight="1" x14ac:dyDescent="0.15"/>
    <row r="476" spans="1:25" s="7" customFormat="1" ht="20.100000000000001" customHeight="1" x14ac:dyDescent="0.15">
      <c r="A476" s="1"/>
      <c r="B476" s="1"/>
      <c r="C476" s="1"/>
      <c r="D476" s="2"/>
      <c r="E476" s="1"/>
      <c r="F476" s="1"/>
      <c r="G476" s="1"/>
      <c r="H476" s="1"/>
      <c r="I476" s="1"/>
      <c r="J476" s="1"/>
      <c r="K476" s="1"/>
      <c r="L476" s="1"/>
      <c r="M476" s="1"/>
      <c r="N476" s="1"/>
      <c r="O476" s="1"/>
      <c r="P476" s="1"/>
      <c r="Q476" s="1"/>
      <c r="R476" s="1"/>
      <c r="S476" s="1"/>
      <c r="T476" s="1"/>
      <c r="U476" s="1"/>
      <c r="V476" s="1"/>
      <c r="W476" s="1"/>
      <c r="X476" s="1"/>
      <c r="Y476" s="1"/>
    </row>
    <row r="477" spans="1:25" s="7" customFormat="1" ht="9" customHeight="1" x14ac:dyDescent="0.15">
      <c r="A477" s="1"/>
      <c r="B477" s="1"/>
      <c r="C477" s="1"/>
      <c r="D477" s="2"/>
      <c r="E477" s="1"/>
      <c r="F477" s="1"/>
      <c r="G477" s="1"/>
      <c r="H477" s="1"/>
      <c r="I477" s="1"/>
      <c r="J477" s="1"/>
      <c r="K477" s="1"/>
      <c r="L477" s="1"/>
      <c r="M477" s="1"/>
      <c r="N477" s="1"/>
      <c r="O477" s="1"/>
      <c r="P477" s="1"/>
      <c r="Q477" s="1"/>
      <c r="R477" s="1"/>
      <c r="S477" s="1"/>
      <c r="T477" s="1"/>
      <c r="U477" s="1"/>
      <c r="V477" s="1"/>
      <c r="W477" s="1"/>
      <c r="X477" s="1"/>
      <c r="Y477" s="1"/>
    </row>
    <row r="478" spans="1:25" s="8" customFormat="1" x14ac:dyDescent="0.15">
      <c r="A478" s="1"/>
      <c r="B478" s="1"/>
      <c r="C478" s="1"/>
      <c r="D478" s="2"/>
      <c r="E478" s="1"/>
      <c r="F478" s="1"/>
      <c r="G478" s="1"/>
      <c r="H478" s="1"/>
      <c r="I478" s="1"/>
      <c r="J478" s="1"/>
      <c r="K478" s="1"/>
      <c r="L478" s="1"/>
      <c r="M478" s="1"/>
      <c r="N478" s="1"/>
      <c r="O478" s="1"/>
      <c r="P478" s="1"/>
      <c r="Q478" s="1"/>
      <c r="R478" s="1"/>
      <c r="S478" s="1"/>
      <c r="T478" s="1"/>
      <c r="U478" s="1"/>
      <c r="V478" s="1"/>
      <c r="W478" s="1"/>
      <c r="X478" s="1"/>
      <c r="Y478" s="1"/>
    </row>
    <row r="479" spans="1:25" ht="120" customHeight="1" x14ac:dyDescent="0.15"/>
    <row r="482" ht="11.25" customHeight="1" x14ac:dyDescent="0.15"/>
    <row r="488" ht="9.75" customHeight="1" x14ac:dyDescent="0.15"/>
    <row r="500" ht="9.75" customHeight="1" x14ac:dyDescent="0.15"/>
    <row r="522" ht="9.75" customHeight="1" x14ac:dyDescent="0.15"/>
    <row r="542" ht="9.75" customHeight="1" x14ac:dyDescent="0.15"/>
    <row r="562" spans="1:25" ht="9.75" customHeight="1" x14ac:dyDescent="0.15"/>
    <row r="575" spans="1:25" s="7" customFormat="1" ht="20.100000000000001" customHeight="1" x14ac:dyDescent="0.15">
      <c r="A575" s="1"/>
      <c r="B575" s="1"/>
      <c r="C575" s="1"/>
      <c r="D575" s="2"/>
      <c r="E575" s="1"/>
      <c r="F575" s="1"/>
      <c r="G575" s="1"/>
      <c r="H575" s="1"/>
      <c r="I575" s="1"/>
      <c r="J575" s="1"/>
      <c r="K575" s="1"/>
      <c r="L575" s="1"/>
      <c r="M575" s="1"/>
      <c r="N575" s="1"/>
      <c r="O575" s="1"/>
      <c r="P575" s="1"/>
      <c r="Q575" s="1"/>
      <c r="R575" s="1"/>
      <c r="S575" s="1"/>
      <c r="T575" s="1"/>
      <c r="U575" s="1"/>
      <c r="V575" s="1"/>
      <c r="W575" s="1"/>
      <c r="X575" s="1"/>
      <c r="Y575" s="1"/>
    </row>
    <row r="576" spans="1:25" s="7" customFormat="1" ht="9" customHeight="1" x14ac:dyDescent="0.15">
      <c r="A576" s="1"/>
      <c r="B576" s="1"/>
      <c r="C576" s="1"/>
      <c r="D576" s="2"/>
      <c r="E576" s="1"/>
      <c r="F576" s="1"/>
      <c r="G576" s="1"/>
      <c r="H576" s="1"/>
      <c r="I576" s="1"/>
      <c r="J576" s="1"/>
      <c r="K576" s="1"/>
      <c r="L576" s="1"/>
      <c r="M576" s="1"/>
      <c r="N576" s="1"/>
      <c r="O576" s="1"/>
      <c r="P576" s="1"/>
      <c r="Q576" s="1"/>
      <c r="R576" s="1"/>
      <c r="S576" s="1"/>
      <c r="T576" s="1"/>
      <c r="U576" s="1"/>
      <c r="V576" s="1"/>
      <c r="W576" s="1"/>
      <c r="X576" s="1"/>
      <c r="Y576" s="1"/>
    </row>
    <row r="577" spans="1:25" s="8" customFormat="1" x14ac:dyDescent="0.15">
      <c r="A577" s="1"/>
      <c r="B577" s="1"/>
      <c r="C577" s="1"/>
      <c r="D577" s="2"/>
      <c r="E577" s="1"/>
      <c r="F577" s="1"/>
      <c r="G577" s="1"/>
      <c r="H577" s="1"/>
      <c r="I577" s="1"/>
      <c r="J577" s="1"/>
      <c r="K577" s="1"/>
      <c r="L577" s="1"/>
      <c r="M577" s="1"/>
      <c r="N577" s="1"/>
      <c r="O577" s="1"/>
      <c r="P577" s="1"/>
      <c r="Q577" s="1"/>
      <c r="R577" s="1"/>
      <c r="S577" s="1"/>
      <c r="T577" s="1"/>
      <c r="U577" s="1"/>
      <c r="V577" s="1"/>
      <c r="W577" s="1"/>
      <c r="X577" s="1"/>
      <c r="Y577" s="1"/>
    </row>
    <row r="578" spans="1:25" ht="120" customHeight="1" x14ac:dyDescent="0.15"/>
    <row r="581" spans="1:25" ht="11.25" customHeight="1" x14ac:dyDescent="0.15"/>
    <row r="587" spans="1:25" ht="9.75" customHeight="1" x14ac:dyDescent="0.15"/>
    <row r="599" ht="9.75" customHeight="1" x14ac:dyDescent="0.15"/>
    <row r="621" ht="9.75" customHeight="1" x14ac:dyDescent="0.15"/>
    <row r="641" ht="9.75" customHeight="1" x14ac:dyDescent="0.15"/>
    <row r="661" ht="9.75" customHeight="1" x14ac:dyDescent="0.15"/>
    <row r="674" spans="1:25" s="7" customFormat="1" ht="20.100000000000001" customHeight="1" x14ac:dyDescent="0.15">
      <c r="A674" s="1"/>
      <c r="B674" s="1"/>
      <c r="C674" s="1"/>
      <c r="D674" s="2"/>
      <c r="E674" s="1"/>
      <c r="F674" s="1"/>
      <c r="G674" s="1"/>
      <c r="H674" s="1"/>
      <c r="I674" s="1"/>
      <c r="J674" s="1"/>
      <c r="K674" s="1"/>
      <c r="L674" s="1"/>
      <c r="M674" s="1"/>
      <c r="N674" s="1"/>
      <c r="O674" s="1"/>
      <c r="P674" s="1"/>
      <c r="Q674" s="1"/>
      <c r="R674" s="1"/>
      <c r="S674" s="1"/>
      <c r="T674" s="1"/>
      <c r="U674" s="1"/>
      <c r="V674" s="1"/>
      <c r="W674" s="1"/>
      <c r="X674" s="1"/>
      <c r="Y674" s="1"/>
    </row>
    <row r="675" spans="1:25" s="8" customFormat="1" x14ac:dyDescent="0.15">
      <c r="A675" s="1"/>
      <c r="B675" s="1"/>
      <c r="C675" s="1"/>
      <c r="D675" s="2"/>
      <c r="E675" s="1"/>
      <c r="F675" s="1"/>
      <c r="G675" s="1"/>
      <c r="H675" s="1"/>
      <c r="I675" s="1"/>
      <c r="J675" s="1"/>
      <c r="K675" s="1"/>
      <c r="L675" s="1"/>
      <c r="M675" s="1"/>
      <c r="N675" s="1"/>
      <c r="O675" s="1"/>
      <c r="P675" s="1"/>
      <c r="Q675" s="1"/>
      <c r="R675" s="1"/>
      <c r="S675" s="1"/>
      <c r="T675" s="1"/>
      <c r="U675" s="1"/>
      <c r="V675" s="1"/>
      <c r="W675" s="1"/>
      <c r="X675" s="1"/>
      <c r="Y675" s="1"/>
    </row>
    <row r="676" spans="1:25" ht="120" customHeight="1" x14ac:dyDescent="0.15"/>
    <row r="679" spans="1:25" ht="11.25" customHeight="1" x14ac:dyDescent="0.15"/>
    <row r="685" spans="1:25" ht="9.75" customHeight="1" x14ac:dyDescent="0.15"/>
    <row r="697" ht="9.75" customHeight="1" x14ac:dyDescent="0.15"/>
    <row r="719" ht="9.75" customHeight="1" x14ac:dyDescent="0.15"/>
    <row r="739" ht="9.75" customHeight="1" x14ac:dyDescent="0.15"/>
    <row r="759" ht="9.75" customHeight="1" x14ac:dyDescent="0.15"/>
    <row r="772" spans="1:25" s="7" customFormat="1" ht="20.100000000000001" customHeight="1" x14ac:dyDescent="0.15">
      <c r="A772" s="1"/>
      <c r="B772" s="1"/>
      <c r="C772" s="1"/>
      <c r="D772" s="2"/>
      <c r="E772" s="1"/>
      <c r="F772" s="1"/>
      <c r="G772" s="1"/>
      <c r="H772" s="1"/>
      <c r="I772" s="1"/>
      <c r="J772" s="1"/>
      <c r="K772" s="1"/>
      <c r="L772" s="1"/>
      <c r="M772" s="1"/>
      <c r="N772" s="1"/>
      <c r="O772" s="1"/>
      <c r="P772" s="1"/>
      <c r="Q772" s="1"/>
      <c r="R772" s="1"/>
      <c r="S772" s="1"/>
      <c r="T772" s="1"/>
      <c r="U772" s="1"/>
      <c r="V772" s="1"/>
      <c r="W772" s="1"/>
      <c r="X772" s="1"/>
      <c r="Y772" s="1"/>
    </row>
    <row r="773" spans="1:25" s="8" customFormat="1" x14ac:dyDescent="0.15">
      <c r="A773" s="1"/>
      <c r="B773" s="1"/>
      <c r="C773" s="1"/>
      <c r="D773" s="2"/>
      <c r="E773" s="1"/>
      <c r="F773" s="1"/>
      <c r="G773" s="1"/>
      <c r="H773" s="1"/>
      <c r="I773" s="1"/>
      <c r="J773" s="1"/>
      <c r="K773" s="1"/>
      <c r="L773" s="1"/>
      <c r="M773" s="1"/>
      <c r="N773" s="1"/>
      <c r="O773" s="1"/>
      <c r="P773" s="1"/>
      <c r="Q773" s="1"/>
      <c r="R773" s="1"/>
      <c r="S773" s="1"/>
      <c r="T773" s="1"/>
      <c r="U773" s="1"/>
      <c r="V773" s="1"/>
      <c r="W773" s="1"/>
      <c r="X773" s="1"/>
      <c r="Y773" s="1"/>
    </row>
    <row r="774" spans="1:25" ht="120" customHeight="1" x14ac:dyDescent="0.15"/>
    <row r="777" spans="1:25" ht="11.25" customHeight="1" x14ac:dyDescent="0.15"/>
    <row r="783" spans="1:25" ht="9.75" customHeight="1" x14ac:dyDescent="0.15"/>
    <row r="795" ht="9.75" customHeight="1" x14ac:dyDescent="0.15"/>
    <row r="817" ht="9.75" customHeight="1" x14ac:dyDescent="0.15"/>
    <row r="837" ht="9.75" customHeight="1" x14ac:dyDescent="0.15"/>
    <row r="857" ht="9.75" customHeight="1" x14ac:dyDescent="0.15"/>
    <row r="870" spans="1:25" s="7" customFormat="1" ht="20.100000000000001" customHeight="1" x14ac:dyDescent="0.15">
      <c r="A870" s="1"/>
      <c r="B870" s="1"/>
      <c r="C870" s="1"/>
      <c r="D870" s="2"/>
      <c r="E870" s="1"/>
      <c r="F870" s="1"/>
      <c r="G870" s="1"/>
      <c r="H870" s="1"/>
      <c r="I870" s="1"/>
      <c r="J870" s="1"/>
      <c r="K870" s="1"/>
      <c r="L870" s="1"/>
      <c r="M870" s="1"/>
      <c r="N870" s="1"/>
      <c r="O870" s="1"/>
      <c r="P870" s="1"/>
      <c r="Q870" s="1"/>
      <c r="R870" s="1"/>
      <c r="S870" s="1"/>
      <c r="T870" s="1"/>
      <c r="U870" s="1"/>
      <c r="V870" s="1"/>
      <c r="W870" s="1"/>
      <c r="X870" s="1"/>
      <c r="Y870" s="1"/>
    </row>
    <row r="871" spans="1:25" s="8" customFormat="1" x14ac:dyDescent="0.15">
      <c r="A871" s="1"/>
      <c r="B871" s="1"/>
      <c r="C871" s="1"/>
      <c r="D871" s="2"/>
      <c r="E871" s="1"/>
      <c r="F871" s="1"/>
      <c r="G871" s="1"/>
      <c r="H871" s="1"/>
      <c r="I871" s="1"/>
      <c r="J871" s="1"/>
      <c r="K871" s="1"/>
      <c r="L871" s="1"/>
      <c r="M871" s="1"/>
      <c r="N871" s="1"/>
      <c r="O871" s="1"/>
      <c r="P871" s="1"/>
      <c r="Q871" s="1"/>
      <c r="R871" s="1"/>
      <c r="S871" s="1"/>
      <c r="T871" s="1"/>
      <c r="U871" s="1"/>
      <c r="V871" s="1"/>
      <c r="W871" s="1"/>
      <c r="X871" s="1"/>
      <c r="Y871" s="1"/>
    </row>
    <row r="872" spans="1:25" ht="120" customHeight="1" x14ac:dyDescent="0.15"/>
    <row r="875" spans="1:25" ht="11.25" customHeight="1" x14ac:dyDescent="0.15"/>
    <row r="881" ht="9.75" customHeight="1" x14ac:dyDescent="0.15"/>
    <row r="893" ht="9.75" customHeight="1" x14ac:dyDescent="0.15"/>
    <row r="915" ht="9.75" customHeight="1" x14ac:dyDescent="0.15"/>
    <row r="935" ht="9.75" customHeight="1" x14ac:dyDescent="0.15"/>
    <row r="955" ht="9.75" customHeight="1" x14ac:dyDescent="0.15"/>
    <row r="969" spans="1:25" s="7" customFormat="1" ht="20.100000000000001" customHeight="1" x14ac:dyDescent="0.15">
      <c r="A969" s="1"/>
      <c r="B969" s="1"/>
      <c r="C969" s="1"/>
      <c r="D969" s="2"/>
      <c r="E969" s="1"/>
      <c r="F969" s="1"/>
      <c r="G969" s="1"/>
      <c r="H969" s="1"/>
      <c r="I969" s="1"/>
      <c r="J969" s="1"/>
      <c r="K969" s="1"/>
      <c r="L969" s="1"/>
      <c r="M969" s="1"/>
      <c r="N969" s="1"/>
      <c r="O969" s="1"/>
      <c r="P969" s="1"/>
      <c r="Q969" s="1"/>
      <c r="R969" s="1"/>
      <c r="S969" s="1"/>
      <c r="T969" s="1"/>
      <c r="U969" s="1"/>
      <c r="V969" s="1"/>
      <c r="W969" s="1"/>
      <c r="X969" s="1"/>
      <c r="Y969" s="1"/>
    </row>
    <row r="970" spans="1:25" s="8" customFormat="1" x14ac:dyDescent="0.15">
      <c r="A970" s="1"/>
      <c r="B970" s="1"/>
      <c r="C970" s="1"/>
      <c r="D970" s="2"/>
      <c r="E970" s="1"/>
      <c r="F970" s="1"/>
      <c r="G970" s="1"/>
      <c r="H970" s="1"/>
      <c r="I970" s="1"/>
      <c r="J970" s="1"/>
      <c r="K970" s="1"/>
      <c r="L970" s="1"/>
      <c r="M970" s="1"/>
      <c r="N970" s="1"/>
      <c r="O970" s="1"/>
      <c r="P970" s="1"/>
      <c r="Q970" s="1"/>
      <c r="R970" s="1"/>
      <c r="S970" s="1"/>
      <c r="T970" s="1"/>
      <c r="U970" s="1"/>
      <c r="V970" s="1"/>
      <c r="W970" s="1"/>
      <c r="X970" s="1"/>
      <c r="Y970" s="1"/>
    </row>
    <row r="971" spans="1:25" ht="120" customHeight="1" x14ac:dyDescent="0.15"/>
    <row r="974" spans="1:25" ht="11.25" customHeight="1" x14ac:dyDescent="0.15"/>
    <row r="980" ht="9.75" customHeight="1" x14ac:dyDescent="0.15"/>
    <row r="992" ht="9.75" customHeight="1" x14ac:dyDescent="0.15"/>
    <row r="1014" ht="9.75" customHeight="1" x14ac:dyDescent="0.15"/>
    <row r="1034" ht="9.75" customHeight="1" x14ac:dyDescent="0.15"/>
    <row r="1054" ht="9.75" customHeight="1" x14ac:dyDescent="0.15"/>
    <row r="1068" spans="1:25" s="7" customFormat="1" ht="20.100000000000001" customHeight="1" x14ac:dyDescent="0.15">
      <c r="A1068" s="1"/>
      <c r="B1068" s="1"/>
      <c r="C1068" s="1"/>
      <c r="D1068" s="2"/>
      <c r="E1068" s="1"/>
      <c r="F1068" s="1"/>
      <c r="G1068" s="1"/>
      <c r="H1068" s="1"/>
      <c r="I1068" s="1"/>
      <c r="J1068" s="1"/>
      <c r="K1068" s="1"/>
      <c r="L1068" s="1"/>
      <c r="M1068" s="1"/>
      <c r="N1068" s="1"/>
      <c r="O1068" s="1"/>
      <c r="P1068" s="1"/>
      <c r="Q1068" s="1"/>
      <c r="R1068" s="1"/>
      <c r="S1068" s="1"/>
      <c r="T1068" s="1"/>
      <c r="U1068" s="1"/>
      <c r="V1068" s="1"/>
      <c r="W1068" s="1"/>
      <c r="X1068" s="1"/>
      <c r="Y1068" s="1"/>
    </row>
    <row r="1069" spans="1:25" s="8" customFormat="1" x14ac:dyDescent="0.15">
      <c r="A1069" s="1"/>
      <c r="B1069" s="1"/>
      <c r="C1069" s="1"/>
      <c r="D1069" s="2"/>
      <c r="E1069" s="1"/>
      <c r="F1069" s="1"/>
      <c r="G1069" s="1"/>
      <c r="H1069" s="1"/>
      <c r="I1069" s="1"/>
      <c r="J1069" s="1"/>
      <c r="K1069" s="1"/>
      <c r="L1069" s="1"/>
      <c r="M1069" s="1"/>
      <c r="N1069" s="1"/>
      <c r="O1069" s="1"/>
      <c r="P1069" s="1"/>
      <c r="Q1069" s="1"/>
      <c r="R1069" s="1"/>
      <c r="S1069" s="1"/>
      <c r="T1069" s="1"/>
      <c r="U1069" s="1"/>
      <c r="V1069" s="1"/>
      <c r="W1069" s="1"/>
      <c r="X1069" s="1"/>
      <c r="Y1069" s="1"/>
    </row>
    <row r="1070" spans="1:25" ht="120" customHeight="1" x14ac:dyDescent="0.15"/>
    <row r="1073" ht="11.25" customHeight="1" x14ac:dyDescent="0.15"/>
    <row r="1079" ht="9.75" customHeight="1" x14ac:dyDescent="0.15"/>
    <row r="1091" ht="9.75" customHeight="1" x14ac:dyDescent="0.15"/>
    <row r="1113" ht="9.75" customHeight="1" x14ac:dyDescent="0.15"/>
    <row r="1133" ht="9.75" customHeight="1" x14ac:dyDescent="0.15"/>
    <row r="1153" spans="1:25" ht="9.75" customHeight="1" x14ac:dyDescent="0.15"/>
    <row r="1167" spans="1:25" s="7" customFormat="1" ht="20.100000000000001" customHeight="1" x14ac:dyDescent="0.15">
      <c r="A1167" s="1"/>
      <c r="B1167" s="1"/>
      <c r="C1167" s="1"/>
      <c r="D1167" s="2"/>
      <c r="E1167" s="1"/>
      <c r="F1167" s="1"/>
      <c r="G1167" s="1"/>
      <c r="H1167" s="1"/>
      <c r="I1167" s="1"/>
      <c r="J1167" s="1"/>
      <c r="K1167" s="1"/>
      <c r="L1167" s="1"/>
      <c r="M1167" s="1"/>
      <c r="N1167" s="1"/>
      <c r="O1167" s="1"/>
      <c r="P1167" s="1"/>
      <c r="Q1167" s="1"/>
      <c r="R1167" s="1"/>
      <c r="S1167" s="1"/>
      <c r="T1167" s="1"/>
      <c r="U1167" s="1"/>
      <c r="V1167" s="1"/>
      <c r="W1167" s="1"/>
      <c r="X1167" s="1"/>
      <c r="Y1167" s="1"/>
    </row>
    <row r="1168" spans="1:25" s="8" customFormat="1" x14ac:dyDescent="0.15">
      <c r="A1168" s="1"/>
      <c r="B1168" s="1"/>
      <c r="C1168" s="1"/>
      <c r="D1168" s="2"/>
      <c r="E1168" s="1"/>
      <c r="F1168" s="1"/>
      <c r="G1168" s="1"/>
      <c r="H1168" s="1"/>
      <c r="I1168" s="1"/>
      <c r="J1168" s="1"/>
      <c r="K1168" s="1"/>
      <c r="L1168" s="1"/>
      <c r="M1168" s="1"/>
      <c r="N1168" s="1"/>
      <c r="O1168" s="1"/>
      <c r="P1168" s="1"/>
      <c r="Q1168" s="1"/>
      <c r="R1168" s="1"/>
      <c r="S1168" s="1"/>
      <c r="T1168" s="1"/>
      <c r="U1168" s="1"/>
      <c r="V1168" s="1"/>
      <c r="W1168" s="1"/>
      <c r="X1168" s="1"/>
      <c r="Y1168" s="1"/>
    </row>
    <row r="1169" ht="120" customHeight="1" x14ac:dyDescent="0.15"/>
    <row r="1172" ht="11.25" customHeight="1" x14ac:dyDescent="0.15"/>
    <row r="1178" ht="9.75" customHeight="1" x14ac:dyDescent="0.15"/>
    <row r="1190" ht="9.75" customHeight="1" x14ac:dyDescent="0.15"/>
    <row r="1212" ht="9.75" customHeight="1" x14ac:dyDescent="0.15"/>
    <row r="1232" ht="9.75" customHeight="1" x14ac:dyDescent="0.15"/>
    <row r="1252" ht="9.75" customHeight="1" x14ac:dyDescent="0.15"/>
  </sheetData>
  <mergeCells count="51">
    <mergeCell ref="A2:B2"/>
    <mergeCell ref="B4:C4"/>
    <mergeCell ref="B5:C5"/>
    <mergeCell ref="B6:C6"/>
    <mergeCell ref="B7:B14"/>
    <mergeCell ref="C7:C8"/>
    <mergeCell ref="C9:C10"/>
    <mergeCell ref="C11:C12"/>
    <mergeCell ref="C13:C14"/>
    <mergeCell ref="C39:C40"/>
    <mergeCell ref="C41:C42"/>
    <mergeCell ref="C43:C44"/>
    <mergeCell ref="C45:C46"/>
    <mergeCell ref="B15:B28"/>
    <mergeCell ref="C15:C16"/>
    <mergeCell ref="C17:C18"/>
    <mergeCell ref="C19:C20"/>
    <mergeCell ref="C21:C22"/>
    <mergeCell ref="C23:C24"/>
    <mergeCell ref="C25:C26"/>
    <mergeCell ref="C27:C28"/>
    <mergeCell ref="C47:C48"/>
    <mergeCell ref="C49:C50"/>
    <mergeCell ref="B51:B68"/>
    <mergeCell ref="C51:C52"/>
    <mergeCell ref="C53:C54"/>
    <mergeCell ref="C55:C56"/>
    <mergeCell ref="C57:C58"/>
    <mergeCell ref="C59:C60"/>
    <mergeCell ref="C61:C62"/>
    <mergeCell ref="C63:C64"/>
    <mergeCell ref="B29:B50"/>
    <mergeCell ref="C29:C30"/>
    <mergeCell ref="C31:C32"/>
    <mergeCell ref="C33:C34"/>
    <mergeCell ref="C35:C36"/>
    <mergeCell ref="C37:C38"/>
    <mergeCell ref="C65:C66"/>
    <mergeCell ref="C67:C68"/>
    <mergeCell ref="B69:B90"/>
    <mergeCell ref="C69:C70"/>
    <mergeCell ref="C71:C72"/>
    <mergeCell ref="C73:C74"/>
    <mergeCell ref="C75:C76"/>
    <mergeCell ref="C77:C78"/>
    <mergeCell ref="C79:C80"/>
    <mergeCell ref="C81:C82"/>
    <mergeCell ref="C83:C84"/>
    <mergeCell ref="C85:C86"/>
    <mergeCell ref="C87:C88"/>
    <mergeCell ref="C89:C90"/>
  </mergeCells>
  <phoneticPr fontId="1"/>
  <pageMargins left="0.70866141732283472" right="0.70866141732283472" top="0.74803149606299213" bottom="0.74803149606299213" header="0.31496062992125984" footer="0.31496062992125984"/>
  <pageSetup paperSize="9" scale="68" fitToHeight="0" orientation="portrait" r:id="rId1"/>
  <headerFooter alignWithMargins="0">
    <oddFooter>&amp;C&amp;8テーマ２－&amp;P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4A555-7F3E-48E3-BF5C-F1CE7F414C71}">
  <sheetPr codeName="Sheet5">
    <pageSetUpPr fitToPage="1"/>
  </sheetPr>
  <dimension ref="A1:Y1252"/>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47</v>
      </c>
      <c r="C1" s="4"/>
      <c r="D1" s="5"/>
      <c r="E1" s="4"/>
      <c r="F1" s="4"/>
      <c r="G1" s="4"/>
      <c r="H1" s="4"/>
      <c r="I1" s="4"/>
      <c r="J1" s="4"/>
      <c r="K1" s="4"/>
      <c r="L1" s="4"/>
      <c r="M1" s="4"/>
      <c r="N1" s="4"/>
      <c r="O1" s="4"/>
      <c r="P1" s="4"/>
      <c r="Q1" s="4"/>
      <c r="R1" s="4"/>
      <c r="S1" s="4"/>
      <c r="T1" s="4"/>
      <c r="U1" s="4"/>
    </row>
    <row r="2" spans="1:21" s="7" customFormat="1" ht="20.100000000000001" customHeight="1" x14ac:dyDescent="0.15">
      <c r="A2" s="43" t="str">
        <f ca="1">RIGHT(CELL("filename",A2), LEN(CELL("filename",A2))-FIND("]",CELL("filename",A2)))</f>
        <v>問16</v>
      </c>
      <c r="B2" s="43"/>
      <c r="C2" s="51" t="s">
        <v>92</v>
      </c>
      <c r="D2" s="51"/>
      <c r="E2" s="51"/>
      <c r="F2" s="51"/>
      <c r="G2" s="51"/>
      <c r="H2" s="51"/>
      <c r="I2" s="51"/>
      <c r="J2" s="51"/>
      <c r="K2" s="51"/>
      <c r="L2" s="51"/>
      <c r="M2" s="51"/>
      <c r="N2" s="51"/>
      <c r="O2" s="51"/>
      <c r="P2" s="51"/>
      <c r="Q2" s="51"/>
      <c r="R2" s="51"/>
      <c r="S2" s="51"/>
      <c r="T2" s="51"/>
      <c r="U2" s="51"/>
    </row>
    <row r="3" spans="1:21" s="8" customFormat="1" x14ac:dyDescent="0.15">
      <c r="D3" s="9"/>
    </row>
    <row r="4" spans="1:21" ht="120" customHeight="1" x14ac:dyDescent="0.15">
      <c r="B4" s="44" t="s">
        <v>23</v>
      </c>
      <c r="C4" s="45"/>
      <c r="D4" s="10" t="s">
        <v>0</v>
      </c>
      <c r="E4" s="30" t="s">
        <v>93</v>
      </c>
      <c r="F4" s="14" t="s">
        <v>94</v>
      </c>
      <c r="G4" s="14" t="s">
        <v>95</v>
      </c>
      <c r="H4" s="14" t="s">
        <v>96</v>
      </c>
      <c r="I4" s="14" t="s">
        <v>97</v>
      </c>
      <c r="J4" s="14" t="s">
        <v>22</v>
      </c>
      <c r="K4" s="14" t="s">
        <v>46</v>
      </c>
      <c r="L4" s="14" t="s">
        <v>42</v>
      </c>
      <c r="M4" s="14"/>
      <c r="N4" s="14"/>
      <c r="O4" s="15"/>
      <c r="P4" s="11"/>
      <c r="Q4" s="11"/>
      <c r="R4" s="11"/>
      <c r="S4" s="12"/>
      <c r="T4" s="11"/>
      <c r="U4" s="13"/>
    </row>
    <row r="5" spans="1:21" x14ac:dyDescent="0.15">
      <c r="B5" s="46" t="s">
        <v>2</v>
      </c>
      <c r="C5" s="47"/>
      <c r="D5" s="16">
        <v>2339</v>
      </c>
      <c r="E5" s="17">
        <v>913</v>
      </c>
      <c r="F5" s="18">
        <v>920</v>
      </c>
      <c r="G5" s="18">
        <v>40</v>
      </c>
      <c r="H5" s="18">
        <v>86</v>
      </c>
      <c r="I5" s="18">
        <v>28</v>
      </c>
      <c r="J5" s="18">
        <v>20</v>
      </c>
      <c r="K5" s="18">
        <v>156</v>
      </c>
      <c r="L5" s="18">
        <v>176</v>
      </c>
      <c r="M5" s="18"/>
      <c r="N5" s="18"/>
      <c r="O5" s="18"/>
      <c r="P5" s="18"/>
      <c r="Q5" s="18"/>
      <c r="R5" s="18"/>
      <c r="S5" s="18"/>
      <c r="T5" s="18"/>
      <c r="U5" s="20"/>
    </row>
    <row r="6" spans="1:21" x14ac:dyDescent="0.15">
      <c r="B6" s="48"/>
      <c r="C6" s="49"/>
      <c r="D6" s="21"/>
      <c r="E6" s="26">
        <f t="shared" ref="E6:L6" si="0">E5/$D5*100</f>
        <v>39.033775117571615</v>
      </c>
      <c r="F6" s="23">
        <f t="shared" si="0"/>
        <v>39.33304831124412</v>
      </c>
      <c r="G6" s="23">
        <f t="shared" si="0"/>
        <v>1.7101325352714838</v>
      </c>
      <c r="H6" s="23">
        <f t="shared" si="0"/>
        <v>3.6767849508336901</v>
      </c>
      <c r="I6" s="23">
        <f t="shared" si="0"/>
        <v>1.1970927746900384</v>
      </c>
      <c r="J6" s="23">
        <f t="shared" si="0"/>
        <v>0.85506626763574189</v>
      </c>
      <c r="K6" s="23">
        <f t="shared" si="0"/>
        <v>6.6695168875587854</v>
      </c>
      <c r="L6" s="23">
        <f t="shared" si="0"/>
        <v>7.5245831551945281</v>
      </c>
      <c r="M6" s="23"/>
      <c r="N6" s="23"/>
      <c r="O6" s="23"/>
      <c r="P6" s="23"/>
      <c r="Q6" s="23"/>
      <c r="R6" s="23"/>
      <c r="S6" s="23"/>
      <c r="T6" s="23"/>
      <c r="U6" s="25"/>
    </row>
    <row r="7" spans="1:21" ht="11.25" customHeight="1" x14ac:dyDescent="0.15">
      <c r="B7" s="40" t="s">
        <v>28</v>
      </c>
      <c r="C7" s="33" t="s">
        <v>3</v>
      </c>
      <c r="D7" s="16">
        <v>937</v>
      </c>
      <c r="E7" s="17">
        <v>380</v>
      </c>
      <c r="F7" s="18">
        <v>372</v>
      </c>
      <c r="G7" s="18">
        <v>23</v>
      </c>
      <c r="H7" s="18">
        <v>26</v>
      </c>
      <c r="I7" s="18">
        <v>11</v>
      </c>
      <c r="J7" s="18">
        <v>12</v>
      </c>
      <c r="K7" s="18">
        <v>57</v>
      </c>
      <c r="L7" s="18">
        <v>56</v>
      </c>
      <c r="M7" s="18"/>
      <c r="N7" s="18"/>
      <c r="O7" s="18"/>
      <c r="P7" s="18"/>
      <c r="Q7" s="18"/>
      <c r="R7" s="18"/>
      <c r="S7" s="18"/>
      <c r="T7" s="18"/>
      <c r="U7" s="20"/>
    </row>
    <row r="8" spans="1:21" x14ac:dyDescent="0.15">
      <c r="B8" s="41"/>
      <c r="C8" s="34"/>
      <c r="D8" s="21"/>
      <c r="E8" s="26">
        <f t="shared" ref="E8:L8" si="1">E7/$D7*100</f>
        <v>40.554962646744933</v>
      </c>
      <c r="F8" s="23">
        <f t="shared" si="1"/>
        <v>39.701173959445036</v>
      </c>
      <c r="G8" s="23">
        <f t="shared" si="1"/>
        <v>2.454642475987193</v>
      </c>
      <c r="H8" s="23">
        <f t="shared" si="1"/>
        <v>2.7748132337246529</v>
      </c>
      <c r="I8" s="23">
        <f t="shared" si="1"/>
        <v>1.1739594450373532</v>
      </c>
      <c r="J8" s="23">
        <f t="shared" si="1"/>
        <v>1.2806830309498398</v>
      </c>
      <c r="K8" s="23">
        <f t="shared" si="1"/>
        <v>6.0832443970117396</v>
      </c>
      <c r="L8" s="23">
        <f t="shared" si="1"/>
        <v>5.9765208110992525</v>
      </c>
      <c r="M8" s="23"/>
      <c r="N8" s="23"/>
      <c r="O8" s="23"/>
      <c r="P8" s="23"/>
      <c r="Q8" s="23"/>
      <c r="R8" s="23"/>
      <c r="S8" s="23"/>
      <c r="T8" s="23"/>
      <c r="U8" s="25"/>
    </row>
    <row r="9" spans="1:21" x14ac:dyDescent="0.15">
      <c r="B9" s="41"/>
      <c r="C9" s="33" t="s">
        <v>4</v>
      </c>
      <c r="D9" s="16">
        <v>1376</v>
      </c>
      <c r="E9" s="17">
        <v>526</v>
      </c>
      <c r="F9" s="18">
        <v>537</v>
      </c>
      <c r="G9" s="18">
        <v>17</v>
      </c>
      <c r="H9" s="18">
        <v>60</v>
      </c>
      <c r="I9" s="18">
        <v>16</v>
      </c>
      <c r="J9" s="18">
        <v>8</v>
      </c>
      <c r="K9" s="18">
        <v>98</v>
      </c>
      <c r="L9" s="18">
        <v>114</v>
      </c>
      <c r="M9" s="18"/>
      <c r="N9" s="18"/>
      <c r="O9" s="18"/>
      <c r="P9" s="18"/>
      <c r="Q9" s="18"/>
      <c r="R9" s="18"/>
      <c r="S9" s="18"/>
      <c r="T9" s="18"/>
      <c r="U9" s="20"/>
    </row>
    <row r="10" spans="1:21" x14ac:dyDescent="0.15">
      <c r="B10" s="41"/>
      <c r="C10" s="34"/>
      <c r="D10" s="21"/>
      <c r="E10" s="26">
        <f t="shared" ref="E10:L10" si="2">E9/$D9*100</f>
        <v>38.22674418604651</v>
      </c>
      <c r="F10" s="23">
        <f t="shared" si="2"/>
        <v>39.026162790697676</v>
      </c>
      <c r="G10" s="23">
        <f t="shared" si="2"/>
        <v>1.2354651162790697</v>
      </c>
      <c r="H10" s="23">
        <f t="shared" si="2"/>
        <v>4.3604651162790695</v>
      </c>
      <c r="I10" s="23">
        <f t="shared" si="2"/>
        <v>1.1627906976744187</v>
      </c>
      <c r="J10" s="23">
        <f t="shared" si="2"/>
        <v>0.58139534883720934</v>
      </c>
      <c r="K10" s="23">
        <f t="shared" si="2"/>
        <v>7.1220930232558137</v>
      </c>
      <c r="L10" s="23">
        <f t="shared" si="2"/>
        <v>8.2848837209302317</v>
      </c>
      <c r="M10" s="23"/>
      <c r="N10" s="23"/>
      <c r="O10" s="23"/>
      <c r="P10" s="23"/>
      <c r="Q10" s="23"/>
      <c r="R10" s="23"/>
      <c r="S10" s="23"/>
      <c r="T10" s="23"/>
      <c r="U10" s="25"/>
    </row>
    <row r="11" spans="1:21" x14ac:dyDescent="0.15">
      <c r="B11" s="41"/>
      <c r="C11" s="33" t="s">
        <v>22</v>
      </c>
      <c r="D11" s="16">
        <v>7</v>
      </c>
      <c r="E11" s="17">
        <v>0</v>
      </c>
      <c r="F11" s="18">
        <v>7</v>
      </c>
      <c r="G11" s="18">
        <v>0</v>
      </c>
      <c r="H11" s="18">
        <v>0</v>
      </c>
      <c r="I11" s="18">
        <v>0</v>
      </c>
      <c r="J11" s="18">
        <v>0</v>
      </c>
      <c r="K11" s="18">
        <v>0</v>
      </c>
      <c r="L11" s="18">
        <v>0</v>
      </c>
      <c r="M11" s="18"/>
      <c r="N11" s="18"/>
      <c r="O11" s="18"/>
      <c r="P11" s="18"/>
      <c r="Q11" s="18"/>
      <c r="R11" s="18"/>
      <c r="S11" s="18"/>
      <c r="T11" s="18"/>
      <c r="U11" s="20"/>
    </row>
    <row r="12" spans="1:21" x14ac:dyDescent="0.15">
      <c r="B12" s="41"/>
      <c r="C12" s="34"/>
      <c r="D12" s="21"/>
      <c r="E12" s="26">
        <f t="shared" ref="E12:L12" si="3">E11/$D11*100</f>
        <v>0</v>
      </c>
      <c r="F12" s="23">
        <f t="shared" si="3"/>
        <v>100</v>
      </c>
      <c r="G12" s="23">
        <f t="shared" si="3"/>
        <v>0</v>
      </c>
      <c r="H12" s="23">
        <f t="shared" si="3"/>
        <v>0</v>
      </c>
      <c r="I12" s="23">
        <f t="shared" si="3"/>
        <v>0</v>
      </c>
      <c r="J12" s="23">
        <f t="shared" si="3"/>
        <v>0</v>
      </c>
      <c r="K12" s="23">
        <f t="shared" si="3"/>
        <v>0</v>
      </c>
      <c r="L12" s="23">
        <f t="shared" si="3"/>
        <v>0</v>
      </c>
      <c r="M12" s="23"/>
      <c r="N12" s="23"/>
      <c r="O12" s="23"/>
      <c r="P12" s="23"/>
      <c r="Q12" s="23"/>
      <c r="R12" s="23"/>
      <c r="S12" s="23"/>
      <c r="T12" s="23"/>
      <c r="U12" s="25"/>
    </row>
    <row r="13" spans="1:21" ht="9.75" customHeight="1" x14ac:dyDescent="0.15">
      <c r="B13" s="41"/>
      <c r="C13" s="33" t="s">
        <v>1</v>
      </c>
      <c r="D13" s="16">
        <v>19</v>
      </c>
      <c r="E13" s="17">
        <v>7</v>
      </c>
      <c r="F13" s="18">
        <v>4</v>
      </c>
      <c r="G13" s="18">
        <v>0</v>
      </c>
      <c r="H13" s="18">
        <v>0</v>
      </c>
      <c r="I13" s="18">
        <v>1</v>
      </c>
      <c r="J13" s="18">
        <v>0</v>
      </c>
      <c r="K13" s="18">
        <v>1</v>
      </c>
      <c r="L13" s="18">
        <v>6</v>
      </c>
      <c r="M13" s="18"/>
      <c r="N13" s="18"/>
      <c r="O13" s="18"/>
      <c r="P13" s="18"/>
      <c r="Q13" s="18"/>
      <c r="R13" s="18"/>
      <c r="S13" s="18"/>
      <c r="T13" s="18"/>
      <c r="U13" s="20"/>
    </row>
    <row r="14" spans="1:21" x14ac:dyDescent="0.15">
      <c r="B14" s="42"/>
      <c r="C14" s="34"/>
      <c r="D14" s="21"/>
      <c r="E14" s="26">
        <f t="shared" ref="E14:L14" si="4">E13/$D13*100</f>
        <v>36.84210526315789</v>
      </c>
      <c r="F14" s="23">
        <f t="shared" si="4"/>
        <v>21.052631578947366</v>
      </c>
      <c r="G14" s="23">
        <f t="shared" si="4"/>
        <v>0</v>
      </c>
      <c r="H14" s="23">
        <f t="shared" si="4"/>
        <v>0</v>
      </c>
      <c r="I14" s="23">
        <f t="shared" si="4"/>
        <v>5.2631578947368416</v>
      </c>
      <c r="J14" s="23">
        <f t="shared" si="4"/>
        <v>0</v>
      </c>
      <c r="K14" s="23">
        <f t="shared" si="4"/>
        <v>5.2631578947368416</v>
      </c>
      <c r="L14" s="23">
        <f t="shared" si="4"/>
        <v>31.578947368421051</v>
      </c>
      <c r="M14" s="23"/>
      <c r="N14" s="23"/>
      <c r="O14" s="23"/>
      <c r="P14" s="23"/>
      <c r="Q14" s="23"/>
      <c r="R14" s="23"/>
      <c r="S14" s="23"/>
      <c r="T14" s="23"/>
      <c r="U14" s="25"/>
    </row>
    <row r="15" spans="1:21" x14ac:dyDescent="0.15">
      <c r="B15" s="35" t="s">
        <v>45</v>
      </c>
      <c r="C15" s="33" t="s">
        <v>43</v>
      </c>
      <c r="D15" s="16">
        <v>167</v>
      </c>
      <c r="E15" s="17">
        <v>67</v>
      </c>
      <c r="F15" s="18">
        <v>63</v>
      </c>
      <c r="G15" s="18">
        <v>1</v>
      </c>
      <c r="H15" s="18">
        <v>8</v>
      </c>
      <c r="I15" s="18">
        <v>1</v>
      </c>
      <c r="J15" s="18">
        <v>1</v>
      </c>
      <c r="K15" s="18">
        <v>22</v>
      </c>
      <c r="L15" s="18">
        <v>4</v>
      </c>
      <c r="M15" s="18"/>
      <c r="N15" s="18"/>
      <c r="O15" s="18"/>
      <c r="P15" s="18"/>
      <c r="Q15" s="18"/>
      <c r="R15" s="18"/>
      <c r="S15" s="18"/>
      <c r="T15" s="18"/>
      <c r="U15" s="20"/>
    </row>
    <row r="16" spans="1:21" x14ac:dyDescent="0.15">
      <c r="B16" s="35"/>
      <c r="C16" s="34"/>
      <c r="D16" s="21"/>
      <c r="E16" s="26">
        <f t="shared" ref="E16:L16" si="5">E15/$D15*100</f>
        <v>40.119760479041915</v>
      </c>
      <c r="F16" s="23">
        <f t="shared" si="5"/>
        <v>37.724550898203589</v>
      </c>
      <c r="G16" s="23">
        <f t="shared" si="5"/>
        <v>0.5988023952095809</v>
      </c>
      <c r="H16" s="23">
        <f t="shared" si="5"/>
        <v>4.7904191616766472</v>
      </c>
      <c r="I16" s="23">
        <f t="shared" si="5"/>
        <v>0.5988023952095809</v>
      </c>
      <c r="J16" s="23">
        <f t="shared" si="5"/>
        <v>0.5988023952095809</v>
      </c>
      <c r="K16" s="23">
        <f t="shared" si="5"/>
        <v>13.17365269461078</v>
      </c>
      <c r="L16" s="23">
        <f t="shared" si="5"/>
        <v>2.3952095808383236</v>
      </c>
      <c r="M16" s="23"/>
      <c r="N16" s="23"/>
      <c r="O16" s="23"/>
      <c r="P16" s="23"/>
      <c r="Q16" s="23"/>
      <c r="R16" s="23"/>
      <c r="S16" s="23"/>
      <c r="T16" s="23"/>
      <c r="U16" s="25"/>
    </row>
    <row r="17" spans="2:21" x14ac:dyDescent="0.15">
      <c r="B17" s="35"/>
      <c r="C17" s="33" t="s">
        <v>24</v>
      </c>
      <c r="D17" s="16">
        <v>218</v>
      </c>
      <c r="E17" s="17">
        <v>94</v>
      </c>
      <c r="F17" s="18">
        <v>72</v>
      </c>
      <c r="G17" s="18">
        <v>5</v>
      </c>
      <c r="H17" s="18">
        <v>11</v>
      </c>
      <c r="I17" s="18">
        <v>3</v>
      </c>
      <c r="J17" s="18">
        <v>5</v>
      </c>
      <c r="K17" s="18">
        <v>22</v>
      </c>
      <c r="L17" s="18">
        <v>6</v>
      </c>
      <c r="M17" s="18"/>
      <c r="N17" s="18"/>
      <c r="O17" s="18"/>
      <c r="P17" s="18"/>
      <c r="Q17" s="18"/>
      <c r="R17" s="18"/>
      <c r="S17" s="18"/>
      <c r="T17" s="18"/>
      <c r="U17" s="20"/>
    </row>
    <row r="18" spans="2:21" x14ac:dyDescent="0.15">
      <c r="B18" s="35"/>
      <c r="C18" s="34"/>
      <c r="D18" s="21"/>
      <c r="E18" s="26">
        <f t="shared" ref="E18:L18" si="6">E17/$D17*100</f>
        <v>43.119266055045877</v>
      </c>
      <c r="F18" s="23">
        <f t="shared" si="6"/>
        <v>33.027522935779821</v>
      </c>
      <c r="G18" s="23">
        <f t="shared" si="6"/>
        <v>2.2935779816513762</v>
      </c>
      <c r="H18" s="23">
        <f t="shared" si="6"/>
        <v>5.0458715596330279</v>
      </c>
      <c r="I18" s="23">
        <f t="shared" si="6"/>
        <v>1.3761467889908259</v>
      </c>
      <c r="J18" s="23">
        <f t="shared" si="6"/>
        <v>2.2935779816513762</v>
      </c>
      <c r="K18" s="23">
        <f t="shared" si="6"/>
        <v>10.091743119266056</v>
      </c>
      <c r="L18" s="23">
        <f t="shared" si="6"/>
        <v>2.7522935779816518</v>
      </c>
      <c r="M18" s="23"/>
      <c r="N18" s="23"/>
      <c r="O18" s="23"/>
      <c r="P18" s="23"/>
      <c r="Q18" s="23"/>
      <c r="R18" s="23"/>
      <c r="S18" s="23"/>
      <c r="T18" s="23"/>
      <c r="U18" s="25"/>
    </row>
    <row r="19" spans="2:21" x14ac:dyDescent="0.15">
      <c r="B19" s="35"/>
      <c r="C19" s="33" t="s">
        <v>25</v>
      </c>
      <c r="D19" s="16">
        <v>346</v>
      </c>
      <c r="E19" s="17">
        <v>123</v>
      </c>
      <c r="F19" s="18">
        <v>136</v>
      </c>
      <c r="G19" s="18">
        <v>9</v>
      </c>
      <c r="H19" s="18">
        <v>20</v>
      </c>
      <c r="I19" s="18">
        <v>6</v>
      </c>
      <c r="J19" s="18">
        <v>3</v>
      </c>
      <c r="K19" s="18">
        <v>33</v>
      </c>
      <c r="L19" s="18">
        <v>16</v>
      </c>
      <c r="M19" s="18"/>
      <c r="N19" s="18"/>
      <c r="O19" s="18"/>
      <c r="P19" s="18"/>
      <c r="Q19" s="18"/>
      <c r="R19" s="18"/>
      <c r="S19" s="18"/>
      <c r="T19" s="18"/>
      <c r="U19" s="20"/>
    </row>
    <row r="20" spans="2:21" x14ac:dyDescent="0.15">
      <c r="B20" s="35"/>
      <c r="C20" s="34"/>
      <c r="D20" s="21"/>
      <c r="E20" s="26">
        <f t="shared" ref="E20:L20" si="7">E19/$D19*100</f>
        <v>35.549132947976879</v>
      </c>
      <c r="F20" s="23">
        <f t="shared" si="7"/>
        <v>39.306358381502889</v>
      </c>
      <c r="G20" s="23">
        <f t="shared" si="7"/>
        <v>2.601156069364162</v>
      </c>
      <c r="H20" s="23">
        <f t="shared" si="7"/>
        <v>5.7803468208092488</v>
      </c>
      <c r="I20" s="23">
        <f t="shared" si="7"/>
        <v>1.7341040462427744</v>
      </c>
      <c r="J20" s="23">
        <f t="shared" si="7"/>
        <v>0.86705202312138718</v>
      </c>
      <c r="K20" s="23">
        <f t="shared" si="7"/>
        <v>9.5375722543352595</v>
      </c>
      <c r="L20" s="23">
        <f t="shared" si="7"/>
        <v>4.6242774566473983</v>
      </c>
      <c r="M20" s="23"/>
      <c r="N20" s="23"/>
      <c r="O20" s="23"/>
      <c r="P20" s="23"/>
      <c r="Q20" s="23"/>
      <c r="R20" s="23"/>
      <c r="S20" s="23"/>
      <c r="T20" s="23"/>
      <c r="U20" s="25"/>
    </row>
    <row r="21" spans="2:21" x14ac:dyDescent="0.15">
      <c r="B21" s="35"/>
      <c r="C21" s="33" t="s">
        <v>26</v>
      </c>
      <c r="D21" s="16">
        <v>414</v>
      </c>
      <c r="E21" s="17">
        <v>152</v>
      </c>
      <c r="F21" s="18">
        <v>176</v>
      </c>
      <c r="G21" s="18">
        <v>11</v>
      </c>
      <c r="H21" s="18">
        <v>17</v>
      </c>
      <c r="I21" s="18">
        <v>3</v>
      </c>
      <c r="J21" s="18">
        <v>4</v>
      </c>
      <c r="K21" s="18">
        <v>26</v>
      </c>
      <c r="L21" s="18">
        <v>25</v>
      </c>
      <c r="M21" s="18"/>
      <c r="N21" s="18"/>
      <c r="O21" s="18"/>
      <c r="P21" s="18"/>
      <c r="Q21" s="18"/>
      <c r="R21" s="18"/>
      <c r="S21" s="18"/>
      <c r="T21" s="18"/>
      <c r="U21" s="20"/>
    </row>
    <row r="22" spans="2:21" x14ac:dyDescent="0.15">
      <c r="B22" s="35"/>
      <c r="C22" s="34"/>
      <c r="D22" s="21"/>
      <c r="E22" s="26">
        <f t="shared" ref="E22:L22" si="8">E21/$D21*100</f>
        <v>36.714975845410628</v>
      </c>
      <c r="F22" s="23">
        <f t="shared" si="8"/>
        <v>42.512077294685987</v>
      </c>
      <c r="G22" s="23">
        <f t="shared" si="8"/>
        <v>2.6570048309178742</v>
      </c>
      <c r="H22" s="23">
        <f t="shared" si="8"/>
        <v>4.1062801932367154</v>
      </c>
      <c r="I22" s="23">
        <f t="shared" si="8"/>
        <v>0.72463768115942029</v>
      </c>
      <c r="J22" s="23">
        <f t="shared" si="8"/>
        <v>0.96618357487922701</v>
      </c>
      <c r="K22" s="23">
        <f t="shared" si="8"/>
        <v>6.2801932367149762</v>
      </c>
      <c r="L22" s="23">
        <f t="shared" si="8"/>
        <v>6.0386473429951693</v>
      </c>
      <c r="M22" s="23"/>
      <c r="N22" s="23"/>
      <c r="O22" s="23"/>
      <c r="P22" s="23"/>
      <c r="Q22" s="23"/>
      <c r="R22" s="23"/>
      <c r="S22" s="23"/>
      <c r="T22" s="23"/>
      <c r="U22" s="25"/>
    </row>
    <row r="23" spans="2:21" x14ac:dyDescent="0.15">
      <c r="B23" s="35"/>
      <c r="C23" s="33" t="s">
        <v>27</v>
      </c>
      <c r="D23" s="16">
        <v>441</v>
      </c>
      <c r="E23" s="17">
        <v>163</v>
      </c>
      <c r="F23" s="18">
        <v>190</v>
      </c>
      <c r="G23" s="18">
        <v>9</v>
      </c>
      <c r="H23" s="18">
        <v>16</v>
      </c>
      <c r="I23" s="18">
        <v>3</v>
      </c>
      <c r="J23" s="18">
        <v>4</v>
      </c>
      <c r="K23" s="18">
        <v>19</v>
      </c>
      <c r="L23" s="18">
        <v>37</v>
      </c>
      <c r="M23" s="18"/>
      <c r="N23" s="18"/>
      <c r="O23" s="18"/>
      <c r="P23" s="18"/>
      <c r="Q23" s="18"/>
      <c r="R23" s="18"/>
      <c r="S23" s="18"/>
      <c r="T23" s="18"/>
      <c r="U23" s="20"/>
    </row>
    <row r="24" spans="2:21" x14ac:dyDescent="0.15">
      <c r="B24" s="35"/>
      <c r="C24" s="34"/>
      <c r="D24" s="21"/>
      <c r="E24" s="26">
        <f t="shared" ref="E24:L24" si="9">E23/$D23*100</f>
        <v>36.961451247165535</v>
      </c>
      <c r="F24" s="23">
        <f t="shared" si="9"/>
        <v>43.083900226757372</v>
      </c>
      <c r="G24" s="23">
        <f t="shared" si="9"/>
        <v>2.0408163265306123</v>
      </c>
      <c r="H24" s="23">
        <f t="shared" si="9"/>
        <v>3.6281179138321997</v>
      </c>
      <c r="I24" s="23">
        <f t="shared" si="9"/>
        <v>0.68027210884353739</v>
      </c>
      <c r="J24" s="23">
        <f t="shared" si="9"/>
        <v>0.90702947845804993</v>
      </c>
      <c r="K24" s="23">
        <f t="shared" si="9"/>
        <v>4.308390022675737</v>
      </c>
      <c r="L24" s="23">
        <f t="shared" si="9"/>
        <v>8.3900226757369616</v>
      </c>
      <c r="M24" s="23"/>
      <c r="N24" s="23"/>
      <c r="O24" s="23"/>
      <c r="P24" s="23"/>
      <c r="Q24" s="23"/>
      <c r="R24" s="23"/>
      <c r="S24" s="23"/>
      <c r="T24" s="23"/>
      <c r="U24" s="25"/>
    </row>
    <row r="25" spans="2:21" ht="9.75" customHeight="1" x14ac:dyDescent="0.15">
      <c r="B25" s="35"/>
      <c r="C25" s="33" t="s">
        <v>44</v>
      </c>
      <c r="D25" s="16">
        <v>735</v>
      </c>
      <c r="E25" s="17">
        <v>308</v>
      </c>
      <c r="F25" s="18">
        <v>280</v>
      </c>
      <c r="G25" s="18">
        <v>5</v>
      </c>
      <c r="H25" s="18">
        <v>14</v>
      </c>
      <c r="I25" s="18">
        <v>11</v>
      </c>
      <c r="J25" s="18">
        <v>3</v>
      </c>
      <c r="K25" s="18">
        <v>32</v>
      </c>
      <c r="L25" s="18">
        <v>82</v>
      </c>
      <c r="M25" s="18"/>
      <c r="N25" s="18"/>
      <c r="O25" s="18"/>
      <c r="P25" s="18"/>
      <c r="Q25" s="18"/>
      <c r="R25" s="18"/>
      <c r="S25" s="18"/>
      <c r="T25" s="18"/>
      <c r="U25" s="20"/>
    </row>
    <row r="26" spans="2:21" x14ac:dyDescent="0.15">
      <c r="B26" s="35"/>
      <c r="C26" s="34"/>
      <c r="D26" s="21"/>
      <c r="E26" s="26">
        <f t="shared" ref="E26:L26" si="10">E25/$D25*100</f>
        <v>41.904761904761905</v>
      </c>
      <c r="F26" s="23">
        <f t="shared" si="10"/>
        <v>38.095238095238095</v>
      </c>
      <c r="G26" s="23">
        <f t="shared" si="10"/>
        <v>0.68027210884353739</v>
      </c>
      <c r="H26" s="23">
        <f t="shared" si="10"/>
        <v>1.9047619047619049</v>
      </c>
      <c r="I26" s="23">
        <f t="shared" si="10"/>
        <v>1.4965986394557822</v>
      </c>
      <c r="J26" s="23">
        <f t="shared" si="10"/>
        <v>0.40816326530612246</v>
      </c>
      <c r="K26" s="23">
        <f t="shared" si="10"/>
        <v>4.353741496598639</v>
      </c>
      <c r="L26" s="23">
        <f t="shared" si="10"/>
        <v>11.156462585034014</v>
      </c>
      <c r="M26" s="23"/>
      <c r="N26" s="23"/>
      <c r="O26" s="23"/>
      <c r="P26" s="23"/>
      <c r="Q26" s="23"/>
      <c r="R26" s="23"/>
      <c r="S26" s="23"/>
      <c r="T26" s="23"/>
      <c r="U26" s="25"/>
    </row>
    <row r="27" spans="2:21" x14ac:dyDescent="0.15">
      <c r="B27" s="35"/>
      <c r="C27" s="33" t="s">
        <v>1</v>
      </c>
      <c r="D27" s="16">
        <v>18</v>
      </c>
      <c r="E27" s="17">
        <v>6</v>
      </c>
      <c r="F27" s="18">
        <v>3</v>
      </c>
      <c r="G27" s="18">
        <v>0</v>
      </c>
      <c r="H27" s="18">
        <v>0</v>
      </c>
      <c r="I27" s="18">
        <v>1</v>
      </c>
      <c r="J27" s="18">
        <v>0</v>
      </c>
      <c r="K27" s="18">
        <v>2</v>
      </c>
      <c r="L27" s="18">
        <v>6</v>
      </c>
      <c r="M27" s="18"/>
      <c r="N27" s="18"/>
      <c r="O27" s="18"/>
      <c r="P27" s="18"/>
      <c r="Q27" s="18"/>
      <c r="R27" s="18"/>
      <c r="S27" s="18"/>
      <c r="T27" s="18"/>
      <c r="U27" s="20"/>
    </row>
    <row r="28" spans="2:21" x14ac:dyDescent="0.15">
      <c r="B28" s="36"/>
      <c r="C28" s="34"/>
      <c r="D28" s="21"/>
      <c r="E28" s="26">
        <f t="shared" ref="E28:L28" si="11">E27/$D27*100</f>
        <v>33.333333333333329</v>
      </c>
      <c r="F28" s="23">
        <f t="shared" si="11"/>
        <v>16.666666666666664</v>
      </c>
      <c r="G28" s="23">
        <f t="shared" si="11"/>
        <v>0</v>
      </c>
      <c r="H28" s="23">
        <f t="shared" si="11"/>
        <v>0</v>
      </c>
      <c r="I28" s="23">
        <f t="shared" si="11"/>
        <v>5.5555555555555554</v>
      </c>
      <c r="J28" s="23">
        <f t="shared" si="11"/>
        <v>0</v>
      </c>
      <c r="K28" s="23">
        <f t="shared" si="11"/>
        <v>11.111111111111111</v>
      </c>
      <c r="L28" s="23">
        <f t="shared" si="11"/>
        <v>33.333333333333329</v>
      </c>
      <c r="M28" s="23"/>
      <c r="N28" s="23"/>
      <c r="O28" s="23"/>
      <c r="P28" s="23"/>
      <c r="Q28" s="23"/>
      <c r="R28" s="23"/>
      <c r="S28" s="23"/>
      <c r="T28" s="23"/>
      <c r="U28" s="25"/>
    </row>
    <row r="29" spans="2:21" x14ac:dyDescent="0.15">
      <c r="B29" s="40" t="s">
        <v>29</v>
      </c>
      <c r="C29" s="33" t="s">
        <v>5</v>
      </c>
      <c r="D29" s="16">
        <v>286</v>
      </c>
      <c r="E29" s="17">
        <v>90</v>
      </c>
      <c r="F29" s="18">
        <v>141</v>
      </c>
      <c r="G29" s="18">
        <v>1</v>
      </c>
      <c r="H29" s="18">
        <v>9</v>
      </c>
      <c r="I29" s="18">
        <v>5</v>
      </c>
      <c r="J29" s="18">
        <v>4</v>
      </c>
      <c r="K29" s="18">
        <v>19</v>
      </c>
      <c r="L29" s="18">
        <v>17</v>
      </c>
      <c r="M29" s="18"/>
      <c r="N29" s="18"/>
      <c r="O29" s="18"/>
      <c r="P29" s="18"/>
      <c r="Q29" s="18"/>
      <c r="R29" s="18"/>
      <c r="S29" s="18"/>
      <c r="T29" s="18"/>
      <c r="U29" s="20"/>
    </row>
    <row r="30" spans="2:21" x14ac:dyDescent="0.15">
      <c r="B30" s="41"/>
      <c r="C30" s="34"/>
      <c r="D30" s="21"/>
      <c r="E30" s="26">
        <f t="shared" ref="E30:L30" si="12">E29/$D29*100</f>
        <v>31.46853146853147</v>
      </c>
      <c r="F30" s="23">
        <f t="shared" si="12"/>
        <v>49.3006993006993</v>
      </c>
      <c r="G30" s="23">
        <f t="shared" si="12"/>
        <v>0.34965034965034963</v>
      </c>
      <c r="H30" s="23">
        <f t="shared" si="12"/>
        <v>3.1468531468531471</v>
      </c>
      <c r="I30" s="23">
        <f t="shared" si="12"/>
        <v>1.7482517482517483</v>
      </c>
      <c r="J30" s="23">
        <f t="shared" si="12"/>
        <v>1.3986013986013985</v>
      </c>
      <c r="K30" s="23">
        <f t="shared" si="12"/>
        <v>6.6433566433566433</v>
      </c>
      <c r="L30" s="23">
        <f t="shared" si="12"/>
        <v>5.9440559440559442</v>
      </c>
      <c r="M30" s="23"/>
      <c r="N30" s="23"/>
      <c r="O30" s="23"/>
      <c r="P30" s="23"/>
      <c r="Q30" s="23"/>
      <c r="R30" s="23"/>
      <c r="S30" s="23"/>
      <c r="T30" s="23"/>
      <c r="U30" s="25"/>
    </row>
    <row r="31" spans="2:21" x14ac:dyDescent="0.15">
      <c r="B31" s="41"/>
      <c r="C31" s="33" t="s">
        <v>6</v>
      </c>
      <c r="D31" s="16">
        <v>327</v>
      </c>
      <c r="E31" s="17">
        <v>123</v>
      </c>
      <c r="F31" s="18">
        <v>129</v>
      </c>
      <c r="G31" s="18">
        <v>6</v>
      </c>
      <c r="H31" s="18">
        <v>9</v>
      </c>
      <c r="I31" s="18">
        <v>3</v>
      </c>
      <c r="J31" s="18">
        <v>4</v>
      </c>
      <c r="K31" s="18">
        <v>31</v>
      </c>
      <c r="L31" s="18">
        <v>22</v>
      </c>
      <c r="M31" s="18"/>
      <c r="N31" s="18"/>
      <c r="O31" s="18"/>
      <c r="P31" s="18"/>
      <c r="Q31" s="18"/>
      <c r="R31" s="18"/>
      <c r="S31" s="18"/>
      <c r="T31" s="18"/>
      <c r="U31" s="20"/>
    </row>
    <row r="32" spans="2:21" x14ac:dyDescent="0.15">
      <c r="B32" s="41"/>
      <c r="C32" s="34"/>
      <c r="D32" s="21"/>
      <c r="E32" s="26">
        <f t="shared" ref="E32:L32" si="13">E31/$D31*100</f>
        <v>37.61467889908257</v>
      </c>
      <c r="F32" s="23">
        <f t="shared" si="13"/>
        <v>39.449541284403672</v>
      </c>
      <c r="G32" s="23">
        <f t="shared" si="13"/>
        <v>1.834862385321101</v>
      </c>
      <c r="H32" s="23">
        <f t="shared" si="13"/>
        <v>2.7522935779816518</v>
      </c>
      <c r="I32" s="23">
        <f t="shared" si="13"/>
        <v>0.91743119266055051</v>
      </c>
      <c r="J32" s="23">
        <f t="shared" si="13"/>
        <v>1.2232415902140672</v>
      </c>
      <c r="K32" s="23">
        <f t="shared" si="13"/>
        <v>9.4801223241590211</v>
      </c>
      <c r="L32" s="23">
        <f t="shared" si="13"/>
        <v>6.7278287461773694</v>
      </c>
      <c r="M32" s="23"/>
      <c r="N32" s="23"/>
      <c r="O32" s="23"/>
      <c r="P32" s="23"/>
      <c r="Q32" s="23"/>
      <c r="R32" s="23"/>
      <c r="S32" s="23"/>
      <c r="T32" s="23"/>
      <c r="U32" s="25"/>
    </row>
    <row r="33" spans="2:21" x14ac:dyDescent="0.15">
      <c r="B33" s="41"/>
      <c r="C33" s="33" t="s">
        <v>7</v>
      </c>
      <c r="D33" s="16">
        <v>283</v>
      </c>
      <c r="E33" s="17">
        <v>103</v>
      </c>
      <c r="F33" s="18">
        <v>110</v>
      </c>
      <c r="G33" s="18">
        <v>6</v>
      </c>
      <c r="H33" s="18">
        <v>10</v>
      </c>
      <c r="I33" s="18">
        <v>7</v>
      </c>
      <c r="J33" s="18">
        <v>4</v>
      </c>
      <c r="K33" s="18">
        <v>19</v>
      </c>
      <c r="L33" s="18">
        <v>24</v>
      </c>
      <c r="M33" s="18"/>
      <c r="N33" s="18"/>
      <c r="O33" s="18"/>
      <c r="P33" s="18"/>
      <c r="Q33" s="18"/>
      <c r="R33" s="18"/>
      <c r="S33" s="18"/>
      <c r="T33" s="18"/>
      <c r="U33" s="20"/>
    </row>
    <row r="34" spans="2:21" x14ac:dyDescent="0.15">
      <c r="B34" s="41"/>
      <c r="C34" s="34"/>
      <c r="D34" s="21"/>
      <c r="E34" s="26">
        <f t="shared" ref="E34:L34" si="14">E33/$D33*100</f>
        <v>36.395759717314483</v>
      </c>
      <c r="F34" s="23">
        <f t="shared" si="14"/>
        <v>38.869257950530034</v>
      </c>
      <c r="G34" s="23">
        <f t="shared" si="14"/>
        <v>2.1201413427561837</v>
      </c>
      <c r="H34" s="23">
        <f t="shared" si="14"/>
        <v>3.5335689045936398</v>
      </c>
      <c r="I34" s="23">
        <f t="shared" si="14"/>
        <v>2.4734982332155475</v>
      </c>
      <c r="J34" s="23">
        <f t="shared" si="14"/>
        <v>1.4134275618374559</v>
      </c>
      <c r="K34" s="23">
        <f t="shared" si="14"/>
        <v>6.7137809187279158</v>
      </c>
      <c r="L34" s="23">
        <f t="shared" si="14"/>
        <v>8.4805653710247348</v>
      </c>
      <c r="M34" s="23"/>
      <c r="N34" s="23"/>
      <c r="O34" s="23"/>
      <c r="P34" s="23"/>
      <c r="Q34" s="23"/>
      <c r="R34" s="23"/>
      <c r="S34" s="23"/>
      <c r="T34" s="23"/>
      <c r="U34" s="25"/>
    </row>
    <row r="35" spans="2:21" x14ac:dyDescent="0.15">
      <c r="B35" s="41"/>
      <c r="C35" s="33" t="s">
        <v>8</v>
      </c>
      <c r="D35" s="16">
        <v>229</v>
      </c>
      <c r="E35" s="17">
        <v>97</v>
      </c>
      <c r="F35" s="18">
        <v>83</v>
      </c>
      <c r="G35" s="18">
        <v>6</v>
      </c>
      <c r="H35" s="18">
        <v>9</v>
      </c>
      <c r="I35" s="18">
        <v>1</v>
      </c>
      <c r="J35" s="18">
        <v>1</v>
      </c>
      <c r="K35" s="18">
        <v>14</v>
      </c>
      <c r="L35" s="18">
        <v>18</v>
      </c>
      <c r="M35" s="18"/>
      <c r="N35" s="18"/>
      <c r="O35" s="18"/>
      <c r="P35" s="18"/>
      <c r="Q35" s="18"/>
      <c r="R35" s="18"/>
      <c r="S35" s="18"/>
      <c r="T35" s="18"/>
      <c r="U35" s="20"/>
    </row>
    <row r="36" spans="2:21" x14ac:dyDescent="0.15">
      <c r="B36" s="41"/>
      <c r="C36" s="34"/>
      <c r="D36" s="21"/>
      <c r="E36" s="26">
        <f t="shared" ref="E36:L36" si="15">E35/$D35*100</f>
        <v>42.358078602620083</v>
      </c>
      <c r="F36" s="23">
        <f t="shared" si="15"/>
        <v>36.244541484716159</v>
      </c>
      <c r="G36" s="23">
        <f t="shared" si="15"/>
        <v>2.6200873362445414</v>
      </c>
      <c r="H36" s="23">
        <f t="shared" si="15"/>
        <v>3.9301310043668125</v>
      </c>
      <c r="I36" s="23">
        <f t="shared" si="15"/>
        <v>0.43668122270742354</v>
      </c>
      <c r="J36" s="23">
        <f t="shared" si="15"/>
        <v>0.43668122270742354</v>
      </c>
      <c r="K36" s="23">
        <f t="shared" si="15"/>
        <v>6.1135371179039302</v>
      </c>
      <c r="L36" s="23">
        <f t="shared" si="15"/>
        <v>7.860262008733625</v>
      </c>
      <c r="M36" s="23"/>
      <c r="N36" s="23"/>
      <c r="O36" s="23"/>
      <c r="P36" s="23"/>
      <c r="Q36" s="23"/>
      <c r="R36" s="23"/>
      <c r="S36" s="23"/>
      <c r="T36" s="23"/>
      <c r="U36" s="25"/>
    </row>
    <row r="37" spans="2:21" x14ac:dyDescent="0.15">
      <c r="B37" s="41"/>
      <c r="C37" s="33" t="s">
        <v>9</v>
      </c>
      <c r="D37" s="16">
        <v>185</v>
      </c>
      <c r="E37" s="17">
        <v>80</v>
      </c>
      <c r="F37" s="18">
        <v>71</v>
      </c>
      <c r="G37" s="18">
        <v>4</v>
      </c>
      <c r="H37" s="18">
        <v>6</v>
      </c>
      <c r="I37" s="18">
        <v>2</v>
      </c>
      <c r="J37" s="18">
        <v>1</v>
      </c>
      <c r="K37" s="18">
        <v>8</v>
      </c>
      <c r="L37" s="18">
        <v>13</v>
      </c>
      <c r="M37" s="18"/>
      <c r="N37" s="18"/>
      <c r="O37" s="18"/>
      <c r="P37" s="18"/>
      <c r="Q37" s="18"/>
      <c r="R37" s="18"/>
      <c r="S37" s="18"/>
      <c r="T37" s="18"/>
      <c r="U37" s="20"/>
    </row>
    <row r="38" spans="2:21" x14ac:dyDescent="0.15">
      <c r="B38" s="41"/>
      <c r="C38" s="34"/>
      <c r="D38" s="21"/>
      <c r="E38" s="26">
        <f t="shared" ref="E38:L38" si="16">E37/$D37*100</f>
        <v>43.243243243243242</v>
      </c>
      <c r="F38" s="23">
        <f t="shared" si="16"/>
        <v>38.378378378378379</v>
      </c>
      <c r="G38" s="23">
        <f t="shared" si="16"/>
        <v>2.1621621621621623</v>
      </c>
      <c r="H38" s="23">
        <f t="shared" si="16"/>
        <v>3.2432432432432434</v>
      </c>
      <c r="I38" s="23">
        <f t="shared" si="16"/>
        <v>1.0810810810810811</v>
      </c>
      <c r="J38" s="23">
        <f t="shared" si="16"/>
        <v>0.54054054054054057</v>
      </c>
      <c r="K38" s="23">
        <f t="shared" si="16"/>
        <v>4.3243243243243246</v>
      </c>
      <c r="L38" s="23">
        <f t="shared" si="16"/>
        <v>7.0270270270270272</v>
      </c>
      <c r="M38" s="23"/>
      <c r="N38" s="23"/>
      <c r="O38" s="23"/>
      <c r="P38" s="23"/>
      <c r="Q38" s="23"/>
      <c r="R38" s="23"/>
      <c r="S38" s="23"/>
      <c r="T38" s="23"/>
      <c r="U38" s="25"/>
    </row>
    <row r="39" spans="2:21" x14ac:dyDescent="0.15">
      <c r="B39" s="41"/>
      <c r="C39" s="33" t="s">
        <v>10</v>
      </c>
      <c r="D39" s="16">
        <v>274</v>
      </c>
      <c r="E39" s="17">
        <v>94</v>
      </c>
      <c r="F39" s="18">
        <v>125</v>
      </c>
      <c r="G39" s="18">
        <v>1</v>
      </c>
      <c r="H39" s="18">
        <v>16</v>
      </c>
      <c r="I39" s="18">
        <v>3</v>
      </c>
      <c r="J39" s="18">
        <v>0</v>
      </c>
      <c r="K39" s="18">
        <v>15</v>
      </c>
      <c r="L39" s="18">
        <v>20</v>
      </c>
      <c r="M39" s="18"/>
      <c r="N39" s="18"/>
      <c r="O39" s="18"/>
      <c r="P39" s="18"/>
      <c r="Q39" s="18"/>
      <c r="R39" s="18"/>
      <c r="S39" s="18"/>
      <c r="T39" s="18"/>
      <c r="U39" s="20"/>
    </row>
    <row r="40" spans="2:21" x14ac:dyDescent="0.15">
      <c r="B40" s="41"/>
      <c r="C40" s="34"/>
      <c r="D40" s="21"/>
      <c r="E40" s="26">
        <f t="shared" ref="E40:L40" si="17">E39/$D39*100</f>
        <v>34.306569343065696</v>
      </c>
      <c r="F40" s="23">
        <f t="shared" si="17"/>
        <v>45.620437956204377</v>
      </c>
      <c r="G40" s="23">
        <f t="shared" si="17"/>
        <v>0.36496350364963503</v>
      </c>
      <c r="H40" s="23">
        <f t="shared" si="17"/>
        <v>5.8394160583941606</v>
      </c>
      <c r="I40" s="23">
        <f t="shared" si="17"/>
        <v>1.0948905109489051</v>
      </c>
      <c r="J40" s="23">
        <f t="shared" si="17"/>
        <v>0</v>
      </c>
      <c r="K40" s="23">
        <f t="shared" si="17"/>
        <v>5.4744525547445262</v>
      </c>
      <c r="L40" s="23">
        <f t="shared" si="17"/>
        <v>7.2992700729926998</v>
      </c>
      <c r="M40" s="23"/>
      <c r="N40" s="23"/>
      <c r="O40" s="23"/>
      <c r="P40" s="23"/>
      <c r="Q40" s="23"/>
      <c r="R40" s="23"/>
      <c r="S40" s="23"/>
      <c r="T40" s="23"/>
      <c r="U40" s="25"/>
    </row>
    <row r="41" spans="2:21" x14ac:dyDescent="0.15">
      <c r="B41" s="41"/>
      <c r="C41" s="33" t="s">
        <v>11</v>
      </c>
      <c r="D41" s="16">
        <v>143</v>
      </c>
      <c r="E41" s="17">
        <v>64</v>
      </c>
      <c r="F41" s="18">
        <v>56</v>
      </c>
      <c r="G41" s="18">
        <v>4</v>
      </c>
      <c r="H41" s="18">
        <v>1</v>
      </c>
      <c r="I41" s="18">
        <v>2</v>
      </c>
      <c r="J41" s="18">
        <v>1</v>
      </c>
      <c r="K41" s="18">
        <v>8</v>
      </c>
      <c r="L41" s="18">
        <v>7</v>
      </c>
      <c r="M41" s="18"/>
      <c r="N41" s="18"/>
      <c r="O41" s="18"/>
      <c r="P41" s="18"/>
      <c r="Q41" s="18"/>
      <c r="R41" s="18"/>
      <c r="S41" s="18"/>
      <c r="T41" s="18"/>
      <c r="U41" s="20"/>
    </row>
    <row r="42" spans="2:21" x14ac:dyDescent="0.15">
      <c r="B42" s="41"/>
      <c r="C42" s="34"/>
      <c r="D42" s="21"/>
      <c r="E42" s="26">
        <f t="shared" ref="E42:L42" si="18">E41/$D41*100</f>
        <v>44.755244755244753</v>
      </c>
      <c r="F42" s="23">
        <f t="shared" si="18"/>
        <v>39.16083916083916</v>
      </c>
      <c r="G42" s="23">
        <f t="shared" si="18"/>
        <v>2.7972027972027971</v>
      </c>
      <c r="H42" s="23">
        <f t="shared" si="18"/>
        <v>0.69930069930069927</v>
      </c>
      <c r="I42" s="23">
        <f t="shared" si="18"/>
        <v>1.3986013986013985</v>
      </c>
      <c r="J42" s="23">
        <f t="shared" si="18"/>
        <v>0.69930069930069927</v>
      </c>
      <c r="K42" s="23">
        <f t="shared" si="18"/>
        <v>5.5944055944055942</v>
      </c>
      <c r="L42" s="23">
        <f t="shared" si="18"/>
        <v>4.895104895104895</v>
      </c>
      <c r="M42" s="23"/>
      <c r="N42" s="23"/>
      <c r="O42" s="23"/>
      <c r="P42" s="23"/>
      <c r="Q42" s="23"/>
      <c r="R42" s="23"/>
      <c r="S42" s="23"/>
      <c r="T42" s="23"/>
      <c r="U42" s="25"/>
    </row>
    <row r="43" spans="2:21" x14ac:dyDescent="0.15">
      <c r="B43" s="41"/>
      <c r="C43" s="33" t="s">
        <v>12</v>
      </c>
      <c r="D43" s="16">
        <v>160</v>
      </c>
      <c r="E43" s="17">
        <v>56</v>
      </c>
      <c r="F43" s="18">
        <v>62</v>
      </c>
      <c r="G43" s="18">
        <v>5</v>
      </c>
      <c r="H43" s="18">
        <v>9</v>
      </c>
      <c r="I43" s="18">
        <v>1</v>
      </c>
      <c r="J43" s="18">
        <v>1</v>
      </c>
      <c r="K43" s="18">
        <v>9</v>
      </c>
      <c r="L43" s="18">
        <v>17</v>
      </c>
      <c r="M43" s="18"/>
      <c r="N43" s="18"/>
      <c r="O43" s="18"/>
      <c r="P43" s="18"/>
      <c r="Q43" s="18"/>
      <c r="R43" s="18"/>
      <c r="S43" s="18"/>
      <c r="T43" s="18"/>
      <c r="U43" s="20"/>
    </row>
    <row r="44" spans="2:21" x14ac:dyDescent="0.15">
      <c r="B44" s="41"/>
      <c r="C44" s="34"/>
      <c r="D44" s="21"/>
      <c r="E44" s="26">
        <f t="shared" ref="E44:L44" si="19">E43/$D43*100</f>
        <v>35</v>
      </c>
      <c r="F44" s="23">
        <f t="shared" si="19"/>
        <v>38.75</v>
      </c>
      <c r="G44" s="23">
        <f t="shared" si="19"/>
        <v>3.125</v>
      </c>
      <c r="H44" s="23">
        <f t="shared" si="19"/>
        <v>5.625</v>
      </c>
      <c r="I44" s="23">
        <f t="shared" si="19"/>
        <v>0.625</v>
      </c>
      <c r="J44" s="23">
        <f t="shared" si="19"/>
        <v>0.625</v>
      </c>
      <c r="K44" s="23">
        <f t="shared" si="19"/>
        <v>5.625</v>
      </c>
      <c r="L44" s="23">
        <f t="shared" si="19"/>
        <v>10.625</v>
      </c>
      <c r="M44" s="23"/>
      <c r="N44" s="23"/>
      <c r="O44" s="23"/>
      <c r="P44" s="23"/>
      <c r="Q44" s="23"/>
      <c r="R44" s="23"/>
      <c r="S44" s="23"/>
      <c r="T44" s="23"/>
      <c r="U44" s="25"/>
    </row>
    <row r="45" spans="2:21" x14ac:dyDescent="0.15">
      <c r="B45" s="41"/>
      <c r="C45" s="33" t="s">
        <v>13</v>
      </c>
      <c r="D45" s="16">
        <v>268</v>
      </c>
      <c r="E45" s="17">
        <v>115</v>
      </c>
      <c r="F45" s="18">
        <v>102</v>
      </c>
      <c r="G45" s="18">
        <v>2</v>
      </c>
      <c r="H45" s="18">
        <v>10</v>
      </c>
      <c r="I45" s="18">
        <v>2</v>
      </c>
      <c r="J45" s="18">
        <v>3</v>
      </c>
      <c r="K45" s="18">
        <v>20</v>
      </c>
      <c r="L45" s="18">
        <v>14</v>
      </c>
      <c r="M45" s="18"/>
      <c r="N45" s="18"/>
      <c r="O45" s="18"/>
      <c r="P45" s="18"/>
      <c r="Q45" s="18"/>
      <c r="R45" s="18"/>
      <c r="S45" s="18"/>
      <c r="T45" s="18"/>
      <c r="U45" s="20"/>
    </row>
    <row r="46" spans="2:21" x14ac:dyDescent="0.15">
      <c r="B46" s="41"/>
      <c r="C46" s="34"/>
      <c r="D46" s="21"/>
      <c r="E46" s="26">
        <f t="shared" ref="E46:L46" si="20">E45/$D45*100</f>
        <v>42.910447761194028</v>
      </c>
      <c r="F46" s="23">
        <f t="shared" si="20"/>
        <v>38.059701492537314</v>
      </c>
      <c r="G46" s="23">
        <f t="shared" si="20"/>
        <v>0.74626865671641784</v>
      </c>
      <c r="H46" s="23">
        <f t="shared" si="20"/>
        <v>3.7313432835820892</v>
      </c>
      <c r="I46" s="23">
        <f t="shared" si="20"/>
        <v>0.74626865671641784</v>
      </c>
      <c r="J46" s="23">
        <f t="shared" si="20"/>
        <v>1.1194029850746268</v>
      </c>
      <c r="K46" s="23">
        <f t="shared" si="20"/>
        <v>7.4626865671641784</v>
      </c>
      <c r="L46" s="23">
        <f t="shared" si="20"/>
        <v>5.2238805970149249</v>
      </c>
      <c r="M46" s="23"/>
      <c r="N46" s="23"/>
      <c r="O46" s="23"/>
      <c r="P46" s="23"/>
      <c r="Q46" s="23"/>
      <c r="R46" s="23"/>
      <c r="S46" s="23"/>
      <c r="T46" s="23"/>
      <c r="U46" s="25"/>
    </row>
    <row r="47" spans="2:21" ht="9.75" customHeight="1" x14ac:dyDescent="0.15">
      <c r="B47" s="41"/>
      <c r="C47" s="33" t="s">
        <v>14</v>
      </c>
      <c r="D47" s="16">
        <v>159</v>
      </c>
      <c r="E47" s="17">
        <v>81</v>
      </c>
      <c r="F47" s="18">
        <v>39</v>
      </c>
      <c r="G47" s="18">
        <v>5</v>
      </c>
      <c r="H47" s="18">
        <v>6</v>
      </c>
      <c r="I47" s="18">
        <v>1</v>
      </c>
      <c r="J47" s="18">
        <v>1</v>
      </c>
      <c r="K47" s="18">
        <v>9</v>
      </c>
      <c r="L47" s="18">
        <v>17</v>
      </c>
      <c r="M47" s="18"/>
      <c r="N47" s="18"/>
      <c r="O47" s="18"/>
      <c r="P47" s="18"/>
      <c r="Q47" s="18"/>
      <c r="R47" s="18"/>
      <c r="S47" s="18"/>
      <c r="T47" s="18"/>
      <c r="U47" s="20"/>
    </row>
    <row r="48" spans="2:21" x14ac:dyDescent="0.15">
      <c r="B48" s="41"/>
      <c r="C48" s="34"/>
      <c r="D48" s="21"/>
      <c r="E48" s="26">
        <f t="shared" ref="E48:L48" si="21">E47/$D47*100</f>
        <v>50.943396226415096</v>
      </c>
      <c r="F48" s="23">
        <f t="shared" si="21"/>
        <v>24.528301886792452</v>
      </c>
      <c r="G48" s="23">
        <f t="shared" si="21"/>
        <v>3.1446540880503147</v>
      </c>
      <c r="H48" s="23">
        <f t="shared" si="21"/>
        <v>3.7735849056603774</v>
      </c>
      <c r="I48" s="23">
        <f t="shared" si="21"/>
        <v>0.62893081761006298</v>
      </c>
      <c r="J48" s="23">
        <f t="shared" si="21"/>
        <v>0.62893081761006298</v>
      </c>
      <c r="K48" s="23">
        <f t="shared" si="21"/>
        <v>5.6603773584905666</v>
      </c>
      <c r="L48" s="23">
        <f t="shared" si="21"/>
        <v>10.691823899371069</v>
      </c>
      <c r="M48" s="23"/>
      <c r="N48" s="23"/>
      <c r="O48" s="23"/>
      <c r="P48" s="23"/>
      <c r="Q48" s="23"/>
      <c r="R48" s="23"/>
      <c r="S48" s="23"/>
      <c r="T48" s="23"/>
      <c r="U48" s="25"/>
    </row>
    <row r="49" spans="2:21" x14ac:dyDescent="0.15">
      <c r="B49" s="41"/>
      <c r="C49" s="33" t="s">
        <v>1</v>
      </c>
      <c r="D49" s="16">
        <v>25</v>
      </c>
      <c r="E49" s="17">
        <v>10</v>
      </c>
      <c r="F49" s="18">
        <v>2</v>
      </c>
      <c r="G49" s="18">
        <v>0</v>
      </c>
      <c r="H49" s="18">
        <v>1</v>
      </c>
      <c r="I49" s="18">
        <v>1</v>
      </c>
      <c r="J49" s="18">
        <v>0</v>
      </c>
      <c r="K49" s="18">
        <v>4</v>
      </c>
      <c r="L49" s="18">
        <v>7</v>
      </c>
      <c r="M49" s="18"/>
      <c r="N49" s="18"/>
      <c r="O49" s="18"/>
      <c r="P49" s="18"/>
      <c r="Q49" s="18"/>
      <c r="R49" s="18"/>
      <c r="S49" s="18"/>
      <c r="T49" s="18"/>
      <c r="U49" s="20"/>
    </row>
    <row r="50" spans="2:21" x14ac:dyDescent="0.15">
      <c r="B50" s="42"/>
      <c r="C50" s="34"/>
      <c r="D50" s="21"/>
      <c r="E50" s="26">
        <f t="shared" ref="E50:L50" si="22">E49/$D49*100</f>
        <v>40</v>
      </c>
      <c r="F50" s="23">
        <f t="shared" si="22"/>
        <v>8</v>
      </c>
      <c r="G50" s="23">
        <f t="shared" si="22"/>
        <v>0</v>
      </c>
      <c r="H50" s="23">
        <f t="shared" si="22"/>
        <v>4</v>
      </c>
      <c r="I50" s="23">
        <f t="shared" si="22"/>
        <v>4</v>
      </c>
      <c r="J50" s="23">
        <f t="shared" si="22"/>
        <v>0</v>
      </c>
      <c r="K50" s="23">
        <f t="shared" si="22"/>
        <v>16</v>
      </c>
      <c r="L50" s="23">
        <f t="shared" si="22"/>
        <v>28.000000000000004</v>
      </c>
      <c r="M50" s="23"/>
      <c r="N50" s="23"/>
      <c r="O50" s="23"/>
      <c r="P50" s="23"/>
      <c r="Q50" s="23"/>
      <c r="R50" s="23"/>
      <c r="S50" s="23"/>
      <c r="T50" s="23"/>
      <c r="U50" s="25"/>
    </row>
    <row r="51" spans="2:21" x14ac:dyDescent="0.15">
      <c r="B51" s="40" t="s">
        <v>30</v>
      </c>
      <c r="C51" s="33" t="s">
        <v>15</v>
      </c>
      <c r="D51" s="16">
        <v>643</v>
      </c>
      <c r="E51" s="17">
        <v>255</v>
      </c>
      <c r="F51" s="18">
        <v>253</v>
      </c>
      <c r="G51" s="18">
        <v>18</v>
      </c>
      <c r="H51" s="18">
        <v>29</v>
      </c>
      <c r="I51" s="18">
        <v>6</v>
      </c>
      <c r="J51" s="18">
        <v>8</v>
      </c>
      <c r="K51" s="18">
        <v>44</v>
      </c>
      <c r="L51" s="18">
        <v>30</v>
      </c>
      <c r="M51" s="18"/>
      <c r="N51" s="18"/>
      <c r="O51" s="18"/>
      <c r="P51" s="18"/>
      <c r="Q51" s="18"/>
      <c r="R51" s="18"/>
      <c r="S51" s="18"/>
      <c r="T51" s="18"/>
      <c r="U51" s="20"/>
    </row>
    <row r="52" spans="2:21" x14ac:dyDescent="0.15">
      <c r="B52" s="41"/>
      <c r="C52" s="34"/>
      <c r="D52" s="21"/>
      <c r="E52" s="26">
        <f t="shared" ref="E52:L52" si="23">E51/$D51*100</f>
        <v>39.657853810264385</v>
      </c>
      <c r="F52" s="23">
        <f t="shared" si="23"/>
        <v>39.346811819595644</v>
      </c>
      <c r="G52" s="23">
        <f t="shared" si="23"/>
        <v>2.7993779160186625</v>
      </c>
      <c r="H52" s="23">
        <f t="shared" si="23"/>
        <v>4.5101088646967336</v>
      </c>
      <c r="I52" s="23">
        <f t="shared" si="23"/>
        <v>0.93312597200622094</v>
      </c>
      <c r="J52" s="23">
        <f t="shared" si="23"/>
        <v>1.2441679626749611</v>
      </c>
      <c r="K52" s="23">
        <f t="shared" si="23"/>
        <v>6.8429237947122861</v>
      </c>
      <c r="L52" s="23">
        <f t="shared" si="23"/>
        <v>4.6656298600311041</v>
      </c>
      <c r="M52" s="23"/>
      <c r="N52" s="23"/>
      <c r="O52" s="23"/>
      <c r="P52" s="23"/>
      <c r="Q52" s="23"/>
      <c r="R52" s="23"/>
      <c r="S52" s="23"/>
      <c r="T52" s="23"/>
      <c r="U52" s="25"/>
    </row>
    <row r="53" spans="2:21" x14ac:dyDescent="0.15">
      <c r="B53" s="41"/>
      <c r="C53" s="33" t="s">
        <v>16</v>
      </c>
      <c r="D53" s="16">
        <v>111</v>
      </c>
      <c r="E53" s="17">
        <v>38</v>
      </c>
      <c r="F53" s="18">
        <v>51</v>
      </c>
      <c r="G53" s="18">
        <v>2</v>
      </c>
      <c r="H53" s="18">
        <v>6</v>
      </c>
      <c r="I53" s="18">
        <v>2</v>
      </c>
      <c r="J53" s="18">
        <v>3</v>
      </c>
      <c r="K53" s="18">
        <v>5</v>
      </c>
      <c r="L53" s="18">
        <v>4</v>
      </c>
      <c r="M53" s="18"/>
      <c r="N53" s="18"/>
      <c r="O53" s="18"/>
      <c r="P53" s="18"/>
      <c r="Q53" s="18"/>
      <c r="R53" s="18"/>
      <c r="S53" s="18"/>
      <c r="T53" s="18"/>
      <c r="U53" s="20"/>
    </row>
    <row r="54" spans="2:21" x14ac:dyDescent="0.15">
      <c r="B54" s="41"/>
      <c r="C54" s="34"/>
      <c r="D54" s="21"/>
      <c r="E54" s="26">
        <f t="shared" ref="E54:L54" si="24">E53/$D53*100</f>
        <v>34.234234234234236</v>
      </c>
      <c r="F54" s="23">
        <f t="shared" si="24"/>
        <v>45.945945945945951</v>
      </c>
      <c r="G54" s="23">
        <f t="shared" si="24"/>
        <v>1.8018018018018018</v>
      </c>
      <c r="H54" s="23">
        <f t="shared" si="24"/>
        <v>5.4054054054054053</v>
      </c>
      <c r="I54" s="23">
        <f t="shared" si="24"/>
        <v>1.8018018018018018</v>
      </c>
      <c r="J54" s="23">
        <f t="shared" si="24"/>
        <v>2.7027027027027026</v>
      </c>
      <c r="K54" s="23">
        <f t="shared" si="24"/>
        <v>4.5045045045045047</v>
      </c>
      <c r="L54" s="23">
        <f t="shared" si="24"/>
        <v>3.6036036036036037</v>
      </c>
      <c r="M54" s="23"/>
      <c r="N54" s="23"/>
      <c r="O54" s="23"/>
      <c r="P54" s="23"/>
      <c r="Q54" s="23"/>
      <c r="R54" s="23"/>
      <c r="S54" s="23"/>
      <c r="T54" s="23"/>
      <c r="U54" s="25"/>
    </row>
    <row r="55" spans="2:21" x14ac:dyDescent="0.15">
      <c r="B55" s="41"/>
      <c r="C55" s="33" t="s">
        <v>17</v>
      </c>
      <c r="D55" s="16">
        <v>109</v>
      </c>
      <c r="E55" s="17">
        <v>44</v>
      </c>
      <c r="F55" s="18">
        <v>40</v>
      </c>
      <c r="G55" s="18">
        <v>3</v>
      </c>
      <c r="H55" s="18">
        <v>4</v>
      </c>
      <c r="I55" s="18">
        <v>3</v>
      </c>
      <c r="J55" s="18">
        <v>0</v>
      </c>
      <c r="K55" s="18">
        <v>7</v>
      </c>
      <c r="L55" s="18">
        <v>8</v>
      </c>
      <c r="M55" s="18"/>
      <c r="N55" s="18"/>
      <c r="O55" s="18"/>
      <c r="P55" s="18"/>
      <c r="Q55" s="18"/>
      <c r="R55" s="18"/>
      <c r="S55" s="18"/>
      <c r="T55" s="18"/>
      <c r="U55" s="20"/>
    </row>
    <row r="56" spans="2:21" x14ac:dyDescent="0.15">
      <c r="B56" s="41"/>
      <c r="C56" s="34"/>
      <c r="D56" s="21"/>
      <c r="E56" s="26">
        <f t="shared" ref="E56:L56" si="25">E55/$D55*100</f>
        <v>40.366972477064223</v>
      </c>
      <c r="F56" s="23">
        <f t="shared" si="25"/>
        <v>36.697247706422019</v>
      </c>
      <c r="G56" s="23">
        <f t="shared" si="25"/>
        <v>2.7522935779816518</v>
      </c>
      <c r="H56" s="23">
        <f t="shared" si="25"/>
        <v>3.669724770642202</v>
      </c>
      <c r="I56" s="23">
        <f t="shared" si="25"/>
        <v>2.7522935779816518</v>
      </c>
      <c r="J56" s="23">
        <f t="shared" si="25"/>
        <v>0</v>
      </c>
      <c r="K56" s="23">
        <f t="shared" si="25"/>
        <v>6.4220183486238538</v>
      </c>
      <c r="L56" s="23">
        <f t="shared" si="25"/>
        <v>7.3394495412844041</v>
      </c>
      <c r="M56" s="23"/>
      <c r="N56" s="23"/>
      <c r="O56" s="23"/>
      <c r="P56" s="23"/>
      <c r="Q56" s="23"/>
      <c r="R56" s="23"/>
      <c r="S56" s="23"/>
      <c r="T56" s="23"/>
      <c r="U56" s="25"/>
    </row>
    <row r="57" spans="2:21" x14ac:dyDescent="0.15">
      <c r="B57" s="41"/>
      <c r="C57" s="33" t="s">
        <v>18</v>
      </c>
      <c r="D57" s="16">
        <v>354</v>
      </c>
      <c r="E57" s="17">
        <v>148</v>
      </c>
      <c r="F57" s="18">
        <v>142</v>
      </c>
      <c r="G57" s="18">
        <v>3</v>
      </c>
      <c r="H57" s="18">
        <v>13</v>
      </c>
      <c r="I57" s="18">
        <v>5</v>
      </c>
      <c r="J57" s="18">
        <v>4</v>
      </c>
      <c r="K57" s="18">
        <v>20</v>
      </c>
      <c r="L57" s="18">
        <v>19</v>
      </c>
      <c r="M57" s="18"/>
      <c r="N57" s="18"/>
      <c r="O57" s="18"/>
      <c r="P57" s="18"/>
      <c r="Q57" s="18"/>
      <c r="R57" s="18"/>
      <c r="S57" s="18"/>
      <c r="T57" s="18"/>
      <c r="U57" s="20"/>
    </row>
    <row r="58" spans="2:21" x14ac:dyDescent="0.15">
      <c r="B58" s="41"/>
      <c r="C58" s="34"/>
      <c r="D58" s="21"/>
      <c r="E58" s="26">
        <f t="shared" ref="E58:L58" si="26">E57/$D57*100</f>
        <v>41.807909604519772</v>
      </c>
      <c r="F58" s="23">
        <f t="shared" si="26"/>
        <v>40.112994350282491</v>
      </c>
      <c r="G58" s="23">
        <f t="shared" si="26"/>
        <v>0.84745762711864403</v>
      </c>
      <c r="H58" s="23">
        <f t="shared" si="26"/>
        <v>3.6723163841807911</v>
      </c>
      <c r="I58" s="23">
        <f t="shared" si="26"/>
        <v>1.4124293785310735</v>
      </c>
      <c r="J58" s="23">
        <f t="shared" si="26"/>
        <v>1.1299435028248588</v>
      </c>
      <c r="K58" s="23">
        <f t="shared" si="26"/>
        <v>5.6497175141242941</v>
      </c>
      <c r="L58" s="23">
        <f t="shared" si="26"/>
        <v>5.3672316384180787</v>
      </c>
      <c r="M58" s="23"/>
      <c r="N58" s="23"/>
      <c r="O58" s="23"/>
      <c r="P58" s="23"/>
      <c r="Q58" s="23"/>
      <c r="R58" s="23"/>
      <c r="S58" s="23"/>
      <c r="T58" s="23"/>
      <c r="U58" s="25"/>
    </row>
    <row r="59" spans="2:21" x14ac:dyDescent="0.15">
      <c r="B59" s="41"/>
      <c r="C59" s="33" t="s">
        <v>19</v>
      </c>
      <c r="D59" s="16">
        <v>376</v>
      </c>
      <c r="E59" s="17">
        <v>137</v>
      </c>
      <c r="F59" s="18">
        <v>146</v>
      </c>
      <c r="G59" s="18">
        <v>7</v>
      </c>
      <c r="H59" s="18">
        <v>17</v>
      </c>
      <c r="I59" s="18">
        <v>4</v>
      </c>
      <c r="J59" s="18">
        <v>2</v>
      </c>
      <c r="K59" s="18">
        <v>21</v>
      </c>
      <c r="L59" s="18">
        <v>42</v>
      </c>
      <c r="M59" s="18"/>
      <c r="N59" s="18"/>
      <c r="O59" s="18"/>
      <c r="P59" s="18"/>
      <c r="Q59" s="18"/>
      <c r="R59" s="18"/>
      <c r="S59" s="18"/>
      <c r="T59" s="18"/>
      <c r="U59" s="20"/>
    </row>
    <row r="60" spans="2:21" x14ac:dyDescent="0.15">
      <c r="B60" s="41"/>
      <c r="C60" s="34"/>
      <c r="D60" s="21"/>
      <c r="E60" s="26">
        <f t="shared" ref="E60:L60" si="27">E59/$D59*100</f>
        <v>36.436170212765958</v>
      </c>
      <c r="F60" s="23">
        <f t="shared" si="27"/>
        <v>38.829787234042549</v>
      </c>
      <c r="G60" s="23">
        <f t="shared" si="27"/>
        <v>1.8617021276595744</v>
      </c>
      <c r="H60" s="23">
        <f t="shared" si="27"/>
        <v>4.5212765957446814</v>
      </c>
      <c r="I60" s="23">
        <f t="shared" si="27"/>
        <v>1.0638297872340425</v>
      </c>
      <c r="J60" s="23">
        <f t="shared" si="27"/>
        <v>0.53191489361702127</v>
      </c>
      <c r="K60" s="23">
        <f t="shared" si="27"/>
        <v>5.5851063829787231</v>
      </c>
      <c r="L60" s="23">
        <f t="shared" si="27"/>
        <v>11.170212765957446</v>
      </c>
      <c r="M60" s="23"/>
      <c r="N60" s="23"/>
      <c r="O60" s="23"/>
      <c r="P60" s="23"/>
      <c r="Q60" s="23"/>
      <c r="R60" s="23"/>
      <c r="S60" s="23"/>
      <c r="T60" s="23"/>
      <c r="U60" s="25"/>
    </row>
    <row r="61" spans="2:21" x14ac:dyDescent="0.15">
      <c r="B61" s="41"/>
      <c r="C61" s="33" t="s">
        <v>20</v>
      </c>
      <c r="D61" s="16">
        <v>53</v>
      </c>
      <c r="E61" s="17">
        <v>18</v>
      </c>
      <c r="F61" s="18">
        <v>22</v>
      </c>
      <c r="G61" s="18">
        <v>0</v>
      </c>
      <c r="H61" s="18">
        <v>2</v>
      </c>
      <c r="I61" s="18">
        <v>1</v>
      </c>
      <c r="J61" s="18">
        <v>0</v>
      </c>
      <c r="K61" s="18">
        <v>7</v>
      </c>
      <c r="L61" s="18">
        <v>3</v>
      </c>
      <c r="M61" s="18"/>
      <c r="N61" s="18"/>
      <c r="O61" s="18"/>
      <c r="P61" s="18"/>
      <c r="Q61" s="18"/>
      <c r="R61" s="18"/>
      <c r="S61" s="18"/>
      <c r="T61" s="18"/>
      <c r="U61" s="20"/>
    </row>
    <row r="62" spans="2:21" x14ac:dyDescent="0.15">
      <c r="B62" s="41"/>
      <c r="C62" s="34"/>
      <c r="D62" s="21"/>
      <c r="E62" s="26">
        <f t="shared" ref="E62:L62" si="28">E61/$D61*100</f>
        <v>33.962264150943398</v>
      </c>
      <c r="F62" s="23">
        <f t="shared" si="28"/>
        <v>41.509433962264154</v>
      </c>
      <c r="G62" s="23">
        <f t="shared" si="28"/>
        <v>0</v>
      </c>
      <c r="H62" s="23">
        <f t="shared" si="28"/>
        <v>3.7735849056603774</v>
      </c>
      <c r="I62" s="23">
        <f t="shared" si="28"/>
        <v>1.8867924528301887</v>
      </c>
      <c r="J62" s="23">
        <f t="shared" si="28"/>
        <v>0</v>
      </c>
      <c r="K62" s="23">
        <f t="shared" si="28"/>
        <v>13.20754716981132</v>
      </c>
      <c r="L62" s="23">
        <f t="shared" si="28"/>
        <v>5.6603773584905666</v>
      </c>
      <c r="M62" s="23"/>
      <c r="N62" s="23"/>
      <c r="O62" s="23"/>
      <c r="P62" s="23"/>
      <c r="Q62" s="23"/>
      <c r="R62" s="23"/>
      <c r="S62" s="23"/>
      <c r="T62" s="23"/>
      <c r="U62" s="25"/>
    </row>
    <row r="63" spans="2:21" x14ac:dyDescent="0.15">
      <c r="B63" s="41"/>
      <c r="C63" s="33" t="s">
        <v>21</v>
      </c>
      <c r="D63" s="16">
        <v>588</v>
      </c>
      <c r="E63" s="17">
        <v>239</v>
      </c>
      <c r="F63" s="18">
        <v>231</v>
      </c>
      <c r="G63" s="18">
        <v>7</v>
      </c>
      <c r="H63" s="18">
        <v>14</v>
      </c>
      <c r="I63" s="18">
        <v>5</v>
      </c>
      <c r="J63" s="18">
        <v>2</v>
      </c>
      <c r="K63" s="18">
        <v>46</v>
      </c>
      <c r="L63" s="18">
        <v>44</v>
      </c>
      <c r="M63" s="18"/>
      <c r="N63" s="18"/>
      <c r="O63" s="18"/>
      <c r="P63" s="18"/>
      <c r="Q63" s="18"/>
      <c r="R63" s="18"/>
      <c r="S63" s="18"/>
      <c r="T63" s="18"/>
      <c r="U63" s="20"/>
    </row>
    <row r="64" spans="2:21" x14ac:dyDescent="0.15">
      <c r="B64" s="41"/>
      <c r="C64" s="34"/>
      <c r="D64" s="21"/>
      <c r="E64" s="26">
        <f t="shared" ref="E64:L64" si="29">E63/$D63*100</f>
        <v>40.646258503401363</v>
      </c>
      <c r="F64" s="23">
        <f t="shared" si="29"/>
        <v>39.285714285714285</v>
      </c>
      <c r="G64" s="23">
        <f t="shared" si="29"/>
        <v>1.1904761904761905</v>
      </c>
      <c r="H64" s="23">
        <f t="shared" si="29"/>
        <v>2.3809523809523809</v>
      </c>
      <c r="I64" s="23">
        <f t="shared" si="29"/>
        <v>0.85034013605442182</v>
      </c>
      <c r="J64" s="23">
        <f t="shared" si="29"/>
        <v>0.3401360544217687</v>
      </c>
      <c r="K64" s="23">
        <f t="shared" si="29"/>
        <v>7.8231292517006805</v>
      </c>
      <c r="L64" s="23">
        <f t="shared" si="29"/>
        <v>7.4829931972789119</v>
      </c>
      <c r="M64" s="23"/>
      <c r="N64" s="23"/>
      <c r="O64" s="23"/>
      <c r="P64" s="23"/>
      <c r="Q64" s="23"/>
      <c r="R64" s="23"/>
      <c r="S64" s="23"/>
      <c r="T64" s="23"/>
      <c r="U64" s="25"/>
    </row>
    <row r="65" spans="2:21" x14ac:dyDescent="0.15">
      <c r="B65" s="41"/>
      <c r="C65" s="33" t="s">
        <v>22</v>
      </c>
      <c r="D65" s="16">
        <v>75</v>
      </c>
      <c r="E65" s="17">
        <v>27</v>
      </c>
      <c r="F65" s="18">
        <v>26</v>
      </c>
      <c r="G65" s="18">
        <v>0</v>
      </c>
      <c r="H65" s="18">
        <v>1</v>
      </c>
      <c r="I65" s="18">
        <v>1</v>
      </c>
      <c r="J65" s="18">
        <v>1</v>
      </c>
      <c r="K65" s="18">
        <v>4</v>
      </c>
      <c r="L65" s="18">
        <v>15</v>
      </c>
      <c r="M65" s="18"/>
      <c r="N65" s="18"/>
      <c r="O65" s="18"/>
      <c r="P65" s="18"/>
      <c r="Q65" s="18"/>
      <c r="R65" s="18"/>
      <c r="S65" s="18"/>
      <c r="T65" s="18"/>
      <c r="U65" s="20"/>
    </row>
    <row r="66" spans="2:21" x14ac:dyDescent="0.15">
      <c r="B66" s="41"/>
      <c r="C66" s="34"/>
      <c r="D66" s="21"/>
      <c r="E66" s="26">
        <f t="shared" ref="E66:L66" si="30">E65/$D65*100</f>
        <v>36</v>
      </c>
      <c r="F66" s="23">
        <f t="shared" si="30"/>
        <v>34.666666666666671</v>
      </c>
      <c r="G66" s="23">
        <f t="shared" si="30"/>
        <v>0</v>
      </c>
      <c r="H66" s="23">
        <f t="shared" si="30"/>
        <v>1.3333333333333335</v>
      </c>
      <c r="I66" s="23">
        <f t="shared" si="30"/>
        <v>1.3333333333333335</v>
      </c>
      <c r="J66" s="23">
        <f t="shared" si="30"/>
        <v>1.3333333333333335</v>
      </c>
      <c r="K66" s="23">
        <f t="shared" si="30"/>
        <v>5.3333333333333339</v>
      </c>
      <c r="L66" s="23">
        <f t="shared" si="30"/>
        <v>20</v>
      </c>
      <c r="M66" s="23"/>
      <c r="N66" s="23"/>
      <c r="O66" s="23"/>
      <c r="P66" s="23"/>
      <c r="Q66" s="23"/>
      <c r="R66" s="23"/>
      <c r="S66" s="23"/>
      <c r="T66" s="23"/>
      <c r="U66" s="25"/>
    </row>
    <row r="67" spans="2:21" ht="9.75" customHeight="1" x14ac:dyDescent="0.15">
      <c r="B67" s="41"/>
      <c r="C67" s="33" t="s">
        <v>1</v>
      </c>
      <c r="D67" s="16">
        <v>30</v>
      </c>
      <c r="E67" s="17">
        <v>7</v>
      </c>
      <c r="F67" s="18">
        <v>9</v>
      </c>
      <c r="G67" s="18">
        <v>0</v>
      </c>
      <c r="H67" s="18">
        <v>0</v>
      </c>
      <c r="I67" s="18">
        <v>1</v>
      </c>
      <c r="J67" s="18">
        <v>0</v>
      </c>
      <c r="K67" s="18">
        <v>2</v>
      </c>
      <c r="L67" s="18">
        <v>11</v>
      </c>
      <c r="M67" s="18"/>
      <c r="N67" s="18"/>
      <c r="O67" s="18"/>
      <c r="P67" s="18"/>
      <c r="Q67" s="18"/>
      <c r="R67" s="18"/>
      <c r="S67" s="18"/>
      <c r="T67" s="18"/>
      <c r="U67" s="20"/>
    </row>
    <row r="68" spans="2:21" x14ac:dyDescent="0.15">
      <c r="B68" s="42"/>
      <c r="C68" s="34"/>
      <c r="D68" s="21"/>
      <c r="E68" s="26">
        <f t="shared" ref="E68:L68" si="31">E67/$D67*100</f>
        <v>23.333333333333332</v>
      </c>
      <c r="F68" s="23">
        <f t="shared" si="31"/>
        <v>30</v>
      </c>
      <c r="G68" s="23">
        <f t="shared" si="31"/>
        <v>0</v>
      </c>
      <c r="H68" s="23">
        <f t="shared" si="31"/>
        <v>0</v>
      </c>
      <c r="I68" s="23">
        <f t="shared" si="31"/>
        <v>3.3333333333333335</v>
      </c>
      <c r="J68" s="23">
        <f t="shared" si="31"/>
        <v>0</v>
      </c>
      <c r="K68" s="23">
        <f t="shared" si="31"/>
        <v>6.666666666666667</v>
      </c>
      <c r="L68" s="23">
        <f t="shared" si="31"/>
        <v>36.666666666666664</v>
      </c>
      <c r="M68" s="23"/>
      <c r="N68" s="23"/>
      <c r="O68" s="23"/>
      <c r="P68" s="23"/>
      <c r="Q68" s="23"/>
      <c r="R68" s="23"/>
      <c r="S68" s="23"/>
      <c r="T68" s="23"/>
      <c r="U68" s="25"/>
    </row>
    <row r="69" spans="2:21" x14ac:dyDescent="0.15">
      <c r="B69" s="37" t="s">
        <v>31</v>
      </c>
      <c r="C69" s="33" t="s">
        <v>32</v>
      </c>
      <c r="D69" s="16">
        <v>1385</v>
      </c>
      <c r="E69" s="17">
        <v>565</v>
      </c>
      <c r="F69" s="18">
        <v>560</v>
      </c>
      <c r="G69" s="18">
        <v>24</v>
      </c>
      <c r="H69" s="18">
        <v>49</v>
      </c>
      <c r="I69" s="18">
        <v>17</v>
      </c>
      <c r="J69" s="18">
        <v>7</v>
      </c>
      <c r="K69" s="18">
        <v>68</v>
      </c>
      <c r="L69" s="18">
        <v>95</v>
      </c>
      <c r="M69" s="18"/>
      <c r="N69" s="18"/>
      <c r="O69" s="18"/>
      <c r="P69" s="18"/>
      <c r="Q69" s="18"/>
      <c r="R69" s="18"/>
      <c r="S69" s="18"/>
      <c r="T69" s="18"/>
      <c r="U69" s="20"/>
    </row>
    <row r="70" spans="2:21" x14ac:dyDescent="0.15">
      <c r="B70" s="38"/>
      <c r="C70" s="34"/>
      <c r="D70" s="21"/>
      <c r="E70" s="26">
        <f t="shared" ref="E70:L70" si="32">E69/$D69*100</f>
        <v>40.794223826714806</v>
      </c>
      <c r="F70" s="23">
        <f t="shared" si="32"/>
        <v>40.433212996389891</v>
      </c>
      <c r="G70" s="23">
        <f t="shared" si="32"/>
        <v>1.7328519855595668</v>
      </c>
      <c r="H70" s="23">
        <f t="shared" si="32"/>
        <v>3.5379061371841161</v>
      </c>
      <c r="I70" s="23">
        <f t="shared" si="32"/>
        <v>1.227436823104693</v>
      </c>
      <c r="J70" s="23">
        <f t="shared" si="32"/>
        <v>0.50541516245487361</v>
      </c>
      <c r="K70" s="23">
        <f t="shared" si="32"/>
        <v>4.9097472924187722</v>
      </c>
      <c r="L70" s="23">
        <f t="shared" si="32"/>
        <v>6.8592057761732859</v>
      </c>
      <c r="M70" s="23"/>
      <c r="N70" s="23"/>
      <c r="O70" s="23"/>
      <c r="P70" s="23"/>
      <c r="Q70" s="23"/>
      <c r="R70" s="23"/>
      <c r="S70" s="23"/>
      <c r="T70" s="23"/>
      <c r="U70" s="25"/>
    </row>
    <row r="71" spans="2:21" x14ac:dyDescent="0.15">
      <c r="B71" s="38"/>
      <c r="C71" s="33" t="s">
        <v>36</v>
      </c>
      <c r="D71" s="16">
        <v>75</v>
      </c>
      <c r="E71" s="17">
        <v>29</v>
      </c>
      <c r="F71" s="18">
        <v>23</v>
      </c>
      <c r="G71" s="18">
        <v>1</v>
      </c>
      <c r="H71" s="18">
        <v>6</v>
      </c>
      <c r="I71" s="18">
        <v>2</v>
      </c>
      <c r="J71" s="18">
        <v>0</v>
      </c>
      <c r="K71" s="18">
        <v>9</v>
      </c>
      <c r="L71" s="18">
        <v>5</v>
      </c>
      <c r="M71" s="18"/>
      <c r="N71" s="18"/>
      <c r="O71" s="18"/>
      <c r="P71" s="18"/>
      <c r="Q71" s="18"/>
      <c r="R71" s="18"/>
      <c r="S71" s="18"/>
      <c r="T71" s="18"/>
      <c r="U71" s="20"/>
    </row>
    <row r="72" spans="2:21" x14ac:dyDescent="0.15">
      <c r="B72" s="38"/>
      <c r="C72" s="34"/>
      <c r="D72" s="21"/>
      <c r="E72" s="26">
        <f t="shared" ref="E72:L72" si="33">E71/$D71*100</f>
        <v>38.666666666666664</v>
      </c>
      <c r="F72" s="23">
        <f t="shared" si="33"/>
        <v>30.666666666666664</v>
      </c>
      <c r="G72" s="23">
        <f t="shared" si="33"/>
        <v>1.3333333333333335</v>
      </c>
      <c r="H72" s="23">
        <f t="shared" si="33"/>
        <v>8</v>
      </c>
      <c r="I72" s="23">
        <f t="shared" si="33"/>
        <v>2.666666666666667</v>
      </c>
      <c r="J72" s="23">
        <f t="shared" si="33"/>
        <v>0</v>
      </c>
      <c r="K72" s="23">
        <f t="shared" si="33"/>
        <v>12</v>
      </c>
      <c r="L72" s="23">
        <f t="shared" si="33"/>
        <v>6.666666666666667</v>
      </c>
      <c r="M72" s="23"/>
      <c r="N72" s="23"/>
      <c r="O72" s="23"/>
      <c r="P72" s="23"/>
      <c r="Q72" s="23"/>
      <c r="R72" s="23"/>
      <c r="S72" s="23"/>
      <c r="T72" s="23"/>
      <c r="U72" s="25"/>
    </row>
    <row r="73" spans="2:21" x14ac:dyDescent="0.15">
      <c r="B73" s="38"/>
      <c r="C73" s="33" t="s">
        <v>37</v>
      </c>
      <c r="D73" s="16">
        <v>100</v>
      </c>
      <c r="E73" s="17">
        <v>42</v>
      </c>
      <c r="F73" s="18">
        <v>38</v>
      </c>
      <c r="G73" s="18">
        <v>4</v>
      </c>
      <c r="H73" s="18">
        <v>8</v>
      </c>
      <c r="I73" s="18">
        <v>1</v>
      </c>
      <c r="J73" s="18">
        <v>0</v>
      </c>
      <c r="K73" s="18">
        <v>4</v>
      </c>
      <c r="L73" s="18">
        <v>3</v>
      </c>
      <c r="M73" s="18"/>
      <c r="N73" s="18"/>
      <c r="O73" s="18"/>
      <c r="P73" s="18"/>
      <c r="Q73" s="18"/>
      <c r="R73" s="18"/>
      <c r="S73" s="18"/>
      <c r="T73" s="18"/>
      <c r="U73" s="20"/>
    </row>
    <row r="74" spans="2:21" x14ac:dyDescent="0.15">
      <c r="B74" s="38"/>
      <c r="C74" s="34"/>
      <c r="D74" s="21"/>
      <c r="E74" s="26">
        <f t="shared" ref="E74:L74" si="34">E73/$D73*100</f>
        <v>42</v>
      </c>
      <c r="F74" s="23">
        <f t="shared" si="34"/>
        <v>38</v>
      </c>
      <c r="G74" s="23">
        <f t="shared" si="34"/>
        <v>4</v>
      </c>
      <c r="H74" s="23">
        <f t="shared" si="34"/>
        <v>8</v>
      </c>
      <c r="I74" s="23">
        <f t="shared" si="34"/>
        <v>1</v>
      </c>
      <c r="J74" s="23">
        <f t="shared" si="34"/>
        <v>0</v>
      </c>
      <c r="K74" s="23">
        <f t="shared" si="34"/>
        <v>4</v>
      </c>
      <c r="L74" s="23">
        <f t="shared" si="34"/>
        <v>3</v>
      </c>
      <c r="M74" s="23"/>
      <c r="N74" s="23"/>
      <c r="O74" s="23"/>
      <c r="P74" s="23"/>
      <c r="Q74" s="23"/>
      <c r="R74" s="23"/>
      <c r="S74" s="23"/>
      <c r="T74" s="23"/>
      <c r="U74" s="25"/>
    </row>
    <row r="75" spans="2:21" x14ac:dyDescent="0.15">
      <c r="B75" s="38"/>
      <c r="C75" s="33" t="s">
        <v>38</v>
      </c>
      <c r="D75" s="16">
        <v>194</v>
      </c>
      <c r="E75" s="17">
        <v>74</v>
      </c>
      <c r="F75" s="18">
        <v>85</v>
      </c>
      <c r="G75" s="18">
        <v>3</v>
      </c>
      <c r="H75" s="18">
        <v>8</v>
      </c>
      <c r="I75" s="18">
        <v>0</v>
      </c>
      <c r="J75" s="18">
        <v>2</v>
      </c>
      <c r="K75" s="18">
        <v>15</v>
      </c>
      <c r="L75" s="18">
        <v>7</v>
      </c>
      <c r="M75" s="18"/>
      <c r="N75" s="18"/>
      <c r="O75" s="18"/>
      <c r="P75" s="18"/>
      <c r="Q75" s="18"/>
      <c r="R75" s="18"/>
      <c r="S75" s="18"/>
      <c r="T75" s="18"/>
      <c r="U75" s="20"/>
    </row>
    <row r="76" spans="2:21" x14ac:dyDescent="0.15">
      <c r="B76" s="38"/>
      <c r="C76" s="34"/>
      <c r="D76" s="21"/>
      <c r="E76" s="26">
        <f t="shared" ref="E76:L76" si="35">E75/$D75*100</f>
        <v>38.144329896907216</v>
      </c>
      <c r="F76" s="23">
        <f t="shared" si="35"/>
        <v>43.814432989690722</v>
      </c>
      <c r="G76" s="23">
        <f t="shared" si="35"/>
        <v>1.5463917525773196</v>
      </c>
      <c r="H76" s="23">
        <f t="shared" si="35"/>
        <v>4.1237113402061851</v>
      </c>
      <c r="I76" s="23">
        <f t="shared" si="35"/>
        <v>0</v>
      </c>
      <c r="J76" s="23">
        <f t="shared" si="35"/>
        <v>1.0309278350515463</v>
      </c>
      <c r="K76" s="23">
        <f t="shared" si="35"/>
        <v>7.731958762886598</v>
      </c>
      <c r="L76" s="23">
        <f t="shared" si="35"/>
        <v>3.608247422680412</v>
      </c>
      <c r="M76" s="23"/>
      <c r="N76" s="23"/>
      <c r="O76" s="23"/>
      <c r="P76" s="23"/>
      <c r="Q76" s="23"/>
      <c r="R76" s="23"/>
      <c r="S76" s="23"/>
      <c r="T76" s="23"/>
      <c r="U76" s="25"/>
    </row>
    <row r="77" spans="2:21" x14ac:dyDescent="0.15">
      <c r="B77" s="38"/>
      <c r="C77" s="33" t="s">
        <v>39</v>
      </c>
      <c r="D77" s="16">
        <v>122</v>
      </c>
      <c r="E77" s="17">
        <v>46</v>
      </c>
      <c r="F77" s="18">
        <v>47</v>
      </c>
      <c r="G77" s="18">
        <v>2</v>
      </c>
      <c r="H77" s="18">
        <v>6</v>
      </c>
      <c r="I77" s="18">
        <v>3</v>
      </c>
      <c r="J77" s="18">
        <v>1</v>
      </c>
      <c r="K77" s="18">
        <v>10</v>
      </c>
      <c r="L77" s="18">
        <v>7</v>
      </c>
      <c r="M77" s="18"/>
      <c r="N77" s="18"/>
      <c r="O77" s="18"/>
      <c r="P77" s="18"/>
      <c r="Q77" s="18"/>
      <c r="R77" s="18"/>
      <c r="S77" s="18"/>
      <c r="T77" s="18"/>
      <c r="U77" s="20"/>
    </row>
    <row r="78" spans="2:21" x14ac:dyDescent="0.15">
      <c r="B78" s="38"/>
      <c r="C78" s="34"/>
      <c r="D78" s="21"/>
      <c r="E78" s="26">
        <f t="shared" ref="E78:L78" si="36">E77/$D77*100</f>
        <v>37.704918032786885</v>
      </c>
      <c r="F78" s="23">
        <f t="shared" si="36"/>
        <v>38.524590163934427</v>
      </c>
      <c r="G78" s="23">
        <f t="shared" si="36"/>
        <v>1.639344262295082</v>
      </c>
      <c r="H78" s="23">
        <f t="shared" si="36"/>
        <v>4.918032786885246</v>
      </c>
      <c r="I78" s="23">
        <f t="shared" si="36"/>
        <v>2.459016393442623</v>
      </c>
      <c r="J78" s="23">
        <f t="shared" si="36"/>
        <v>0.81967213114754101</v>
      </c>
      <c r="K78" s="23">
        <f t="shared" si="36"/>
        <v>8.1967213114754092</v>
      </c>
      <c r="L78" s="23">
        <f t="shared" si="36"/>
        <v>5.7377049180327866</v>
      </c>
      <c r="M78" s="23"/>
      <c r="N78" s="23"/>
      <c r="O78" s="23"/>
      <c r="P78" s="23"/>
      <c r="Q78" s="23"/>
      <c r="R78" s="23"/>
      <c r="S78" s="23"/>
      <c r="T78" s="23"/>
      <c r="U78" s="25"/>
    </row>
    <row r="79" spans="2:21" x14ac:dyDescent="0.15">
      <c r="B79" s="38"/>
      <c r="C79" s="33" t="s">
        <v>40</v>
      </c>
      <c r="D79" s="16">
        <v>108</v>
      </c>
      <c r="E79" s="17">
        <v>42</v>
      </c>
      <c r="F79" s="18">
        <v>49</v>
      </c>
      <c r="G79" s="18">
        <v>1</v>
      </c>
      <c r="H79" s="18">
        <v>3</v>
      </c>
      <c r="I79" s="18">
        <v>1</v>
      </c>
      <c r="J79" s="18">
        <v>1</v>
      </c>
      <c r="K79" s="18">
        <v>7</v>
      </c>
      <c r="L79" s="18">
        <v>4</v>
      </c>
      <c r="M79" s="18"/>
      <c r="N79" s="18"/>
      <c r="O79" s="18"/>
      <c r="P79" s="18"/>
      <c r="Q79" s="18"/>
      <c r="R79" s="18"/>
      <c r="S79" s="18"/>
      <c r="T79" s="18"/>
      <c r="U79" s="20"/>
    </row>
    <row r="80" spans="2:21" x14ac:dyDescent="0.15">
      <c r="B80" s="38"/>
      <c r="C80" s="34"/>
      <c r="D80" s="21"/>
      <c r="E80" s="26">
        <f t="shared" ref="E80:L80" si="37">E79/$D79*100</f>
        <v>38.888888888888893</v>
      </c>
      <c r="F80" s="23">
        <f t="shared" si="37"/>
        <v>45.370370370370374</v>
      </c>
      <c r="G80" s="23">
        <f t="shared" si="37"/>
        <v>0.92592592592592582</v>
      </c>
      <c r="H80" s="23">
        <f t="shared" si="37"/>
        <v>2.7777777777777777</v>
      </c>
      <c r="I80" s="23">
        <f t="shared" si="37"/>
        <v>0.92592592592592582</v>
      </c>
      <c r="J80" s="23">
        <f t="shared" si="37"/>
        <v>0.92592592592592582</v>
      </c>
      <c r="K80" s="23">
        <f t="shared" si="37"/>
        <v>6.481481481481481</v>
      </c>
      <c r="L80" s="23">
        <f t="shared" si="37"/>
        <v>3.7037037037037033</v>
      </c>
      <c r="M80" s="23"/>
      <c r="N80" s="23"/>
      <c r="O80" s="23"/>
      <c r="P80" s="23"/>
      <c r="Q80" s="23"/>
      <c r="R80" s="23"/>
      <c r="S80" s="23"/>
      <c r="T80" s="23"/>
      <c r="U80" s="25"/>
    </row>
    <row r="81" spans="2:21" x14ac:dyDescent="0.15">
      <c r="B81" s="38"/>
      <c r="C81" s="33" t="s">
        <v>41</v>
      </c>
      <c r="D81" s="16">
        <v>106</v>
      </c>
      <c r="E81" s="17">
        <v>32</v>
      </c>
      <c r="F81" s="18">
        <v>45</v>
      </c>
      <c r="G81" s="18">
        <v>4</v>
      </c>
      <c r="H81" s="18">
        <v>5</v>
      </c>
      <c r="I81" s="18">
        <v>2</v>
      </c>
      <c r="J81" s="18">
        <v>1</v>
      </c>
      <c r="K81" s="18">
        <v>8</v>
      </c>
      <c r="L81" s="18">
        <v>9</v>
      </c>
      <c r="M81" s="18"/>
      <c r="N81" s="18"/>
      <c r="O81" s="18"/>
      <c r="P81" s="18"/>
      <c r="Q81" s="18"/>
      <c r="R81" s="18"/>
      <c r="S81" s="18"/>
      <c r="T81" s="18"/>
      <c r="U81" s="20"/>
    </row>
    <row r="82" spans="2:21" x14ac:dyDescent="0.15">
      <c r="B82" s="38"/>
      <c r="C82" s="34"/>
      <c r="D82" s="21"/>
      <c r="E82" s="26">
        <f t="shared" ref="E82:L82" si="38">E81/$D81*100</f>
        <v>30.188679245283019</v>
      </c>
      <c r="F82" s="23">
        <f t="shared" si="38"/>
        <v>42.452830188679243</v>
      </c>
      <c r="G82" s="23">
        <f t="shared" si="38"/>
        <v>3.7735849056603774</v>
      </c>
      <c r="H82" s="23">
        <f t="shared" si="38"/>
        <v>4.716981132075472</v>
      </c>
      <c r="I82" s="23">
        <f t="shared" si="38"/>
        <v>1.8867924528301887</v>
      </c>
      <c r="J82" s="23">
        <f t="shared" si="38"/>
        <v>0.94339622641509435</v>
      </c>
      <c r="K82" s="23">
        <f t="shared" si="38"/>
        <v>7.5471698113207548</v>
      </c>
      <c r="L82" s="23">
        <f t="shared" si="38"/>
        <v>8.4905660377358494</v>
      </c>
      <c r="M82" s="23"/>
      <c r="N82" s="23"/>
      <c r="O82" s="23"/>
      <c r="P82" s="23"/>
      <c r="Q82" s="23"/>
      <c r="R82" s="23"/>
      <c r="S82" s="23"/>
      <c r="T82" s="23"/>
      <c r="U82" s="25"/>
    </row>
    <row r="83" spans="2:21" x14ac:dyDescent="0.15">
      <c r="B83" s="38"/>
      <c r="C83" s="33" t="s">
        <v>34</v>
      </c>
      <c r="D83" s="16">
        <v>358</v>
      </c>
      <c r="E83" s="17">
        <v>141</v>
      </c>
      <c r="F83" s="18">
        <v>136</v>
      </c>
      <c r="G83" s="18">
        <v>9</v>
      </c>
      <c r="H83" s="18">
        <v>13</v>
      </c>
      <c r="I83" s="18">
        <v>4</v>
      </c>
      <c r="J83" s="18">
        <v>4</v>
      </c>
      <c r="K83" s="18">
        <v>26</v>
      </c>
      <c r="L83" s="18">
        <v>25</v>
      </c>
      <c r="M83" s="18"/>
      <c r="N83" s="18"/>
      <c r="O83" s="18"/>
      <c r="P83" s="18"/>
      <c r="Q83" s="18"/>
      <c r="R83" s="18"/>
      <c r="S83" s="18"/>
      <c r="T83" s="18"/>
      <c r="U83" s="20"/>
    </row>
    <row r="84" spans="2:21" x14ac:dyDescent="0.15">
      <c r="B84" s="38"/>
      <c r="C84" s="34"/>
      <c r="D84" s="21"/>
      <c r="E84" s="26">
        <f t="shared" ref="E84:L84" si="39">E83/$D83*100</f>
        <v>39.385474860335194</v>
      </c>
      <c r="F84" s="23">
        <f t="shared" si="39"/>
        <v>37.988826815642454</v>
      </c>
      <c r="G84" s="23">
        <f t="shared" si="39"/>
        <v>2.5139664804469275</v>
      </c>
      <c r="H84" s="23">
        <f t="shared" si="39"/>
        <v>3.6312849162011176</v>
      </c>
      <c r="I84" s="23">
        <f t="shared" si="39"/>
        <v>1.1173184357541899</v>
      </c>
      <c r="J84" s="23">
        <f t="shared" si="39"/>
        <v>1.1173184357541899</v>
      </c>
      <c r="K84" s="23">
        <f t="shared" si="39"/>
        <v>7.2625698324022352</v>
      </c>
      <c r="L84" s="23">
        <f t="shared" si="39"/>
        <v>6.983240223463687</v>
      </c>
      <c r="M84" s="23"/>
      <c r="N84" s="23"/>
      <c r="O84" s="23"/>
      <c r="P84" s="23"/>
      <c r="Q84" s="23"/>
      <c r="R84" s="23"/>
      <c r="S84" s="23"/>
      <c r="T84" s="23"/>
      <c r="U84" s="25"/>
    </row>
    <row r="85" spans="2:21" x14ac:dyDescent="0.15">
      <c r="B85" s="38"/>
      <c r="C85" s="33" t="s">
        <v>33</v>
      </c>
      <c r="D85" s="16">
        <v>464</v>
      </c>
      <c r="E85" s="17">
        <v>197</v>
      </c>
      <c r="F85" s="18">
        <v>184</v>
      </c>
      <c r="G85" s="18">
        <v>7</v>
      </c>
      <c r="H85" s="18">
        <v>13</v>
      </c>
      <c r="I85" s="18">
        <v>4</v>
      </c>
      <c r="J85" s="18">
        <v>4</v>
      </c>
      <c r="K85" s="18">
        <v>32</v>
      </c>
      <c r="L85" s="18">
        <v>23</v>
      </c>
      <c r="M85" s="18"/>
      <c r="N85" s="18"/>
      <c r="O85" s="18"/>
      <c r="P85" s="18"/>
      <c r="Q85" s="18"/>
      <c r="R85" s="18"/>
      <c r="S85" s="18"/>
      <c r="T85" s="18"/>
      <c r="U85" s="20"/>
    </row>
    <row r="86" spans="2:21" x14ac:dyDescent="0.15">
      <c r="B86" s="38"/>
      <c r="C86" s="34"/>
      <c r="D86" s="21"/>
      <c r="E86" s="26">
        <f t="shared" ref="E86:L86" si="40">E85/$D85*100</f>
        <v>42.456896551724135</v>
      </c>
      <c r="F86" s="23">
        <f t="shared" si="40"/>
        <v>39.655172413793103</v>
      </c>
      <c r="G86" s="23">
        <f t="shared" si="40"/>
        <v>1.5086206896551724</v>
      </c>
      <c r="H86" s="23">
        <f t="shared" si="40"/>
        <v>2.8017241379310347</v>
      </c>
      <c r="I86" s="23">
        <f t="shared" si="40"/>
        <v>0.86206896551724133</v>
      </c>
      <c r="J86" s="23">
        <f t="shared" si="40"/>
        <v>0.86206896551724133</v>
      </c>
      <c r="K86" s="23">
        <f t="shared" si="40"/>
        <v>6.8965517241379306</v>
      </c>
      <c r="L86" s="23">
        <f t="shared" si="40"/>
        <v>4.9568965517241379</v>
      </c>
      <c r="M86" s="23"/>
      <c r="N86" s="23"/>
      <c r="O86" s="23"/>
      <c r="P86" s="23"/>
      <c r="Q86" s="23"/>
      <c r="R86" s="23"/>
      <c r="S86" s="23"/>
      <c r="T86" s="23"/>
      <c r="U86" s="25"/>
    </row>
    <row r="87" spans="2:21" ht="9.75" customHeight="1" x14ac:dyDescent="0.15">
      <c r="B87" s="38"/>
      <c r="C87" s="33" t="s">
        <v>35</v>
      </c>
      <c r="D87" s="16">
        <v>443</v>
      </c>
      <c r="E87" s="17">
        <v>153</v>
      </c>
      <c r="F87" s="18">
        <v>167</v>
      </c>
      <c r="G87" s="18">
        <v>6</v>
      </c>
      <c r="H87" s="18">
        <v>19</v>
      </c>
      <c r="I87" s="18">
        <v>7</v>
      </c>
      <c r="J87" s="18">
        <v>7</v>
      </c>
      <c r="K87" s="18">
        <v>40</v>
      </c>
      <c r="L87" s="18">
        <v>44</v>
      </c>
      <c r="M87" s="18"/>
      <c r="N87" s="18"/>
      <c r="O87" s="18"/>
      <c r="P87" s="18"/>
      <c r="Q87" s="18"/>
      <c r="R87" s="18"/>
      <c r="S87" s="18"/>
      <c r="T87" s="18"/>
      <c r="U87" s="20"/>
    </row>
    <row r="88" spans="2:21" x14ac:dyDescent="0.15">
      <c r="B88" s="38"/>
      <c r="C88" s="34"/>
      <c r="D88" s="21"/>
      <c r="E88" s="26">
        <f t="shared" ref="E88:L88" si="41">E87/$D87*100</f>
        <v>34.537246049661405</v>
      </c>
      <c r="F88" s="23">
        <f t="shared" si="41"/>
        <v>37.697516930022573</v>
      </c>
      <c r="G88" s="23">
        <f t="shared" si="41"/>
        <v>1.3544018058690745</v>
      </c>
      <c r="H88" s="23">
        <f t="shared" si="41"/>
        <v>4.288939051918736</v>
      </c>
      <c r="I88" s="23">
        <f t="shared" si="41"/>
        <v>1.5801354401805869</v>
      </c>
      <c r="J88" s="23">
        <f t="shared" si="41"/>
        <v>1.5801354401805869</v>
      </c>
      <c r="K88" s="23">
        <f t="shared" si="41"/>
        <v>9.0293453724604973</v>
      </c>
      <c r="L88" s="23">
        <f t="shared" si="41"/>
        <v>9.932279909706546</v>
      </c>
      <c r="M88" s="23"/>
      <c r="N88" s="23"/>
      <c r="O88" s="23"/>
      <c r="P88" s="23"/>
      <c r="Q88" s="23"/>
      <c r="R88" s="23"/>
      <c r="S88" s="23"/>
      <c r="T88" s="23"/>
      <c r="U88" s="25"/>
    </row>
    <row r="89" spans="2:21" x14ac:dyDescent="0.15">
      <c r="B89" s="38"/>
      <c r="C89" s="33" t="s">
        <v>1</v>
      </c>
      <c r="D89" s="16">
        <v>36</v>
      </c>
      <c r="E89" s="17">
        <v>10</v>
      </c>
      <c r="F89" s="18">
        <v>11</v>
      </c>
      <c r="G89" s="18">
        <v>0</v>
      </c>
      <c r="H89" s="18">
        <v>0</v>
      </c>
      <c r="I89" s="18">
        <v>1</v>
      </c>
      <c r="J89" s="18">
        <v>0</v>
      </c>
      <c r="K89" s="18">
        <v>4</v>
      </c>
      <c r="L89" s="18">
        <v>10</v>
      </c>
      <c r="M89" s="18"/>
      <c r="N89" s="18"/>
      <c r="O89" s="18"/>
      <c r="P89" s="18"/>
      <c r="Q89" s="18"/>
      <c r="R89" s="18"/>
      <c r="S89" s="18"/>
      <c r="T89" s="18"/>
      <c r="U89" s="20"/>
    </row>
    <row r="90" spans="2:21" x14ac:dyDescent="0.15">
      <c r="B90" s="39"/>
      <c r="C90" s="34"/>
      <c r="D90" s="21"/>
      <c r="E90" s="26">
        <f t="shared" ref="E90:L90" si="42">E89/$D89*100</f>
        <v>27.777777777777779</v>
      </c>
      <c r="F90" s="23">
        <f t="shared" si="42"/>
        <v>30.555555555555557</v>
      </c>
      <c r="G90" s="23">
        <f t="shared" si="42"/>
        <v>0</v>
      </c>
      <c r="H90" s="23">
        <f t="shared" si="42"/>
        <v>0</v>
      </c>
      <c r="I90" s="23">
        <f t="shared" si="42"/>
        <v>2.7777777777777777</v>
      </c>
      <c r="J90" s="23">
        <f t="shared" si="42"/>
        <v>0</v>
      </c>
      <c r="K90" s="23">
        <f t="shared" si="42"/>
        <v>11.111111111111111</v>
      </c>
      <c r="L90" s="23">
        <f t="shared" si="42"/>
        <v>27.777777777777779</v>
      </c>
      <c r="M90" s="23"/>
      <c r="N90" s="23"/>
      <c r="O90" s="23"/>
      <c r="P90" s="23"/>
      <c r="Q90" s="23"/>
      <c r="R90" s="23"/>
      <c r="S90" s="23"/>
      <c r="T90" s="23"/>
      <c r="U90" s="25"/>
    </row>
    <row r="92" spans="2:21" ht="9.75" customHeight="1" x14ac:dyDescent="0.15"/>
    <row r="104" ht="9.75" customHeight="1" x14ac:dyDescent="0.15"/>
    <row r="126" ht="9.75" customHeight="1" x14ac:dyDescent="0.15"/>
    <row r="146" ht="9.75" customHeight="1" x14ac:dyDescent="0.15"/>
    <row r="166" ht="9.75" customHeight="1" x14ac:dyDescent="0.15"/>
    <row r="179" spans="1:25" s="7" customFormat="1" x14ac:dyDescent="0.15">
      <c r="A179" s="1"/>
      <c r="B179" s="1"/>
      <c r="C179" s="1"/>
      <c r="D179" s="2"/>
      <c r="E179" s="1"/>
      <c r="F179" s="1"/>
      <c r="G179" s="1"/>
      <c r="H179" s="1"/>
      <c r="I179" s="1"/>
      <c r="J179" s="1"/>
      <c r="K179" s="1"/>
      <c r="L179" s="1"/>
      <c r="M179" s="1"/>
      <c r="N179" s="1"/>
      <c r="O179" s="1"/>
      <c r="P179" s="1"/>
      <c r="Q179" s="1"/>
      <c r="R179" s="1"/>
      <c r="S179" s="1"/>
      <c r="T179" s="1"/>
      <c r="U179" s="1"/>
      <c r="V179" s="1"/>
      <c r="W179" s="1"/>
      <c r="X179" s="1"/>
      <c r="Y179" s="1"/>
    </row>
    <row r="180" spans="1:25" s="7" customFormat="1" ht="20.100000000000001" customHeight="1" x14ac:dyDescent="0.15">
      <c r="A180" s="1"/>
      <c r="B180" s="1"/>
      <c r="C180" s="1"/>
      <c r="D180" s="2"/>
      <c r="E180" s="1"/>
      <c r="F180" s="1"/>
      <c r="G180" s="1"/>
      <c r="H180" s="1"/>
      <c r="I180" s="1"/>
      <c r="J180" s="1"/>
      <c r="K180" s="1"/>
      <c r="L180" s="1"/>
      <c r="M180" s="1"/>
      <c r="N180" s="1"/>
      <c r="O180" s="1"/>
      <c r="P180" s="1"/>
      <c r="Q180" s="1"/>
      <c r="R180" s="1"/>
      <c r="S180" s="1"/>
      <c r="T180" s="1"/>
      <c r="U180" s="1"/>
      <c r="V180" s="1"/>
      <c r="W180" s="1"/>
      <c r="X180" s="1"/>
      <c r="Y180" s="1"/>
    </row>
    <row r="181" spans="1:25" s="8" customFormat="1" x14ac:dyDescent="0.15">
      <c r="A181" s="1"/>
      <c r="B181" s="1"/>
      <c r="C181" s="1"/>
      <c r="D181" s="2"/>
      <c r="E181" s="1"/>
      <c r="F181" s="1"/>
      <c r="G181" s="1"/>
      <c r="H181" s="1"/>
      <c r="I181" s="1"/>
      <c r="J181" s="1"/>
      <c r="K181" s="1"/>
      <c r="L181" s="1"/>
      <c r="M181" s="1"/>
      <c r="N181" s="1"/>
      <c r="O181" s="1"/>
      <c r="P181" s="1"/>
      <c r="Q181" s="1"/>
      <c r="R181" s="1"/>
      <c r="S181" s="1"/>
      <c r="T181" s="1"/>
      <c r="U181" s="1"/>
      <c r="V181" s="1"/>
      <c r="W181" s="1"/>
      <c r="X181" s="1"/>
      <c r="Y181" s="1"/>
    </row>
    <row r="182" spans="1:25" ht="120" customHeight="1" x14ac:dyDescent="0.15"/>
    <row r="185" spans="1:25" ht="11.25" customHeight="1" x14ac:dyDescent="0.15"/>
    <row r="191" spans="1:25" ht="9.75" customHeight="1" x14ac:dyDescent="0.15"/>
    <row r="203" ht="9.75" customHeight="1" x14ac:dyDescent="0.15"/>
    <row r="225" ht="9.75" customHeight="1" x14ac:dyDescent="0.15"/>
    <row r="245" ht="9.75" customHeight="1" x14ac:dyDescent="0.15"/>
    <row r="265" ht="9.75" customHeight="1" x14ac:dyDescent="0.15"/>
    <row r="278" spans="1:25" s="7" customFormat="1" ht="20.100000000000001" customHeight="1" x14ac:dyDescent="0.15">
      <c r="A278" s="1"/>
      <c r="B278" s="1"/>
      <c r="C278" s="1"/>
      <c r="D278" s="2"/>
      <c r="E278" s="1"/>
      <c r="F278" s="1"/>
      <c r="G278" s="1"/>
      <c r="H278" s="1"/>
      <c r="I278" s="1"/>
      <c r="J278" s="1"/>
      <c r="K278" s="1"/>
      <c r="L278" s="1"/>
      <c r="M278" s="1"/>
      <c r="N278" s="1"/>
      <c r="O278" s="1"/>
      <c r="P278" s="1"/>
      <c r="Q278" s="1"/>
      <c r="R278" s="1"/>
      <c r="S278" s="1"/>
      <c r="T278" s="1"/>
      <c r="U278" s="1"/>
      <c r="V278" s="1"/>
      <c r="W278" s="1"/>
      <c r="X278" s="1"/>
      <c r="Y278" s="1"/>
    </row>
    <row r="279" spans="1:25" s="7" customFormat="1" ht="9" customHeight="1" x14ac:dyDescent="0.15">
      <c r="A279" s="1"/>
      <c r="B279" s="1"/>
      <c r="C279" s="1"/>
      <c r="D279" s="2"/>
      <c r="E279" s="1"/>
      <c r="F279" s="1"/>
      <c r="G279" s="1"/>
      <c r="H279" s="1"/>
      <c r="I279" s="1"/>
      <c r="J279" s="1"/>
      <c r="K279" s="1"/>
      <c r="L279" s="1"/>
      <c r="M279" s="1"/>
      <c r="N279" s="1"/>
      <c r="O279" s="1"/>
      <c r="P279" s="1"/>
      <c r="Q279" s="1"/>
      <c r="R279" s="1"/>
      <c r="S279" s="1"/>
      <c r="T279" s="1"/>
      <c r="U279" s="1"/>
      <c r="V279" s="1"/>
      <c r="W279" s="1"/>
      <c r="X279" s="1"/>
      <c r="Y279" s="1"/>
    </row>
    <row r="280" spans="1:25" s="8" customFormat="1" x14ac:dyDescent="0.15">
      <c r="A280" s="1"/>
      <c r="B280" s="1"/>
      <c r="C280" s="1"/>
      <c r="D280" s="2"/>
      <c r="E280" s="1"/>
      <c r="F280" s="1"/>
      <c r="G280" s="1"/>
      <c r="H280" s="1"/>
      <c r="I280" s="1"/>
      <c r="J280" s="1"/>
      <c r="K280" s="1"/>
      <c r="L280" s="1"/>
      <c r="M280" s="1"/>
      <c r="N280" s="1"/>
      <c r="O280" s="1"/>
      <c r="P280" s="1"/>
      <c r="Q280" s="1"/>
      <c r="R280" s="1"/>
      <c r="S280" s="1"/>
      <c r="T280" s="1"/>
      <c r="U280" s="1"/>
      <c r="V280" s="1"/>
      <c r="W280" s="1"/>
      <c r="X280" s="1"/>
      <c r="Y280" s="1"/>
    </row>
    <row r="281" spans="1:25" ht="120" customHeight="1" x14ac:dyDescent="0.15"/>
    <row r="284" spans="1:25" ht="11.25" customHeight="1" x14ac:dyDescent="0.15"/>
    <row r="290" ht="9.75" customHeight="1" x14ac:dyDescent="0.15"/>
    <row r="302" ht="9.75" customHeight="1" x14ac:dyDescent="0.15"/>
    <row r="324" ht="9.75" customHeight="1" x14ac:dyDescent="0.15"/>
    <row r="344" ht="9.75" customHeight="1" x14ac:dyDescent="0.15"/>
    <row r="364" ht="9.75" customHeight="1" x14ac:dyDescent="0.15"/>
    <row r="377" spans="1:25" s="7" customFormat="1" ht="20.100000000000001" customHeight="1" x14ac:dyDescent="0.15">
      <c r="A377" s="1"/>
      <c r="B377" s="1"/>
      <c r="C377" s="1"/>
      <c r="D377" s="2"/>
      <c r="E377" s="1"/>
      <c r="F377" s="1"/>
      <c r="G377" s="1"/>
      <c r="H377" s="1"/>
      <c r="I377" s="1"/>
      <c r="J377" s="1"/>
      <c r="K377" s="1"/>
      <c r="L377" s="1"/>
      <c r="M377" s="1"/>
      <c r="N377" s="1"/>
      <c r="O377" s="1"/>
      <c r="P377" s="1"/>
      <c r="Q377" s="1"/>
      <c r="R377" s="1"/>
      <c r="S377" s="1"/>
      <c r="T377" s="1"/>
      <c r="U377" s="1"/>
      <c r="V377" s="1"/>
      <c r="W377" s="1"/>
      <c r="X377" s="1"/>
      <c r="Y377" s="1"/>
    </row>
    <row r="378" spans="1:25" s="7" customFormat="1" ht="9" customHeight="1" x14ac:dyDescent="0.15">
      <c r="A378" s="1"/>
      <c r="B378" s="1"/>
      <c r="C378" s="1"/>
      <c r="D378" s="2"/>
      <c r="E378" s="1"/>
      <c r="F378" s="1"/>
      <c r="G378" s="1"/>
      <c r="H378" s="1"/>
      <c r="I378" s="1"/>
      <c r="J378" s="1"/>
      <c r="K378" s="1"/>
      <c r="L378" s="1"/>
      <c r="M378" s="1"/>
      <c r="N378" s="1"/>
      <c r="O378" s="1"/>
      <c r="P378" s="1"/>
      <c r="Q378" s="1"/>
      <c r="R378" s="1"/>
      <c r="S378" s="1"/>
      <c r="T378" s="1"/>
      <c r="U378" s="1"/>
      <c r="V378" s="1"/>
      <c r="W378" s="1"/>
      <c r="X378" s="1"/>
      <c r="Y378" s="1"/>
    </row>
    <row r="379" spans="1:25" s="8" customFormat="1" x14ac:dyDescent="0.15">
      <c r="A379" s="1"/>
      <c r="B379" s="1"/>
      <c r="C379" s="1"/>
      <c r="D379" s="2"/>
      <c r="E379" s="1"/>
      <c r="F379" s="1"/>
      <c r="G379" s="1"/>
      <c r="H379" s="1"/>
      <c r="I379" s="1"/>
      <c r="J379" s="1"/>
      <c r="K379" s="1"/>
      <c r="L379" s="1"/>
      <c r="M379" s="1"/>
      <c r="N379" s="1"/>
      <c r="O379" s="1"/>
      <c r="P379" s="1"/>
      <c r="Q379" s="1"/>
      <c r="R379" s="1"/>
      <c r="S379" s="1"/>
      <c r="T379" s="1"/>
      <c r="U379" s="1"/>
      <c r="V379" s="1"/>
      <c r="W379" s="1"/>
      <c r="X379" s="1"/>
      <c r="Y379" s="1"/>
    </row>
    <row r="380" spans="1:25" ht="120" customHeight="1" x14ac:dyDescent="0.15"/>
    <row r="383" spans="1:25" ht="11.25" customHeight="1" x14ac:dyDescent="0.15"/>
    <row r="389" ht="9.75" customHeight="1" x14ac:dyDescent="0.15"/>
    <row r="401" ht="9.75" customHeight="1" x14ac:dyDescent="0.15"/>
    <row r="423" ht="9.75" customHeight="1" x14ac:dyDescent="0.15"/>
    <row r="443" ht="9.75" customHeight="1" x14ac:dyDescent="0.15"/>
    <row r="463" ht="9.75" customHeight="1" x14ac:dyDescent="0.15"/>
    <row r="476" spans="1:25" s="7" customFormat="1" ht="20.100000000000001" customHeight="1" x14ac:dyDescent="0.15">
      <c r="A476" s="1"/>
      <c r="B476" s="1"/>
      <c r="C476" s="1"/>
      <c r="D476" s="2"/>
      <c r="E476" s="1"/>
      <c r="F476" s="1"/>
      <c r="G476" s="1"/>
      <c r="H476" s="1"/>
      <c r="I476" s="1"/>
      <c r="J476" s="1"/>
      <c r="K476" s="1"/>
      <c r="L476" s="1"/>
      <c r="M476" s="1"/>
      <c r="N476" s="1"/>
      <c r="O476" s="1"/>
      <c r="P476" s="1"/>
      <c r="Q476" s="1"/>
      <c r="R476" s="1"/>
      <c r="S476" s="1"/>
      <c r="T476" s="1"/>
      <c r="U476" s="1"/>
      <c r="V476" s="1"/>
      <c r="W476" s="1"/>
      <c r="X476" s="1"/>
      <c r="Y476" s="1"/>
    </row>
    <row r="477" spans="1:25" s="7" customFormat="1" ht="9" customHeight="1" x14ac:dyDescent="0.15">
      <c r="A477" s="1"/>
      <c r="B477" s="1"/>
      <c r="C477" s="1"/>
      <c r="D477" s="2"/>
      <c r="E477" s="1"/>
      <c r="F477" s="1"/>
      <c r="G477" s="1"/>
      <c r="H477" s="1"/>
      <c r="I477" s="1"/>
      <c r="J477" s="1"/>
      <c r="K477" s="1"/>
      <c r="L477" s="1"/>
      <c r="M477" s="1"/>
      <c r="N477" s="1"/>
      <c r="O477" s="1"/>
      <c r="P477" s="1"/>
      <c r="Q477" s="1"/>
      <c r="R477" s="1"/>
      <c r="S477" s="1"/>
      <c r="T477" s="1"/>
      <c r="U477" s="1"/>
      <c r="V477" s="1"/>
      <c r="W477" s="1"/>
      <c r="X477" s="1"/>
      <c r="Y477" s="1"/>
    </row>
    <row r="478" spans="1:25" s="8" customFormat="1" x14ac:dyDescent="0.15">
      <c r="A478" s="1"/>
      <c r="B478" s="1"/>
      <c r="C478" s="1"/>
      <c r="D478" s="2"/>
      <c r="E478" s="1"/>
      <c r="F478" s="1"/>
      <c r="G478" s="1"/>
      <c r="H478" s="1"/>
      <c r="I478" s="1"/>
      <c r="J478" s="1"/>
      <c r="K478" s="1"/>
      <c r="L478" s="1"/>
      <c r="M478" s="1"/>
      <c r="N478" s="1"/>
      <c r="O478" s="1"/>
      <c r="P478" s="1"/>
      <c r="Q478" s="1"/>
      <c r="R478" s="1"/>
      <c r="S478" s="1"/>
      <c r="T478" s="1"/>
      <c r="U478" s="1"/>
      <c r="V478" s="1"/>
      <c r="W478" s="1"/>
      <c r="X478" s="1"/>
      <c r="Y478" s="1"/>
    </row>
    <row r="479" spans="1:25" ht="120" customHeight="1" x14ac:dyDescent="0.15"/>
    <row r="482" ht="11.25" customHeight="1" x14ac:dyDescent="0.15"/>
    <row r="488" ht="9.75" customHeight="1" x14ac:dyDescent="0.15"/>
    <row r="500" ht="9.75" customHeight="1" x14ac:dyDescent="0.15"/>
    <row r="522" ht="9.75" customHeight="1" x14ac:dyDescent="0.15"/>
    <row r="542" ht="9.75" customHeight="1" x14ac:dyDescent="0.15"/>
    <row r="562" spans="1:25" ht="9.75" customHeight="1" x14ac:dyDescent="0.15"/>
    <row r="575" spans="1:25" s="7" customFormat="1" ht="20.100000000000001" customHeight="1" x14ac:dyDescent="0.15">
      <c r="A575" s="1"/>
      <c r="B575" s="1"/>
      <c r="C575" s="1"/>
      <c r="D575" s="2"/>
      <c r="E575" s="1"/>
      <c r="F575" s="1"/>
      <c r="G575" s="1"/>
      <c r="H575" s="1"/>
      <c r="I575" s="1"/>
      <c r="J575" s="1"/>
      <c r="K575" s="1"/>
      <c r="L575" s="1"/>
      <c r="M575" s="1"/>
      <c r="N575" s="1"/>
      <c r="O575" s="1"/>
      <c r="P575" s="1"/>
      <c r="Q575" s="1"/>
      <c r="R575" s="1"/>
      <c r="S575" s="1"/>
      <c r="T575" s="1"/>
      <c r="U575" s="1"/>
      <c r="V575" s="1"/>
      <c r="W575" s="1"/>
      <c r="X575" s="1"/>
      <c r="Y575" s="1"/>
    </row>
    <row r="576" spans="1:25" s="7" customFormat="1" ht="9" customHeight="1" x14ac:dyDescent="0.15">
      <c r="A576" s="1"/>
      <c r="B576" s="1"/>
      <c r="C576" s="1"/>
      <c r="D576" s="2"/>
      <c r="E576" s="1"/>
      <c r="F576" s="1"/>
      <c r="G576" s="1"/>
      <c r="H576" s="1"/>
      <c r="I576" s="1"/>
      <c r="J576" s="1"/>
      <c r="K576" s="1"/>
      <c r="L576" s="1"/>
      <c r="M576" s="1"/>
      <c r="N576" s="1"/>
      <c r="O576" s="1"/>
      <c r="P576" s="1"/>
      <c r="Q576" s="1"/>
      <c r="R576" s="1"/>
      <c r="S576" s="1"/>
      <c r="T576" s="1"/>
      <c r="U576" s="1"/>
      <c r="V576" s="1"/>
      <c r="W576" s="1"/>
      <c r="X576" s="1"/>
      <c r="Y576" s="1"/>
    </row>
    <row r="577" spans="1:25" s="8" customFormat="1" x14ac:dyDescent="0.15">
      <c r="A577" s="1"/>
      <c r="B577" s="1"/>
      <c r="C577" s="1"/>
      <c r="D577" s="2"/>
      <c r="E577" s="1"/>
      <c r="F577" s="1"/>
      <c r="G577" s="1"/>
      <c r="H577" s="1"/>
      <c r="I577" s="1"/>
      <c r="J577" s="1"/>
      <c r="K577" s="1"/>
      <c r="L577" s="1"/>
      <c r="M577" s="1"/>
      <c r="N577" s="1"/>
      <c r="O577" s="1"/>
      <c r="P577" s="1"/>
      <c r="Q577" s="1"/>
      <c r="R577" s="1"/>
      <c r="S577" s="1"/>
      <c r="T577" s="1"/>
      <c r="U577" s="1"/>
      <c r="V577" s="1"/>
      <c r="W577" s="1"/>
      <c r="X577" s="1"/>
      <c r="Y577" s="1"/>
    </row>
    <row r="578" spans="1:25" ht="120" customHeight="1" x14ac:dyDescent="0.15"/>
    <row r="581" spans="1:25" ht="11.25" customHeight="1" x14ac:dyDescent="0.15"/>
    <row r="587" spans="1:25" ht="9.75" customHeight="1" x14ac:dyDescent="0.15"/>
    <row r="599" ht="9.75" customHeight="1" x14ac:dyDescent="0.15"/>
    <row r="621" ht="9.75" customHeight="1" x14ac:dyDescent="0.15"/>
    <row r="641" ht="9.75" customHeight="1" x14ac:dyDescent="0.15"/>
    <row r="661" ht="9.75" customHeight="1" x14ac:dyDescent="0.15"/>
    <row r="674" spans="1:25" s="7" customFormat="1" ht="20.100000000000001" customHeight="1" x14ac:dyDescent="0.15">
      <c r="A674" s="1"/>
      <c r="B674" s="1"/>
      <c r="C674" s="1"/>
      <c r="D674" s="2"/>
      <c r="E674" s="1"/>
      <c r="F674" s="1"/>
      <c r="G674" s="1"/>
      <c r="H674" s="1"/>
      <c r="I674" s="1"/>
      <c r="J674" s="1"/>
      <c r="K674" s="1"/>
      <c r="L674" s="1"/>
      <c r="M674" s="1"/>
      <c r="N674" s="1"/>
      <c r="O674" s="1"/>
      <c r="P674" s="1"/>
      <c r="Q674" s="1"/>
      <c r="R674" s="1"/>
      <c r="S674" s="1"/>
      <c r="T674" s="1"/>
      <c r="U674" s="1"/>
      <c r="V674" s="1"/>
      <c r="W674" s="1"/>
      <c r="X674" s="1"/>
      <c r="Y674" s="1"/>
    </row>
    <row r="675" spans="1:25" s="8" customFormat="1" x14ac:dyDescent="0.15">
      <c r="A675" s="1"/>
      <c r="B675" s="1"/>
      <c r="C675" s="1"/>
      <c r="D675" s="2"/>
      <c r="E675" s="1"/>
      <c r="F675" s="1"/>
      <c r="G675" s="1"/>
      <c r="H675" s="1"/>
      <c r="I675" s="1"/>
      <c r="J675" s="1"/>
      <c r="K675" s="1"/>
      <c r="L675" s="1"/>
      <c r="M675" s="1"/>
      <c r="N675" s="1"/>
      <c r="O675" s="1"/>
      <c r="P675" s="1"/>
      <c r="Q675" s="1"/>
      <c r="R675" s="1"/>
      <c r="S675" s="1"/>
      <c r="T675" s="1"/>
      <c r="U675" s="1"/>
      <c r="V675" s="1"/>
      <c r="W675" s="1"/>
      <c r="X675" s="1"/>
      <c r="Y675" s="1"/>
    </row>
    <row r="676" spans="1:25" ht="120" customHeight="1" x14ac:dyDescent="0.15"/>
    <row r="679" spans="1:25" ht="11.25" customHeight="1" x14ac:dyDescent="0.15"/>
    <row r="685" spans="1:25" ht="9.75" customHeight="1" x14ac:dyDescent="0.15"/>
    <row r="697" ht="9.75" customHeight="1" x14ac:dyDescent="0.15"/>
    <row r="719" ht="9.75" customHeight="1" x14ac:dyDescent="0.15"/>
    <row r="739" ht="9.75" customHeight="1" x14ac:dyDescent="0.15"/>
    <row r="759" ht="9.75" customHeight="1" x14ac:dyDescent="0.15"/>
    <row r="772" spans="1:25" s="7" customFormat="1" ht="20.100000000000001" customHeight="1" x14ac:dyDescent="0.15">
      <c r="A772" s="1"/>
      <c r="B772" s="1"/>
      <c r="C772" s="1"/>
      <c r="D772" s="2"/>
      <c r="E772" s="1"/>
      <c r="F772" s="1"/>
      <c r="G772" s="1"/>
      <c r="H772" s="1"/>
      <c r="I772" s="1"/>
      <c r="J772" s="1"/>
      <c r="K772" s="1"/>
      <c r="L772" s="1"/>
      <c r="M772" s="1"/>
      <c r="N772" s="1"/>
      <c r="O772" s="1"/>
      <c r="P772" s="1"/>
      <c r="Q772" s="1"/>
      <c r="R772" s="1"/>
      <c r="S772" s="1"/>
      <c r="T772" s="1"/>
      <c r="U772" s="1"/>
      <c r="V772" s="1"/>
      <c r="W772" s="1"/>
      <c r="X772" s="1"/>
      <c r="Y772" s="1"/>
    </row>
    <row r="773" spans="1:25" s="8" customFormat="1" x14ac:dyDescent="0.15">
      <c r="A773" s="1"/>
      <c r="B773" s="1"/>
      <c r="C773" s="1"/>
      <c r="D773" s="2"/>
      <c r="E773" s="1"/>
      <c r="F773" s="1"/>
      <c r="G773" s="1"/>
      <c r="H773" s="1"/>
      <c r="I773" s="1"/>
      <c r="J773" s="1"/>
      <c r="K773" s="1"/>
      <c r="L773" s="1"/>
      <c r="M773" s="1"/>
      <c r="N773" s="1"/>
      <c r="O773" s="1"/>
      <c r="P773" s="1"/>
      <c r="Q773" s="1"/>
      <c r="R773" s="1"/>
      <c r="S773" s="1"/>
      <c r="T773" s="1"/>
      <c r="U773" s="1"/>
      <c r="V773" s="1"/>
      <c r="W773" s="1"/>
      <c r="X773" s="1"/>
      <c r="Y773" s="1"/>
    </row>
    <row r="774" spans="1:25" ht="120" customHeight="1" x14ac:dyDescent="0.15"/>
    <row r="777" spans="1:25" ht="11.25" customHeight="1" x14ac:dyDescent="0.15"/>
    <row r="783" spans="1:25" ht="9.75" customHeight="1" x14ac:dyDescent="0.15"/>
    <row r="795" ht="9.75" customHeight="1" x14ac:dyDescent="0.15"/>
    <row r="817" ht="9.75" customHeight="1" x14ac:dyDescent="0.15"/>
    <row r="837" ht="9.75" customHeight="1" x14ac:dyDescent="0.15"/>
    <row r="857" ht="9.75" customHeight="1" x14ac:dyDescent="0.15"/>
    <row r="870" spans="1:25" s="7" customFormat="1" ht="20.100000000000001" customHeight="1" x14ac:dyDescent="0.15">
      <c r="A870" s="1"/>
      <c r="B870" s="1"/>
      <c r="C870" s="1"/>
      <c r="D870" s="2"/>
      <c r="E870" s="1"/>
      <c r="F870" s="1"/>
      <c r="G870" s="1"/>
      <c r="H870" s="1"/>
      <c r="I870" s="1"/>
      <c r="J870" s="1"/>
      <c r="K870" s="1"/>
      <c r="L870" s="1"/>
      <c r="M870" s="1"/>
      <c r="N870" s="1"/>
      <c r="O870" s="1"/>
      <c r="P870" s="1"/>
      <c r="Q870" s="1"/>
      <c r="R870" s="1"/>
      <c r="S870" s="1"/>
      <c r="T870" s="1"/>
      <c r="U870" s="1"/>
      <c r="V870" s="1"/>
      <c r="W870" s="1"/>
      <c r="X870" s="1"/>
      <c r="Y870" s="1"/>
    </row>
    <row r="871" spans="1:25" s="8" customFormat="1" x14ac:dyDescent="0.15">
      <c r="A871" s="1"/>
      <c r="B871" s="1"/>
      <c r="C871" s="1"/>
      <c r="D871" s="2"/>
      <c r="E871" s="1"/>
      <c r="F871" s="1"/>
      <c r="G871" s="1"/>
      <c r="H871" s="1"/>
      <c r="I871" s="1"/>
      <c r="J871" s="1"/>
      <c r="K871" s="1"/>
      <c r="L871" s="1"/>
      <c r="M871" s="1"/>
      <c r="N871" s="1"/>
      <c r="O871" s="1"/>
      <c r="P871" s="1"/>
      <c r="Q871" s="1"/>
      <c r="R871" s="1"/>
      <c r="S871" s="1"/>
      <c r="T871" s="1"/>
      <c r="U871" s="1"/>
      <c r="V871" s="1"/>
      <c r="W871" s="1"/>
      <c r="X871" s="1"/>
      <c r="Y871" s="1"/>
    </row>
    <row r="872" spans="1:25" ht="120" customHeight="1" x14ac:dyDescent="0.15"/>
    <row r="875" spans="1:25" ht="11.25" customHeight="1" x14ac:dyDescent="0.15"/>
    <row r="881" ht="9.75" customHeight="1" x14ac:dyDescent="0.15"/>
    <row r="893" ht="9.75" customHeight="1" x14ac:dyDescent="0.15"/>
    <row r="915" ht="9.75" customHeight="1" x14ac:dyDescent="0.15"/>
    <row r="935" ht="9.75" customHeight="1" x14ac:dyDescent="0.15"/>
    <row r="955" ht="9.75" customHeight="1" x14ac:dyDescent="0.15"/>
    <row r="969" spans="1:25" s="7" customFormat="1" ht="20.100000000000001" customHeight="1" x14ac:dyDescent="0.15">
      <c r="A969" s="1"/>
      <c r="B969" s="1"/>
      <c r="C969" s="1"/>
      <c r="D969" s="2"/>
      <c r="E969" s="1"/>
      <c r="F969" s="1"/>
      <c r="G969" s="1"/>
      <c r="H969" s="1"/>
      <c r="I969" s="1"/>
      <c r="J969" s="1"/>
      <c r="K969" s="1"/>
      <c r="L969" s="1"/>
      <c r="M969" s="1"/>
      <c r="N969" s="1"/>
      <c r="O969" s="1"/>
      <c r="P969" s="1"/>
      <c r="Q969" s="1"/>
      <c r="R969" s="1"/>
      <c r="S969" s="1"/>
      <c r="T969" s="1"/>
      <c r="U969" s="1"/>
      <c r="V969" s="1"/>
      <c r="W969" s="1"/>
      <c r="X969" s="1"/>
      <c r="Y969" s="1"/>
    </row>
    <row r="970" spans="1:25" s="8" customFormat="1" x14ac:dyDescent="0.15">
      <c r="A970" s="1"/>
      <c r="B970" s="1"/>
      <c r="C970" s="1"/>
      <c r="D970" s="2"/>
      <c r="E970" s="1"/>
      <c r="F970" s="1"/>
      <c r="G970" s="1"/>
      <c r="H970" s="1"/>
      <c r="I970" s="1"/>
      <c r="J970" s="1"/>
      <c r="K970" s="1"/>
      <c r="L970" s="1"/>
      <c r="M970" s="1"/>
      <c r="N970" s="1"/>
      <c r="O970" s="1"/>
      <c r="P970" s="1"/>
      <c r="Q970" s="1"/>
      <c r="R970" s="1"/>
      <c r="S970" s="1"/>
      <c r="T970" s="1"/>
      <c r="U970" s="1"/>
      <c r="V970" s="1"/>
      <c r="W970" s="1"/>
      <c r="X970" s="1"/>
      <c r="Y970" s="1"/>
    </row>
    <row r="971" spans="1:25" ht="120" customHeight="1" x14ac:dyDescent="0.15"/>
    <row r="974" spans="1:25" ht="11.25" customHeight="1" x14ac:dyDescent="0.15"/>
    <row r="980" ht="9.75" customHeight="1" x14ac:dyDescent="0.15"/>
    <row r="992" ht="9.75" customHeight="1" x14ac:dyDescent="0.15"/>
    <row r="1014" ht="9.75" customHeight="1" x14ac:dyDescent="0.15"/>
    <row r="1034" ht="9.75" customHeight="1" x14ac:dyDescent="0.15"/>
    <row r="1054" ht="9.75" customHeight="1" x14ac:dyDescent="0.15"/>
    <row r="1068" spans="1:25" s="7" customFormat="1" ht="20.100000000000001" customHeight="1" x14ac:dyDescent="0.15">
      <c r="A1068" s="1"/>
      <c r="B1068" s="1"/>
      <c r="C1068" s="1"/>
      <c r="D1068" s="2"/>
      <c r="E1068" s="1"/>
      <c r="F1068" s="1"/>
      <c r="G1068" s="1"/>
      <c r="H1068" s="1"/>
      <c r="I1068" s="1"/>
      <c r="J1068" s="1"/>
      <c r="K1068" s="1"/>
      <c r="L1068" s="1"/>
      <c r="M1068" s="1"/>
      <c r="N1068" s="1"/>
      <c r="O1068" s="1"/>
      <c r="P1068" s="1"/>
      <c r="Q1068" s="1"/>
      <c r="R1068" s="1"/>
      <c r="S1068" s="1"/>
      <c r="T1068" s="1"/>
      <c r="U1068" s="1"/>
      <c r="V1068" s="1"/>
      <c r="W1068" s="1"/>
      <c r="X1068" s="1"/>
      <c r="Y1068" s="1"/>
    </row>
    <row r="1069" spans="1:25" s="8" customFormat="1" x14ac:dyDescent="0.15">
      <c r="A1069" s="1"/>
      <c r="B1069" s="1"/>
      <c r="C1069" s="1"/>
      <c r="D1069" s="2"/>
      <c r="E1069" s="1"/>
      <c r="F1069" s="1"/>
      <c r="G1069" s="1"/>
      <c r="H1069" s="1"/>
      <c r="I1069" s="1"/>
      <c r="J1069" s="1"/>
      <c r="K1069" s="1"/>
      <c r="L1069" s="1"/>
      <c r="M1069" s="1"/>
      <c r="N1069" s="1"/>
      <c r="O1069" s="1"/>
      <c r="P1069" s="1"/>
      <c r="Q1069" s="1"/>
      <c r="R1069" s="1"/>
      <c r="S1069" s="1"/>
      <c r="T1069" s="1"/>
      <c r="U1069" s="1"/>
      <c r="V1069" s="1"/>
      <c r="W1069" s="1"/>
      <c r="X1069" s="1"/>
      <c r="Y1069" s="1"/>
    </row>
    <row r="1070" spans="1:25" ht="120" customHeight="1" x14ac:dyDescent="0.15"/>
    <row r="1073" ht="11.25" customHeight="1" x14ac:dyDescent="0.15"/>
    <row r="1079" ht="9.75" customHeight="1" x14ac:dyDescent="0.15"/>
    <row r="1091" ht="9.75" customHeight="1" x14ac:dyDescent="0.15"/>
    <row r="1113" ht="9.75" customHeight="1" x14ac:dyDescent="0.15"/>
    <row r="1133" ht="9.75" customHeight="1" x14ac:dyDescent="0.15"/>
    <row r="1153" spans="1:25" ht="9.75" customHeight="1" x14ac:dyDescent="0.15"/>
    <row r="1167" spans="1:25" s="7" customFormat="1" ht="20.100000000000001" customHeight="1" x14ac:dyDescent="0.15">
      <c r="A1167" s="1"/>
      <c r="B1167" s="1"/>
      <c r="C1167" s="1"/>
      <c r="D1167" s="2"/>
      <c r="E1167" s="1"/>
      <c r="F1167" s="1"/>
      <c r="G1167" s="1"/>
      <c r="H1167" s="1"/>
      <c r="I1167" s="1"/>
      <c r="J1167" s="1"/>
      <c r="K1167" s="1"/>
      <c r="L1167" s="1"/>
      <c r="M1167" s="1"/>
      <c r="N1167" s="1"/>
      <c r="O1167" s="1"/>
      <c r="P1167" s="1"/>
      <c r="Q1167" s="1"/>
      <c r="R1167" s="1"/>
      <c r="S1167" s="1"/>
      <c r="T1167" s="1"/>
      <c r="U1167" s="1"/>
      <c r="V1167" s="1"/>
      <c r="W1167" s="1"/>
      <c r="X1167" s="1"/>
      <c r="Y1167" s="1"/>
    </row>
    <row r="1168" spans="1:25" s="8" customFormat="1" x14ac:dyDescent="0.15">
      <c r="A1168" s="1"/>
      <c r="B1168" s="1"/>
      <c r="C1168" s="1"/>
      <c r="D1168" s="2"/>
      <c r="E1168" s="1"/>
      <c r="F1168" s="1"/>
      <c r="G1168" s="1"/>
      <c r="H1168" s="1"/>
      <c r="I1168" s="1"/>
      <c r="J1168" s="1"/>
      <c r="K1168" s="1"/>
      <c r="L1168" s="1"/>
      <c r="M1168" s="1"/>
      <c r="N1168" s="1"/>
      <c r="O1168" s="1"/>
      <c r="P1168" s="1"/>
      <c r="Q1168" s="1"/>
      <c r="R1168" s="1"/>
      <c r="S1168" s="1"/>
      <c r="T1168" s="1"/>
      <c r="U1168" s="1"/>
      <c r="V1168" s="1"/>
      <c r="W1168" s="1"/>
      <c r="X1168" s="1"/>
      <c r="Y1168" s="1"/>
    </row>
    <row r="1169" ht="120" customHeight="1" x14ac:dyDescent="0.15"/>
    <row r="1172" ht="11.25" customHeight="1" x14ac:dyDescent="0.15"/>
    <row r="1178" ht="9.75" customHeight="1" x14ac:dyDescent="0.15"/>
    <row r="1190" ht="9.75" customHeight="1" x14ac:dyDescent="0.15"/>
    <row r="1212" ht="9.75" customHeight="1" x14ac:dyDescent="0.15"/>
    <row r="1232" ht="9.75" customHeight="1" x14ac:dyDescent="0.15"/>
    <row r="1252" ht="9.75" customHeight="1" x14ac:dyDescent="0.15"/>
  </sheetData>
  <mergeCells count="52">
    <mergeCell ref="A2:B2"/>
    <mergeCell ref="B4:C4"/>
    <mergeCell ref="B5:C5"/>
    <mergeCell ref="B6:C6"/>
    <mergeCell ref="B7:B14"/>
    <mergeCell ref="C7:C8"/>
    <mergeCell ref="C9:C10"/>
    <mergeCell ref="C11:C12"/>
    <mergeCell ref="C13:C14"/>
    <mergeCell ref="C2:U2"/>
    <mergeCell ref="C39:C40"/>
    <mergeCell ref="C41:C42"/>
    <mergeCell ref="C43:C44"/>
    <mergeCell ref="C45:C46"/>
    <mergeCell ref="B15:B28"/>
    <mergeCell ref="C15:C16"/>
    <mergeCell ref="C17:C18"/>
    <mergeCell ref="C19:C20"/>
    <mergeCell ref="C21:C22"/>
    <mergeCell ref="C23:C24"/>
    <mergeCell ref="C25:C26"/>
    <mergeCell ref="C27:C28"/>
    <mergeCell ref="C47:C48"/>
    <mergeCell ref="C49:C50"/>
    <mergeCell ref="B51:B68"/>
    <mergeCell ref="C51:C52"/>
    <mergeCell ref="C53:C54"/>
    <mergeCell ref="C55:C56"/>
    <mergeCell ref="C57:C58"/>
    <mergeCell ref="C59:C60"/>
    <mergeCell ref="C61:C62"/>
    <mergeCell ref="C63:C64"/>
    <mergeCell ref="B29:B50"/>
    <mergeCell ref="C29:C30"/>
    <mergeCell ref="C31:C32"/>
    <mergeCell ref="C33:C34"/>
    <mergeCell ref="C35:C36"/>
    <mergeCell ref="C37:C38"/>
    <mergeCell ref="C65:C66"/>
    <mergeCell ref="C67:C68"/>
    <mergeCell ref="B69:B90"/>
    <mergeCell ref="C69:C70"/>
    <mergeCell ref="C71:C72"/>
    <mergeCell ref="C73:C74"/>
    <mergeCell ref="C75:C76"/>
    <mergeCell ref="C77:C78"/>
    <mergeCell ref="C79:C80"/>
    <mergeCell ref="C81:C82"/>
    <mergeCell ref="C83:C84"/>
    <mergeCell ref="C85:C86"/>
    <mergeCell ref="C87:C88"/>
    <mergeCell ref="C89:C90"/>
  </mergeCells>
  <phoneticPr fontId="1"/>
  <conditionalFormatting sqref="D6">
    <cfRule type="expression" dxfId="169" priority="43">
      <formula>NOT(SUM($E6:$U6)=100)</formula>
    </cfRule>
  </conditionalFormatting>
  <conditionalFormatting sqref="D8">
    <cfRule type="expression" dxfId="168" priority="1">
      <formula>NOT(SUM($E8:$U8)=100)</formula>
    </cfRule>
  </conditionalFormatting>
  <conditionalFormatting sqref="D10">
    <cfRule type="expression" dxfId="167" priority="42">
      <formula>NOT(SUM($E10:$U10)=100)</formula>
    </cfRule>
  </conditionalFormatting>
  <conditionalFormatting sqref="D12">
    <cfRule type="expression" dxfId="166" priority="41">
      <formula>NOT(SUM($E12:$U12)=100)</formula>
    </cfRule>
  </conditionalFormatting>
  <conditionalFormatting sqref="D14">
    <cfRule type="expression" dxfId="165" priority="40">
      <formula>NOT(SUM($E14:$U14)=100)</formula>
    </cfRule>
  </conditionalFormatting>
  <conditionalFormatting sqref="D16">
    <cfRule type="expression" dxfId="164" priority="39">
      <formula>NOT(SUM($E16:$U16)=100)</formula>
    </cfRule>
  </conditionalFormatting>
  <conditionalFormatting sqref="D18">
    <cfRule type="expression" dxfId="163" priority="38">
      <formula>NOT(SUM($E18:$U18)=100)</formula>
    </cfRule>
  </conditionalFormatting>
  <conditionalFormatting sqref="D20">
    <cfRule type="expression" dxfId="162" priority="37">
      <formula>NOT(SUM($E20:$U20)=100)</formula>
    </cfRule>
  </conditionalFormatting>
  <conditionalFormatting sqref="D22">
    <cfRule type="expression" dxfId="161" priority="36">
      <formula>NOT(SUM($E22:$U22)=100)</formula>
    </cfRule>
  </conditionalFormatting>
  <conditionalFormatting sqref="D24">
    <cfRule type="expression" dxfId="160" priority="35">
      <formula>NOT(SUM($E24:$U24)=100)</formula>
    </cfRule>
  </conditionalFormatting>
  <conditionalFormatting sqref="D26">
    <cfRule type="expression" dxfId="159" priority="34">
      <formula>NOT(SUM($E26:$U26)=100)</formula>
    </cfRule>
  </conditionalFormatting>
  <conditionalFormatting sqref="D28">
    <cfRule type="expression" dxfId="158" priority="33">
      <formula>NOT(SUM($E28:$U28)=100)</formula>
    </cfRule>
  </conditionalFormatting>
  <conditionalFormatting sqref="D30">
    <cfRule type="expression" dxfId="157" priority="32">
      <formula>NOT(SUM($E30:$U30)=100)</formula>
    </cfRule>
  </conditionalFormatting>
  <conditionalFormatting sqref="D32">
    <cfRule type="expression" dxfId="156" priority="31">
      <formula>NOT(SUM($E32:$U32)=100)</formula>
    </cfRule>
  </conditionalFormatting>
  <conditionalFormatting sqref="D34">
    <cfRule type="expression" dxfId="155" priority="30">
      <formula>NOT(SUM($E34:$U34)=100)</formula>
    </cfRule>
  </conditionalFormatting>
  <conditionalFormatting sqref="D36">
    <cfRule type="expression" dxfId="154" priority="29">
      <formula>NOT(SUM($E36:$U36)=100)</formula>
    </cfRule>
  </conditionalFormatting>
  <conditionalFormatting sqref="D38">
    <cfRule type="expression" dxfId="153" priority="28">
      <formula>NOT(SUM($E38:$U38)=100)</formula>
    </cfRule>
  </conditionalFormatting>
  <conditionalFormatting sqref="D40">
    <cfRule type="expression" dxfId="152" priority="27">
      <formula>NOT(SUM($E40:$U40)=100)</formula>
    </cfRule>
  </conditionalFormatting>
  <conditionalFormatting sqref="D42">
    <cfRule type="expression" dxfId="151" priority="26">
      <formula>NOT(SUM($E42:$U42)=100)</formula>
    </cfRule>
  </conditionalFormatting>
  <conditionalFormatting sqref="D44">
    <cfRule type="expression" dxfId="150" priority="25">
      <formula>NOT(SUM($E44:$U44)=100)</formula>
    </cfRule>
  </conditionalFormatting>
  <conditionalFormatting sqref="D46">
    <cfRule type="expression" dxfId="149" priority="24">
      <formula>NOT(SUM($E46:$U46)=100)</formula>
    </cfRule>
  </conditionalFormatting>
  <conditionalFormatting sqref="D48">
    <cfRule type="expression" dxfId="148" priority="23">
      <formula>NOT(SUM($E48:$U48)=100)</formula>
    </cfRule>
  </conditionalFormatting>
  <conditionalFormatting sqref="D50">
    <cfRule type="expression" dxfId="147" priority="22">
      <formula>NOT(SUM($E50:$U50)=100)</formula>
    </cfRule>
  </conditionalFormatting>
  <conditionalFormatting sqref="D52">
    <cfRule type="expression" dxfId="146" priority="21">
      <formula>NOT(SUM($E52:$U52)=100)</formula>
    </cfRule>
  </conditionalFormatting>
  <conditionalFormatting sqref="D54">
    <cfRule type="expression" dxfId="145" priority="20">
      <formula>NOT(SUM($E54:$U54)=100)</formula>
    </cfRule>
  </conditionalFormatting>
  <conditionalFormatting sqref="D56">
    <cfRule type="expression" dxfId="144" priority="19">
      <formula>NOT(SUM($E56:$U56)=100)</formula>
    </cfRule>
  </conditionalFormatting>
  <conditionalFormatting sqref="D58">
    <cfRule type="expression" dxfId="143" priority="18">
      <formula>NOT(SUM($E58:$U58)=100)</formula>
    </cfRule>
  </conditionalFormatting>
  <conditionalFormatting sqref="D60">
    <cfRule type="expression" dxfId="142" priority="17">
      <formula>NOT(SUM($E60:$U60)=100)</formula>
    </cfRule>
  </conditionalFormatting>
  <conditionalFormatting sqref="D62">
    <cfRule type="expression" dxfId="141" priority="16">
      <formula>NOT(SUM($E62:$U62)=100)</formula>
    </cfRule>
  </conditionalFormatting>
  <conditionalFormatting sqref="D64">
    <cfRule type="expression" dxfId="140" priority="15">
      <formula>NOT(SUM($E64:$U64)=100)</formula>
    </cfRule>
  </conditionalFormatting>
  <conditionalFormatting sqref="D66">
    <cfRule type="expression" dxfId="139" priority="14">
      <formula>NOT(SUM($E66:$U66)=100)</formula>
    </cfRule>
  </conditionalFormatting>
  <conditionalFormatting sqref="D68">
    <cfRule type="expression" dxfId="138" priority="13">
      <formula>NOT(SUM($E68:$U68)=100)</formula>
    </cfRule>
  </conditionalFormatting>
  <conditionalFormatting sqref="D70">
    <cfRule type="expression" dxfId="137" priority="12">
      <formula>NOT(SUM($E70:$U70)=100)</formula>
    </cfRule>
  </conditionalFormatting>
  <conditionalFormatting sqref="D72">
    <cfRule type="expression" dxfId="136" priority="11">
      <formula>NOT(SUM($E72:$U72)=100)</formula>
    </cfRule>
  </conditionalFormatting>
  <conditionalFormatting sqref="D74">
    <cfRule type="expression" dxfId="135" priority="10">
      <formula>NOT(SUM($E74:$U74)=100)</formula>
    </cfRule>
  </conditionalFormatting>
  <conditionalFormatting sqref="D76">
    <cfRule type="expression" dxfId="134" priority="9">
      <formula>NOT(SUM($E76:$U76)=100)</formula>
    </cfRule>
  </conditionalFormatting>
  <conditionalFormatting sqref="D78">
    <cfRule type="expression" dxfId="133" priority="8">
      <formula>NOT(SUM($E78:$U78)=100)</formula>
    </cfRule>
  </conditionalFormatting>
  <conditionalFormatting sqref="D80">
    <cfRule type="expression" dxfId="132" priority="7">
      <formula>NOT(SUM($E80:$U80)=100)</formula>
    </cfRule>
  </conditionalFormatting>
  <conditionalFormatting sqref="D82">
    <cfRule type="expression" dxfId="131" priority="6">
      <formula>NOT(SUM($E82:$U82)=100)</formula>
    </cfRule>
  </conditionalFormatting>
  <conditionalFormatting sqref="D84">
    <cfRule type="expression" dxfId="130" priority="5">
      <formula>NOT(SUM($E84:$U84)=100)</formula>
    </cfRule>
  </conditionalFormatting>
  <conditionalFormatting sqref="D86">
    <cfRule type="expression" dxfId="129" priority="4">
      <formula>NOT(SUM($E86:$U86)=100)</formula>
    </cfRule>
  </conditionalFormatting>
  <conditionalFormatting sqref="D88">
    <cfRule type="expression" dxfId="128" priority="3">
      <formula>NOT(SUM($E88:$U88)=100)</formula>
    </cfRule>
  </conditionalFormatting>
  <conditionalFormatting sqref="D90">
    <cfRule type="expression" dxfId="127" priority="2">
      <formula>NOT(SUM($E90:$U90)=100)</formula>
    </cfRule>
  </conditionalFormatting>
  <pageMargins left="0.70866141732283472" right="0.70866141732283472" top="0.74803149606299213" bottom="0.74803149606299213" header="0.31496062992125984" footer="0.31496062992125984"/>
  <pageSetup paperSize="9" scale="68" fitToHeight="0" orientation="portrait" r:id="rId1"/>
  <headerFooter alignWithMargins="0">
    <oddFooter>&amp;C&amp;8テーマ２－&amp;P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C1DA0-7EA6-47FE-B2B6-C0C34CA6AF5D}">
  <sheetPr codeName="Sheet6">
    <pageSetUpPr fitToPage="1"/>
  </sheetPr>
  <dimension ref="A1:Y1253"/>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47</v>
      </c>
      <c r="C1" s="4"/>
      <c r="D1" s="5"/>
      <c r="E1" s="4"/>
      <c r="F1" s="4"/>
      <c r="G1" s="4"/>
      <c r="H1" s="4"/>
      <c r="I1" s="4"/>
      <c r="J1" s="4"/>
      <c r="K1" s="4"/>
      <c r="L1" s="4"/>
      <c r="M1" s="4"/>
      <c r="N1" s="4"/>
      <c r="O1" s="4"/>
      <c r="P1" s="4"/>
      <c r="Q1" s="4"/>
      <c r="R1" s="4"/>
      <c r="S1" s="4"/>
      <c r="T1" s="4"/>
      <c r="U1" s="4"/>
    </row>
    <row r="2" spans="1:21" s="8" customFormat="1" x14ac:dyDescent="0.15">
      <c r="A2" s="27" t="s">
        <v>98</v>
      </c>
      <c r="D2" s="9"/>
    </row>
    <row r="3" spans="1:21" s="7" customFormat="1" ht="20.100000000000001" customHeight="1" x14ac:dyDescent="0.15">
      <c r="A3" s="43" t="str">
        <f ca="1">RIGHT(CELL("filename",A3), LEN(CELL("filename",A3))-FIND("]",CELL("filename",A3)))</f>
        <v>問16-1</v>
      </c>
      <c r="B3" s="43"/>
      <c r="C3" s="7" t="s">
        <v>99</v>
      </c>
    </row>
    <row r="4" spans="1:21" s="8" customFormat="1" x14ac:dyDescent="0.15">
      <c r="D4" s="9"/>
    </row>
    <row r="5" spans="1:21" ht="120" customHeight="1" x14ac:dyDescent="0.15">
      <c r="B5" s="44" t="s">
        <v>23</v>
      </c>
      <c r="C5" s="45"/>
      <c r="D5" s="10" t="s">
        <v>0</v>
      </c>
      <c r="E5" s="30" t="s">
        <v>100</v>
      </c>
      <c r="F5" s="14" t="s">
        <v>101</v>
      </c>
      <c r="G5" s="14" t="s">
        <v>46</v>
      </c>
      <c r="H5" s="14" t="s">
        <v>42</v>
      </c>
      <c r="I5" s="14"/>
      <c r="J5" s="14"/>
      <c r="K5" s="14"/>
      <c r="L5" s="14"/>
      <c r="M5" s="14"/>
      <c r="N5" s="14"/>
      <c r="O5" s="15"/>
      <c r="P5" s="11"/>
      <c r="Q5" s="11"/>
      <c r="R5" s="11"/>
      <c r="S5" s="12"/>
      <c r="T5" s="11"/>
      <c r="U5" s="13"/>
    </row>
    <row r="6" spans="1:21" x14ac:dyDescent="0.15">
      <c r="B6" s="46" t="s">
        <v>2</v>
      </c>
      <c r="C6" s="47"/>
      <c r="D6" s="16">
        <v>913</v>
      </c>
      <c r="E6" s="17">
        <v>527</v>
      </c>
      <c r="F6" s="18">
        <v>168</v>
      </c>
      <c r="G6" s="18">
        <v>210</v>
      </c>
      <c r="H6" s="18">
        <v>8</v>
      </c>
      <c r="I6" s="18"/>
      <c r="J6" s="18"/>
      <c r="K6" s="18"/>
      <c r="L6" s="18"/>
      <c r="M6" s="18"/>
      <c r="N6" s="18"/>
      <c r="O6" s="18"/>
      <c r="P6" s="18"/>
      <c r="Q6" s="18"/>
      <c r="R6" s="18"/>
      <c r="S6" s="18"/>
      <c r="T6" s="18"/>
      <c r="U6" s="20"/>
    </row>
    <row r="7" spans="1:21" x14ac:dyDescent="0.15">
      <c r="B7" s="48"/>
      <c r="C7" s="49"/>
      <c r="D7" s="21"/>
      <c r="E7" s="26">
        <f>E6/$D6*100</f>
        <v>57.721796276013151</v>
      </c>
      <c r="F7" s="23">
        <f>F6/$D6*100</f>
        <v>18.400876232201533</v>
      </c>
      <c r="G7" s="23">
        <f>G6/$D6*100</f>
        <v>23.001095290251918</v>
      </c>
      <c r="H7" s="23">
        <f>H6/$D6*100</f>
        <v>0.87623220153340631</v>
      </c>
      <c r="I7" s="23"/>
      <c r="J7" s="23"/>
      <c r="K7" s="23"/>
      <c r="L7" s="23"/>
      <c r="M7" s="23"/>
      <c r="N7" s="23"/>
      <c r="O7" s="23"/>
      <c r="P7" s="23"/>
      <c r="Q7" s="23"/>
      <c r="R7" s="23"/>
      <c r="S7" s="23"/>
      <c r="T7" s="23"/>
      <c r="U7" s="25"/>
    </row>
    <row r="8" spans="1:21" ht="11.25" customHeight="1" x14ac:dyDescent="0.15">
      <c r="B8" s="40" t="s">
        <v>28</v>
      </c>
      <c r="C8" s="33" t="s">
        <v>3</v>
      </c>
      <c r="D8" s="16">
        <v>380</v>
      </c>
      <c r="E8" s="17">
        <v>234</v>
      </c>
      <c r="F8" s="18">
        <v>69</v>
      </c>
      <c r="G8" s="18">
        <v>74</v>
      </c>
      <c r="H8" s="18">
        <v>3</v>
      </c>
      <c r="I8" s="18"/>
      <c r="J8" s="18"/>
      <c r="K8" s="18"/>
      <c r="L8" s="18"/>
      <c r="M8" s="18"/>
      <c r="N8" s="18"/>
      <c r="O8" s="18"/>
      <c r="P8" s="18"/>
      <c r="Q8" s="18"/>
      <c r="R8" s="18"/>
      <c r="S8" s="18"/>
      <c r="T8" s="18"/>
      <c r="U8" s="20"/>
    </row>
    <row r="9" spans="1:21" x14ac:dyDescent="0.15">
      <c r="B9" s="41"/>
      <c r="C9" s="34"/>
      <c r="D9" s="21"/>
      <c r="E9" s="26">
        <f>E8/$D8*100</f>
        <v>61.578947368421055</v>
      </c>
      <c r="F9" s="23">
        <f>F8/$D8*100</f>
        <v>18.157894736842106</v>
      </c>
      <c r="G9" s="23">
        <f>G8/$D8*100</f>
        <v>19.473684210526315</v>
      </c>
      <c r="H9" s="23">
        <f>H8/$D8*100</f>
        <v>0.78947368421052633</v>
      </c>
      <c r="I9" s="23"/>
      <c r="J9" s="23"/>
      <c r="K9" s="23"/>
      <c r="L9" s="23"/>
      <c r="M9" s="23"/>
      <c r="N9" s="23"/>
      <c r="O9" s="23"/>
      <c r="P9" s="23"/>
      <c r="Q9" s="23"/>
      <c r="R9" s="23"/>
      <c r="S9" s="23"/>
      <c r="T9" s="23"/>
      <c r="U9" s="25"/>
    </row>
    <row r="10" spans="1:21" x14ac:dyDescent="0.15">
      <c r="B10" s="41"/>
      <c r="C10" s="33" t="s">
        <v>4</v>
      </c>
      <c r="D10" s="16">
        <v>526</v>
      </c>
      <c r="E10" s="17">
        <v>288</v>
      </c>
      <c r="F10" s="18">
        <v>99</v>
      </c>
      <c r="G10" s="18">
        <v>134</v>
      </c>
      <c r="H10" s="18">
        <v>5</v>
      </c>
      <c r="I10" s="18"/>
      <c r="J10" s="18"/>
      <c r="K10" s="18"/>
      <c r="L10" s="18"/>
      <c r="M10" s="18"/>
      <c r="N10" s="18"/>
      <c r="O10" s="18"/>
      <c r="P10" s="18"/>
      <c r="Q10" s="18"/>
      <c r="R10" s="18"/>
      <c r="S10" s="18"/>
      <c r="T10" s="18"/>
      <c r="U10" s="20"/>
    </row>
    <row r="11" spans="1:21" x14ac:dyDescent="0.15">
      <c r="B11" s="41"/>
      <c r="C11" s="34"/>
      <c r="D11" s="21"/>
      <c r="E11" s="26">
        <f>E10/$D10*100</f>
        <v>54.752851711026615</v>
      </c>
      <c r="F11" s="23">
        <f>F10/$D10*100</f>
        <v>18.821292775665398</v>
      </c>
      <c r="G11" s="23">
        <f>G10/$D10*100</f>
        <v>25.475285171102662</v>
      </c>
      <c r="H11" s="23">
        <f>H10/$D10*100</f>
        <v>0.95057034220532322</v>
      </c>
      <c r="I11" s="23"/>
      <c r="J11" s="23"/>
      <c r="K11" s="23"/>
      <c r="L11" s="23"/>
      <c r="M11" s="23"/>
      <c r="N11" s="23"/>
      <c r="O11" s="23"/>
      <c r="P11" s="23"/>
      <c r="Q11" s="23"/>
      <c r="R11" s="23"/>
      <c r="S11" s="23"/>
      <c r="T11" s="23"/>
      <c r="U11" s="25"/>
    </row>
    <row r="12" spans="1:21" x14ac:dyDescent="0.15">
      <c r="B12" s="41"/>
      <c r="C12" s="33" t="s">
        <v>22</v>
      </c>
      <c r="D12" s="16">
        <v>0</v>
      </c>
      <c r="E12" s="17">
        <v>0</v>
      </c>
      <c r="F12" s="18">
        <v>0</v>
      </c>
      <c r="G12" s="18">
        <v>0</v>
      </c>
      <c r="H12" s="18">
        <v>0</v>
      </c>
      <c r="I12" s="18"/>
      <c r="J12" s="18"/>
      <c r="K12" s="18"/>
      <c r="L12" s="18"/>
      <c r="M12" s="18"/>
      <c r="N12" s="18"/>
      <c r="O12" s="18"/>
      <c r="P12" s="18"/>
      <c r="Q12" s="18"/>
      <c r="R12" s="18"/>
      <c r="S12" s="18"/>
      <c r="T12" s="18"/>
      <c r="U12" s="20"/>
    </row>
    <row r="13" spans="1:21" x14ac:dyDescent="0.15">
      <c r="B13" s="41"/>
      <c r="C13" s="34"/>
      <c r="D13" s="21"/>
      <c r="E13" s="26" t="s">
        <v>124</v>
      </c>
      <c r="F13" s="23" t="s">
        <v>124</v>
      </c>
      <c r="G13" s="23" t="s">
        <v>124</v>
      </c>
      <c r="H13" s="23" t="s">
        <v>124</v>
      </c>
      <c r="I13" s="23"/>
      <c r="J13" s="23"/>
      <c r="K13" s="23"/>
      <c r="L13" s="23"/>
      <c r="M13" s="23"/>
      <c r="N13" s="23"/>
      <c r="O13" s="23"/>
      <c r="P13" s="23"/>
      <c r="Q13" s="23"/>
      <c r="R13" s="23"/>
      <c r="S13" s="23"/>
      <c r="T13" s="23"/>
      <c r="U13" s="25"/>
    </row>
    <row r="14" spans="1:21" ht="9.75" customHeight="1" x14ac:dyDescent="0.15">
      <c r="B14" s="41"/>
      <c r="C14" s="33" t="s">
        <v>1</v>
      </c>
      <c r="D14" s="16">
        <v>7</v>
      </c>
      <c r="E14" s="17">
        <v>5</v>
      </c>
      <c r="F14" s="18">
        <v>0</v>
      </c>
      <c r="G14" s="18">
        <v>2</v>
      </c>
      <c r="H14" s="18">
        <v>0</v>
      </c>
      <c r="I14" s="18"/>
      <c r="J14" s="18"/>
      <c r="K14" s="18"/>
      <c r="L14" s="18"/>
      <c r="M14" s="18"/>
      <c r="N14" s="18"/>
      <c r="O14" s="18"/>
      <c r="P14" s="18"/>
      <c r="Q14" s="18"/>
      <c r="R14" s="18"/>
      <c r="S14" s="18"/>
      <c r="T14" s="18"/>
      <c r="U14" s="20"/>
    </row>
    <row r="15" spans="1:21" x14ac:dyDescent="0.15">
      <c r="B15" s="42"/>
      <c r="C15" s="34"/>
      <c r="D15" s="21"/>
      <c r="E15" s="26">
        <f>E14/$D14*100</f>
        <v>71.428571428571431</v>
      </c>
      <c r="F15" s="23">
        <f>F14/$D14*100</f>
        <v>0</v>
      </c>
      <c r="G15" s="23">
        <f>G14/$D14*100</f>
        <v>28.571428571428569</v>
      </c>
      <c r="H15" s="23">
        <f>H14/$D14*100</f>
        <v>0</v>
      </c>
      <c r="I15" s="23"/>
      <c r="J15" s="23"/>
      <c r="K15" s="23"/>
      <c r="L15" s="23"/>
      <c r="M15" s="23"/>
      <c r="N15" s="23"/>
      <c r="O15" s="23"/>
      <c r="P15" s="23"/>
      <c r="Q15" s="23"/>
      <c r="R15" s="23"/>
      <c r="S15" s="23"/>
      <c r="T15" s="23"/>
      <c r="U15" s="25"/>
    </row>
    <row r="16" spans="1:21" x14ac:dyDescent="0.15">
      <c r="B16" s="35" t="s">
        <v>45</v>
      </c>
      <c r="C16" s="33" t="s">
        <v>43</v>
      </c>
      <c r="D16" s="16">
        <v>67</v>
      </c>
      <c r="E16" s="17">
        <v>24</v>
      </c>
      <c r="F16" s="18">
        <v>20</v>
      </c>
      <c r="G16" s="18">
        <v>23</v>
      </c>
      <c r="H16" s="18">
        <v>0</v>
      </c>
      <c r="I16" s="18"/>
      <c r="J16" s="18"/>
      <c r="K16" s="18"/>
      <c r="L16" s="18"/>
      <c r="M16" s="18"/>
      <c r="N16" s="18"/>
      <c r="O16" s="18"/>
      <c r="P16" s="18"/>
      <c r="Q16" s="18"/>
      <c r="R16" s="18"/>
      <c r="S16" s="18"/>
      <c r="T16" s="18"/>
      <c r="U16" s="20"/>
    </row>
    <row r="17" spans="2:21" x14ac:dyDescent="0.15">
      <c r="B17" s="35"/>
      <c r="C17" s="34"/>
      <c r="D17" s="21"/>
      <c r="E17" s="26">
        <f>E16/$D16*100</f>
        <v>35.820895522388057</v>
      </c>
      <c r="F17" s="23">
        <f>F16/$D16*100</f>
        <v>29.850746268656714</v>
      </c>
      <c r="G17" s="23">
        <f>G16/$D16*100</f>
        <v>34.328358208955223</v>
      </c>
      <c r="H17" s="23">
        <f>H16/$D16*100</f>
        <v>0</v>
      </c>
      <c r="I17" s="23"/>
      <c r="J17" s="23"/>
      <c r="K17" s="23"/>
      <c r="L17" s="23"/>
      <c r="M17" s="23"/>
      <c r="N17" s="23"/>
      <c r="O17" s="23"/>
      <c r="P17" s="23"/>
      <c r="Q17" s="23"/>
      <c r="R17" s="23"/>
      <c r="S17" s="23"/>
      <c r="T17" s="23"/>
      <c r="U17" s="25"/>
    </row>
    <row r="18" spans="2:21" x14ac:dyDescent="0.15">
      <c r="B18" s="35"/>
      <c r="C18" s="33" t="s">
        <v>24</v>
      </c>
      <c r="D18" s="16">
        <v>94</v>
      </c>
      <c r="E18" s="17">
        <v>51</v>
      </c>
      <c r="F18" s="18">
        <v>14</v>
      </c>
      <c r="G18" s="18">
        <v>28</v>
      </c>
      <c r="H18" s="18">
        <v>1</v>
      </c>
      <c r="I18" s="18"/>
      <c r="J18" s="18"/>
      <c r="K18" s="18"/>
      <c r="L18" s="18"/>
      <c r="M18" s="18"/>
      <c r="N18" s="18"/>
      <c r="O18" s="18"/>
      <c r="P18" s="18"/>
      <c r="Q18" s="18"/>
      <c r="R18" s="18"/>
      <c r="S18" s="18"/>
      <c r="T18" s="18"/>
      <c r="U18" s="20"/>
    </row>
    <row r="19" spans="2:21" x14ac:dyDescent="0.15">
      <c r="B19" s="35"/>
      <c r="C19" s="34"/>
      <c r="D19" s="21"/>
      <c r="E19" s="26">
        <f>E18/$D18*100</f>
        <v>54.255319148936167</v>
      </c>
      <c r="F19" s="23">
        <f>F18/$D18*100</f>
        <v>14.893617021276595</v>
      </c>
      <c r="G19" s="23">
        <f>G18/$D18*100</f>
        <v>29.787234042553191</v>
      </c>
      <c r="H19" s="23">
        <f>H18/$D18*100</f>
        <v>1.0638297872340425</v>
      </c>
      <c r="I19" s="23"/>
      <c r="J19" s="23"/>
      <c r="K19" s="23"/>
      <c r="L19" s="23"/>
      <c r="M19" s="23"/>
      <c r="N19" s="23"/>
      <c r="O19" s="23"/>
      <c r="P19" s="23"/>
      <c r="Q19" s="23"/>
      <c r="R19" s="23"/>
      <c r="S19" s="23"/>
      <c r="T19" s="23"/>
      <c r="U19" s="25"/>
    </row>
    <row r="20" spans="2:21" x14ac:dyDescent="0.15">
      <c r="B20" s="35"/>
      <c r="C20" s="33" t="s">
        <v>25</v>
      </c>
      <c r="D20" s="16">
        <v>123</v>
      </c>
      <c r="E20" s="17">
        <v>59</v>
      </c>
      <c r="F20" s="18">
        <v>27</v>
      </c>
      <c r="G20" s="18">
        <v>36</v>
      </c>
      <c r="H20" s="18">
        <v>1</v>
      </c>
      <c r="I20" s="18"/>
      <c r="J20" s="18"/>
      <c r="K20" s="18"/>
      <c r="L20" s="18"/>
      <c r="M20" s="18"/>
      <c r="N20" s="18"/>
      <c r="O20" s="18"/>
      <c r="P20" s="18"/>
      <c r="Q20" s="18"/>
      <c r="R20" s="18"/>
      <c r="S20" s="18"/>
      <c r="T20" s="18"/>
      <c r="U20" s="20"/>
    </row>
    <row r="21" spans="2:21" x14ac:dyDescent="0.15">
      <c r="B21" s="35"/>
      <c r="C21" s="34"/>
      <c r="D21" s="21"/>
      <c r="E21" s="26">
        <f>E20/$D20*100</f>
        <v>47.967479674796749</v>
      </c>
      <c r="F21" s="23">
        <f>F20/$D20*100</f>
        <v>21.951219512195124</v>
      </c>
      <c r="G21" s="23">
        <f>G20/$D20*100</f>
        <v>29.268292682926827</v>
      </c>
      <c r="H21" s="23">
        <f>H20/$D20*100</f>
        <v>0.81300813008130091</v>
      </c>
      <c r="I21" s="23"/>
      <c r="J21" s="23"/>
      <c r="K21" s="23"/>
      <c r="L21" s="23"/>
      <c r="M21" s="23"/>
      <c r="N21" s="23"/>
      <c r="O21" s="23"/>
      <c r="P21" s="23"/>
      <c r="Q21" s="23"/>
      <c r="R21" s="23"/>
      <c r="S21" s="23"/>
      <c r="T21" s="23"/>
      <c r="U21" s="25"/>
    </row>
    <row r="22" spans="2:21" x14ac:dyDescent="0.15">
      <c r="B22" s="35"/>
      <c r="C22" s="33" t="s">
        <v>26</v>
      </c>
      <c r="D22" s="16">
        <v>152</v>
      </c>
      <c r="E22" s="17">
        <v>86</v>
      </c>
      <c r="F22" s="18">
        <v>28</v>
      </c>
      <c r="G22" s="18">
        <v>38</v>
      </c>
      <c r="H22" s="18">
        <v>0</v>
      </c>
      <c r="I22" s="18"/>
      <c r="J22" s="18"/>
      <c r="K22" s="18"/>
      <c r="L22" s="18"/>
      <c r="M22" s="18"/>
      <c r="N22" s="18"/>
      <c r="O22" s="18"/>
      <c r="P22" s="18"/>
      <c r="Q22" s="18"/>
      <c r="R22" s="18"/>
      <c r="S22" s="18"/>
      <c r="T22" s="18"/>
      <c r="U22" s="20"/>
    </row>
    <row r="23" spans="2:21" x14ac:dyDescent="0.15">
      <c r="B23" s="35"/>
      <c r="C23" s="34"/>
      <c r="D23" s="21"/>
      <c r="E23" s="26">
        <f>E22/$D22*100</f>
        <v>56.578947368421048</v>
      </c>
      <c r="F23" s="23">
        <f>F22/$D22*100</f>
        <v>18.421052631578945</v>
      </c>
      <c r="G23" s="23">
        <f>G22/$D22*100</f>
        <v>25</v>
      </c>
      <c r="H23" s="23">
        <f>H22/$D22*100</f>
        <v>0</v>
      </c>
      <c r="I23" s="23"/>
      <c r="J23" s="23"/>
      <c r="K23" s="23"/>
      <c r="L23" s="23"/>
      <c r="M23" s="23"/>
      <c r="N23" s="23"/>
      <c r="O23" s="23"/>
      <c r="P23" s="23"/>
      <c r="Q23" s="23"/>
      <c r="R23" s="23"/>
      <c r="S23" s="23"/>
      <c r="T23" s="23"/>
      <c r="U23" s="25"/>
    </row>
    <row r="24" spans="2:21" x14ac:dyDescent="0.15">
      <c r="B24" s="35"/>
      <c r="C24" s="33" t="s">
        <v>27</v>
      </c>
      <c r="D24" s="16">
        <v>163</v>
      </c>
      <c r="E24" s="17">
        <v>103</v>
      </c>
      <c r="F24" s="18">
        <v>25</v>
      </c>
      <c r="G24" s="18">
        <v>34</v>
      </c>
      <c r="H24" s="18">
        <v>1</v>
      </c>
      <c r="I24" s="18"/>
      <c r="J24" s="18"/>
      <c r="K24" s="18"/>
      <c r="L24" s="18"/>
      <c r="M24" s="18"/>
      <c r="N24" s="18"/>
      <c r="O24" s="18"/>
      <c r="P24" s="18"/>
      <c r="Q24" s="18"/>
      <c r="R24" s="18"/>
      <c r="S24" s="18"/>
      <c r="T24" s="18"/>
      <c r="U24" s="20"/>
    </row>
    <row r="25" spans="2:21" x14ac:dyDescent="0.15">
      <c r="B25" s="35"/>
      <c r="C25" s="34"/>
      <c r="D25" s="21"/>
      <c r="E25" s="26">
        <f>E24/$D24*100</f>
        <v>63.190184049079754</v>
      </c>
      <c r="F25" s="23">
        <f>F24/$D24*100</f>
        <v>15.337423312883436</v>
      </c>
      <c r="G25" s="23">
        <f>G24/$D24*100</f>
        <v>20.858895705521473</v>
      </c>
      <c r="H25" s="23">
        <f>H24/$D24*100</f>
        <v>0.61349693251533743</v>
      </c>
      <c r="I25" s="23"/>
      <c r="J25" s="23"/>
      <c r="K25" s="23"/>
      <c r="L25" s="23"/>
      <c r="M25" s="23"/>
      <c r="N25" s="23"/>
      <c r="O25" s="23"/>
      <c r="P25" s="23"/>
      <c r="Q25" s="23"/>
      <c r="R25" s="23"/>
      <c r="S25" s="23"/>
      <c r="T25" s="23"/>
      <c r="U25" s="25"/>
    </row>
    <row r="26" spans="2:21" ht="9.75" customHeight="1" x14ac:dyDescent="0.15">
      <c r="B26" s="35"/>
      <c r="C26" s="33" t="s">
        <v>44</v>
      </c>
      <c r="D26" s="16">
        <v>308</v>
      </c>
      <c r="E26" s="17">
        <v>199</v>
      </c>
      <c r="F26" s="18">
        <v>54</v>
      </c>
      <c r="G26" s="18">
        <v>50</v>
      </c>
      <c r="H26" s="18">
        <v>5</v>
      </c>
      <c r="I26" s="18"/>
      <c r="J26" s="18"/>
      <c r="K26" s="18"/>
      <c r="L26" s="18"/>
      <c r="M26" s="18"/>
      <c r="N26" s="18"/>
      <c r="O26" s="18"/>
      <c r="P26" s="18"/>
      <c r="Q26" s="18"/>
      <c r="R26" s="18"/>
      <c r="S26" s="18"/>
      <c r="T26" s="18"/>
      <c r="U26" s="20"/>
    </row>
    <row r="27" spans="2:21" x14ac:dyDescent="0.15">
      <c r="B27" s="35"/>
      <c r="C27" s="34"/>
      <c r="D27" s="21"/>
      <c r="E27" s="26">
        <f>E26/$D26*100</f>
        <v>64.610389610389603</v>
      </c>
      <c r="F27" s="23">
        <f>F26/$D26*100</f>
        <v>17.532467532467532</v>
      </c>
      <c r="G27" s="23">
        <f>G26/$D26*100</f>
        <v>16.233766233766232</v>
      </c>
      <c r="H27" s="23">
        <f>H26/$D26*100</f>
        <v>1.6233766233766231</v>
      </c>
      <c r="I27" s="23"/>
      <c r="J27" s="23"/>
      <c r="K27" s="23"/>
      <c r="L27" s="23"/>
      <c r="M27" s="23"/>
      <c r="N27" s="23"/>
      <c r="O27" s="23"/>
      <c r="P27" s="23"/>
      <c r="Q27" s="23"/>
      <c r="R27" s="23"/>
      <c r="S27" s="23"/>
      <c r="T27" s="23"/>
      <c r="U27" s="25"/>
    </row>
    <row r="28" spans="2:21" x14ac:dyDescent="0.15">
      <c r="B28" s="35"/>
      <c r="C28" s="33" t="s">
        <v>1</v>
      </c>
      <c r="D28" s="16">
        <v>6</v>
      </c>
      <c r="E28" s="17">
        <v>5</v>
      </c>
      <c r="F28" s="18">
        <v>0</v>
      </c>
      <c r="G28" s="18">
        <v>1</v>
      </c>
      <c r="H28" s="18">
        <v>0</v>
      </c>
      <c r="I28" s="18"/>
      <c r="J28" s="18"/>
      <c r="K28" s="18"/>
      <c r="L28" s="18"/>
      <c r="M28" s="18"/>
      <c r="N28" s="18"/>
      <c r="O28" s="18"/>
      <c r="P28" s="18"/>
      <c r="Q28" s="18"/>
      <c r="R28" s="18"/>
      <c r="S28" s="18"/>
      <c r="T28" s="18"/>
      <c r="U28" s="20"/>
    </row>
    <row r="29" spans="2:21" x14ac:dyDescent="0.15">
      <c r="B29" s="36"/>
      <c r="C29" s="34"/>
      <c r="D29" s="21"/>
      <c r="E29" s="26">
        <f>E28/$D28*100</f>
        <v>83.333333333333343</v>
      </c>
      <c r="F29" s="23">
        <f>F28/$D28*100</f>
        <v>0</v>
      </c>
      <c r="G29" s="23">
        <f>G28/$D28*100</f>
        <v>16.666666666666664</v>
      </c>
      <c r="H29" s="23">
        <f>H28/$D28*100</f>
        <v>0</v>
      </c>
      <c r="I29" s="23"/>
      <c r="J29" s="23"/>
      <c r="K29" s="23"/>
      <c r="L29" s="23"/>
      <c r="M29" s="23"/>
      <c r="N29" s="23"/>
      <c r="O29" s="23"/>
      <c r="P29" s="23"/>
      <c r="Q29" s="23"/>
      <c r="R29" s="23"/>
      <c r="S29" s="23"/>
      <c r="T29" s="23"/>
      <c r="U29" s="25"/>
    </row>
    <row r="30" spans="2:21" x14ac:dyDescent="0.15">
      <c r="B30" s="40" t="s">
        <v>29</v>
      </c>
      <c r="C30" s="33" t="s">
        <v>5</v>
      </c>
      <c r="D30" s="16">
        <v>90</v>
      </c>
      <c r="E30" s="17">
        <v>51</v>
      </c>
      <c r="F30" s="18">
        <v>18</v>
      </c>
      <c r="G30" s="18">
        <v>21</v>
      </c>
      <c r="H30" s="18">
        <v>0</v>
      </c>
      <c r="I30" s="18"/>
      <c r="J30" s="18"/>
      <c r="K30" s="18"/>
      <c r="L30" s="18"/>
      <c r="M30" s="18"/>
      <c r="N30" s="18"/>
      <c r="O30" s="18"/>
      <c r="P30" s="18"/>
      <c r="Q30" s="18"/>
      <c r="R30" s="18"/>
      <c r="S30" s="18"/>
      <c r="T30" s="18"/>
      <c r="U30" s="20"/>
    </row>
    <row r="31" spans="2:21" x14ac:dyDescent="0.15">
      <c r="B31" s="41"/>
      <c r="C31" s="34"/>
      <c r="D31" s="21"/>
      <c r="E31" s="26">
        <f>E30/$D30*100</f>
        <v>56.666666666666664</v>
      </c>
      <c r="F31" s="23">
        <f>F30/$D30*100</f>
        <v>20</v>
      </c>
      <c r="G31" s="23">
        <f>G30/$D30*100</f>
        <v>23.333333333333332</v>
      </c>
      <c r="H31" s="23">
        <f>H30/$D30*100</f>
        <v>0</v>
      </c>
      <c r="I31" s="23"/>
      <c r="J31" s="23"/>
      <c r="K31" s="23"/>
      <c r="L31" s="23"/>
      <c r="M31" s="23"/>
      <c r="N31" s="23"/>
      <c r="O31" s="23"/>
      <c r="P31" s="23"/>
      <c r="Q31" s="23"/>
      <c r="R31" s="23"/>
      <c r="S31" s="23"/>
      <c r="T31" s="23"/>
      <c r="U31" s="25"/>
    </row>
    <row r="32" spans="2:21" x14ac:dyDescent="0.15">
      <c r="B32" s="41"/>
      <c r="C32" s="33" t="s">
        <v>6</v>
      </c>
      <c r="D32" s="16">
        <v>123</v>
      </c>
      <c r="E32" s="17">
        <v>74</v>
      </c>
      <c r="F32" s="18">
        <v>22</v>
      </c>
      <c r="G32" s="18">
        <v>26</v>
      </c>
      <c r="H32" s="18">
        <v>1</v>
      </c>
      <c r="I32" s="18"/>
      <c r="J32" s="18"/>
      <c r="K32" s="18"/>
      <c r="L32" s="18"/>
      <c r="M32" s="18"/>
      <c r="N32" s="18"/>
      <c r="O32" s="18"/>
      <c r="P32" s="18"/>
      <c r="Q32" s="18"/>
      <c r="R32" s="18"/>
      <c r="S32" s="18"/>
      <c r="T32" s="18"/>
      <c r="U32" s="20"/>
    </row>
    <row r="33" spans="2:21" x14ac:dyDescent="0.15">
      <c r="B33" s="41"/>
      <c r="C33" s="34"/>
      <c r="D33" s="21"/>
      <c r="E33" s="26">
        <f>E32/$D32*100</f>
        <v>60.162601626016269</v>
      </c>
      <c r="F33" s="23">
        <f>F32/$D32*100</f>
        <v>17.886178861788618</v>
      </c>
      <c r="G33" s="23">
        <f>G32/$D32*100</f>
        <v>21.138211382113823</v>
      </c>
      <c r="H33" s="23">
        <f>H32/$D32*100</f>
        <v>0.81300813008130091</v>
      </c>
      <c r="I33" s="23"/>
      <c r="J33" s="23"/>
      <c r="K33" s="23"/>
      <c r="L33" s="23"/>
      <c r="M33" s="23"/>
      <c r="N33" s="23"/>
      <c r="O33" s="23"/>
      <c r="P33" s="23"/>
      <c r="Q33" s="23"/>
      <c r="R33" s="23"/>
      <c r="S33" s="23"/>
      <c r="T33" s="23"/>
      <c r="U33" s="25"/>
    </row>
    <row r="34" spans="2:21" x14ac:dyDescent="0.15">
      <c r="B34" s="41"/>
      <c r="C34" s="33" t="s">
        <v>7</v>
      </c>
      <c r="D34" s="16">
        <v>103</v>
      </c>
      <c r="E34" s="17">
        <v>59</v>
      </c>
      <c r="F34" s="18">
        <v>19</v>
      </c>
      <c r="G34" s="18">
        <v>25</v>
      </c>
      <c r="H34" s="18">
        <v>0</v>
      </c>
      <c r="I34" s="18"/>
      <c r="J34" s="18"/>
      <c r="K34" s="18"/>
      <c r="L34" s="18"/>
      <c r="M34" s="18"/>
      <c r="N34" s="18"/>
      <c r="O34" s="18"/>
      <c r="P34" s="18"/>
      <c r="Q34" s="18"/>
      <c r="R34" s="18"/>
      <c r="S34" s="18"/>
      <c r="T34" s="18"/>
      <c r="U34" s="20"/>
    </row>
    <row r="35" spans="2:21" x14ac:dyDescent="0.15">
      <c r="B35" s="41"/>
      <c r="C35" s="34"/>
      <c r="D35" s="21"/>
      <c r="E35" s="26">
        <f>E34/$D34*100</f>
        <v>57.28155339805825</v>
      </c>
      <c r="F35" s="23">
        <f>F34/$D34*100</f>
        <v>18.446601941747574</v>
      </c>
      <c r="G35" s="23">
        <f>G34/$D34*100</f>
        <v>24.271844660194176</v>
      </c>
      <c r="H35" s="23">
        <f>H34/$D34*100</f>
        <v>0</v>
      </c>
      <c r="I35" s="23"/>
      <c r="J35" s="23"/>
      <c r="K35" s="23"/>
      <c r="L35" s="23"/>
      <c r="M35" s="23"/>
      <c r="N35" s="23"/>
      <c r="O35" s="23"/>
      <c r="P35" s="23"/>
      <c r="Q35" s="23"/>
      <c r="R35" s="23"/>
      <c r="S35" s="23"/>
      <c r="T35" s="23"/>
      <c r="U35" s="25"/>
    </row>
    <row r="36" spans="2:21" x14ac:dyDescent="0.15">
      <c r="B36" s="41"/>
      <c r="C36" s="33" t="s">
        <v>8</v>
      </c>
      <c r="D36" s="16">
        <v>97</v>
      </c>
      <c r="E36" s="17">
        <v>53</v>
      </c>
      <c r="F36" s="18">
        <v>19</v>
      </c>
      <c r="G36" s="18">
        <v>24</v>
      </c>
      <c r="H36" s="18">
        <v>1</v>
      </c>
      <c r="I36" s="18"/>
      <c r="J36" s="18"/>
      <c r="K36" s="18"/>
      <c r="L36" s="18"/>
      <c r="M36" s="18"/>
      <c r="N36" s="18"/>
      <c r="O36" s="18"/>
      <c r="P36" s="18"/>
      <c r="Q36" s="18"/>
      <c r="R36" s="18"/>
      <c r="S36" s="18"/>
      <c r="T36" s="18"/>
      <c r="U36" s="20"/>
    </row>
    <row r="37" spans="2:21" x14ac:dyDescent="0.15">
      <c r="B37" s="41"/>
      <c r="C37" s="34"/>
      <c r="D37" s="21"/>
      <c r="E37" s="26">
        <f>E36/$D36*100</f>
        <v>54.639175257731956</v>
      </c>
      <c r="F37" s="23">
        <f>F36/$D36*100</f>
        <v>19.587628865979383</v>
      </c>
      <c r="G37" s="23">
        <f>G36/$D36*100</f>
        <v>24.742268041237114</v>
      </c>
      <c r="H37" s="23">
        <f>H36/$D36*100</f>
        <v>1.0309278350515463</v>
      </c>
      <c r="I37" s="23"/>
      <c r="J37" s="23"/>
      <c r="K37" s="23"/>
      <c r="L37" s="23"/>
      <c r="M37" s="23"/>
      <c r="N37" s="23"/>
      <c r="O37" s="23"/>
      <c r="P37" s="23"/>
      <c r="Q37" s="23"/>
      <c r="R37" s="23"/>
      <c r="S37" s="23"/>
      <c r="T37" s="23"/>
      <c r="U37" s="25"/>
    </row>
    <row r="38" spans="2:21" x14ac:dyDescent="0.15">
      <c r="B38" s="41"/>
      <c r="C38" s="33" t="s">
        <v>9</v>
      </c>
      <c r="D38" s="16">
        <v>80</v>
      </c>
      <c r="E38" s="17">
        <v>47</v>
      </c>
      <c r="F38" s="18">
        <v>15</v>
      </c>
      <c r="G38" s="18">
        <v>17</v>
      </c>
      <c r="H38" s="18">
        <v>1</v>
      </c>
      <c r="I38" s="18"/>
      <c r="J38" s="18"/>
      <c r="K38" s="18"/>
      <c r="L38" s="18"/>
      <c r="M38" s="18"/>
      <c r="N38" s="18"/>
      <c r="O38" s="18"/>
      <c r="P38" s="18"/>
      <c r="Q38" s="18"/>
      <c r="R38" s="18"/>
      <c r="S38" s="18"/>
      <c r="T38" s="18"/>
      <c r="U38" s="20"/>
    </row>
    <row r="39" spans="2:21" x14ac:dyDescent="0.15">
      <c r="B39" s="41"/>
      <c r="C39" s="34"/>
      <c r="D39" s="21"/>
      <c r="E39" s="26">
        <f>E38/$D38*100</f>
        <v>58.75</v>
      </c>
      <c r="F39" s="23">
        <f>F38/$D38*100</f>
        <v>18.75</v>
      </c>
      <c r="G39" s="23">
        <f>G38/$D38*100</f>
        <v>21.25</v>
      </c>
      <c r="H39" s="23">
        <f>H38/$D38*100</f>
        <v>1.25</v>
      </c>
      <c r="I39" s="23"/>
      <c r="J39" s="23"/>
      <c r="K39" s="23"/>
      <c r="L39" s="23"/>
      <c r="M39" s="23"/>
      <c r="N39" s="23"/>
      <c r="O39" s="23"/>
      <c r="P39" s="23"/>
      <c r="Q39" s="23"/>
      <c r="R39" s="23"/>
      <c r="S39" s="23"/>
      <c r="T39" s="23"/>
      <c r="U39" s="25"/>
    </row>
    <row r="40" spans="2:21" x14ac:dyDescent="0.15">
      <c r="B40" s="41"/>
      <c r="C40" s="33" t="s">
        <v>10</v>
      </c>
      <c r="D40" s="16">
        <v>94</v>
      </c>
      <c r="E40" s="17">
        <v>52</v>
      </c>
      <c r="F40" s="18">
        <v>17</v>
      </c>
      <c r="G40" s="18">
        <v>23</v>
      </c>
      <c r="H40" s="18">
        <v>2</v>
      </c>
      <c r="I40" s="18"/>
      <c r="J40" s="18"/>
      <c r="K40" s="18"/>
      <c r="L40" s="18"/>
      <c r="M40" s="18"/>
      <c r="N40" s="18"/>
      <c r="O40" s="18"/>
      <c r="P40" s="18"/>
      <c r="Q40" s="18"/>
      <c r="R40" s="18"/>
      <c r="S40" s="18"/>
      <c r="T40" s="18"/>
      <c r="U40" s="20"/>
    </row>
    <row r="41" spans="2:21" x14ac:dyDescent="0.15">
      <c r="B41" s="41"/>
      <c r="C41" s="34"/>
      <c r="D41" s="21"/>
      <c r="E41" s="26">
        <f>E40/$D40*100</f>
        <v>55.319148936170215</v>
      </c>
      <c r="F41" s="23">
        <f>F40/$D40*100</f>
        <v>18.085106382978726</v>
      </c>
      <c r="G41" s="23">
        <f>G40/$D40*100</f>
        <v>24.468085106382979</v>
      </c>
      <c r="H41" s="23">
        <f>H40/$D40*100</f>
        <v>2.1276595744680851</v>
      </c>
      <c r="I41" s="23"/>
      <c r="J41" s="23"/>
      <c r="K41" s="23"/>
      <c r="L41" s="23"/>
      <c r="M41" s="23"/>
      <c r="N41" s="23"/>
      <c r="O41" s="23"/>
      <c r="P41" s="23"/>
      <c r="Q41" s="23"/>
      <c r="R41" s="23"/>
      <c r="S41" s="23"/>
      <c r="T41" s="23"/>
      <c r="U41" s="25"/>
    </row>
    <row r="42" spans="2:21" x14ac:dyDescent="0.15">
      <c r="B42" s="41"/>
      <c r="C42" s="33" t="s">
        <v>11</v>
      </c>
      <c r="D42" s="16">
        <v>64</v>
      </c>
      <c r="E42" s="17">
        <v>34</v>
      </c>
      <c r="F42" s="18">
        <v>14</v>
      </c>
      <c r="G42" s="18">
        <v>15</v>
      </c>
      <c r="H42" s="18">
        <v>1</v>
      </c>
      <c r="I42" s="18"/>
      <c r="J42" s="18"/>
      <c r="K42" s="18"/>
      <c r="L42" s="18"/>
      <c r="M42" s="18"/>
      <c r="N42" s="18"/>
      <c r="O42" s="18"/>
      <c r="P42" s="18"/>
      <c r="Q42" s="18"/>
      <c r="R42" s="18"/>
      <c r="S42" s="18"/>
      <c r="T42" s="18"/>
      <c r="U42" s="20"/>
    </row>
    <row r="43" spans="2:21" x14ac:dyDescent="0.15">
      <c r="B43" s="41"/>
      <c r="C43" s="34"/>
      <c r="D43" s="21"/>
      <c r="E43" s="26">
        <f>E42/$D42*100</f>
        <v>53.125</v>
      </c>
      <c r="F43" s="23">
        <f>F42/$D42*100</f>
        <v>21.875</v>
      </c>
      <c r="G43" s="23">
        <f>G42/$D42*100</f>
        <v>23.4375</v>
      </c>
      <c r="H43" s="23">
        <f>H42/$D42*100</f>
        <v>1.5625</v>
      </c>
      <c r="I43" s="23"/>
      <c r="J43" s="23"/>
      <c r="K43" s="23"/>
      <c r="L43" s="23"/>
      <c r="M43" s="23"/>
      <c r="N43" s="23"/>
      <c r="O43" s="23"/>
      <c r="P43" s="23"/>
      <c r="Q43" s="23"/>
      <c r="R43" s="23"/>
      <c r="S43" s="23"/>
      <c r="T43" s="23"/>
      <c r="U43" s="25"/>
    </row>
    <row r="44" spans="2:21" x14ac:dyDescent="0.15">
      <c r="B44" s="41"/>
      <c r="C44" s="33" t="s">
        <v>12</v>
      </c>
      <c r="D44" s="16">
        <v>56</v>
      </c>
      <c r="E44" s="17">
        <v>34</v>
      </c>
      <c r="F44" s="18">
        <v>9</v>
      </c>
      <c r="G44" s="18">
        <v>13</v>
      </c>
      <c r="H44" s="18">
        <v>0</v>
      </c>
      <c r="I44" s="18"/>
      <c r="J44" s="18"/>
      <c r="K44" s="18"/>
      <c r="L44" s="18"/>
      <c r="M44" s="18"/>
      <c r="N44" s="18"/>
      <c r="O44" s="18"/>
      <c r="P44" s="18"/>
      <c r="Q44" s="18"/>
      <c r="R44" s="18"/>
      <c r="S44" s="18"/>
      <c r="T44" s="18"/>
      <c r="U44" s="20"/>
    </row>
    <row r="45" spans="2:21" x14ac:dyDescent="0.15">
      <c r="B45" s="41"/>
      <c r="C45" s="34"/>
      <c r="D45" s="21"/>
      <c r="E45" s="26">
        <f>E44/$D44*100</f>
        <v>60.714285714285708</v>
      </c>
      <c r="F45" s="23">
        <f>F44/$D44*100</f>
        <v>16.071428571428573</v>
      </c>
      <c r="G45" s="23">
        <f>G44/$D44*100</f>
        <v>23.214285714285715</v>
      </c>
      <c r="H45" s="23">
        <f>H44/$D44*100</f>
        <v>0</v>
      </c>
      <c r="I45" s="23"/>
      <c r="J45" s="23"/>
      <c r="K45" s="23"/>
      <c r="L45" s="23"/>
      <c r="M45" s="23"/>
      <c r="N45" s="23"/>
      <c r="O45" s="23"/>
      <c r="P45" s="23"/>
      <c r="Q45" s="23"/>
      <c r="R45" s="23"/>
      <c r="S45" s="23"/>
      <c r="T45" s="23"/>
      <c r="U45" s="25"/>
    </row>
    <row r="46" spans="2:21" x14ac:dyDescent="0.15">
      <c r="B46" s="41"/>
      <c r="C46" s="33" t="s">
        <v>13</v>
      </c>
      <c r="D46" s="16">
        <v>115</v>
      </c>
      <c r="E46" s="17">
        <v>67</v>
      </c>
      <c r="F46" s="18">
        <v>20</v>
      </c>
      <c r="G46" s="18">
        <v>26</v>
      </c>
      <c r="H46" s="18">
        <v>2</v>
      </c>
      <c r="I46" s="18"/>
      <c r="J46" s="18"/>
      <c r="K46" s="18"/>
      <c r="L46" s="18"/>
      <c r="M46" s="18"/>
      <c r="N46" s="18"/>
      <c r="O46" s="18"/>
      <c r="P46" s="18"/>
      <c r="Q46" s="18"/>
      <c r="R46" s="18"/>
      <c r="S46" s="18"/>
      <c r="T46" s="18"/>
      <c r="U46" s="20"/>
    </row>
    <row r="47" spans="2:21" x14ac:dyDescent="0.15">
      <c r="B47" s="41"/>
      <c r="C47" s="34"/>
      <c r="D47" s="21"/>
      <c r="E47" s="26">
        <f>E46/$D46*100</f>
        <v>58.260869565217391</v>
      </c>
      <c r="F47" s="23">
        <f>F46/$D46*100</f>
        <v>17.391304347826086</v>
      </c>
      <c r="G47" s="23">
        <f>G46/$D46*100</f>
        <v>22.608695652173914</v>
      </c>
      <c r="H47" s="23">
        <f>H46/$D46*100</f>
        <v>1.7391304347826086</v>
      </c>
      <c r="I47" s="23"/>
      <c r="J47" s="23"/>
      <c r="K47" s="23"/>
      <c r="L47" s="23"/>
      <c r="M47" s="23"/>
      <c r="N47" s="23"/>
      <c r="O47" s="23"/>
      <c r="P47" s="23"/>
      <c r="Q47" s="23"/>
      <c r="R47" s="23"/>
      <c r="S47" s="23"/>
      <c r="T47" s="23"/>
      <c r="U47" s="25"/>
    </row>
    <row r="48" spans="2:21" ht="9.75" customHeight="1" x14ac:dyDescent="0.15">
      <c r="B48" s="41"/>
      <c r="C48" s="33" t="s">
        <v>14</v>
      </c>
      <c r="D48" s="16">
        <v>81</v>
      </c>
      <c r="E48" s="17">
        <v>47</v>
      </c>
      <c r="F48" s="18">
        <v>15</v>
      </c>
      <c r="G48" s="18">
        <v>19</v>
      </c>
      <c r="H48" s="18">
        <v>0</v>
      </c>
      <c r="I48" s="18"/>
      <c r="J48" s="18"/>
      <c r="K48" s="18"/>
      <c r="L48" s="18"/>
      <c r="M48" s="18"/>
      <c r="N48" s="18"/>
      <c r="O48" s="18"/>
      <c r="P48" s="18"/>
      <c r="Q48" s="18"/>
      <c r="R48" s="18"/>
      <c r="S48" s="18"/>
      <c r="T48" s="18"/>
      <c r="U48" s="20"/>
    </row>
    <row r="49" spans="2:21" x14ac:dyDescent="0.15">
      <c r="B49" s="41"/>
      <c r="C49" s="34"/>
      <c r="D49" s="21"/>
      <c r="E49" s="26">
        <f>E48/$D48*100</f>
        <v>58.024691358024697</v>
      </c>
      <c r="F49" s="23">
        <f>F48/$D48*100</f>
        <v>18.518518518518519</v>
      </c>
      <c r="G49" s="23">
        <f>G48/$D48*100</f>
        <v>23.456790123456788</v>
      </c>
      <c r="H49" s="23">
        <f>H48/$D48*100</f>
        <v>0</v>
      </c>
      <c r="I49" s="23"/>
      <c r="J49" s="23"/>
      <c r="K49" s="23"/>
      <c r="L49" s="23"/>
      <c r="M49" s="23"/>
      <c r="N49" s="23"/>
      <c r="O49" s="23"/>
      <c r="P49" s="23"/>
      <c r="Q49" s="23"/>
      <c r="R49" s="23"/>
      <c r="S49" s="23"/>
      <c r="T49" s="23"/>
      <c r="U49" s="25"/>
    </row>
    <row r="50" spans="2:21" x14ac:dyDescent="0.15">
      <c r="B50" s="41"/>
      <c r="C50" s="33" t="s">
        <v>1</v>
      </c>
      <c r="D50" s="16">
        <v>10</v>
      </c>
      <c r="E50" s="17">
        <v>9</v>
      </c>
      <c r="F50" s="18">
        <v>0</v>
      </c>
      <c r="G50" s="18">
        <v>1</v>
      </c>
      <c r="H50" s="18">
        <v>0</v>
      </c>
      <c r="I50" s="18"/>
      <c r="J50" s="18"/>
      <c r="K50" s="18"/>
      <c r="L50" s="18"/>
      <c r="M50" s="18"/>
      <c r="N50" s="18"/>
      <c r="O50" s="18"/>
      <c r="P50" s="18"/>
      <c r="Q50" s="18"/>
      <c r="R50" s="18"/>
      <c r="S50" s="18"/>
      <c r="T50" s="18"/>
      <c r="U50" s="20"/>
    </row>
    <row r="51" spans="2:21" x14ac:dyDescent="0.15">
      <c r="B51" s="42"/>
      <c r="C51" s="34"/>
      <c r="D51" s="21"/>
      <c r="E51" s="26">
        <f>E50/$D50*100</f>
        <v>90</v>
      </c>
      <c r="F51" s="23">
        <f>F50/$D50*100</f>
        <v>0</v>
      </c>
      <c r="G51" s="23">
        <f>G50/$D50*100</f>
        <v>10</v>
      </c>
      <c r="H51" s="23">
        <f>H50/$D50*100</f>
        <v>0</v>
      </c>
      <c r="I51" s="23"/>
      <c r="J51" s="23"/>
      <c r="K51" s="23"/>
      <c r="L51" s="23"/>
      <c r="M51" s="23"/>
      <c r="N51" s="23"/>
      <c r="O51" s="23"/>
      <c r="P51" s="23"/>
      <c r="Q51" s="23"/>
      <c r="R51" s="23"/>
      <c r="S51" s="23"/>
      <c r="T51" s="23"/>
      <c r="U51" s="25"/>
    </row>
    <row r="52" spans="2:21" x14ac:dyDescent="0.15">
      <c r="B52" s="40" t="s">
        <v>30</v>
      </c>
      <c r="C52" s="33" t="s">
        <v>15</v>
      </c>
      <c r="D52" s="16">
        <v>255</v>
      </c>
      <c r="E52" s="17">
        <v>125</v>
      </c>
      <c r="F52" s="18">
        <v>58</v>
      </c>
      <c r="G52" s="18">
        <v>71</v>
      </c>
      <c r="H52" s="18">
        <v>1</v>
      </c>
      <c r="I52" s="18"/>
      <c r="J52" s="18"/>
      <c r="K52" s="18"/>
      <c r="L52" s="18"/>
      <c r="M52" s="18"/>
      <c r="N52" s="18"/>
      <c r="O52" s="18"/>
      <c r="P52" s="18"/>
      <c r="Q52" s="18"/>
      <c r="R52" s="18"/>
      <c r="S52" s="18"/>
      <c r="T52" s="18"/>
      <c r="U52" s="20"/>
    </row>
    <row r="53" spans="2:21" x14ac:dyDescent="0.15">
      <c r="B53" s="41"/>
      <c r="C53" s="34"/>
      <c r="D53" s="21"/>
      <c r="E53" s="26">
        <f>E52/$D52*100</f>
        <v>49.019607843137251</v>
      </c>
      <c r="F53" s="23">
        <f>F52/$D52*100</f>
        <v>22.745098039215687</v>
      </c>
      <c r="G53" s="23">
        <f>G52/$D52*100</f>
        <v>27.843137254901961</v>
      </c>
      <c r="H53" s="23">
        <f>H52/$D52*100</f>
        <v>0.39215686274509803</v>
      </c>
      <c r="I53" s="23"/>
      <c r="J53" s="23"/>
      <c r="K53" s="23"/>
      <c r="L53" s="23"/>
      <c r="M53" s="23"/>
      <c r="N53" s="23"/>
      <c r="O53" s="23"/>
      <c r="P53" s="23"/>
      <c r="Q53" s="23"/>
      <c r="R53" s="23"/>
      <c r="S53" s="23"/>
      <c r="T53" s="23"/>
      <c r="U53" s="25"/>
    </row>
    <row r="54" spans="2:21" x14ac:dyDescent="0.15">
      <c r="B54" s="41"/>
      <c r="C54" s="33" t="s">
        <v>16</v>
      </c>
      <c r="D54" s="16">
        <v>38</v>
      </c>
      <c r="E54" s="17">
        <v>20</v>
      </c>
      <c r="F54" s="18">
        <v>10</v>
      </c>
      <c r="G54" s="18">
        <v>8</v>
      </c>
      <c r="H54" s="18">
        <v>0</v>
      </c>
      <c r="I54" s="18"/>
      <c r="J54" s="18"/>
      <c r="K54" s="18"/>
      <c r="L54" s="18"/>
      <c r="M54" s="18"/>
      <c r="N54" s="18"/>
      <c r="O54" s="18"/>
      <c r="P54" s="18"/>
      <c r="Q54" s="18"/>
      <c r="R54" s="18"/>
      <c r="S54" s="18"/>
      <c r="T54" s="18"/>
      <c r="U54" s="20"/>
    </row>
    <row r="55" spans="2:21" x14ac:dyDescent="0.15">
      <c r="B55" s="41"/>
      <c r="C55" s="34"/>
      <c r="D55" s="21"/>
      <c r="E55" s="26">
        <f>E54/$D54*100</f>
        <v>52.631578947368418</v>
      </c>
      <c r="F55" s="23">
        <f>F54/$D54*100</f>
        <v>26.315789473684209</v>
      </c>
      <c r="G55" s="23">
        <f>G54/$D54*100</f>
        <v>21.052631578947366</v>
      </c>
      <c r="H55" s="23">
        <f>H54/$D54*100</f>
        <v>0</v>
      </c>
      <c r="I55" s="23"/>
      <c r="J55" s="23"/>
      <c r="K55" s="23"/>
      <c r="L55" s="23"/>
      <c r="M55" s="23"/>
      <c r="N55" s="23"/>
      <c r="O55" s="23"/>
      <c r="P55" s="23"/>
      <c r="Q55" s="23"/>
      <c r="R55" s="23"/>
      <c r="S55" s="23"/>
      <c r="T55" s="23"/>
      <c r="U55" s="25"/>
    </row>
    <row r="56" spans="2:21" x14ac:dyDescent="0.15">
      <c r="B56" s="41"/>
      <c r="C56" s="33" t="s">
        <v>17</v>
      </c>
      <c r="D56" s="16">
        <v>44</v>
      </c>
      <c r="E56" s="17">
        <v>31</v>
      </c>
      <c r="F56" s="18">
        <v>5</v>
      </c>
      <c r="G56" s="18">
        <v>8</v>
      </c>
      <c r="H56" s="18">
        <v>0</v>
      </c>
      <c r="I56" s="18"/>
      <c r="J56" s="18"/>
      <c r="K56" s="18"/>
      <c r="L56" s="18"/>
      <c r="M56" s="18"/>
      <c r="N56" s="18"/>
      <c r="O56" s="18"/>
      <c r="P56" s="18"/>
      <c r="Q56" s="18"/>
      <c r="R56" s="18"/>
      <c r="S56" s="18"/>
      <c r="T56" s="18"/>
      <c r="U56" s="20"/>
    </row>
    <row r="57" spans="2:21" x14ac:dyDescent="0.15">
      <c r="B57" s="41"/>
      <c r="C57" s="34"/>
      <c r="D57" s="21"/>
      <c r="E57" s="26">
        <f>E56/$D56*100</f>
        <v>70.454545454545453</v>
      </c>
      <c r="F57" s="23">
        <f>F56/$D56*100</f>
        <v>11.363636363636363</v>
      </c>
      <c r="G57" s="23">
        <f>G56/$D56*100</f>
        <v>18.181818181818183</v>
      </c>
      <c r="H57" s="23">
        <f>H56/$D56*100</f>
        <v>0</v>
      </c>
      <c r="I57" s="23"/>
      <c r="J57" s="23"/>
      <c r="K57" s="23"/>
      <c r="L57" s="23"/>
      <c r="M57" s="23"/>
      <c r="N57" s="23"/>
      <c r="O57" s="23"/>
      <c r="P57" s="23"/>
      <c r="Q57" s="23"/>
      <c r="R57" s="23"/>
      <c r="S57" s="23"/>
      <c r="T57" s="23"/>
      <c r="U57" s="25"/>
    </row>
    <row r="58" spans="2:21" x14ac:dyDescent="0.15">
      <c r="B58" s="41"/>
      <c r="C58" s="33" t="s">
        <v>18</v>
      </c>
      <c r="D58" s="16">
        <v>148</v>
      </c>
      <c r="E58" s="17">
        <v>87</v>
      </c>
      <c r="F58" s="18">
        <v>24</v>
      </c>
      <c r="G58" s="18">
        <v>36</v>
      </c>
      <c r="H58" s="18">
        <v>1</v>
      </c>
      <c r="I58" s="18"/>
      <c r="J58" s="18"/>
      <c r="K58" s="18"/>
      <c r="L58" s="18"/>
      <c r="M58" s="18"/>
      <c r="N58" s="18"/>
      <c r="O58" s="18"/>
      <c r="P58" s="18"/>
      <c r="Q58" s="18"/>
      <c r="R58" s="18"/>
      <c r="S58" s="18"/>
      <c r="T58" s="18"/>
      <c r="U58" s="20"/>
    </row>
    <row r="59" spans="2:21" x14ac:dyDescent="0.15">
      <c r="B59" s="41"/>
      <c r="C59" s="34"/>
      <c r="D59" s="21"/>
      <c r="E59" s="26">
        <f>E58/$D58*100</f>
        <v>58.783783783783782</v>
      </c>
      <c r="F59" s="23">
        <f>F58/$D58*100</f>
        <v>16.216216216216218</v>
      </c>
      <c r="G59" s="23">
        <f>G58/$D58*100</f>
        <v>24.324324324324326</v>
      </c>
      <c r="H59" s="23">
        <f>H58/$D58*100</f>
        <v>0.67567567567567566</v>
      </c>
      <c r="I59" s="23"/>
      <c r="J59" s="23"/>
      <c r="K59" s="23"/>
      <c r="L59" s="23"/>
      <c r="M59" s="23"/>
      <c r="N59" s="23"/>
      <c r="O59" s="23"/>
      <c r="P59" s="23"/>
      <c r="Q59" s="23"/>
      <c r="R59" s="23"/>
      <c r="S59" s="23"/>
      <c r="T59" s="23"/>
      <c r="U59" s="25"/>
    </row>
    <row r="60" spans="2:21" x14ac:dyDescent="0.15">
      <c r="B60" s="41"/>
      <c r="C60" s="33" t="s">
        <v>19</v>
      </c>
      <c r="D60" s="16">
        <v>137</v>
      </c>
      <c r="E60" s="17">
        <v>88</v>
      </c>
      <c r="F60" s="18">
        <v>18</v>
      </c>
      <c r="G60" s="18">
        <v>27</v>
      </c>
      <c r="H60" s="18">
        <v>4</v>
      </c>
      <c r="I60" s="18"/>
      <c r="J60" s="18"/>
      <c r="K60" s="18"/>
      <c r="L60" s="18"/>
      <c r="M60" s="18"/>
      <c r="N60" s="18"/>
      <c r="O60" s="18"/>
      <c r="P60" s="18"/>
      <c r="Q60" s="18"/>
      <c r="R60" s="18"/>
      <c r="S60" s="18"/>
      <c r="T60" s="18"/>
      <c r="U60" s="20"/>
    </row>
    <row r="61" spans="2:21" x14ac:dyDescent="0.15">
      <c r="B61" s="41"/>
      <c r="C61" s="34"/>
      <c r="D61" s="21"/>
      <c r="E61" s="26">
        <f>E60/$D60*100</f>
        <v>64.233576642335763</v>
      </c>
      <c r="F61" s="23">
        <f>F60/$D60*100</f>
        <v>13.138686131386862</v>
      </c>
      <c r="G61" s="23">
        <f>G60/$D60*100</f>
        <v>19.708029197080293</v>
      </c>
      <c r="H61" s="23">
        <f>H60/$D60*100</f>
        <v>2.9197080291970803</v>
      </c>
      <c r="I61" s="23"/>
      <c r="J61" s="23"/>
      <c r="K61" s="23"/>
      <c r="L61" s="23"/>
      <c r="M61" s="23"/>
      <c r="N61" s="23"/>
      <c r="O61" s="23"/>
      <c r="P61" s="23"/>
      <c r="Q61" s="23"/>
      <c r="R61" s="23"/>
      <c r="S61" s="23"/>
      <c r="T61" s="23"/>
      <c r="U61" s="25"/>
    </row>
    <row r="62" spans="2:21" x14ac:dyDescent="0.15">
      <c r="B62" s="41"/>
      <c r="C62" s="33" t="s">
        <v>20</v>
      </c>
      <c r="D62" s="16">
        <v>18</v>
      </c>
      <c r="E62" s="17">
        <v>9</v>
      </c>
      <c r="F62" s="18">
        <v>4</v>
      </c>
      <c r="G62" s="18">
        <v>5</v>
      </c>
      <c r="H62" s="18">
        <v>0</v>
      </c>
      <c r="I62" s="18"/>
      <c r="J62" s="18"/>
      <c r="K62" s="18"/>
      <c r="L62" s="18"/>
      <c r="M62" s="18"/>
      <c r="N62" s="18"/>
      <c r="O62" s="18"/>
      <c r="P62" s="18"/>
      <c r="Q62" s="18"/>
      <c r="R62" s="18"/>
      <c r="S62" s="18"/>
      <c r="T62" s="18"/>
      <c r="U62" s="20"/>
    </row>
    <row r="63" spans="2:21" x14ac:dyDescent="0.15">
      <c r="B63" s="41"/>
      <c r="C63" s="34"/>
      <c r="D63" s="21"/>
      <c r="E63" s="26">
        <f>E62/$D62*100</f>
        <v>50</v>
      </c>
      <c r="F63" s="23">
        <f>F62/$D62*100</f>
        <v>22.222222222222221</v>
      </c>
      <c r="G63" s="23">
        <f>G62/$D62*100</f>
        <v>27.777777777777779</v>
      </c>
      <c r="H63" s="23">
        <f>H62/$D62*100</f>
        <v>0</v>
      </c>
      <c r="I63" s="23"/>
      <c r="J63" s="23"/>
      <c r="K63" s="23"/>
      <c r="L63" s="23"/>
      <c r="M63" s="23"/>
      <c r="N63" s="23"/>
      <c r="O63" s="23"/>
      <c r="P63" s="23"/>
      <c r="Q63" s="23"/>
      <c r="R63" s="23"/>
      <c r="S63" s="23"/>
      <c r="T63" s="23"/>
      <c r="U63" s="25"/>
    </row>
    <row r="64" spans="2:21" x14ac:dyDescent="0.15">
      <c r="B64" s="41"/>
      <c r="C64" s="33" t="s">
        <v>21</v>
      </c>
      <c r="D64" s="16">
        <v>239</v>
      </c>
      <c r="E64" s="17">
        <v>150</v>
      </c>
      <c r="F64" s="18">
        <v>42</v>
      </c>
      <c r="G64" s="18">
        <v>45</v>
      </c>
      <c r="H64" s="18">
        <v>2</v>
      </c>
      <c r="I64" s="18"/>
      <c r="J64" s="18"/>
      <c r="K64" s="18"/>
      <c r="L64" s="18"/>
      <c r="M64" s="18"/>
      <c r="N64" s="18"/>
      <c r="O64" s="18"/>
      <c r="P64" s="18"/>
      <c r="Q64" s="18"/>
      <c r="R64" s="18"/>
      <c r="S64" s="18"/>
      <c r="T64" s="18"/>
      <c r="U64" s="20"/>
    </row>
    <row r="65" spans="2:21" x14ac:dyDescent="0.15">
      <c r="B65" s="41"/>
      <c r="C65" s="34"/>
      <c r="D65" s="21"/>
      <c r="E65" s="26">
        <f>E64/$D64*100</f>
        <v>62.761506276150627</v>
      </c>
      <c r="F65" s="23">
        <f>F64/$D64*100</f>
        <v>17.573221757322173</v>
      </c>
      <c r="G65" s="23">
        <f>G64/$D64*100</f>
        <v>18.828451882845187</v>
      </c>
      <c r="H65" s="23">
        <f>H64/$D64*100</f>
        <v>0.83682008368200833</v>
      </c>
      <c r="I65" s="23"/>
      <c r="J65" s="23"/>
      <c r="K65" s="23"/>
      <c r="L65" s="23"/>
      <c r="M65" s="23"/>
      <c r="N65" s="23"/>
      <c r="O65" s="23"/>
      <c r="P65" s="23"/>
      <c r="Q65" s="23"/>
      <c r="R65" s="23"/>
      <c r="S65" s="23"/>
      <c r="T65" s="23"/>
      <c r="U65" s="25"/>
    </row>
    <row r="66" spans="2:21" x14ac:dyDescent="0.15">
      <c r="B66" s="41"/>
      <c r="C66" s="33" t="s">
        <v>22</v>
      </c>
      <c r="D66" s="16">
        <v>27</v>
      </c>
      <c r="E66" s="17">
        <v>12</v>
      </c>
      <c r="F66" s="18">
        <v>6</v>
      </c>
      <c r="G66" s="18">
        <v>9</v>
      </c>
      <c r="H66" s="18">
        <v>0</v>
      </c>
      <c r="I66" s="18"/>
      <c r="J66" s="18"/>
      <c r="K66" s="18"/>
      <c r="L66" s="18"/>
      <c r="M66" s="18"/>
      <c r="N66" s="18"/>
      <c r="O66" s="18"/>
      <c r="P66" s="18"/>
      <c r="Q66" s="18"/>
      <c r="R66" s="18"/>
      <c r="S66" s="18"/>
      <c r="T66" s="18"/>
      <c r="U66" s="20"/>
    </row>
    <row r="67" spans="2:21" x14ac:dyDescent="0.15">
      <c r="B67" s="41"/>
      <c r="C67" s="34"/>
      <c r="D67" s="21"/>
      <c r="E67" s="26">
        <f>E66/$D66*100</f>
        <v>44.444444444444443</v>
      </c>
      <c r="F67" s="23">
        <f>F66/$D66*100</f>
        <v>22.222222222222221</v>
      </c>
      <c r="G67" s="23">
        <f>G66/$D66*100</f>
        <v>33.333333333333329</v>
      </c>
      <c r="H67" s="23">
        <f>H66/$D66*100</f>
        <v>0</v>
      </c>
      <c r="I67" s="23"/>
      <c r="J67" s="23"/>
      <c r="K67" s="23"/>
      <c r="L67" s="23"/>
      <c r="M67" s="23"/>
      <c r="N67" s="23"/>
      <c r="O67" s="23"/>
      <c r="P67" s="23"/>
      <c r="Q67" s="23"/>
      <c r="R67" s="23"/>
      <c r="S67" s="23"/>
      <c r="T67" s="23"/>
      <c r="U67" s="25"/>
    </row>
    <row r="68" spans="2:21" ht="9.75" customHeight="1" x14ac:dyDescent="0.15">
      <c r="B68" s="41"/>
      <c r="C68" s="33" t="s">
        <v>1</v>
      </c>
      <c r="D68" s="16">
        <v>7</v>
      </c>
      <c r="E68" s="17">
        <v>5</v>
      </c>
      <c r="F68" s="18">
        <v>1</v>
      </c>
      <c r="G68" s="18">
        <v>1</v>
      </c>
      <c r="H68" s="18">
        <v>0</v>
      </c>
      <c r="I68" s="18"/>
      <c r="J68" s="18"/>
      <c r="K68" s="18"/>
      <c r="L68" s="18"/>
      <c r="M68" s="18"/>
      <c r="N68" s="18"/>
      <c r="O68" s="18"/>
      <c r="P68" s="18"/>
      <c r="Q68" s="18"/>
      <c r="R68" s="18"/>
      <c r="S68" s="18"/>
      <c r="T68" s="18"/>
      <c r="U68" s="20"/>
    </row>
    <row r="69" spans="2:21" x14ac:dyDescent="0.15">
      <c r="B69" s="42"/>
      <c r="C69" s="34"/>
      <c r="D69" s="21"/>
      <c r="E69" s="26">
        <f>E68/$D68*100</f>
        <v>71.428571428571431</v>
      </c>
      <c r="F69" s="23">
        <f>F68/$D68*100</f>
        <v>14.285714285714285</v>
      </c>
      <c r="G69" s="23">
        <f>G68/$D68*100</f>
        <v>14.285714285714285</v>
      </c>
      <c r="H69" s="23">
        <f>H68/$D68*100</f>
        <v>0</v>
      </c>
      <c r="I69" s="23"/>
      <c r="J69" s="23"/>
      <c r="K69" s="23"/>
      <c r="L69" s="23"/>
      <c r="M69" s="23"/>
      <c r="N69" s="23"/>
      <c r="O69" s="23"/>
      <c r="P69" s="23"/>
      <c r="Q69" s="23"/>
      <c r="R69" s="23"/>
      <c r="S69" s="23"/>
      <c r="T69" s="23"/>
      <c r="U69" s="25"/>
    </row>
    <row r="70" spans="2:21" x14ac:dyDescent="0.15">
      <c r="B70" s="37" t="s">
        <v>31</v>
      </c>
      <c r="C70" s="33" t="s">
        <v>32</v>
      </c>
      <c r="D70" s="16">
        <v>565</v>
      </c>
      <c r="E70" s="17">
        <v>348</v>
      </c>
      <c r="F70" s="18">
        <v>87</v>
      </c>
      <c r="G70" s="18">
        <v>125</v>
      </c>
      <c r="H70" s="18">
        <v>5</v>
      </c>
      <c r="I70" s="18"/>
      <c r="J70" s="18"/>
      <c r="K70" s="18"/>
      <c r="L70" s="18"/>
      <c r="M70" s="18"/>
      <c r="N70" s="18"/>
      <c r="O70" s="18"/>
      <c r="P70" s="18"/>
      <c r="Q70" s="18"/>
      <c r="R70" s="18"/>
      <c r="S70" s="18"/>
      <c r="T70" s="18"/>
      <c r="U70" s="20"/>
    </row>
    <row r="71" spans="2:21" x14ac:dyDescent="0.15">
      <c r="B71" s="38"/>
      <c r="C71" s="34"/>
      <c r="D71" s="21"/>
      <c r="E71" s="26">
        <f>E70/$D70*100</f>
        <v>61.592920353982308</v>
      </c>
      <c r="F71" s="23">
        <f>F70/$D70*100</f>
        <v>15.398230088495577</v>
      </c>
      <c r="G71" s="23">
        <f>G70/$D70*100</f>
        <v>22.123893805309734</v>
      </c>
      <c r="H71" s="23">
        <f>H70/$D70*100</f>
        <v>0.88495575221238942</v>
      </c>
      <c r="I71" s="23"/>
      <c r="J71" s="23"/>
      <c r="K71" s="23"/>
      <c r="L71" s="23"/>
      <c r="M71" s="23"/>
      <c r="N71" s="23"/>
      <c r="O71" s="23"/>
      <c r="P71" s="23"/>
      <c r="Q71" s="23"/>
      <c r="R71" s="23"/>
      <c r="S71" s="23"/>
      <c r="T71" s="23"/>
      <c r="U71" s="25"/>
    </row>
    <row r="72" spans="2:21" x14ac:dyDescent="0.15">
      <c r="B72" s="38"/>
      <c r="C72" s="33" t="s">
        <v>36</v>
      </c>
      <c r="D72" s="16">
        <v>29</v>
      </c>
      <c r="E72" s="17">
        <v>18</v>
      </c>
      <c r="F72" s="18">
        <v>3</v>
      </c>
      <c r="G72" s="18">
        <v>7</v>
      </c>
      <c r="H72" s="18">
        <v>1</v>
      </c>
      <c r="I72" s="18"/>
      <c r="J72" s="18"/>
      <c r="K72" s="18"/>
      <c r="L72" s="18"/>
      <c r="M72" s="18"/>
      <c r="N72" s="18"/>
      <c r="O72" s="18"/>
      <c r="P72" s="18"/>
      <c r="Q72" s="18"/>
      <c r="R72" s="18"/>
      <c r="S72" s="18"/>
      <c r="T72" s="18"/>
      <c r="U72" s="20"/>
    </row>
    <row r="73" spans="2:21" x14ac:dyDescent="0.15">
      <c r="B73" s="38"/>
      <c r="C73" s="34"/>
      <c r="D73" s="21"/>
      <c r="E73" s="26">
        <f>E72/$D72*100</f>
        <v>62.068965517241381</v>
      </c>
      <c r="F73" s="23">
        <f>F72/$D72*100</f>
        <v>10.344827586206897</v>
      </c>
      <c r="G73" s="23">
        <f>G72/$D72*100</f>
        <v>24.137931034482758</v>
      </c>
      <c r="H73" s="23">
        <f>H72/$D72*100</f>
        <v>3.4482758620689653</v>
      </c>
      <c r="I73" s="23"/>
      <c r="J73" s="23"/>
      <c r="K73" s="23"/>
      <c r="L73" s="23"/>
      <c r="M73" s="23"/>
      <c r="N73" s="23"/>
      <c r="O73" s="23"/>
      <c r="P73" s="23"/>
      <c r="Q73" s="23"/>
      <c r="R73" s="23"/>
      <c r="S73" s="23"/>
      <c r="T73" s="23"/>
      <c r="U73" s="25"/>
    </row>
    <row r="74" spans="2:21" x14ac:dyDescent="0.15">
      <c r="B74" s="38"/>
      <c r="C74" s="33" t="s">
        <v>37</v>
      </c>
      <c r="D74" s="16">
        <v>42</v>
      </c>
      <c r="E74" s="17">
        <v>20</v>
      </c>
      <c r="F74" s="18">
        <v>8</v>
      </c>
      <c r="G74" s="18">
        <v>14</v>
      </c>
      <c r="H74" s="18">
        <v>0</v>
      </c>
      <c r="I74" s="18"/>
      <c r="J74" s="18"/>
      <c r="K74" s="18"/>
      <c r="L74" s="18"/>
      <c r="M74" s="18"/>
      <c r="N74" s="18"/>
      <c r="O74" s="18"/>
      <c r="P74" s="18"/>
      <c r="Q74" s="18"/>
      <c r="R74" s="18"/>
      <c r="S74" s="18"/>
      <c r="T74" s="18"/>
      <c r="U74" s="20"/>
    </row>
    <row r="75" spans="2:21" x14ac:dyDescent="0.15">
      <c r="B75" s="38"/>
      <c r="C75" s="34"/>
      <c r="D75" s="21"/>
      <c r="E75" s="26">
        <f>E74/$D74*100</f>
        <v>47.619047619047613</v>
      </c>
      <c r="F75" s="23">
        <f>F74/$D74*100</f>
        <v>19.047619047619047</v>
      </c>
      <c r="G75" s="23">
        <f>G74/$D74*100</f>
        <v>33.333333333333329</v>
      </c>
      <c r="H75" s="23">
        <f>H74/$D74*100</f>
        <v>0</v>
      </c>
      <c r="I75" s="23"/>
      <c r="J75" s="23"/>
      <c r="K75" s="23"/>
      <c r="L75" s="23"/>
      <c r="M75" s="23"/>
      <c r="N75" s="23"/>
      <c r="O75" s="23"/>
      <c r="P75" s="23"/>
      <c r="Q75" s="23"/>
      <c r="R75" s="23"/>
      <c r="S75" s="23"/>
      <c r="T75" s="23"/>
      <c r="U75" s="25"/>
    </row>
    <row r="76" spans="2:21" x14ac:dyDescent="0.15">
      <c r="B76" s="38"/>
      <c r="C76" s="33" t="s">
        <v>38</v>
      </c>
      <c r="D76" s="16">
        <v>74</v>
      </c>
      <c r="E76" s="17">
        <v>43</v>
      </c>
      <c r="F76" s="18">
        <v>12</v>
      </c>
      <c r="G76" s="18">
        <v>18</v>
      </c>
      <c r="H76" s="18">
        <v>1</v>
      </c>
      <c r="I76" s="18"/>
      <c r="J76" s="18"/>
      <c r="K76" s="18"/>
      <c r="L76" s="18"/>
      <c r="M76" s="18"/>
      <c r="N76" s="18"/>
      <c r="O76" s="18"/>
      <c r="P76" s="18"/>
      <c r="Q76" s="18"/>
      <c r="R76" s="18"/>
      <c r="S76" s="18"/>
      <c r="T76" s="18"/>
      <c r="U76" s="20"/>
    </row>
    <row r="77" spans="2:21" x14ac:dyDescent="0.15">
      <c r="B77" s="38"/>
      <c r="C77" s="34"/>
      <c r="D77" s="21"/>
      <c r="E77" s="26">
        <f>E76/$D76*100</f>
        <v>58.108108108108105</v>
      </c>
      <c r="F77" s="23">
        <f>F76/$D76*100</f>
        <v>16.216216216216218</v>
      </c>
      <c r="G77" s="23">
        <f>G76/$D76*100</f>
        <v>24.324324324324326</v>
      </c>
      <c r="H77" s="23">
        <f>H76/$D76*100</f>
        <v>1.3513513513513513</v>
      </c>
      <c r="I77" s="23"/>
      <c r="J77" s="23"/>
      <c r="K77" s="23"/>
      <c r="L77" s="23"/>
      <c r="M77" s="23"/>
      <c r="N77" s="23"/>
      <c r="O77" s="23"/>
      <c r="P77" s="23"/>
      <c r="Q77" s="23"/>
      <c r="R77" s="23"/>
      <c r="S77" s="23"/>
      <c r="T77" s="23"/>
      <c r="U77" s="25"/>
    </row>
    <row r="78" spans="2:21" x14ac:dyDescent="0.15">
      <c r="B78" s="38"/>
      <c r="C78" s="33" t="s">
        <v>39</v>
      </c>
      <c r="D78" s="16">
        <v>46</v>
      </c>
      <c r="E78" s="17">
        <v>26</v>
      </c>
      <c r="F78" s="18">
        <v>9</v>
      </c>
      <c r="G78" s="18">
        <v>11</v>
      </c>
      <c r="H78" s="18">
        <v>0</v>
      </c>
      <c r="I78" s="18"/>
      <c r="J78" s="18"/>
      <c r="K78" s="18"/>
      <c r="L78" s="18"/>
      <c r="M78" s="18"/>
      <c r="N78" s="18"/>
      <c r="O78" s="18"/>
      <c r="P78" s="18"/>
      <c r="Q78" s="18"/>
      <c r="R78" s="18"/>
      <c r="S78" s="18"/>
      <c r="T78" s="18"/>
      <c r="U78" s="20"/>
    </row>
    <row r="79" spans="2:21" x14ac:dyDescent="0.15">
      <c r="B79" s="38"/>
      <c r="C79" s="34"/>
      <c r="D79" s="21"/>
      <c r="E79" s="26">
        <f>E78/$D78*100</f>
        <v>56.521739130434781</v>
      </c>
      <c r="F79" s="23">
        <f>F78/$D78*100</f>
        <v>19.565217391304348</v>
      </c>
      <c r="G79" s="23">
        <f>G78/$D78*100</f>
        <v>23.913043478260871</v>
      </c>
      <c r="H79" s="23">
        <f>H78/$D78*100</f>
        <v>0</v>
      </c>
      <c r="I79" s="23"/>
      <c r="J79" s="23"/>
      <c r="K79" s="23"/>
      <c r="L79" s="23"/>
      <c r="M79" s="23"/>
      <c r="N79" s="23"/>
      <c r="O79" s="23"/>
      <c r="P79" s="23"/>
      <c r="Q79" s="23"/>
      <c r="R79" s="23"/>
      <c r="S79" s="23"/>
      <c r="T79" s="23"/>
      <c r="U79" s="25"/>
    </row>
    <row r="80" spans="2:21" x14ac:dyDescent="0.15">
      <c r="B80" s="38"/>
      <c r="C80" s="33" t="s">
        <v>40</v>
      </c>
      <c r="D80" s="16">
        <v>42</v>
      </c>
      <c r="E80" s="17">
        <v>20</v>
      </c>
      <c r="F80" s="18">
        <v>8</v>
      </c>
      <c r="G80" s="18">
        <v>14</v>
      </c>
      <c r="H80" s="18">
        <v>0</v>
      </c>
      <c r="I80" s="18"/>
      <c r="J80" s="18"/>
      <c r="K80" s="18"/>
      <c r="L80" s="18"/>
      <c r="M80" s="18"/>
      <c r="N80" s="18"/>
      <c r="O80" s="18"/>
      <c r="P80" s="18"/>
      <c r="Q80" s="18"/>
      <c r="R80" s="18"/>
      <c r="S80" s="18"/>
      <c r="T80" s="18"/>
      <c r="U80" s="20"/>
    </row>
    <row r="81" spans="2:21" x14ac:dyDescent="0.15">
      <c r="B81" s="38"/>
      <c r="C81" s="34"/>
      <c r="D81" s="21"/>
      <c r="E81" s="26">
        <f>E80/$D80*100</f>
        <v>47.619047619047613</v>
      </c>
      <c r="F81" s="23">
        <f>F80/$D80*100</f>
        <v>19.047619047619047</v>
      </c>
      <c r="G81" s="23">
        <f>G80/$D80*100</f>
        <v>33.333333333333329</v>
      </c>
      <c r="H81" s="23">
        <f>H80/$D80*100</f>
        <v>0</v>
      </c>
      <c r="I81" s="23"/>
      <c r="J81" s="23"/>
      <c r="K81" s="23"/>
      <c r="L81" s="23"/>
      <c r="M81" s="23"/>
      <c r="N81" s="23"/>
      <c r="O81" s="23"/>
      <c r="P81" s="23"/>
      <c r="Q81" s="23"/>
      <c r="R81" s="23"/>
      <c r="S81" s="23"/>
      <c r="T81" s="23"/>
      <c r="U81" s="25"/>
    </row>
    <row r="82" spans="2:21" x14ac:dyDescent="0.15">
      <c r="B82" s="38"/>
      <c r="C82" s="33" t="s">
        <v>41</v>
      </c>
      <c r="D82" s="16">
        <v>32</v>
      </c>
      <c r="E82" s="17">
        <v>18</v>
      </c>
      <c r="F82" s="18">
        <v>5</v>
      </c>
      <c r="G82" s="18">
        <v>8</v>
      </c>
      <c r="H82" s="18">
        <v>1</v>
      </c>
      <c r="I82" s="18"/>
      <c r="J82" s="18"/>
      <c r="K82" s="18"/>
      <c r="L82" s="18"/>
      <c r="M82" s="18"/>
      <c r="N82" s="18"/>
      <c r="O82" s="18"/>
      <c r="P82" s="18"/>
      <c r="Q82" s="18"/>
      <c r="R82" s="18"/>
      <c r="S82" s="18"/>
      <c r="T82" s="18"/>
      <c r="U82" s="20"/>
    </row>
    <row r="83" spans="2:21" x14ac:dyDescent="0.15">
      <c r="B83" s="38"/>
      <c r="C83" s="34"/>
      <c r="D83" s="21"/>
      <c r="E83" s="26">
        <f>E82/$D82*100</f>
        <v>56.25</v>
      </c>
      <c r="F83" s="23">
        <f>F82/$D82*100</f>
        <v>15.625</v>
      </c>
      <c r="G83" s="23">
        <f>G82/$D82*100</f>
        <v>25</v>
      </c>
      <c r="H83" s="23">
        <f>H82/$D82*100</f>
        <v>3.125</v>
      </c>
      <c r="I83" s="23"/>
      <c r="J83" s="23"/>
      <c r="K83" s="23"/>
      <c r="L83" s="23"/>
      <c r="M83" s="23"/>
      <c r="N83" s="23"/>
      <c r="O83" s="23"/>
      <c r="P83" s="23"/>
      <c r="Q83" s="23"/>
      <c r="R83" s="23"/>
      <c r="S83" s="23"/>
      <c r="T83" s="23"/>
      <c r="U83" s="25"/>
    </row>
    <row r="84" spans="2:21" x14ac:dyDescent="0.15">
      <c r="B84" s="38"/>
      <c r="C84" s="33" t="s">
        <v>34</v>
      </c>
      <c r="D84" s="16">
        <v>141</v>
      </c>
      <c r="E84" s="17">
        <v>80</v>
      </c>
      <c r="F84" s="18">
        <v>21</v>
      </c>
      <c r="G84" s="18">
        <v>37</v>
      </c>
      <c r="H84" s="18">
        <v>3</v>
      </c>
      <c r="I84" s="18"/>
      <c r="J84" s="18"/>
      <c r="K84" s="18"/>
      <c r="L84" s="18"/>
      <c r="M84" s="18"/>
      <c r="N84" s="18"/>
      <c r="O84" s="18"/>
      <c r="P84" s="18"/>
      <c r="Q84" s="18"/>
      <c r="R84" s="18"/>
      <c r="S84" s="18"/>
      <c r="T84" s="18"/>
      <c r="U84" s="20"/>
    </row>
    <row r="85" spans="2:21" x14ac:dyDescent="0.15">
      <c r="B85" s="38"/>
      <c r="C85" s="34"/>
      <c r="D85" s="21"/>
      <c r="E85" s="26">
        <f>E84/$D84*100</f>
        <v>56.737588652482273</v>
      </c>
      <c r="F85" s="23">
        <f>F84/$D84*100</f>
        <v>14.893617021276595</v>
      </c>
      <c r="G85" s="23">
        <f>G84/$D84*100</f>
        <v>26.24113475177305</v>
      </c>
      <c r="H85" s="23">
        <f>H84/$D84*100</f>
        <v>2.1276595744680851</v>
      </c>
      <c r="I85" s="23"/>
      <c r="J85" s="23"/>
      <c r="K85" s="23"/>
      <c r="L85" s="23"/>
      <c r="M85" s="23"/>
      <c r="N85" s="23"/>
      <c r="O85" s="23"/>
      <c r="P85" s="23"/>
      <c r="Q85" s="23"/>
      <c r="R85" s="23"/>
      <c r="S85" s="23"/>
      <c r="T85" s="23"/>
      <c r="U85" s="25"/>
    </row>
    <row r="86" spans="2:21" x14ac:dyDescent="0.15">
      <c r="B86" s="38"/>
      <c r="C86" s="33" t="s">
        <v>33</v>
      </c>
      <c r="D86" s="16">
        <v>197</v>
      </c>
      <c r="E86" s="17">
        <v>106</v>
      </c>
      <c r="F86" s="18">
        <v>34</v>
      </c>
      <c r="G86" s="18">
        <v>55</v>
      </c>
      <c r="H86" s="18">
        <v>2</v>
      </c>
      <c r="I86" s="18"/>
      <c r="J86" s="18"/>
      <c r="K86" s="18"/>
      <c r="L86" s="18"/>
      <c r="M86" s="18"/>
      <c r="N86" s="18"/>
      <c r="O86" s="18"/>
      <c r="P86" s="18"/>
      <c r="Q86" s="18"/>
      <c r="R86" s="18"/>
      <c r="S86" s="18"/>
      <c r="T86" s="18"/>
      <c r="U86" s="20"/>
    </row>
    <row r="87" spans="2:21" x14ac:dyDescent="0.15">
      <c r="B87" s="38"/>
      <c r="C87" s="34"/>
      <c r="D87" s="21"/>
      <c r="E87" s="26">
        <f>E86/$D86*100</f>
        <v>53.807106598984767</v>
      </c>
      <c r="F87" s="23">
        <f>F86/$D86*100</f>
        <v>17.258883248730964</v>
      </c>
      <c r="G87" s="23">
        <f>G86/$D86*100</f>
        <v>27.918781725888326</v>
      </c>
      <c r="H87" s="23">
        <f>H86/$D86*100</f>
        <v>1.015228426395939</v>
      </c>
      <c r="I87" s="23"/>
      <c r="J87" s="23"/>
      <c r="K87" s="23"/>
      <c r="L87" s="23"/>
      <c r="M87" s="23"/>
      <c r="N87" s="23"/>
      <c r="O87" s="23"/>
      <c r="P87" s="23"/>
      <c r="Q87" s="23"/>
      <c r="R87" s="23"/>
      <c r="S87" s="23"/>
      <c r="T87" s="23"/>
      <c r="U87" s="25"/>
    </row>
    <row r="88" spans="2:21" ht="9.75" customHeight="1" x14ac:dyDescent="0.15">
      <c r="B88" s="38"/>
      <c r="C88" s="33" t="s">
        <v>35</v>
      </c>
      <c r="D88" s="16">
        <v>153</v>
      </c>
      <c r="E88" s="17">
        <v>72</v>
      </c>
      <c r="F88" s="18">
        <v>48</v>
      </c>
      <c r="G88" s="18">
        <v>33</v>
      </c>
      <c r="H88" s="18">
        <v>0</v>
      </c>
      <c r="I88" s="18"/>
      <c r="J88" s="18"/>
      <c r="K88" s="18"/>
      <c r="L88" s="18"/>
      <c r="M88" s="18"/>
      <c r="N88" s="18"/>
      <c r="O88" s="18"/>
      <c r="P88" s="18"/>
      <c r="Q88" s="18"/>
      <c r="R88" s="18"/>
      <c r="S88" s="18"/>
      <c r="T88" s="18"/>
      <c r="U88" s="20"/>
    </row>
    <row r="89" spans="2:21" x14ac:dyDescent="0.15">
      <c r="B89" s="38"/>
      <c r="C89" s="34"/>
      <c r="D89" s="21"/>
      <c r="E89" s="26">
        <f>E88/$D88*100</f>
        <v>47.058823529411761</v>
      </c>
      <c r="F89" s="23">
        <f>F88/$D88*100</f>
        <v>31.372549019607842</v>
      </c>
      <c r="G89" s="23">
        <f>G88/$D88*100</f>
        <v>21.568627450980394</v>
      </c>
      <c r="H89" s="23">
        <f>H88/$D88*100</f>
        <v>0</v>
      </c>
      <c r="I89" s="23"/>
      <c r="J89" s="23"/>
      <c r="K89" s="23"/>
      <c r="L89" s="23"/>
      <c r="M89" s="23"/>
      <c r="N89" s="23"/>
      <c r="O89" s="23"/>
      <c r="P89" s="23"/>
      <c r="Q89" s="23"/>
      <c r="R89" s="23"/>
      <c r="S89" s="23"/>
      <c r="T89" s="23"/>
      <c r="U89" s="25"/>
    </row>
    <row r="90" spans="2:21" x14ac:dyDescent="0.15">
      <c r="B90" s="38"/>
      <c r="C90" s="33" t="s">
        <v>1</v>
      </c>
      <c r="D90" s="16">
        <v>10</v>
      </c>
      <c r="E90" s="17">
        <v>9</v>
      </c>
      <c r="F90" s="18">
        <v>0</v>
      </c>
      <c r="G90" s="18">
        <v>1</v>
      </c>
      <c r="H90" s="18">
        <v>0</v>
      </c>
      <c r="I90" s="18"/>
      <c r="J90" s="18"/>
      <c r="K90" s="18"/>
      <c r="L90" s="18"/>
      <c r="M90" s="18"/>
      <c r="N90" s="18"/>
      <c r="O90" s="18"/>
      <c r="P90" s="18"/>
      <c r="Q90" s="18"/>
      <c r="R90" s="18"/>
      <c r="S90" s="18"/>
      <c r="T90" s="18"/>
      <c r="U90" s="20"/>
    </row>
    <row r="91" spans="2:21" x14ac:dyDescent="0.15">
      <c r="B91" s="39"/>
      <c r="C91" s="34"/>
      <c r="D91" s="21"/>
      <c r="E91" s="26">
        <f>E90/$D90*100</f>
        <v>90</v>
      </c>
      <c r="F91" s="23">
        <f>F90/$D90*100</f>
        <v>0</v>
      </c>
      <c r="G91" s="23">
        <f>G90/$D90*100</f>
        <v>10</v>
      </c>
      <c r="H91" s="23">
        <f>H90/$D90*100</f>
        <v>0</v>
      </c>
      <c r="I91" s="23"/>
      <c r="J91" s="23"/>
      <c r="K91" s="23"/>
      <c r="L91" s="23"/>
      <c r="M91" s="23"/>
      <c r="N91" s="23"/>
      <c r="O91" s="23"/>
      <c r="P91" s="23"/>
      <c r="Q91" s="23"/>
      <c r="R91" s="23"/>
      <c r="S91" s="23"/>
      <c r="T91" s="23"/>
      <c r="U91" s="25"/>
    </row>
    <row r="93" spans="2:21" ht="9.75" customHeight="1" x14ac:dyDescent="0.15"/>
    <row r="105" ht="9.75" customHeight="1" x14ac:dyDescent="0.15"/>
    <row r="127" ht="9.75" customHeight="1" x14ac:dyDescent="0.15"/>
    <row r="147" ht="9.75" customHeight="1" x14ac:dyDescent="0.15"/>
    <row r="167" ht="9.75" customHeight="1" x14ac:dyDescent="0.15"/>
    <row r="180" spans="1:25" s="7" customFormat="1" x14ac:dyDescent="0.15">
      <c r="A180" s="1"/>
      <c r="B180" s="1"/>
      <c r="C180" s="1"/>
      <c r="D180" s="2"/>
      <c r="E180" s="1"/>
      <c r="F180" s="1"/>
      <c r="G180" s="1"/>
      <c r="H180" s="1"/>
      <c r="I180" s="1"/>
      <c r="J180" s="1"/>
      <c r="K180" s="1"/>
      <c r="L180" s="1"/>
      <c r="M180" s="1"/>
      <c r="N180" s="1"/>
      <c r="O180" s="1"/>
      <c r="P180" s="1"/>
      <c r="Q180" s="1"/>
      <c r="R180" s="1"/>
      <c r="S180" s="1"/>
      <c r="T180" s="1"/>
      <c r="U180" s="1"/>
      <c r="V180" s="1"/>
      <c r="W180" s="1"/>
      <c r="X180" s="1"/>
      <c r="Y180" s="1"/>
    </row>
    <row r="181" spans="1:25" s="7" customFormat="1" ht="20.100000000000001" customHeight="1" x14ac:dyDescent="0.15">
      <c r="A181" s="1"/>
      <c r="B181" s="1"/>
      <c r="C181" s="1"/>
      <c r="D181" s="2"/>
      <c r="E181" s="1"/>
      <c r="F181" s="1"/>
      <c r="G181" s="1"/>
      <c r="H181" s="1"/>
      <c r="I181" s="1"/>
      <c r="J181" s="1"/>
      <c r="K181" s="1"/>
      <c r="L181" s="1"/>
      <c r="M181" s="1"/>
      <c r="N181" s="1"/>
      <c r="O181" s="1"/>
      <c r="P181" s="1"/>
      <c r="Q181" s="1"/>
      <c r="R181" s="1"/>
      <c r="S181" s="1"/>
      <c r="T181" s="1"/>
      <c r="U181" s="1"/>
      <c r="V181" s="1"/>
      <c r="W181" s="1"/>
      <c r="X181" s="1"/>
      <c r="Y181" s="1"/>
    </row>
    <row r="182" spans="1:25" s="8" customFormat="1" x14ac:dyDescent="0.15">
      <c r="A182" s="1"/>
      <c r="B182" s="1"/>
      <c r="C182" s="1"/>
      <c r="D182" s="2"/>
      <c r="E182" s="1"/>
      <c r="F182" s="1"/>
      <c r="G182" s="1"/>
      <c r="H182" s="1"/>
      <c r="I182" s="1"/>
      <c r="J182" s="1"/>
      <c r="K182" s="1"/>
      <c r="L182" s="1"/>
      <c r="M182" s="1"/>
      <c r="N182" s="1"/>
      <c r="O182" s="1"/>
      <c r="P182" s="1"/>
      <c r="Q182" s="1"/>
      <c r="R182" s="1"/>
      <c r="S182" s="1"/>
      <c r="T182" s="1"/>
      <c r="U182" s="1"/>
      <c r="V182" s="1"/>
      <c r="W182" s="1"/>
      <c r="X182" s="1"/>
      <c r="Y182" s="1"/>
    </row>
    <row r="183" spans="1:25" ht="120" customHeight="1" x14ac:dyDescent="0.15"/>
    <row r="186" spans="1:25" ht="11.25" customHeight="1" x14ac:dyDescent="0.15"/>
    <row r="192" spans="1:25" ht="9.75" customHeight="1" x14ac:dyDescent="0.15"/>
    <row r="204" ht="9.75" customHeight="1" x14ac:dyDescent="0.15"/>
    <row r="226" ht="9.75" customHeight="1" x14ac:dyDescent="0.15"/>
    <row r="246" ht="9.75" customHeight="1" x14ac:dyDescent="0.15"/>
    <row r="266" ht="9.75" customHeight="1" x14ac:dyDescent="0.15"/>
    <row r="279" spans="1:25" s="7" customFormat="1" ht="20.100000000000001" customHeight="1" x14ac:dyDescent="0.15">
      <c r="A279" s="1"/>
      <c r="B279" s="1"/>
      <c r="C279" s="1"/>
      <c r="D279" s="2"/>
      <c r="E279" s="1"/>
      <c r="F279" s="1"/>
      <c r="G279" s="1"/>
      <c r="H279" s="1"/>
      <c r="I279" s="1"/>
      <c r="J279" s="1"/>
      <c r="K279" s="1"/>
      <c r="L279" s="1"/>
      <c r="M279" s="1"/>
      <c r="N279" s="1"/>
      <c r="O279" s="1"/>
      <c r="P279" s="1"/>
      <c r="Q279" s="1"/>
      <c r="R279" s="1"/>
      <c r="S279" s="1"/>
      <c r="T279" s="1"/>
      <c r="U279" s="1"/>
      <c r="V279" s="1"/>
      <c r="W279" s="1"/>
      <c r="X279" s="1"/>
      <c r="Y279" s="1"/>
    </row>
    <row r="280" spans="1:25" s="7" customFormat="1" ht="9" customHeight="1" x14ac:dyDescent="0.15">
      <c r="A280" s="1"/>
      <c r="B280" s="1"/>
      <c r="C280" s="1"/>
      <c r="D280" s="2"/>
      <c r="E280" s="1"/>
      <c r="F280" s="1"/>
      <c r="G280" s="1"/>
      <c r="H280" s="1"/>
      <c r="I280" s="1"/>
      <c r="J280" s="1"/>
      <c r="K280" s="1"/>
      <c r="L280" s="1"/>
      <c r="M280" s="1"/>
      <c r="N280" s="1"/>
      <c r="O280" s="1"/>
      <c r="P280" s="1"/>
      <c r="Q280" s="1"/>
      <c r="R280" s="1"/>
      <c r="S280" s="1"/>
      <c r="T280" s="1"/>
      <c r="U280" s="1"/>
      <c r="V280" s="1"/>
      <c r="W280" s="1"/>
      <c r="X280" s="1"/>
      <c r="Y280" s="1"/>
    </row>
    <row r="281" spans="1:25" s="8" customFormat="1" x14ac:dyDescent="0.15">
      <c r="A281" s="1"/>
      <c r="B281" s="1"/>
      <c r="C281" s="1"/>
      <c r="D281" s="2"/>
      <c r="E281" s="1"/>
      <c r="F281" s="1"/>
      <c r="G281" s="1"/>
      <c r="H281" s="1"/>
      <c r="I281" s="1"/>
      <c r="J281" s="1"/>
      <c r="K281" s="1"/>
      <c r="L281" s="1"/>
      <c r="M281" s="1"/>
      <c r="N281" s="1"/>
      <c r="O281" s="1"/>
      <c r="P281" s="1"/>
      <c r="Q281" s="1"/>
      <c r="R281" s="1"/>
      <c r="S281" s="1"/>
      <c r="T281" s="1"/>
      <c r="U281" s="1"/>
      <c r="V281" s="1"/>
      <c r="W281" s="1"/>
      <c r="X281" s="1"/>
      <c r="Y281" s="1"/>
    </row>
    <row r="282" spans="1:25" ht="120" customHeight="1" x14ac:dyDescent="0.15"/>
    <row r="285" spans="1:25" ht="11.25" customHeight="1" x14ac:dyDescent="0.15"/>
    <row r="291" ht="9.75" customHeight="1" x14ac:dyDescent="0.15"/>
    <row r="303" ht="9.75" customHeight="1" x14ac:dyDescent="0.15"/>
    <row r="325" ht="9.75" customHeight="1" x14ac:dyDescent="0.15"/>
    <row r="345" ht="9.75" customHeight="1" x14ac:dyDescent="0.15"/>
    <row r="365" ht="9.75" customHeight="1" x14ac:dyDescent="0.15"/>
    <row r="378" spans="1:25" s="7" customFormat="1" ht="20.100000000000001" customHeight="1" x14ac:dyDescent="0.15">
      <c r="A378" s="1"/>
      <c r="B378" s="1"/>
      <c r="C378" s="1"/>
      <c r="D378" s="2"/>
      <c r="E378" s="1"/>
      <c r="F378" s="1"/>
      <c r="G378" s="1"/>
      <c r="H378" s="1"/>
      <c r="I378" s="1"/>
      <c r="J378" s="1"/>
      <c r="K378" s="1"/>
      <c r="L378" s="1"/>
      <c r="M378" s="1"/>
      <c r="N378" s="1"/>
      <c r="O378" s="1"/>
      <c r="P378" s="1"/>
      <c r="Q378" s="1"/>
      <c r="R378" s="1"/>
      <c r="S378" s="1"/>
      <c r="T378" s="1"/>
      <c r="U378" s="1"/>
      <c r="V378" s="1"/>
      <c r="W378" s="1"/>
      <c r="X378" s="1"/>
      <c r="Y378" s="1"/>
    </row>
    <row r="379" spans="1:25" s="7" customFormat="1" ht="9" customHeight="1" x14ac:dyDescent="0.15">
      <c r="A379" s="1"/>
      <c r="B379" s="1"/>
      <c r="C379" s="1"/>
      <c r="D379" s="2"/>
      <c r="E379" s="1"/>
      <c r="F379" s="1"/>
      <c r="G379" s="1"/>
      <c r="H379" s="1"/>
      <c r="I379" s="1"/>
      <c r="J379" s="1"/>
      <c r="K379" s="1"/>
      <c r="L379" s="1"/>
      <c r="M379" s="1"/>
      <c r="N379" s="1"/>
      <c r="O379" s="1"/>
      <c r="P379" s="1"/>
      <c r="Q379" s="1"/>
      <c r="R379" s="1"/>
      <c r="S379" s="1"/>
      <c r="T379" s="1"/>
      <c r="U379" s="1"/>
      <c r="V379" s="1"/>
      <c r="W379" s="1"/>
      <c r="X379" s="1"/>
      <c r="Y379" s="1"/>
    </row>
    <row r="380" spans="1:25" s="8" customFormat="1" x14ac:dyDescent="0.15">
      <c r="A380" s="1"/>
      <c r="B380" s="1"/>
      <c r="C380" s="1"/>
      <c r="D380" s="2"/>
      <c r="E380" s="1"/>
      <c r="F380" s="1"/>
      <c r="G380" s="1"/>
      <c r="H380" s="1"/>
      <c r="I380" s="1"/>
      <c r="J380" s="1"/>
      <c r="K380" s="1"/>
      <c r="L380" s="1"/>
      <c r="M380" s="1"/>
      <c r="N380" s="1"/>
      <c r="O380" s="1"/>
      <c r="P380" s="1"/>
      <c r="Q380" s="1"/>
      <c r="R380" s="1"/>
      <c r="S380" s="1"/>
      <c r="T380" s="1"/>
      <c r="U380" s="1"/>
      <c r="V380" s="1"/>
      <c r="W380" s="1"/>
      <c r="X380" s="1"/>
      <c r="Y380" s="1"/>
    </row>
    <row r="381" spans="1:25" ht="120" customHeight="1" x14ac:dyDescent="0.15"/>
    <row r="384" spans="1:25" ht="11.25" customHeight="1" x14ac:dyDescent="0.15"/>
    <row r="390" ht="9.75" customHeight="1" x14ac:dyDescent="0.15"/>
    <row r="402" ht="9.75" customHeight="1" x14ac:dyDescent="0.15"/>
    <row r="424" ht="9.75" customHeight="1" x14ac:dyDescent="0.15"/>
    <row r="444" ht="9.75" customHeight="1" x14ac:dyDescent="0.15"/>
    <row r="464" ht="9.75" customHeight="1" x14ac:dyDescent="0.15"/>
    <row r="477" spans="1:25" s="7" customFormat="1" ht="20.100000000000001" customHeight="1" x14ac:dyDescent="0.15">
      <c r="A477" s="1"/>
      <c r="B477" s="1"/>
      <c r="C477" s="1"/>
      <c r="D477" s="2"/>
      <c r="E477" s="1"/>
      <c r="F477" s="1"/>
      <c r="G477" s="1"/>
      <c r="H477" s="1"/>
      <c r="I477" s="1"/>
      <c r="J477" s="1"/>
      <c r="K477" s="1"/>
      <c r="L477" s="1"/>
      <c r="M477" s="1"/>
      <c r="N477" s="1"/>
      <c r="O477" s="1"/>
      <c r="P477" s="1"/>
      <c r="Q477" s="1"/>
      <c r="R477" s="1"/>
      <c r="S477" s="1"/>
      <c r="T477" s="1"/>
      <c r="U477" s="1"/>
      <c r="V477" s="1"/>
      <c r="W477" s="1"/>
      <c r="X477" s="1"/>
      <c r="Y477" s="1"/>
    </row>
    <row r="478" spans="1:25" s="7" customFormat="1" ht="9" customHeight="1" x14ac:dyDescent="0.15">
      <c r="A478" s="1"/>
      <c r="B478" s="1"/>
      <c r="C478" s="1"/>
      <c r="D478" s="2"/>
      <c r="E478" s="1"/>
      <c r="F478" s="1"/>
      <c r="G478" s="1"/>
      <c r="H478" s="1"/>
      <c r="I478" s="1"/>
      <c r="J478" s="1"/>
      <c r="K478" s="1"/>
      <c r="L478" s="1"/>
      <c r="M478" s="1"/>
      <c r="N478" s="1"/>
      <c r="O478" s="1"/>
      <c r="P478" s="1"/>
      <c r="Q478" s="1"/>
      <c r="R478" s="1"/>
      <c r="S478" s="1"/>
      <c r="T478" s="1"/>
      <c r="U478" s="1"/>
      <c r="V478" s="1"/>
      <c r="W478" s="1"/>
      <c r="X478" s="1"/>
      <c r="Y478" s="1"/>
    </row>
    <row r="479" spans="1:25" s="8" customFormat="1" x14ac:dyDescent="0.15">
      <c r="A479" s="1"/>
      <c r="B479" s="1"/>
      <c r="C479" s="1"/>
      <c r="D479" s="2"/>
      <c r="E479" s="1"/>
      <c r="F479" s="1"/>
      <c r="G479" s="1"/>
      <c r="H479" s="1"/>
      <c r="I479" s="1"/>
      <c r="J479" s="1"/>
      <c r="K479" s="1"/>
      <c r="L479" s="1"/>
      <c r="M479" s="1"/>
      <c r="N479" s="1"/>
      <c r="O479" s="1"/>
      <c r="P479" s="1"/>
      <c r="Q479" s="1"/>
      <c r="R479" s="1"/>
      <c r="S479" s="1"/>
      <c r="T479" s="1"/>
      <c r="U479" s="1"/>
      <c r="V479" s="1"/>
      <c r="W479" s="1"/>
      <c r="X479" s="1"/>
      <c r="Y479" s="1"/>
    </row>
    <row r="480" spans="1:25" ht="120" customHeight="1" x14ac:dyDescent="0.15"/>
    <row r="483" ht="11.25" customHeight="1" x14ac:dyDescent="0.15"/>
    <row r="489" ht="9.75" customHeight="1" x14ac:dyDescent="0.15"/>
    <row r="501" ht="9.75" customHeight="1" x14ac:dyDescent="0.15"/>
    <row r="523" ht="9.75" customHeight="1" x14ac:dyDescent="0.15"/>
    <row r="543" ht="9.75" customHeight="1" x14ac:dyDescent="0.15"/>
    <row r="563" spans="1:25" ht="9.75" customHeight="1" x14ac:dyDescent="0.15"/>
    <row r="576" spans="1:25" s="7" customFormat="1" ht="20.100000000000001" customHeight="1" x14ac:dyDescent="0.15">
      <c r="A576" s="1"/>
      <c r="B576" s="1"/>
      <c r="C576" s="1"/>
      <c r="D576" s="2"/>
      <c r="E576" s="1"/>
      <c r="F576" s="1"/>
      <c r="G576" s="1"/>
      <c r="H576" s="1"/>
      <c r="I576" s="1"/>
      <c r="J576" s="1"/>
      <c r="K576" s="1"/>
      <c r="L576" s="1"/>
      <c r="M576" s="1"/>
      <c r="N576" s="1"/>
      <c r="O576" s="1"/>
      <c r="P576" s="1"/>
      <c r="Q576" s="1"/>
      <c r="R576" s="1"/>
      <c r="S576" s="1"/>
      <c r="T576" s="1"/>
      <c r="U576" s="1"/>
      <c r="V576" s="1"/>
      <c r="W576" s="1"/>
      <c r="X576" s="1"/>
      <c r="Y576" s="1"/>
    </row>
    <row r="577" spans="1:25" s="7" customFormat="1" ht="9" customHeight="1" x14ac:dyDescent="0.15">
      <c r="A577" s="1"/>
      <c r="B577" s="1"/>
      <c r="C577" s="1"/>
      <c r="D577" s="2"/>
      <c r="E577" s="1"/>
      <c r="F577" s="1"/>
      <c r="G577" s="1"/>
      <c r="H577" s="1"/>
      <c r="I577" s="1"/>
      <c r="J577" s="1"/>
      <c r="K577" s="1"/>
      <c r="L577" s="1"/>
      <c r="M577" s="1"/>
      <c r="N577" s="1"/>
      <c r="O577" s="1"/>
      <c r="P577" s="1"/>
      <c r="Q577" s="1"/>
      <c r="R577" s="1"/>
      <c r="S577" s="1"/>
      <c r="T577" s="1"/>
      <c r="U577" s="1"/>
      <c r="V577" s="1"/>
      <c r="W577" s="1"/>
      <c r="X577" s="1"/>
      <c r="Y577" s="1"/>
    </row>
    <row r="578" spans="1:25" s="8" customFormat="1" x14ac:dyDescent="0.15">
      <c r="A578" s="1"/>
      <c r="B578" s="1"/>
      <c r="C578" s="1"/>
      <c r="D578" s="2"/>
      <c r="E578" s="1"/>
      <c r="F578" s="1"/>
      <c r="G578" s="1"/>
      <c r="H578" s="1"/>
      <c r="I578" s="1"/>
      <c r="J578" s="1"/>
      <c r="K578" s="1"/>
      <c r="L578" s="1"/>
      <c r="M578" s="1"/>
      <c r="N578" s="1"/>
      <c r="O578" s="1"/>
      <c r="P578" s="1"/>
      <c r="Q578" s="1"/>
      <c r="R578" s="1"/>
      <c r="S578" s="1"/>
      <c r="T578" s="1"/>
      <c r="U578" s="1"/>
      <c r="V578" s="1"/>
      <c r="W578" s="1"/>
      <c r="X578" s="1"/>
      <c r="Y578" s="1"/>
    </row>
    <row r="579" spans="1:25" ht="120" customHeight="1" x14ac:dyDescent="0.15"/>
    <row r="582" spans="1:25" ht="11.25" customHeight="1" x14ac:dyDescent="0.15"/>
    <row r="588" spans="1:25" ht="9.75" customHeight="1" x14ac:dyDescent="0.15"/>
    <row r="600" ht="9.75" customHeight="1" x14ac:dyDescent="0.15"/>
    <row r="622" ht="9.75" customHeight="1" x14ac:dyDescent="0.15"/>
    <row r="642" ht="9.75" customHeight="1" x14ac:dyDescent="0.15"/>
    <row r="662" ht="9.75" customHeight="1" x14ac:dyDescent="0.15"/>
    <row r="675" spans="1:25" s="7" customFormat="1" ht="20.100000000000001" customHeight="1" x14ac:dyDescent="0.15">
      <c r="A675" s="1"/>
      <c r="B675" s="1"/>
      <c r="C675" s="1"/>
      <c r="D675" s="2"/>
      <c r="E675" s="1"/>
      <c r="F675" s="1"/>
      <c r="G675" s="1"/>
      <c r="H675" s="1"/>
      <c r="I675" s="1"/>
      <c r="J675" s="1"/>
      <c r="K675" s="1"/>
      <c r="L675" s="1"/>
      <c r="M675" s="1"/>
      <c r="N675" s="1"/>
      <c r="O675" s="1"/>
      <c r="P675" s="1"/>
      <c r="Q675" s="1"/>
      <c r="R675" s="1"/>
      <c r="S675" s="1"/>
      <c r="T675" s="1"/>
      <c r="U675" s="1"/>
      <c r="V675" s="1"/>
      <c r="W675" s="1"/>
      <c r="X675" s="1"/>
      <c r="Y675" s="1"/>
    </row>
    <row r="676" spans="1:25" s="8" customFormat="1" x14ac:dyDescent="0.15">
      <c r="A676" s="1"/>
      <c r="B676" s="1"/>
      <c r="C676" s="1"/>
      <c r="D676" s="2"/>
      <c r="E676" s="1"/>
      <c r="F676" s="1"/>
      <c r="G676" s="1"/>
      <c r="H676" s="1"/>
      <c r="I676" s="1"/>
      <c r="J676" s="1"/>
      <c r="K676" s="1"/>
      <c r="L676" s="1"/>
      <c r="M676" s="1"/>
      <c r="N676" s="1"/>
      <c r="O676" s="1"/>
      <c r="P676" s="1"/>
      <c r="Q676" s="1"/>
      <c r="R676" s="1"/>
      <c r="S676" s="1"/>
      <c r="T676" s="1"/>
      <c r="U676" s="1"/>
      <c r="V676" s="1"/>
      <c r="W676" s="1"/>
      <c r="X676" s="1"/>
      <c r="Y676" s="1"/>
    </row>
    <row r="677" spans="1:25" ht="120" customHeight="1" x14ac:dyDescent="0.15"/>
    <row r="680" spans="1:25" ht="11.25" customHeight="1" x14ac:dyDescent="0.15"/>
    <row r="686" spans="1:25" ht="9.75" customHeight="1" x14ac:dyDescent="0.15"/>
    <row r="698" ht="9.75" customHeight="1" x14ac:dyDescent="0.15"/>
    <row r="720" ht="9.75" customHeight="1" x14ac:dyDescent="0.15"/>
    <row r="740" ht="9.75" customHeight="1" x14ac:dyDescent="0.15"/>
    <row r="760" ht="9.75" customHeight="1" x14ac:dyDescent="0.15"/>
    <row r="773" spans="1:25" s="7" customFormat="1" ht="20.100000000000001" customHeight="1" x14ac:dyDescent="0.15">
      <c r="A773" s="1"/>
      <c r="B773" s="1"/>
      <c r="C773" s="1"/>
      <c r="D773" s="2"/>
      <c r="E773" s="1"/>
      <c r="F773" s="1"/>
      <c r="G773" s="1"/>
      <c r="H773" s="1"/>
      <c r="I773" s="1"/>
      <c r="J773" s="1"/>
      <c r="K773" s="1"/>
      <c r="L773" s="1"/>
      <c r="M773" s="1"/>
      <c r="N773" s="1"/>
      <c r="O773" s="1"/>
      <c r="P773" s="1"/>
      <c r="Q773" s="1"/>
      <c r="R773" s="1"/>
      <c r="S773" s="1"/>
      <c r="T773" s="1"/>
      <c r="U773" s="1"/>
      <c r="V773" s="1"/>
      <c r="W773" s="1"/>
      <c r="X773" s="1"/>
      <c r="Y773" s="1"/>
    </row>
    <row r="774" spans="1:25" s="8" customFormat="1" x14ac:dyDescent="0.15">
      <c r="A774" s="1"/>
      <c r="B774" s="1"/>
      <c r="C774" s="1"/>
      <c r="D774" s="2"/>
      <c r="E774" s="1"/>
      <c r="F774" s="1"/>
      <c r="G774" s="1"/>
      <c r="H774" s="1"/>
      <c r="I774" s="1"/>
      <c r="J774" s="1"/>
      <c r="K774" s="1"/>
      <c r="L774" s="1"/>
      <c r="M774" s="1"/>
      <c r="N774" s="1"/>
      <c r="O774" s="1"/>
      <c r="P774" s="1"/>
      <c r="Q774" s="1"/>
      <c r="R774" s="1"/>
      <c r="S774" s="1"/>
      <c r="T774" s="1"/>
      <c r="U774" s="1"/>
      <c r="V774" s="1"/>
      <c r="W774" s="1"/>
      <c r="X774" s="1"/>
      <c r="Y774" s="1"/>
    </row>
    <row r="775" spans="1:25" ht="120" customHeight="1" x14ac:dyDescent="0.15"/>
    <row r="778" spans="1:25" ht="11.25" customHeight="1" x14ac:dyDescent="0.15"/>
    <row r="784" spans="1:25" ht="9.75" customHeight="1" x14ac:dyDescent="0.15"/>
    <row r="796" ht="9.75" customHeight="1" x14ac:dyDescent="0.15"/>
    <row r="818" ht="9.75" customHeight="1" x14ac:dyDescent="0.15"/>
    <row r="838" ht="9.75" customHeight="1" x14ac:dyDescent="0.15"/>
    <row r="858" ht="9.75" customHeight="1" x14ac:dyDescent="0.15"/>
    <row r="871" spans="1:25" s="7" customFormat="1" ht="20.100000000000001" customHeight="1" x14ac:dyDescent="0.15">
      <c r="A871" s="1"/>
      <c r="B871" s="1"/>
      <c r="C871" s="1"/>
      <c r="D871" s="2"/>
      <c r="E871" s="1"/>
      <c r="F871" s="1"/>
      <c r="G871" s="1"/>
      <c r="H871" s="1"/>
      <c r="I871" s="1"/>
      <c r="J871" s="1"/>
      <c r="K871" s="1"/>
      <c r="L871" s="1"/>
      <c r="M871" s="1"/>
      <c r="N871" s="1"/>
      <c r="O871" s="1"/>
      <c r="P871" s="1"/>
      <c r="Q871" s="1"/>
      <c r="R871" s="1"/>
      <c r="S871" s="1"/>
      <c r="T871" s="1"/>
      <c r="U871" s="1"/>
      <c r="V871" s="1"/>
      <c r="W871" s="1"/>
      <c r="X871" s="1"/>
      <c r="Y871" s="1"/>
    </row>
    <row r="872" spans="1:25" s="8" customFormat="1" x14ac:dyDescent="0.15">
      <c r="A872" s="1"/>
      <c r="B872" s="1"/>
      <c r="C872" s="1"/>
      <c r="D872" s="2"/>
      <c r="E872" s="1"/>
      <c r="F872" s="1"/>
      <c r="G872" s="1"/>
      <c r="H872" s="1"/>
      <c r="I872" s="1"/>
      <c r="J872" s="1"/>
      <c r="K872" s="1"/>
      <c r="L872" s="1"/>
      <c r="M872" s="1"/>
      <c r="N872" s="1"/>
      <c r="O872" s="1"/>
      <c r="P872" s="1"/>
      <c r="Q872" s="1"/>
      <c r="R872" s="1"/>
      <c r="S872" s="1"/>
      <c r="T872" s="1"/>
      <c r="U872" s="1"/>
      <c r="V872" s="1"/>
      <c r="W872" s="1"/>
      <c r="X872" s="1"/>
      <c r="Y872" s="1"/>
    </row>
    <row r="873" spans="1:25" ht="120" customHeight="1" x14ac:dyDescent="0.15"/>
    <row r="876" spans="1:25" ht="11.25" customHeight="1" x14ac:dyDescent="0.15"/>
    <row r="882" ht="9.75" customHeight="1" x14ac:dyDescent="0.15"/>
    <row r="894" ht="9.75" customHeight="1" x14ac:dyDescent="0.15"/>
    <row r="916" ht="9.75" customHeight="1" x14ac:dyDescent="0.15"/>
    <row r="936" ht="9.75" customHeight="1" x14ac:dyDescent="0.15"/>
    <row r="956" ht="9.75" customHeight="1" x14ac:dyDescent="0.15"/>
    <row r="970" spans="1:25" s="7" customFormat="1" ht="20.100000000000001" customHeight="1" x14ac:dyDescent="0.15">
      <c r="A970" s="1"/>
      <c r="B970" s="1"/>
      <c r="C970" s="1"/>
      <c r="D970" s="2"/>
      <c r="E970" s="1"/>
      <c r="F970" s="1"/>
      <c r="G970" s="1"/>
      <c r="H970" s="1"/>
      <c r="I970" s="1"/>
      <c r="J970" s="1"/>
      <c r="K970" s="1"/>
      <c r="L970" s="1"/>
      <c r="M970" s="1"/>
      <c r="N970" s="1"/>
      <c r="O970" s="1"/>
      <c r="P970" s="1"/>
      <c r="Q970" s="1"/>
      <c r="R970" s="1"/>
      <c r="S970" s="1"/>
      <c r="T970" s="1"/>
      <c r="U970" s="1"/>
      <c r="V970" s="1"/>
      <c r="W970" s="1"/>
      <c r="X970" s="1"/>
      <c r="Y970" s="1"/>
    </row>
    <row r="971" spans="1:25" s="8" customFormat="1" x14ac:dyDescent="0.15">
      <c r="A971" s="1"/>
      <c r="B971" s="1"/>
      <c r="C971" s="1"/>
      <c r="D971" s="2"/>
      <c r="E971" s="1"/>
      <c r="F971" s="1"/>
      <c r="G971" s="1"/>
      <c r="H971" s="1"/>
      <c r="I971" s="1"/>
      <c r="J971" s="1"/>
      <c r="K971" s="1"/>
      <c r="L971" s="1"/>
      <c r="M971" s="1"/>
      <c r="N971" s="1"/>
      <c r="O971" s="1"/>
      <c r="P971" s="1"/>
      <c r="Q971" s="1"/>
      <c r="R971" s="1"/>
      <c r="S971" s="1"/>
      <c r="T971" s="1"/>
      <c r="U971" s="1"/>
      <c r="V971" s="1"/>
      <c r="W971" s="1"/>
      <c r="X971" s="1"/>
      <c r="Y971" s="1"/>
    </row>
    <row r="972" spans="1:25" ht="120" customHeight="1" x14ac:dyDescent="0.15"/>
    <row r="975" spans="1:25" ht="11.25" customHeight="1" x14ac:dyDescent="0.15"/>
    <row r="981" ht="9.75" customHeight="1" x14ac:dyDescent="0.15"/>
    <row r="993" ht="9.75" customHeight="1" x14ac:dyDescent="0.15"/>
    <row r="1015" ht="9.75" customHeight="1" x14ac:dyDescent="0.15"/>
    <row r="1035" ht="9.75" customHeight="1" x14ac:dyDescent="0.15"/>
    <row r="1055" ht="9.75" customHeight="1" x14ac:dyDescent="0.15"/>
    <row r="1069" spans="1:25" s="7" customFormat="1" ht="20.100000000000001" customHeight="1" x14ac:dyDescent="0.15">
      <c r="A1069" s="1"/>
      <c r="B1069" s="1"/>
      <c r="C1069" s="1"/>
      <c r="D1069" s="2"/>
      <c r="E1069" s="1"/>
      <c r="F1069" s="1"/>
      <c r="G1069" s="1"/>
      <c r="H1069" s="1"/>
      <c r="I1069" s="1"/>
      <c r="J1069" s="1"/>
      <c r="K1069" s="1"/>
      <c r="L1069" s="1"/>
      <c r="M1069" s="1"/>
      <c r="N1069" s="1"/>
      <c r="O1069" s="1"/>
      <c r="P1069" s="1"/>
      <c r="Q1069" s="1"/>
      <c r="R1069" s="1"/>
      <c r="S1069" s="1"/>
      <c r="T1069" s="1"/>
      <c r="U1069" s="1"/>
      <c r="V1069" s="1"/>
      <c r="W1069" s="1"/>
      <c r="X1069" s="1"/>
      <c r="Y1069" s="1"/>
    </row>
    <row r="1070" spans="1:25" s="8" customFormat="1" x14ac:dyDescent="0.15">
      <c r="A1070" s="1"/>
      <c r="B1070" s="1"/>
      <c r="C1070" s="1"/>
      <c r="D1070" s="2"/>
      <c r="E1070" s="1"/>
      <c r="F1070" s="1"/>
      <c r="G1070" s="1"/>
      <c r="H1070" s="1"/>
      <c r="I1070" s="1"/>
      <c r="J1070" s="1"/>
      <c r="K1070" s="1"/>
      <c r="L1070" s="1"/>
      <c r="M1070" s="1"/>
      <c r="N1070" s="1"/>
      <c r="O1070" s="1"/>
      <c r="P1070" s="1"/>
      <c r="Q1070" s="1"/>
      <c r="R1070" s="1"/>
      <c r="S1070" s="1"/>
      <c r="T1070" s="1"/>
      <c r="U1070" s="1"/>
      <c r="V1070" s="1"/>
      <c r="W1070" s="1"/>
      <c r="X1070" s="1"/>
      <c r="Y1070" s="1"/>
    </row>
    <row r="1071" spans="1:25" ht="120" customHeight="1" x14ac:dyDescent="0.15"/>
    <row r="1074" ht="11.25" customHeight="1" x14ac:dyDescent="0.15"/>
    <row r="1080" ht="9.75" customHeight="1" x14ac:dyDescent="0.15"/>
    <row r="1092" ht="9.75" customHeight="1" x14ac:dyDescent="0.15"/>
    <row r="1114" ht="9.75" customHeight="1" x14ac:dyDescent="0.15"/>
    <row r="1134" ht="9.75" customHeight="1" x14ac:dyDescent="0.15"/>
    <row r="1154" spans="1:25" ht="9.75" customHeight="1" x14ac:dyDescent="0.15"/>
    <row r="1168" spans="1:25" s="7" customFormat="1" ht="20.100000000000001" customHeight="1" x14ac:dyDescent="0.15">
      <c r="A1168" s="1"/>
      <c r="B1168" s="1"/>
      <c r="C1168" s="1"/>
      <c r="D1168" s="2"/>
      <c r="E1168" s="1"/>
      <c r="F1168" s="1"/>
      <c r="G1168" s="1"/>
      <c r="H1168" s="1"/>
      <c r="I1168" s="1"/>
      <c r="J1168" s="1"/>
      <c r="K1168" s="1"/>
      <c r="L1168" s="1"/>
      <c r="M1168" s="1"/>
      <c r="N1168" s="1"/>
      <c r="O1168" s="1"/>
      <c r="P1168" s="1"/>
      <c r="Q1168" s="1"/>
      <c r="R1168" s="1"/>
      <c r="S1168" s="1"/>
      <c r="T1168" s="1"/>
      <c r="U1168" s="1"/>
      <c r="V1168" s="1"/>
      <c r="W1168" s="1"/>
      <c r="X1168" s="1"/>
      <c r="Y1168" s="1"/>
    </row>
    <row r="1169" spans="1:25" s="8" customFormat="1" x14ac:dyDescent="0.15">
      <c r="A1169" s="1"/>
      <c r="B1169" s="1"/>
      <c r="C1169" s="1"/>
      <c r="D1169" s="2"/>
      <c r="E1169" s="1"/>
      <c r="F1169" s="1"/>
      <c r="G1169" s="1"/>
      <c r="H1169" s="1"/>
      <c r="I1169" s="1"/>
      <c r="J1169" s="1"/>
      <c r="K1169" s="1"/>
      <c r="L1169" s="1"/>
      <c r="M1169" s="1"/>
      <c r="N1169" s="1"/>
      <c r="O1169" s="1"/>
      <c r="P1169" s="1"/>
      <c r="Q1169" s="1"/>
      <c r="R1169" s="1"/>
      <c r="S1169" s="1"/>
      <c r="T1169" s="1"/>
      <c r="U1169" s="1"/>
      <c r="V1169" s="1"/>
      <c r="W1169" s="1"/>
      <c r="X1169" s="1"/>
      <c r="Y1169" s="1"/>
    </row>
    <row r="1170" spans="1:25" ht="120" customHeight="1" x14ac:dyDescent="0.15"/>
    <row r="1173" spans="1:25" ht="11.25" customHeight="1" x14ac:dyDescent="0.15"/>
    <row r="1179" spans="1:25" ht="9.75" customHeight="1" x14ac:dyDescent="0.15"/>
    <row r="1191" ht="9.75" customHeight="1" x14ac:dyDescent="0.15"/>
    <row r="1213" ht="9.75" customHeight="1" x14ac:dyDescent="0.15"/>
    <row r="1233" ht="9.75" customHeight="1" x14ac:dyDescent="0.15"/>
    <row r="1253" ht="9.75" customHeight="1" x14ac:dyDescent="0.15"/>
  </sheetData>
  <mergeCells count="51">
    <mergeCell ref="A3:B3"/>
    <mergeCell ref="B5:C5"/>
    <mergeCell ref="B6:C6"/>
    <mergeCell ref="B7:C7"/>
    <mergeCell ref="B8:B15"/>
    <mergeCell ref="C8:C9"/>
    <mergeCell ref="C10:C11"/>
    <mergeCell ref="C12:C13"/>
    <mergeCell ref="C14:C15"/>
    <mergeCell ref="C40:C41"/>
    <mergeCell ref="C42:C43"/>
    <mergeCell ref="C44:C45"/>
    <mergeCell ref="C46:C47"/>
    <mergeCell ref="B16:B29"/>
    <mergeCell ref="C16:C17"/>
    <mergeCell ref="C18:C19"/>
    <mergeCell ref="C20:C21"/>
    <mergeCell ref="C22:C23"/>
    <mergeCell ref="C24:C25"/>
    <mergeCell ref="C26:C27"/>
    <mergeCell ref="C28:C29"/>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s>
  <phoneticPr fontId="1"/>
  <conditionalFormatting sqref="D7">
    <cfRule type="expression" dxfId="126" priority="43">
      <formula>NOT(SUM($E7:$U7)=100)</formula>
    </cfRule>
  </conditionalFormatting>
  <conditionalFormatting sqref="D9">
    <cfRule type="expression" dxfId="125" priority="1">
      <formula>NOT(SUM($E9:$U9)=100)</formula>
    </cfRule>
  </conditionalFormatting>
  <conditionalFormatting sqref="D11">
    <cfRule type="expression" dxfId="124" priority="42">
      <formula>NOT(SUM($E11:$U11)=100)</formula>
    </cfRule>
  </conditionalFormatting>
  <conditionalFormatting sqref="D15">
    <cfRule type="expression" dxfId="123" priority="40">
      <formula>NOT(SUM($E15:$U15)=100)</formula>
    </cfRule>
  </conditionalFormatting>
  <conditionalFormatting sqref="D17">
    <cfRule type="expression" dxfId="122" priority="39">
      <formula>NOT(SUM($E17:$U17)=100)</formula>
    </cfRule>
  </conditionalFormatting>
  <conditionalFormatting sqref="D19">
    <cfRule type="expression" dxfId="121" priority="38">
      <formula>NOT(SUM($E19:$U19)=100)</formula>
    </cfRule>
  </conditionalFormatting>
  <conditionalFormatting sqref="D21">
    <cfRule type="expression" dxfId="120" priority="37">
      <formula>NOT(SUM($E21:$U21)=100)</formula>
    </cfRule>
  </conditionalFormatting>
  <conditionalFormatting sqref="D23">
    <cfRule type="expression" dxfId="119" priority="36">
      <formula>NOT(SUM($E23:$U23)=100)</formula>
    </cfRule>
  </conditionalFormatting>
  <conditionalFormatting sqref="D25">
    <cfRule type="expression" dxfId="118" priority="35">
      <formula>NOT(SUM($E25:$U25)=100)</formula>
    </cfRule>
  </conditionalFormatting>
  <conditionalFormatting sqref="D27">
    <cfRule type="expression" dxfId="117" priority="34">
      <formula>NOT(SUM($E27:$U27)=100)</formula>
    </cfRule>
  </conditionalFormatting>
  <conditionalFormatting sqref="D29">
    <cfRule type="expression" dxfId="116" priority="33">
      <formula>NOT(SUM($E29:$U29)=100)</formula>
    </cfRule>
  </conditionalFormatting>
  <conditionalFormatting sqref="D31">
    <cfRule type="expression" dxfId="115" priority="32">
      <formula>NOT(SUM($E31:$U31)=100)</formula>
    </cfRule>
  </conditionalFormatting>
  <conditionalFormatting sqref="D33">
    <cfRule type="expression" dxfId="114" priority="31">
      <formula>NOT(SUM($E33:$U33)=100)</formula>
    </cfRule>
  </conditionalFormatting>
  <conditionalFormatting sqref="D35">
    <cfRule type="expression" dxfId="113" priority="30">
      <formula>NOT(SUM($E35:$U35)=100)</formula>
    </cfRule>
  </conditionalFormatting>
  <conditionalFormatting sqref="D37">
    <cfRule type="expression" dxfId="112" priority="29">
      <formula>NOT(SUM($E37:$U37)=100)</formula>
    </cfRule>
  </conditionalFormatting>
  <conditionalFormatting sqref="D39">
    <cfRule type="expression" dxfId="111" priority="28">
      <formula>NOT(SUM($E39:$U39)=100)</formula>
    </cfRule>
  </conditionalFormatting>
  <conditionalFormatting sqref="D41">
    <cfRule type="expression" dxfId="110" priority="27">
      <formula>NOT(SUM($E41:$U41)=100)</formula>
    </cfRule>
  </conditionalFormatting>
  <conditionalFormatting sqref="D43">
    <cfRule type="expression" dxfId="109" priority="26">
      <formula>NOT(SUM($E43:$U43)=100)</formula>
    </cfRule>
  </conditionalFormatting>
  <conditionalFormatting sqref="D45">
    <cfRule type="expression" dxfId="108" priority="25">
      <formula>NOT(SUM($E45:$U45)=100)</formula>
    </cfRule>
  </conditionalFormatting>
  <conditionalFormatting sqref="D47">
    <cfRule type="expression" dxfId="107" priority="24">
      <formula>NOT(SUM($E47:$U47)=100)</formula>
    </cfRule>
  </conditionalFormatting>
  <conditionalFormatting sqref="D49">
    <cfRule type="expression" dxfId="106" priority="23">
      <formula>NOT(SUM($E49:$U49)=100)</formula>
    </cfRule>
  </conditionalFormatting>
  <conditionalFormatting sqref="D51">
    <cfRule type="expression" dxfId="105" priority="22">
      <formula>NOT(SUM($E51:$U51)=100)</formula>
    </cfRule>
  </conditionalFormatting>
  <conditionalFormatting sqref="D53">
    <cfRule type="expression" dxfId="104" priority="21">
      <formula>NOT(SUM($E53:$U53)=100)</formula>
    </cfRule>
  </conditionalFormatting>
  <conditionalFormatting sqref="D55">
    <cfRule type="expression" dxfId="103" priority="20">
      <formula>NOT(SUM($E55:$U55)=100)</formula>
    </cfRule>
  </conditionalFormatting>
  <conditionalFormatting sqref="D57">
    <cfRule type="expression" dxfId="102" priority="19">
      <formula>NOT(SUM($E57:$U57)=100)</formula>
    </cfRule>
  </conditionalFormatting>
  <conditionalFormatting sqref="D59">
    <cfRule type="expression" dxfId="101" priority="18">
      <formula>NOT(SUM($E59:$U59)=100)</formula>
    </cfRule>
  </conditionalFormatting>
  <conditionalFormatting sqref="D61">
    <cfRule type="expression" dxfId="100" priority="17">
      <formula>NOT(SUM($E61:$U61)=100)</formula>
    </cfRule>
  </conditionalFormatting>
  <conditionalFormatting sqref="D63">
    <cfRule type="expression" dxfId="99" priority="16">
      <formula>NOT(SUM($E63:$U63)=100)</formula>
    </cfRule>
  </conditionalFormatting>
  <conditionalFormatting sqref="D65">
    <cfRule type="expression" dxfId="98" priority="15">
      <formula>NOT(SUM($E65:$U65)=100)</formula>
    </cfRule>
  </conditionalFormatting>
  <conditionalFormatting sqref="D67">
    <cfRule type="expression" dxfId="97" priority="14">
      <formula>NOT(SUM($E67:$U67)=100)</formula>
    </cfRule>
  </conditionalFormatting>
  <conditionalFormatting sqref="D69">
    <cfRule type="expression" dxfId="96" priority="13">
      <formula>NOT(SUM($E69:$U69)=100)</formula>
    </cfRule>
  </conditionalFormatting>
  <conditionalFormatting sqref="D71">
    <cfRule type="expression" dxfId="95" priority="12">
      <formula>NOT(SUM($E71:$U71)=100)</formula>
    </cfRule>
  </conditionalFormatting>
  <conditionalFormatting sqref="D73">
    <cfRule type="expression" dxfId="94" priority="11">
      <formula>NOT(SUM($E73:$U73)=100)</formula>
    </cfRule>
  </conditionalFormatting>
  <conditionalFormatting sqref="D75">
    <cfRule type="expression" dxfId="93" priority="10">
      <formula>NOT(SUM($E75:$U75)=100)</formula>
    </cfRule>
  </conditionalFormatting>
  <conditionalFormatting sqref="D77">
    <cfRule type="expression" dxfId="92" priority="9">
      <formula>NOT(SUM($E77:$U77)=100)</formula>
    </cfRule>
  </conditionalFormatting>
  <conditionalFormatting sqref="D79">
    <cfRule type="expression" dxfId="91" priority="8">
      <formula>NOT(SUM($E79:$U79)=100)</formula>
    </cfRule>
  </conditionalFormatting>
  <conditionalFormatting sqref="D81">
    <cfRule type="expression" dxfId="90" priority="7">
      <formula>NOT(SUM($E81:$U81)=100)</formula>
    </cfRule>
  </conditionalFormatting>
  <conditionalFormatting sqref="D83">
    <cfRule type="expression" dxfId="89" priority="6">
      <formula>NOT(SUM($E83:$U83)=100)</formula>
    </cfRule>
  </conditionalFormatting>
  <conditionalFormatting sqref="D85">
    <cfRule type="expression" dxfId="88" priority="5">
      <formula>NOT(SUM($E85:$U85)=100)</formula>
    </cfRule>
  </conditionalFormatting>
  <conditionalFormatting sqref="D87">
    <cfRule type="expression" dxfId="87" priority="4">
      <formula>NOT(SUM($E87:$U87)=100)</formula>
    </cfRule>
  </conditionalFormatting>
  <conditionalFormatting sqref="D89">
    <cfRule type="expression" dxfId="86" priority="3">
      <formula>NOT(SUM($E89:$U89)=100)</formula>
    </cfRule>
  </conditionalFormatting>
  <conditionalFormatting sqref="D91">
    <cfRule type="expression" dxfId="85" priority="2">
      <formula>NOT(SUM($E91:$U91)=100)</formula>
    </cfRule>
  </conditionalFormatting>
  <pageMargins left="0.70866141732283472" right="0.70866141732283472" top="0.74803149606299213" bottom="0.74803149606299213" header="0.31496062992125984" footer="0.31496062992125984"/>
  <pageSetup paperSize="9" scale="68" fitToHeight="0" orientation="portrait" r:id="rId1"/>
  <headerFooter alignWithMargins="0">
    <oddFooter>&amp;C&amp;8テーマ２－&amp;P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79F49-661B-4656-B95C-2E5CD141A6F3}">
  <sheetPr codeName="Sheet7">
    <pageSetUpPr fitToPage="1"/>
  </sheetPr>
  <dimension ref="A1:Y1253"/>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47</v>
      </c>
      <c r="C1" s="4"/>
      <c r="D1" s="5"/>
      <c r="E1" s="4"/>
      <c r="F1" s="4"/>
      <c r="G1" s="4"/>
      <c r="H1" s="4"/>
      <c r="I1" s="4"/>
      <c r="J1" s="4"/>
      <c r="K1" s="4"/>
      <c r="L1" s="4"/>
      <c r="M1" s="4"/>
      <c r="N1" s="4"/>
      <c r="O1" s="4"/>
      <c r="P1" s="4"/>
      <c r="Q1" s="4"/>
      <c r="R1" s="4"/>
      <c r="S1" s="4"/>
      <c r="T1" s="4"/>
      <c r="U1" s="4"/>
    </row>
    <row r="2" spans="1:21" s="8" customFormat="1" x14ac:dyDescent="0.15">
      <c r="A2" s="27" t="s">
        <v>102</v>
      </c>
      <c r="D2" s="9"/>
    </row>
    <row r="3" spans="1:21" s="7" customFormat="1" ht="20.100000000000001" customHeight="1" x14ac:dyDescent="0.15">
      <c r="A3" s="43" t="str">
        <f ca="1">RIGHT(CELL("filename",A3), LEN(CELL("filename",A3))-FIND("]",CELL("filename",A3)))</f>
        <v>問17</v>
      </c>
      <c r="B3" s="43"/>
      <c r="C3" s="7" t="s">
        <v>103</v>
      </c>
    </row>
    <row r="4" spans="1:21" s="8" customFormat="1" x14ac:dyDescent="0.15">
      <c r="D4" s="9"/>
    </row>
    <row r="5" spans="1:21" ht="120" customHeight="1" x14ac:dyDescent="0.15">
      <c r="B5" s="44" t="s">
        <v>23</v>
      </c>
      <c r="C5" s="45"/>
      <c r="D5" s="10" t="s">
        <v>0</v>
      </c>
      <c r="E5" s="30" t="s">
        <v>93</v>
      </c>
      <c r="F5" s="14" t="s">
        <v>94</v>
      </c>
      <c r="G5" s="14" t="s">
        <v>95</v>
      </c>
      <c r="H5" s="14" t="s">
        <v>96</v>
      </c>
      <c r="I5" s="14" t="s">
        <v>97</v>
      </c>
      <c r="J5" s="14" t="s">
        <v>22</v>
      </c>
      <c r="K5" s="14" t="s">
        <v>46</v>
      </c>
      <c r="L5" s="14" t="s">
        <v>42</v>
      </c>
      <c r="M5" s="14"/>
      <c r="N5" s="14"/>
      <c r="O5" s="15"/>
      <c r="P5" s="11"/>
      <c r="Q5" s="11"/>
      <c r="R5" s="11"/>
      <c r="S5" s="12"/>
      <c r="T5" s="11"/>
      <c r="U5" s="13"/>
    </row>
    <row r="6" spans="1:21" x14ac:dyDescent="0.15">
      <c r="B6" s="46" t="s">
        <v>2</v>
      </c>
      <c r="C6" s="47"/>
      <c r="D6" s="16">
        <v>2339</v>
      </c>
      <c r="E6" s="17">
        <v>401</v>
      </c>
      <c r="F6" s="18">
        <v>1473</v>
      </c>
      <c r="G6" s="18">
        <v>60</v>
      </c>
      <c r="H6" s="18">
        <v>86</v>
      </c>
      <c r="I6" s="18">
        <v>15</v>
      </c>
      <c r="J6" s="18">
        <v>14</v>
      </c>
      <c r="K6" s="18">
        <v>95</v>
      </c>
      <c r="L6" s="18">
        <v>195</v>
      </c>
      <c r="M6" s="18"/>
      <c r="N6" s="18"/>
      <c r="O6" s="18"/>
      <c r="P6" s="18"/>
      <c r="Q6" s="18"/>
      <c r="R6" s="18"/>
      <c r="S6" s="18"/>
      <c r="T6" s="18"/>
      <c r="U6" s="20"/>
    </row>
    <row r="7" spans="1:21" x14ac:dyDescent="0.15">
      <c r="B7" s="48"/>
      <c r="C7" s="49"/>
      <c r="D7" s="21"/>
      <c r="E7" s="26">
        <f t="shared" ref="E7:L7" si="0">E6/$D6*100</f>
        <v>17.144078666096625</v>
      </c>
      <c r="F7" s="23">
        <f t="shared" si="0"/>
        <v>62.975630611372381</v>
      </c>
      <c r="G7" s="23">
        <f t="shared" si="0"/>
        <v>2.5651988029072252</v>
      </c>
      <c r="H7" s="23">
        <f t="shared" si="0"/>
        <v>3.6767849508336901</v>
      </c>
      <c r="I7" s="23">
        <f t="shared" si="0"/>
        <v>0.64129970072680631</v>
      </c>
      <c r="J7" s="23">
        <f t="shared" si="0"/>
        <v>0.59854638734501919</v>
      </c>
      <c r="K7" s="23">
        <f t="shared" si="0"/>
        <v>4.0615647712697731</v>
      </c>
      <c r="L7" s="23">
        <f t="shared" si="0"/>
        <v>8.3368961094484835</v>
      </c>
      <c r="M7" s="23"/>
      <c r="N7" s="23"/>
      <c r="O7" s="23"/>
      <c r="P7" s="23"/>
      <c r="Q7" s="23"/>
      <c r="R7" s="23"/>
      <c r="S7" s="23"/>
      <c r="T7" s="23"/>
      <c r="U7" s="25"/>
    </row>
    <row r="8" spans="1:21" ht="11.25" customHeight="1" x14ac:dyDescent="0.15">
      <c r="B8" s="40" t="s">
        <v>28</v>
      </c>
      <c r="C8" s="33" t="s">
        <v>3</v>
      </c>
      <c r="D8" s="16">
        <v>937</v>
      </c>
      <c r="E8" s="17">
        <v>179</v>
      </c>
      <c r="F8" s="18">
        <v>563</v>
      </c>
      <c r="G8" s="18">
        <v>37</v>
      </c>
      <c r="H8" s="18">
        <v>26</v>
      </c>
      <c r="I8" s="18">
        <v>5</v>
      </c>
      <c r="J8" s="18">
        <v>8</v>
      </c>
      <c r="K8" s="18">
        <v>36</v>
      </c>
      <c r="L8" s="18">
        <v>83</v>
      </c>
      <c r="M8" s="18"/>
      <c r="N8" s="18"/>
      <c r="O8" s="18"/>
      <c r="P8" s="18"/>
      <c r="Q8" s="18"/>
      <c r="R8" s="18"/>
      <c r="S8" s="18"/>
      <c r="T8" s="18"/>
      <c r="U8" s="20"/>
    </row>
    <row r="9" spans="1:21" x14ac:dyDescent="0.15">
      <c r="B9" s="41"/>
      <c r="C9" s="34"/>
      <c r="D9" s="21"/>
      <c r="E9" s="26">
        <f t="shared" ref="E9:L9" si="1">E8/$D8*100</f>
        <v>19.103521878335112</v>
      </c>
      <c r="F9" s="23">
        <f t="shared" si="1"/>
        <v>60.08537886872999</v>
      </c>
      <c r="G9" s="23">
        <f t="shared" si="1"/>
        <v>3.9487726787620065</v>
      </c>
      <c r="H9" s="23">
        <f t="shared" si="1"/>
        <v>2.7748132337246529</v>
      </c>
      <c r="I9" s="23">
        <f t="shared" si="1"/>
        <v>0.53361792956243326</v>
      </c>
      <c r="J9" s="23">
        <f t="shared" si="1"/>
        <v>0.85378868729989332</v>
      </c>
      <c r="K9" s="23">
        <f t="shared" si="1"/>
        <v>3.8420490928495199</v>
      </c>
      <c r="L9" s="23">
        <f t="shared" si="1"/>
        <v>8.8580576307363934</v>
      </c>
      <c r="M9" s="23"/>
      <c r="N9" s="23"/>
      <c r="O9" s="23"/>
      <c r="P9" s="23"/>
      <c r="Q9" s="23"/>
      <c r="R9" s="23"/>
      <c r="S9" s="23"/>
      <c r="T9" s="23"/>
      <c r="U9" s="25"/>
    </row>
    <row r="10" spans="1:21" x14ac:dyDescent="0.15">
      <c r="B10" s="41"/>
      <c r="C10" s="33" t="s">
        <v>4</v>
      </c>
      <c r="D10" s="16">
        <v>1376</v>
      </c>
      <c r="E10" s="17">
        <v>219</v>
      </c>
      <c r="F10" s="18">
        <v>895</v>
      </c>
      <c r="G10" s="18">
        <v>23</v>
      </c>
      <c r="H10" s="18">
        <v>60</v>
      </c>
      <c r="I10" s="18">
        <v>9</v>
      </c>
      <c r="J10" s="18">
        <v>5</v>
      </c>
      <c r="K10" s="18">
        <v>59</v>
      </c>
      <c r="L10" s="18">
        <v>106</v>
      </c>
      <c r="M10" s="18"/>
      <c r="N10" s="18"/>
      <c r="O10" s="18"/>
      <c r="P10" s="18"/>
      <c r="Q10" s="18"/>
      <c r="R10" s="18"/>
      <c r="S10" s="18"/>
      <c r="T10" s="18"/>
      <c r="U10" s="20"/>
    </row>
    <row r="11" spans="1:21" x14ac:dyDescent="0.15">
      <c r="B11" s="41"/>
      <c r="C11" s="34"/>
      <c r="D11" s="21"/>
      <c r="E11" s="26">
        <f t="shared" ref="E11:L11" si="2">E10/$D10*100</f>
        <v>15.915697674418606</v>
      </c>
      <c r="F11" s="23">
        <f t="shared" si="2"/>
        <v>65.043604651162795</v>
      </c>
      <c r="G11" s="23">
        <f t="shared" si="2"/>
        <v>1.6715116279069766</v>
      </c>
      <c r="H11" s="23">
        <f t="shared" si="2"/>
        <v>4.3604651162790695</v>
      </c>
      <c r="I11" s="23">
        <f t="shared" si="2"/>
        <v>0.65406976744186052</v>
      </c>
      <c r="J11" s="23">
        <f t="shared" si="2"/>
        <v>0.36337209302325579</v>
      </c>
      <c r="K11" s="23">
        <f t="shared" si="2"/>
        <v>4.2877906976744189</v>
      </c>
      <c r="L11" s="23">
        <f t="shared" si="2"/>
        <v>7.7034883720930232</v>
      </c>
      <c r="M11" s="23"/>
      <c r="N11" s="23"/>
      <c r="O11" s="23"/>
      <c r="P11" s="23"/>
      <c r="Q11" s="23"/>
      <c r="R11" s="23"/>
      <c r="S11" s="23"/>
      <c r="T11" s="23"/>
      <c r="U11" s="25"/>
    </row>
    <row r="12" spans="1:21" x14ac:dyDescent="0.15">
      <c r="B12" s="41"/>
      <c r="C12" s="33" t="s">
        <v>22</v>
      </c>
      <c r="D12" s="16">
        <v>7</v>
      </c>
      <c r="E12" s="17">
        <v>0</v>
      </c>
      <c r="F12" s="18">
        <v>6</v>
      </c>
      <c r="G12" s="18">
        <v>0</v>
      </c>
      <c r="H12" s="18">
        <v>0</v>
      </c>
      <c r="I12" s="18">
        <v>0</v>
      </c>
      <c r="J12" s="18">
        <v>1</v>
      </c>
      <c r="K12" s="18">
        <v>0</v>
      </c>
      <c r="L12" s="18">
        <v>0</v>
      </c>
      <c r="M12" s="18"/>
      <c r="N12" s="18"/>
      <c r="O12" s="18"/>
      <c r="P12" s="18"/>
      <c r="Q12" s="18"/>
      <c r="R12" s="18"/>
      <c r="S12" s="18"/>
      <c r="T12" s="18"/>
      <c r="U12" s="20"/>
    </row>
    <row r="13" spans="1:21" x14ac:dyDescent="0.15">
      <c r="B13" s="41"/>
      <c r="C13" s="34"/>
      <c r="D13" s="21"/>
      <c r="E13" s="26">
        <f t="shared" ref="E13:L13" si="3">E12/$D12*100</f>
        <v>0</v>
      </c>
      <c r="F13" s="23">
        <f t="shared" si="3"/>
        <v>85.714285714285708</v>
      </c>
      <c r="G13" s="23">
        <f t="shared" si="3"/>
        <v>0</v>
      </c>
      <c r="H13" s="23">
        <f t="shared" si="3"/>
        <v>0</v>
      </c>
      <c r="I13" s="23">
        <f t="shared" si="3"/>
        <v>0</v>
      </c>
      <c r="J13" s="23">
        <f t="shared" si="3"/>
        <v>14.285714285714285</v>
      </c>
      <c r="K13" s="23">
        <f t="shared" si="3"/>
        <v>0</v>
      </c>
      <c r="L13" s="23">
        <f t="shared" si="3"/>
        <v>0</v>
      </c>
      <c r="M13" s="23"/>
      <c r="N13" s="23"/>
      <c r="O13" s="23"/>
      <c r="P13" s="23"/>
      <c r="Q13" s="23"/>
      <c r="R13" s="23"/>
      <c r="S13" s="23"/>
      <c r="T13" s="23"/>
      <c r="U13" s="25"/>
    </row>
    <row r="14" spans="1:21" ht="9.75" customHeight="1" x14ac:dyDescent="0.15">
      <c r="B14" s="41"/>
      <c r="C14" s="33" t="s">
        <v>1</v>
      </c>
      <c r="D14" s="16">
        <v>19</v>
      </c>
      <c r="E14" s="17">
        <v>3</v>
      </c>
      <c r="F14" s="18">
        <v>9</v>
      </c>
      <c r="G14" s="18">
        <v>0</v>
      </c>
      <c r="H14" s="18">
        <v>0</v>
      </c>
      <c r="I14" s="18">
        <v>1</v>
      </c>
      <c r="J14" s="18">
        <v>0</v>
      </c>
      <c r="K14" s="18">
        <v>0</v>
      </c>
      <c r="L14" s="18">
        <v>6</v>
      </c>
      <c r="M14" s="18"/>
      <c r="N14" s="18"/>
      <c r="O14" s="18"/>
      <c r="P14" s="18"/>
      <c r="Q14" s="18"/>
      <c r="R14" s="18"/>
      <c r="S14" s="18"/>
      <c r="T14" s="18"/>
      <c r="U14" s="20"/>
    </row>
    <row r="15" spans="1:21" x14ac:dyDescent="0.15">
      <c r="B15" s="42"/>
      <c r="C15" s="34"/>
      <c r="D15" s="21"/>
      <c r="E15" s="26">
        <f t="shared" ref="E15:L15" si="4">E14/$D14*100</f>
        <v>15.789473684210526</v>
      </c>
      <c r="F15" s="23">
        <f t="shared" si="4"/>
        <v>47.368421052631575</v>
      </c>
      <c r="G15" s="23">
        <f t="shared" si="4"/>
        <v>0</v>
      </c>
      <c r="H15" s="23">
        <f t="shared" si="4"/>
        <v>0</v>
      </c>
      <c r="I15" s="23">
        <f t="shared" si="4"/>
        <v>5.2631578947368416</v>
      </c>
      <c r="J15" s="23">
        <f t="shared" si="4"/>
        <v>0</v>
      </c>
      <c r="K15" s="23">
        <f t="shared" si="4"/>
        <v>0</v>
      </c>
      <c r="L15" s="23">
        <f t="shared" si="4"/>
        <v>31.578947368421051</v>
      </c>
      <c r="M15" s="23"/>
      <c r="N15" s="23"/>
      <c r="O15" s="23"/>
      <c r="P15" s="23"/>
      <c r="Q15" s="23"/>
      <c r="R15" s="23"/>
      <c r="S15" s="23"/>
      <c r="T15" s="23"/>
      <c r="U15" s="25"/>
    </row>
    <row r="16" spans="1:21" x14ac:dyDescent="0.15">
      <c r="B16" s="35" t="s">
        <v>45</v>
      </c>
      <c r="C16" s="33" t="s">
        <v>43</v>
      </c>
      <c r="D16" s="16">
        <v>167</v>
      </c>
      <c r="E16" s="17">
        <v>25</v>
      </c>
      <c r="F16" s="18">
        <v>104</v>
      </c>
      <c r="G16" s="18">
        <v>2</v>
      </c>
      <c r="H16" s="18">
        <v>10</v>
      </c>
      <c r="I16" s="18">
        <v>0</v>
      </c>
      <c r="J16" s="18">
        <v>1</v>
      </c>
      <c r="K16" s="18">
        <v>13</v>
      </c>
      <c r="L16" s="18">
        <v>12</v>
      </c>
      <c r="M16" s="18"/>
      <c r="N16" s="18"/>
      <c r="O16" s="18"/>
      <c r="P16" s="18"/>
      <c r="Q16" s="18"/>
      <c r="R16" s="18"/>
      <c r="S16" s="18"/>
      <c r="T16" s="18"/>
      <c r="U16" s="20"/>
    </row>
    <row r="17" spans="2:21" x14ac:dyDescent="0.15">
      <c r="B17" s="35"/>
      <c r="C17" s="34"/>
      <c r="D17" s="21"/>
      <c r="E17" s="26">
        <f t="shared" ref="E17:L17" si="5">E16/$D16*100</f>
        <v>14.97005988023952</v>
      </c>
      <c r="F17" s="23">
        <f t="shared" si="5"/>
        <v>62.275449101796411</v>
      </c>
      <c r="G17" s="23">
        <f t="shared" si="5"/>
        <v>1.1976047904191618</v>
      </c>
      <c r="H17" s="23">
        <f t="shared" si="5"/>
        <v>5.9880239520958085</v>
      </c>
      <c r="I17" s="23">
        <f t="shared" si="5"/>
        <v>0</v>
      </c>
      <c r="J17" s="23">
        <f t="shared" si="5"/>
        <v>0.5988023952095809</v>
      </c>
      <c r="K17" s="23">
        <f t="shared" si="5"/>
        <v>7.7844311377245514</v>
      </c>
      <c r="L17" s="23">
        <f t="shared" si="5"/>
        <v>7.1856287425149699</v>
      </c>
      <c r="M17" s="23"/>
      <c r="N17" s="23"/>
      <c r="O17" s="23"/>
      <c r="P17" s="23"/>
      <c r="Q17" s="23"/>
      <c r="R17" s="23"/>
      <c r="S17" s="23"/>
      <c r="T17" s="23"/>
      <c r="U17" s="25"/>
    </row>
    <row r="18" spans="2:21" x14ac:dyDescent="0.15">
      <c r="B18" s="35"/>
      <c r="C18" s="33" t="s">
        <v>24</v>
      </c>
      <c r="D18" s="16">
        <v>218</v>
      </c>
      <c r="E18" s="17">
        <v>31</v>
      </c>
      <c r="F18" s="18">
        <v>142</v>
      </c>
      <c r="G18" s="18">
        <v>7</v>
      </c>
      <c r="H18" s="18">
        <v>11</v>
      </c>
      <c r="I18" s="18">
        <v>2</v>
      </c>
      <c r="J18" s="18">
        <v>1</v>
      </c>
      <c r="K18" s="18">
        <v>6</v>
      </c>
      <c r="L18" s="18">
        <v>18</v>
      </c>
      <c r="M18" s="18"/>
      <c r="N18" s="18"/>
      <c r="O18" s="18"/>
      <c r="P18" s="18"/>
      <c r="Q18" s="18"/>
      <c r="R18" s="18"/>
      <c r="S18" s="18"/>
      <c r="T18" s="18"/>
      <c r="U18" s="20"/>
    </row>
    <row r="19" spans="2:21" x14ac:dyDescent="0.15">
      <c r="B19" s="35"/>
      <c r="C19" s="34"/>
      <c r="D19" s="21"/>
      <c r="E19" s="26">
        <f t="shared" ref="E19:L19" si="6">E18/$D18*100</f>
        <v>14.220183486238533</v>
      </c>
      <c r="F19" s="23">
        <f t="shared" si="6"/>
        <v>65.137614678899084</v>
      </c>
      <c r="G19" s="23">
        <f t="shared" si="6"/>
        <v>3.2110091743119269</v>
      </c>
      <c r="H19" s="23">
        <f t="shared" si="6"/>
        <v>5.0458715596330279</v>
      </c>
      <c r="I19" s="23">
        <f t="shared" si="6"/>
        <v>0.91743119266055051</v>
      </c>
      <c r="J19" s="23">
        <f t="shared" si="6"/>
        <v>0.45871559633027525</v>
      </c>
      <c r="K19" s="23">
        <f t="shared" si="6"/>
        <v>2.7522935779816518</v>
      </c>
      <c r="L19" s="23">
        <f t="shared" si="6"/>
        <v>8.2568807339449553</v>
      </c>
      <c r="M19" s="23"/>
      <c r="N19" s="23"/>
      <c r="O19" s="23"/>
      <c r="P19" s="23"/>
      <c r="Q19" s="23"/>
      <c r="R19" s="23"/>
      <c r="S19" s="23"/>
      <c r="T19" s="23"/>
      <c r="U19" s="25"/>
    </row>
    <row r="20" spans="2:21" x14ac:dyDescent="0.15">
      <c r="B20" s="35"/>
      <c r="C20" s="33" t="s">
        <v>25</v>
      </c>
      <c r="D20" s="16">
        <v>346</v>
      </c>
      <c r="E20" s="17">
        <v>35</v>
      </c>
      <c r="F20" s="18">
        <v>228</v>
      </c>
      <c r="G20" s="18">
        <v>15</v>
      </c>
      <c r="H20" s="18">
        <v>25</v>
      </c>
      <c r="I20" s="18">
        <v>1</v>
      </c>
      <c r="J20" s="18">
        <v>3</v>
      </c>
      <c r="K20" s="18">
        <v>17</v>
      </c>
      <c r="L20" s="18">
        <v>22</v>
      </c>
      <c r="M20" s="18"/>
      <c r="N20" s="18"/>
      <c r="O20" s="18"/>
      <c r="P20" s="18"/>
      <c r="Q20" s="18"/>
      <c r="R20" s="18"/>
      <c r="S20" s="18"/>
      <c r="T20" s="18"/>
      <c r="U20" s="20"/>
    </row>
    <row r="21" spans="2:21" x14ac:dyDescent="0.15">
      <c r="B21" s="35"/>
      <c r="C21" s="34"/>
      <c r="D21" s="21"/>
      <c r="E21" s="26">
        <f t="shared" ref="E21:L21" si="7">E20/$D20*100</f>
        <v>10.115606936416185</v>
      </c>
      <c r="F21" s="23">
        <f t="shared" si="7"/>
        <v>65.895953757225428</v>
      </c>
      <c r="G21" s="23">
        <f t="shared" si="7"/>
        <v>4.3352601156069364</v>
      </c>
      <c r="H21" s="23">
        <f t="shared" si="7"/>
        <v>7.2254335260115612</v>
      </c>
      <c r="I21" s="23">
        <f t="shared" si="7"/>
        <v>0.28901734104046239</v>
      </c>
      <c r="J21" s="23">
        <f t="shared" si="7"/>
        <v>0.86705202312138718</v>
      </c>
      <c r="K21" s="23">
        <f t="shared" si="7"/>
        <v>4.9132947976878611</v>
      </c>
      <c r="L21" s="23">
        <f t="shared" si="7"/>
        <v>6.3583815028901727</v>
      </c>
      <c r="M21" s="23"/>
      <c r="N21" s="23"/>
      <c r="O21" s="23"/>
      <c r="P21" s="23"/>
      <c r="Q21" s="23"/>
      <c r="R21" s="23"/>
      <c r="S21" s="23"/>
      <c r="T21" s="23"/>
      <c r="U21" s="25"/>
    </row>
    <row r="22" spans="2:21" x14ac:dyDescent="0.15">
      <c r="B22" s="35"/>
      <c r="C22" s="33" t="s">
        <v>26</v>
      </c>
      <c r="D22" s="16">
        <v>414</v>
      </c>
      <c r="E22" s="17">
        <v>48</v>
      </c>
      <c r="F22" s="18">
        <v>290</v>
      </c>
      <c r="G22" s="18">
        <v>11</v>
      </c>
      <c r="H22" s="18">
        <v>13</v>
      </c>
      <c r="I22" s="18">
        <v>3</v>
      </c>
      <c r="J22" s="18">
        <v>4</v>
      </c>
      <c r="K22" s="18">
        <v>15</v>
      </c>
      <c r="L22" s="18">
        <v>30</v>
      </c>
      <c r="M22" s="18"/>
      <c r="N22" s="18"/>
      <c r="O22" s="18"/>
      <c r="P22" s="18"/>
      <c r="Q22" s="18"/>
      <c r="R22" s="18"/>
      <c r="S22" s="18"/>
      <c r="T22" s="18"/>
      <c r="U22" s="20"/>
    </row>
    <row r="23" spans="2:21" x14ac:dyDescent="0.15">
      <c r="B23" s="35"/>
      <c r="C23" s="34"/>
      <c r="D23" s="21"/>
      <c r="E23" s="26">
        <f t="shared" ref="E23:L23" si="8">E22/$D22*100</f>
        <v>11.594202898550725</v>
      </c>
      <c r="F23" s="23">
        <f t="shared" si="8"/>
        <v>70.048309178743963</v>
      </c>
      <c r="G23" s="23">
        <f t="shared" si="8"/>
        <v>2.6570048309178742</v>
      </c>
      <c r="H23" s="23">
        <f t="shared" si="8"/>
        <v>3.1400966183574881</v>
      </c>
      <c r="I23" s="23">
        <f t="shared" si="8"/>
        <v>0.72463768115942029</v>
      </c>
      <c r="J23" s="23">
        <f t="shared" si="8"/>
        <v>0.96618357487922701</v>
      </c>
      <c r="K23" s="23">
        <f t="shared" si="8"/>
        <v>3.6231884057971016</v>
      </c>
      <c r="L23" s="23">
        <f t="shared" si="8"/>
        <v>7.2463768115942031</v>
      </c>
      <c r="M23" s="23"/>
      <c r="N23" s="23"/>
      <c r="O23" s="23"/>
      <c r="P23" s="23"/>
      <c r="Q23" s="23"/>
      <c r="R23" s="23"/>
      <c r="S23" s="23"/>
      <c r="T23" s="23"/>
      <c r="U23" s="25"/>
    </row>
    <row r="24" spans="2:21" x14ac:dyDescent="0.15">
      <c r="B24" s="35"/>
      <c r="C24" s="33" t="s">
        <v>27</v>
      </c>
      <c r="D24" s="16">
        <v>441</v>
      </c>
      <c r="E24" s="17">
        <v>69</v>
      </c>
      <c r="F24" s="18">
        <v>290</v>
      </c>
      <c r="G24" s="18">
        <v>20</v>
      </c>
      <c r="H24" s="18">
        <v>12</v>
      </c>
      <c r="I24" s="18">
        <v>0</v>
      </c>
      <c r="J24" s="18">
        <v>3</v>
      </c>
      <c r="K24" s="18">
        <v>15</v>
      </c>
      <c r="L24" s="18">
        <v>32</v>
      </c>
      <c r="M24" s="18"/>
      <c r="N24" s="18"/>
      <c r="O24" s="18"/>
      <c r="P24" s="18"/>
      <c r="Q24" s="18"/>
      <c r="R24" s="18"/>
      <c r="S24" s="18"/>
      <c r="T24" s="18"/>
      <c r="U24" s="20"/>
    </row>
    <row r="25" spans="2:21" x14ac:dyDescent="0.15">
      <c r="B25" s="35"/>
      <c r="C25" s="34"/>
      <c r="D25" s="21"/>
      <c r="E25" s="26">
        <f t="shared" ref="E25:L25" si="9">E24/$D24*100</f>
        <v>15.646258503401361</v>
      </c>
      <c r="F25" s="23">
        <f t="shared" si="9"/>
        <v>65.759637188208615</v>
      </c>
      <c r="G25" s="23">
        <f t="shared" si="9"/>
        <v>4.5351473922902494</v>
      </c>
      <c r="H25" s="23">
        <f t="shared" si="9"/>
        <v>2.7210884353741496</v>
      </c>
      <c r="I25" s="23">
        <f t="shared" si="9"/>
        <v>0</v>
      </c>
      <c r="J25" s="23">
        <f t="shared" si="9"/>
        <v>0.68027210884353739</v>
      </c>
      <c r="K25" s="23">
        <f t="shared" si="9"/>
        <v>3.4013605442176873</v>
      </c>
      <c r="L25" s="23">
        <f t="shared" si="9"/>
        <v>7.2562358276643995</v>
      </c>
      <c r="M25" s="23"/>
      <c r="N25" s="23"/>
      <c r="O25" s="23"/>
      <c r="P25" s="23"/>
      <c r="Q25" s="23"/>
      <c r="R25" s="23"/>
      <c r="S25" s="23"/>
      <c r="T25" s="23"/>
      <c r="U25" s="25"/>
    </row>
    <row r="26" spans="2:21" ht="9.75" customHeight="1" x14ac:dyDescent="0.15">
      <c r="B26" s="35"/>
      <c r="C26" s="33" t="s">
        <v>44</v>
      </c>
      <c r="D26" s="16">
        <v>735</v>
      </c>
      <c r="E26" s="17">
        <v>191</v>
      </c>
      <c r="F26" s="18">
        <v>411</v>
      </c>
      <c r="G26" s="18">
        <v>5</v>
      </c>
      <c r="H26" s="18">
        <v>15</v>
      </c>
      <c r="I26" s="18">
        <v>8</v>
      </c>
      <c r="J26" s="18">
        <v>2</v>
      </c>
      <c r="K26" s="18">
        <v>28</v>
      </c>
      <c r="L26" s="18">
        <v>75</v>
      </c>
      <c r="M26" s="18"/>
      <c r="N26" s="18"/>
      <c r="O26" s="18"/>
      <c r="P26" s="18"/>
      <c r="Q26" s="18"/>
      <c r="R26" s="18"/>
      <c r="S26" s="18"/>
      <c r="T26" s="18"/>
      <c r="U26" s="20"/>
    </row>
    <row r="27" spans="2:21" x14ac:dyDescent="0.15">
      <c r="B27" s="35"/>
      <c r="C27" s="34"/>
      <c r="D27" s="21"/>
      <c r="E27" s="26">
        <f t="shared" ref="E27:L27" si="10">E26/$D26*100</f>
        <v>25.986394557823129</v>
      </c>
      <c r="F27" s="23">
        <f t="shared" si="10"/>
        <v>55.91836734693878</v>
      </c>
      <c r="G27" s="23">
        <f t="shared" si="10"/>
        <v>0.68027210884353739</v>
      </c>
      <c r="H27" s="23">
        <f t="shared" si="10"/>
        <v>2.0408163265306123</v>
      </c>
      <c r="I27" s="23">
        <f t="shared" si="10"/>
        <v>1.0884353741496597</v>
      </c>
      <c r="J27" s="23">
        <f t="shared" si="10"/>
        <v>0.27210884353741494</v>
      </c>
      <c r="K27" s="23">
        <f t="shared" si="10"/>
        <v>3.8095238095238098</v>
      </c>
      <c r="L27" s="23">
        <f t="shared" si="10"/>
        <v>10.204081632653061</v>
      </c>
      <c r="M27" s="23"/>
      <c r="N27" s="23"/>
      <c r="O27" s="23"/>
      <c r="P27" s="23"/>
      <c r="Q27" s="23"/>
      <c r="R27" s="23"/>
      <c r="S27" s="23"/>
      <c r="T27" s="23"/>
      <c r="U27" s="25"/>
    </row>
    <row r="28" spans="2:21" x14ac:dyDescent="0.15">
      <c r="B28" s="35"/>
      <c r="C28" s="33" t="s">
        <v>1</v>
      </c>
      <c r="D28" s="16">
        <v>18</v>
      </c>
      <c r="E28" s="17">
        <v>2</v>
      </c>
      <c r="F28" s="18">
        <v>8</v>
      </c>
      <c r="G28" s="18">
        <v>0</v>
      </c>
      <c r="H28" s="18">
        <v>0</v>
      </c>
      <c r="I28" s="18">
        <v>1</v>
      </c>
      <c r="J28" s="18">
        <v>0</v>
      </c>
      <c r="K28" s="18">
        <v>1</v>
      </c>
      <c r="L28" s="18">
        <v>6</v>
      </c>
      <c r="M28" s="18"/>
      <c r="N28" s="18"/>
      <c r="O28" s="18"/>
      <c r="P28" s="18"/>
      <c r="Q28" s="18"/>
      <c r="R28" s="18"/>
      <c r="S28" s="18"/>
      <c r="T28" s="18"/>
      <c r="U28" s="20"/>
    </row>
    <row r="29" spans="2:21" x14ac:dyDescent="0.15">
      <c r="B29" s="36"/>
      <c r="C29" s="34"/>
      <c r="D29" s="21"/>
      <c r="E29" s="26">
        <f t="shared" ref="E29:L29" si="11">E28/$D28*100</f>
        <v>11.111111111111111</v>
      </c>
      <c r="F29" s="23">
        <f t="shared" si="11"/>
        <v>44.444444444444443</v>
      </c>
      <c r="G29" s="23">
        <f t="shared" si="11"/>
        <v>0</v>
      </c>
      <c r="H29" s="23">
        <f t="shared" si="11"/>
        <v>0</v>
      </c>
      <c r="I29" s="23">
        <f t="shared" si="11"/>
        <v>5.5555555555555554</v>
      </c>
      <c r="J29" s="23">
        <f t="shared" si="11"/>
        <v>0</v>
      </c>
      <c r="K29" s="23">
        <f t="shared" si="11"/>
        <v>5.5555555555555554</v>
      </c>
      <c r="L29" s="23">
        <f t="shared" si="11"/>
        <v>33.333333333333329</v>
      </c>
      <c r="M29" s="23"/>
      <c r="N29" s="23"/>
      <c r="O29" s="23"/>
      <c r="P29" s="23"/>
      <c r="Q29" s="23"/>
      <c r="R29" s="23"/>
      <c r="S29" s="23"/>
      <c r="T29" s="23"/>
      <c r="U29" s="25"/>
    </row>
    <row r="30" spans="2:21" x14ac:dyDescent="0.15">
      <c r="B30" s="40" t="s">
        <v>29</v>
      </c>
      <c r="C30" s="33" t="s">
        <v>5</v>
      </c>
      <c r="D30" s="16">
        <v>286</v>
      </c>
      <c r="E30" s="17">
        <v>37</v>
      </c>
      <c r="F30" s="18">
        <v>181</v>
      </c>
      <c r="G30" s="18">
        <v>6</v>
      </c>
      <c r="H30" s="18">
        <v>16</v>
      </c>
      <c r="I30" s="18">
        <v>4</v>
      </c>
      <c r="J30" s="18">
        <v>4</v>
      </c>
      <c r="K30" s="18">
        <v>18</v>
      </c>
      <c r="L30" s="18">
        <v>20</v>
      </c>
      <c r="M30" s="18"/>
      <c r="N30" s="18"/>
      <c r="O30" s="18"/>
      <c r="P30" s="18"/>
      <c r="Q30" s="18"/>
      <c r="R30" s="18"/>
      <c r="S30" s="18"/>
      <c r="T30" s="18"/>
      <c r="U30" s="20"/>
    </row>
    <row r="31" spans="2:21" x14ac:dyDescent="0.15">
      <c r="B31" s="41"/>
      <c r="C31" s="34"/>
      <c r="D31" s="21"/>
      <c r="E31" s="26">
        <f t="shared" ref="E31:L31" si="12">E30/$D30*100</f>
        <v>12.937062937062937</v>
      </c>
      <c r="F31" s="23">
        <f t="shared" si="12"/>
        <v>63.286713286713294</v>
      </c>
      <c r="G31" s="23">
        <f t="shared" si="12"/>
        <v>2.0979020979020979</v>
      </c>
      <c r="H31" s="23">
        <f t="shared" si="12"/>
        <v>5.5944055944055942</v>
      </c>
      <c r="I31" s="23">
        <f t="shared" si="12"/>
        <v>1.3986013986013985</v>
      </c>
      <c r="J31" s="23">
        <f t="shared" si="12"/>
        <v>1.3986013986013985</v>
      </c>
      <c r="K31" s="23">
        <f t="shared" si="12"/>
        <v>6.2937062937062942</v>
      </c>
      <c r="L31" s="23">
        <f t="shared" si="12"/>
        <v>6.9930069930069934</v>
      </c>
      <c r="M31" s="23"/>
      <c r="N31" s="23"/>
      <c r="O31" s="23"/>
      <c r="P31" s="23"/>
      <c r="Q31" s="23"/>
      <c r="R31" s="23"/>
      <c r="S31" s="23"/>
      <c r="T31" s="23"/>
      <c r="U31" s="25"/>
    </row>
    <row r="32" spans="2:21" x14ac:dyDescent="0.15">
      <c r="B32" s="41"/>
      <c r="C32" s="33" t="s">
        <v>6</v>
      </c>
      <c r="D32" s="16">
        <v>327</v>
      </c>
      <c r="E32" s="17">
        <v>55</v>
      </c>
      <c r="F32" s="18">
        <v>206</v>
      </c>
      <c r="G32" s="18">
        <v>11</v>
      </c>
      <c r="H32" s="18">
        <v>9</v>
      </c>
      <c r="I32" s="18">
        <v>0</v>
      </c>
      <c r="J32" s="18">
        <v>2</v>
      </c>
      <c r="K32" s="18">
        <v>15</v>
      </c>
      <c r="L32" s="18">
        <v>29</v>
      </c>
      <c r="M32" s="18"/>
      <c r="N32" s="18"/>
      <c r="O32" s="18"/>
      <c r="P32" s="18"/>
      <c r="Q32" s="18"/>
      <c r="R32" s="18"/>
      <c r="S32" s="18"/>
      <c r="T32" s="18"/>
      <c r="U32" s="20"/>
    </row>
    <row r="33" spans="2:21" x14ac:dyDescent="0.15">
      <c r="B33" s="41"/>
      <c r="C33" s="34"/>
      <c r="D33" s="21"/>
      <c r="E33" s="26">
        <f t="shared" ref="E33:L33" si="13">E32/$D32*100</f>
        <v>16.819571865443425</v>
      </c>
      <c r="F33" s="23">
        <f t="shared" si="13"/>
        <v>62.99694189602446</v>
      </c>
      <c r="G33" s="23">
        <f t="shared" si="13"/>
        <v>3.3639143730886847</v>
      </c>
      <c r="H33" s="23">
        <f t="shared" si="13"/>
        <v>2.7522935779816518</v>
      </c>
      <c r="I33" s="23">
        <f t="shared" si="13"/>
        <v>0</v>
      </c>
      <c r="J33" s="23">
        <f t="shared" si="13"/>
        <v>0.6116207951070336</v>
      </c>
      <c r="K33" s="23">
        <f t="shared" si="13"/>
        <v>4.5871559633027523</v>
      </c>
      <c r="L33" s="23">
        <f t="shared" si="13"/>
        <v>8.8685015290519882</v>
      </c>
      <c r="M33" s="23"/>
      <c r="N33" s="23"/>
      <c r="O33" s="23"/>
      <c r="P33" s="23"/>
      <c r="Q33" s="23"/>
      <c r="R33" s="23"/>
      <c r="S33" s="23"/>
      <c r="T33" s="23"/>
      <c r="U33" s="25"/>
    </row>
    <row r="34" spans="2:21" x14ac:dyDescent="0.15">
      <c r="B34" s="41"/>
      <c r="C34" s="33" t="s">
        <v>7</v>
      </c>
      <c r="D34" s="16">
        <v>283</v>
      </c>
      <c r="E34" s="17">
        <v>56</v>
      </c>
      <c r="F34" s="18">
        <v>155</v>
      </c>
      <c r="G34" s="18">
        <v>12</v>
      </c>
      <c r="H34" s="18">
        <v>12</v>
      </c>
      <c r="I34" s="18">
        <v>4</v>
      </c>
      <c r="J34" s="18">
        <v>2</v>
      </c>
      <c r="K34" s="18">
        <v>10</v>
      </c>
      <c r="L34" s="18">
        <v>32</v>
      </c>
      <c r="M34" s="18"/>
      <c r="N34" s="18"/>
      <c r="O34" s="18"/>
      <c r="P34" s="18"/>
      <c r="Q34" s="18"/>
      <c r="R34" s="18"/>
      <c r="S34" s="18"/>
      <c r="T34" s="18"/>
      <c r="U34" s="20"/>
    </row>
    <row r="35" spans="2:21" x14ac:dyDescent="0.15">
      <c r="B35" s="41"/>
      <c r="C35" s="34"/>
      <c r="D35" s="21"/>
      <c r="E35" s="26">
        <f t="shared" ref="E35:L35" si="14">E34/$D34*100</f>
        <v>19.78798586572438</v>
      </c>
      <c r="F35" s="23">
        <f t="shared" si="14"/>
        <v>54.770318021201412</v>
      </c>
      <c r="G35" s="23">
        <f t="shared" si="14"/>
        <v>4.2402826855123674</v>
      </c>
      <c r="H35" s="23">
        <f t="shared" si="14"/>
        <v>4.2402826855123674</v>
      </c>
      <c r="I35" s="23">
        <f t="shared" si="14"/>
        <v>1.4134275618374559</v>
      </c>
      <c r="J35" s="23">
        <f t="shared" si="14"/>
        <v>0.70671378091872794</v>
      </c>
      <c r="K35" s="23">
        <f t="shared" si="14"/>
        <v>3.5335689045936398</v>
      </c>
      <c r="L35" s="23">
        <f t="shared" si="14"/>
        <v>11.307420494699647</v>
      </c>
      <c r="M35" s="23"/>
      <c r="N35" s="23"/>
      <c r="O35" s="23"/>
      <c r="P35" s="23"/>
      <c r="Q35" s="23"/>
      <c r="R35" s="23"/>
      <c r="S35" s="23"/>
      <c r="T35" s="23"/>
      <c r="U35" s="25"/>
    </row>
    <row r="36" spans="2:21" x14ac:dyDescent="0.15">
      <c r="B36" s="41"/>
      <c r="C36" s="33" t="s">
        <v>8</v>
      </c>
      <c r="D36" s="16">
        <v>229</v>
      </c>
      <c r="E36" s="17">
        <v>38</v>
      </c>
      <c r="F36" s="18">
        <v>147</v>
      </c>
      <c r="G36" s="18">
        <v>7</v>
      </c>
      <c r="H36" s="18">
        <v>9</v>
      </c>
      <c r="I36" s="18">
        <v>0</v>
      </c>
      <c r="J36" s="18">
        <v>1</v>
      </c>
      <c r="K36" s="18">
        <v>9</v>
      </c>
      <c r="L36" s="18">
        <v>18</v>
      </c>
      <c r="M36" s="18"/>
      <c r="N36" s="18"/>
      <c r="O36" s="18"/>
      <c r="P36" s="18"/>
      <c r="Q36" s="18"/>
      <c r="R36" s="18"/>
      <c r="S36" s="18"/>
      <c r="T36" s="18"/>
      <c r="U36" s="20"/>
    </row>
    <row r="37" spans="2:21" x14ac:dyDescent="0.15">
      <c r="B37" s="41"/>
      <c r="C37" s="34"/>
      <c r="D37" s="21"/>
      <c r="E37" s="26">
        <f t="shared" ref="E37:L37" si="15">E36/$D36*100</f>
        <v>16.593886462882097</v>
      </c>
      <c r="F37" s="23">
        <f t="shared" si="15"/>
        <v>64.192139737991269</v>
      </c>
      <c r="G37" s="23">
        <f t="shared" si="15"/>
        <v>3.0567685589519651</v>
      </c>
      <c r="H37" s="23">
        <f t="shared" si="15"/>
        <v>3.9301310043668125</v>
      </c>
      <c r="I37" s="23">
        <f t="shared" si="15"/>
        <v>0</v>
      </c>
      <c r="J37" s="23">
        <f t="shared" si="15"/>
        <v>0.43668122270742354</v>
      </c>
      <c r="K37" s="23">
        <f t="shared" si="15"/>
        <v>3.9301310043668125</v>
      </c>
      <c r="L37" s="23">
        <f t="shared" si="15"/>
        <v>7.860262008733625</v>
      </c>
      <c r="M37" s="23"/>
      <c r="N37" s="23"/>
      <c r="O37" s="23"/>
      <c r="P37" s="23"/>
      <c r="Q37" s="23"/>
      <c r="R37" s="23"/>
      <c r="S37" s="23"/>
      <c r="T37" s="23"/>
      <c r="U37" s="25"/>
    </row>
    <row r="38" spans="2:21" x14ac:dyDescent="0.15">
      <c r="B38" s="41"/>
      <c r="C38" s="33" t="s">
        <v>9</v>
      </c>
      <c r="D38" s="16">
        <v>185</v>
      </c>
      <c r="E38" s="17">
        <v>34</v>
      </c>
      <c r="F38" s="18">
        <v>118</v>
      </c>
      <c r="G38" s="18">
        <v>4</v>
      </c>
      <c r="H38" s="18">
        <v>9</v>
      </c>
      <c r="I38" s="18">
        <v>2</v>
      </c>
      <c r="J38" s="18">
        <v>2</v>
      </c>
      <c r="K38" s="18">
        <v>6</v>
      </c>
      <c r="L38" s="18">
        <v>10</v>
      </c>
      <c r="M38" s="18"/>
      <c r="N38" s="18"/>
      <c r="O38" s="18"/>
      <c r="P38" s="18"/>
      <c r="Q38" s="18"/>
      <c r="R38" s="18"/>
      <c r="S38" s="18"/>
      <c r="T38" s="18"/>
      <c r="U38" s="20"/>
    </row>
    <row r="39" spans="2:21" x14ac:dyDescent="0.15">
      <c r="B39" s="41"/>
      <c r="C39" s="34"/>
      <c r="D39" s="21"/>
      <c r="E39" s="26">
        <f t="shared" ref="E39:L39" si="16">E38/$D38*100</f>
        <v>18.378378378378379</v>
      </c>
      <c r="F39" s="23">
        <f t="shared" si="16"/>
        <v>63.78378378378379</v>
      </c>
      <c r="G39" s="23">
        <f t="shared" si="16"/>
        <v>2.1621621621621623</v>
      </c>
      <c r="H39" s="23">
        <f t="shared" si="16"/>
        <v>4.8648648648648649</v>
      </c>
      <c r="I39" s="23">
        <f t="shared" si="16"/>
        <v>1.0810810810810811</v>
      </c>
      <c r="J39" s="23">
        <f t="shared" si="16"/>
        <v>1.0810810810810811</v>
      </c>
      <c r="K39" s="23">
        <f t="shared" si="16"/>
        <v>3.2432432432432434</v>
      </c>
      <c r="L39" s="23">
        <f t="shared" si="16"/>
        <v>5.4054054054054053</v>
      </c>
      <c r="M39" s="23"/>
      <c r="N39" s="23"/>
      <c r="O39" s="23"/>
      <c r="P39" s="23"/>
      <c r="Q39" s="23"/>
      <c r="R39" s="23"/>
      <c r="S39" s="23"/>
      <c r="T39" s="23"/>
      <c r="U39" s="25"/>
    </row>
    <row r="40" spans="2:21" x14ac:dyDescent="0.15">
      <c r="B40" s="41"/>
      <c r="C40" s="33" t="s">
        <v>10</v>
      </c>
      <c r="D40" s="16">
        <v>274</v>
      </c>
      <c r="E40" s="17">
        <v>54</v>
      </c>
      <c r="F40" s="18">
        <v>173</v>
      </c>
      <c r="G40" s="18">
        <v>7</v>
      </c>
      <c r="H40" s="18">
        <v>11</v>
      </c>
      <c r="I40" s="18">
        <v>3</v>
      </c>
      <c r="J40" s="18">
        <v>1</v>
      </c>
      <c r="K40" s="18">
        <v>6</v>
      </c>
      <c r="L40" s="18">
        <v>19</v>
      </c>
      <c r="M40" s="18"/>
      <c r="N40" s="18"/>
      <c r="O40" s="18"/>
      <c r="P40" s="18"/>
      <c r="Q40" s="18"/>
      <c r="R40" s="18"/>
      <c r="S40" s="18"/>
      <c r="T40" s="18"/>
      <c r="U40" s="20"/>
    </row>
    <row r="41" spans="2:21" x14ac:dyDescent="0.15">
      <c r="B41" s="41"/>
      <c r="C41" s="34"/>
      <c r="D41" s="21"/>
      <c r="E41" s="26">
        <f t="shared" ref="E41:L41" si="17">E40/$D40*100</f>
        <v>19.708029197080293</v>
      </c>
      <c r="F41" s="23">
        <f t="shared" si="17"/>
        <v>63.138686131386855</v>
      </c>
      <c r="G41" s="23">
        <f t="shared" si="17"/>
        <v>2.5547445255474455</v>
      </c>
      <c r="H41" s="23">
        <f t="shared" si="17"/>
        <v>4.0145985401459852</v>
      </c>
      <c r="I41" s="23">
        <f t="shared" si="17"/>
        <v>1.0948905109489051</v>
      </c>
      <c r="J41" s="23">
        <f t="shared" si="17"/>
        <v>0.36496350364963503</v>
      </c>
      <c r="K41" s="23">
        <f t="shared" si="17"/>
        <v>2.1897810218978102</v>
      </c>
      <c r="L41" s="23">
        <f t="shared" si="17"/>
        <v>6.9343065693430654</v>
      </c>
      <c r="M41" s="23"/>
      <c r="N41" s="23"/>
      <c r="O41" s="23"/>
      <c r="P41" s="23"/>
      <c r="Q41" s="23"/>
      <c r="R41" s="23"/>
      <c r="S41" s="23"/>
      <c r="T41" s="23"/>
      <c r="U41" s="25"/>
    </row>
    <row r="42" spans="2:21" x14ac:dyDescent="0.15">
      <c r="B42" s="41"/>
      <c r="C42" s="33" t="s">
        <v>11</v>
      </c>
      <c r="D42" s="16">
        <v>143</v>
      </c>
      <c r="E42" s="17">
        <v>15</v>
      </c>
      <c r="F42" s="18">
        <v>105</v>
      </c>
      <c r="G42" s="18">
        <v>3</v>
      </c>
      <c r="H42" s="18">
        <v>3</v>
      </c>
      <c r="I42" s="18">
        <v>0</v>
      </c>
      <c r="J42" s="18">
        <v>1</v>
      </c>
      <c r="K42" s="18">
        <v>4</v>
      </c>
      <c r="L42" s="18">
        <v>12</v>
      </c>
      <c r="M42" s="18"/>
      <c r="N42" s="18"/>
      <c r="O42" s="18"/>
      <c r="P42" s="18"/>
      <c r="Q42" s="18"/>
      <c r="R42" s="18"/>
      <c r="S42" s="18"/>
      <c r="T42" s="18"/>
      <c r="U42" s="20"/>
    </row>
    <row r="43" spans="2:21" x14ac:dyDescent="0.15">
      <c r="B43" s="41"/>
      <c r="C43" s="34"/>
      <c r="D43" s="21"/>
      <c r="E43" s="26">
        <f t="shared" ref="E43:L43" si="18">E42/$D42*100</f>
        <v>10.48951048951049</v>
      </c>
      <c r="F43" s="23">
        <f t="shared" si="18"/>
        <v>73.426573426573427</v>
      </c>
      <c r="G43" s="23">
        <f t="shared" si="18"/>
        <v>2.0979020979020979</v>
      </c>
      <c r="H43" s="23">
        <f t="shared" si="18"/>
        <v>2.0979020979020979</v>
      </c>
      <c r="I43" s="23">
        <f t="shared" si="18"/>
        <v>0</v>
      </c>
      <c r="J43" s="23">
        <f t="shared" si="18"/>
        <v>0.69930069930069927</v>
      </c>
      <c r="K43" s="23">
        <f t="shared" si="18"/>
        <v>2.7972027972027971</v>
      </c>
      <c r="L43" s="23">
        <f t="shared" si="18"/>
        <v>8.3916083916083917</v>
      </c>
      <c r="M43" s="23"/>
      <c r="N43" s="23"/>
      <c r="O43" s="23"/>
      <c r="P43" s="23"/>
      <c r="Q43" s="23"/>
      <c r="R43" s="23"/>
      <c r="S43" s="23"/>
      <c r="T43" s="23"/>
      <c r="U43" s="25"/>
    </row>
    <row r="44" spans="2:21" x14ac:dyDescent="0.15">
      <c r="B44" s="41"/>
      <c r="C44" s="33" t="s">
        <v>12</v>
      </c>
      <c r="D44" s="16">
        <v>160</v>
      </c>
      <c r="E44" s="17">
        <v>30</v>
      </c>
      <c r="F44" s="18">
        <v>106</v>
      </c>
      <c r="G44" s="18">
        <v>2</v>
      </c>
      <c r="H44" s="18">
        <v>5</v>
      </c>
      <c r="I44" s="18">
        <v>0</v>
      </c>
      <c r="J44" s="18">
        <v>0</v>
      </c>
      <c r="K44" s="18">
        <v>7</v>
      </c>
      <c r="L44" s="18">
        <v>10</v>
      </c>
      <c r="M44" s="18"/>
      <c r="N44" s="18"/>
      <c r="O44" s="18"/>
      <c r="P44" s="18"/>
      <c r="Q44" s="18"/>
      <c r="R44" s="18"/>
      <c r="S44" s="18"/>
      <c r="T44" s="18"/>
      <c r="U44" s="20"/>
    </row>
    <row r="45" spans="2:21" x14ac:dyDescent="0.15">
      <c r="B45" s="41"/>
      <c r="C45" s="34"/>
      <c r="D45" s="21"/>
      <c r="E45" s="26">
        <f t="shared" ref="E45:L45" si="19">E44/$D44*100</f>
        <v>18.75</v>
      </c>
      <c r="F45" s="23">
        <f t="shared" si="19"/>
        <v>66.25</v>
      </c>
      <c r="G45" s="23">
        <f t="shared" si="19"/>
        <v>1.25</v>
      </c>
      <c r="H45" s="23">
        <f t="shared" si="19"/>
        <v>3.125</v>
      </c>
      <c r="I45" s="23">
        <f t="shared" si="19"/>
        <v>0</v>
      </c>
      <c r="J45" s="23">
        <f t="shared" si="19"/>
        <v>0</v>
      </c>
      <c r="K45" s="23">
        <f t="shared" si="19"/>
        <v>4.375</v>
      </c>
      <c r="L45" s="23">
        <f t="shared" si="19"/>
        <v>6.25</v>
      </c>
      <c r="M45" s="23"/>
      <c r="N45" s="23"/>
      <c r="O45" s="23"/>
      <c r="P45" s="23"/>
      <c r="Q45" s="23"/>
      <c r="R45" s="23"/>
      <c r="S45" s="23"/>
      <c r="T45" s="23"/>
      <c r="U45" s="25"/>
    </row>
    <row r="46" spans="2:21" x14ac:dyDescent="0.15">
      <c r="B46" s="41"/>
      <c r="C46" s="33" t="s">
        <v>13</v>
      </c>
      <c r="D46" s="16">
        <v>268</v>
      </c>
      <c r="E46" s="17">
        <v>52</v>
      </c>
      <c r="F46" s="18">
        <v>172</v>
      </c>
      <c r="G46" s="18">
        <v>2</v>
      </c>
      <c r="H46" s="18">
        <v>9</v>
      </c>
      <c r="I46" s="18">
        <v>1</v>
      </c>
      <c r="J46" s="18">
        <v>1</v>
      </c>
      <c r="K46" s="18">
        <v>10</v>
      </c>
      <c r="L46" s="18">
        <v>21</v>
      </c>
      <c r="M46" s="18"/>
      <c r="N46" s="18"/>
      <c r="O46" s="18"/>
      <c r="P46" s="18"/>
      <c r="Q46" s="18"/>
      <c r="R46" s="18"/>
      <c r="S46" s="18"/>
      <c r="T46" s="18"/>
      <c r="U46" s="20"/>
    </row>
    <row r="47" spans="2:21" x14ac:dyDescent="0.15">
      <c r="B47" s="41"/>
      <c r="C47" s="34"/>
      <c r="D47" s="21"/>
      <c r="E47" s="26">
        <f t="shared" ref="E47:L47" si="20">E46/$D46*100</f>
        <v>19.402985074626866</v>
      </c>
      <c r="F47" s="23">
        <f t="shared" si="20"/>
        <v>64.179104477611943</v>
      </c>
      <c r="G47" s="23">
        <f t="shared" si="20"/>
        <v>0.74626865671641784</v>
      </c>
      <c r="H47" s="23">
        <f t="shared" si="20"/>
        <v>3.3582089552238807</v>
      </c>
      <c r="I47" s="23">
        <f t="shared" si="20"/>
        <v>0.37313432835820892</v>
      </c>
      <c r="J47" s="23">
        <f t="shared" si="20"/>
        <v>0.37313432835820892</v>
      </c>
      <c r="K47" s="23">
        <f t="shared" si="20"/>
        <v>3.7313432835820892</v>
      </c>
      <c r="L47" s="23">
        <f t="shared" si="20"/>
        <v>7.8358208955223887</v>
      </c>
      <c r="M47" s="23"/>
      <c r="N47" s="23"/>
      <c r="O47" s="23"/>
      <c r="P47" s="23"/>
      <c r="Q47" s="23"/>
      <c r="R47" s="23"/>
      <c r="S47" s="23"/>
      <c r="T47" s="23"/>
      <c r="U47" s="25"/>
    </row>
    <row r="48" spans="2:21" ht="9.75" customHeight="1" x14ac:dyDescent="0.15">
      <c r="B48" s="41"/>
      <c r="C48" s="33" t="s">
        <v>14</v>
      </c>
      <c r="D48" s="16">
        <v>159</v>
      </c>
      <c r="E48" s="17">
        <v>26</v>
      </c>
      <c r="F48" s="18">
        <v>99</v>
      </c>
      <c r="G48" s="18">
        <v>6</v>
      </c>
      <c r="H48" s="18">
        <v>3</v>
      </c>
      <c r="I48" s="18">
        <v>0</v>
      </c>
      <c r="J48" s="18">
        <v>0</v>
      </c>
      <c r="K48" s="18">
        <v>7</v>
      </c>
      <c r="L48" s="18">
        <v>18</v>
      </c>
      <c r="M48" s="18"/>
      <c r="N48" s="18"/>
      <c r="O48" s="18"/>
      <c r="P48" s="18"/>
      <c r="Q48" s="18"/>
      <c r="R48" s="18"/>
      <c r="S48" s="18"/>
      <c r="T48" s="18"/>
      <c r="U48" s="20"/>
    </row>
    <row r="49" spans="2:21" x14ac:dyDescent="0.15">
      <c r="B49" s="41"/>
      <c r="C49" s="34"/>
      <c r="D49" s="21"/>
      <c r="E49" s="26">
        <f t="shared" ref="E49:L49" si="21">E48/$D48*100</f>
        <v>16.352201257861633</v>
      </c>
      <c r="F49" s="23">
        <f t="shared" si="21"/>
        <v>62.264150943396224</v>
      </c>
      <c r="G49" s="23">
        <f t="shared" si="21"/>
        <v>3.7735849056603774</v>
      </c>
      <c r="H49" s="23">
        <f t="shared" si="21"/>
        <v>1.8867924528301887</v>
      </c>
      <c r="I49" s="23">
        <f t="shared" si="21"/>
        <v>0</v>
      </c>
      <c r="J49" s="23">
        <f t="shared" si="21"/>
        <v>0</v>
      </c>
      <c r="K49" s="23">
        <f t="shared" si="21"/>
        <v>4.4025157232704402</v>
      </c>
      <c r="L49" s="23">
        <f t="shared" si="21"/>
        <v>11.320754716981133</v>
      </c>
      <c r="M49" s="23"/>
      <c r="N49" s="23"/>
      <c r="O49" s="23"/>
      <c r="P49" s="23"/>
      <c r="Q49" s="23"/>
      <c r="R49" s="23"/>
      <c r="S49" s="23"/>
      <c r="T49" s="23"/>
      <c r="U49" s="25"/>
    </row>
    <row r="50" spans="2:21" x14ac:dyDescent="0.15">
      <c r="B50" s="41"/>
      <c r="C50" s="33" t="s">
        <v>1</v>
      </c>
      <c r="D50" s="16">
        <v>25</v>
      </c>
      <c r="E50" s="17">
        <v>4</v>
      </c>
      <c r="F50" s="18">
        <v>11</v>
      </c>
      <c r="G50" s="18">
        <v>0</v>
      </c>
      <c r="H50" s="18">
        <v>0</v>
      </c>
      <c r="I50" s="18">
        <v>1</v>
      </c>
      <c r="J50" s="18">
        <v>0</v>
      </c>
      <c r="K50" s="18">
        <v>3</v>
      </c>
      <c r="L50" s="18">
        <v>6</v>
      </c>
      <c r="M50" s="18"/>
      <c r="N50" s="18"/>
      <c r="O50" s="18"/>
      <c r="P50" s="18"/>
      <c r="Q50" s="18"/>
      <c r="R50" s="18"/>
      <c r="S50" s="18"/>
      <c r="T50" s="18"/>
      <c r="U50" s="20"/>
    </row>
    <row r="51" spans="2:21" x14ac:dyDescent="0.15">
      <c r="B51" s="42"/>
      <c r="C51" s="34"/>
      <c r="D51" s="21"/>
      <c r="E51" s="26">
        <f t="shared" ref="E51:L51" si="22">E50/$D50*100</f>
        <v>16</v>
      </c>
      <c r="F51" s="23">
        <f t="shared" si="22"/>
        <v>44</v>
      </c>
      <c r="G51" s="23">
        <f t="shared" si="22"/>
        <v>0</v>
      </c>
      <c r="H51" s="23">
        <f t="shared" si="22"/>
        <v>0</v>
      </c>
      <c r="I51" s="23">
        <f t="shared" si="22"/>
        <v>4</v>
      </c>
      <c r="J51" s="23">
        <f t="shared" si="22"/>
        <v>0</v>
      </c>
      <c r="K51" s="23">
        <f t="shared" si="22"/>
        <v>12</v>
      </c>
      <c r="L51" s="23">
        <f t="shared" si="22"/>
        <v>24</v>
      </c>
      <c r="M51" s="23"/>
      <c r="N51" s="23"/>
      <c r="O51" s="23"/>
      <c r="P51" s="23"/>
      <c r="Q51" s="23"/>
      <c r="R51" s="23"/>
      <c r="S51" s="23"/>
      <c r="T51" s="23"/>
      <c r="U51" s="25"/>
    </row>
    <row r="52" spans="2:21" x14ac:dyDescent="0.15">
      <c r="B52" s="40" t="s">
        <v>30</v>
      </c>
      <c r="C52" s="33" t="s">
        <v>15</v>
      </c>
      <c r="D52" s="16">
        <v>643</v>
      </c>
      <c r="E52" s="17">
        <v>87</v>
      </c>
      <c r="F52" s="18">
        <v>419</v>
      </c>
      <c r="G52" s="18">
        <v>21</v>
      </c>
      <c r="H52" s="18">
        <v>33</v>
      </c>
      <c r="I52" s="18">
        <v>5</v>
      </c>
      <c r="J52" s="18">
        <v>5</v>
      </c>
      <c r="K52" s="18">
        <v>23</v>
      </c>
      <c r="L52" s="18">
        <v>50</v>
      </c>
      <c r="M52" s="18"/>
      <c r="N52" s="18"/>
      <c r="O52" s="18"/>
      <c r="P52" s="18"/>
      <c r="Q52" s="18"/>
      <c r="R52" s="18"/>
      <c r="S52" s="18"/>
      <c r="T52" s="18"/>
      <c r="U52" s="20"/>
    </row>
    <row r="53" spans="2:21" x14ac:dyDescent="0.15">
      <c r="B53" s="41"/>
      <c r="C53" s="34"/>
      <c r="D53" s="21"/>
      <c r="E53" s="26">
        <f t="shared" ref="E53:L53" si="23">E52/$D52*100</f>
        <v>13.530326594090203</v>
      </c>
      <c r="F53" s="23">
        <f t="shared" si="23"/>
        <v>65.163297045101089</v>
      </c>
      <c r="G53" s="23">
        <f t="shared" si="23"/>
        <v>3.2659409020217729</v>
      </c>
      <c r="H53" s="23">
        <f t="shared" si="23"/>
        <v>5.132192846034215</v>
      </c>
      <c r="I53" s="23">
        <f t="shared" si="23"/>
        <v>0.77760497667185069</v>
      </c>
      <c r="J53" s="23">
        <f t="shared" si="23"/>
        <v>0.77760497667185069</v>
      </c>
      <c r="K53" s="23">
        <f t="shared" si="23"/>
        <v>3.5769828926905132</v>
      </c>
      <c r="L53" s="23">
        <f t="shared" si="23"/>
        <v>7.7760497667185069</v>
      </c>
      <c r="M53" s="23"/>
      <c r="N53" s="23"/>
      <c r="O53" s="23"/>
      <c r="P53" s="23"/>
      <c r="Q53" s="23"/>
      <c r="R53" s="23"/>
      <c r="S53" s="23"/>
      <c r="T53" s="23"/>
      <c r="U53" s="25"/>
    </row>
    <row r="54" spans="2:21" x14ac:dyDescent="0.15">
      <c r="B54" s="41"/>
      <c r="C54" s="33" t="s">
        <v>16</v>
      </c>
      <c r="D54" s="16">
        <v>111</v>
      </c>
      <c r="E54" s="17">
        <v>12</v>
      </c>
      <c r="F54" s="18">
        <v>80</v>
      </c>
      <c r="G54" s="18">
        <v>4</v>
      </c>
      <c r="H54" s="18">
        <v>4</v>
      </c>
      <c r="I54" s="18">
        <v>0</v>
      </c>
      <c r="J54" s="18">
        <v>2</v>
      </c>
      <c r="K54" s="18">
        <v>3</v>
      </c>
      <c r="L54" s="18">
        <v>6</v>
      </c>
      <c r="M54" s="18"/>
      <c r="N54" s="18"/>
      <c r="O54" s="18"/>
      <c r="P54" s="18"/>
      <c r="Q54" s="18"/>
      <c r="R54" s="18"/>
      <c r="S54" s="18"/>
      <c r="T54" s="18"/>
      <c r="U54" s="20"/>
    </row>
    <row r="55" spans="2:21" x14ac:dyDescent="0.15">
      <c r="B55" s="41"/>
      <c r="C55" s="34"/>
      <c r="D55" s="21"/>
      <c r="E55" s="26">
        <f t="shared" ref="E55:L55" si="24">E54/$D54*100</f>
        <v>10.810810810810811</v>
      </c>
      <c r="F55" s="23">
        <f t="shared" si="24"/>
        <v>72.072072072072075</v>
      </c>
      <c r="G55" s="23">
        <f t="shared" si="24"/>
        <v>3.6036036036036037</v>
      </c>
      <c r="H55" s="23">
        <f t="shared" si="24"/>
        <v>3.6036036036036037</v>
      </c>
      <c r="I55" s="23">
        <f t="shared" si="24"/>
        <v>0</v>
      </c>
      <c r="J55" s="23">
        <f t="shared" si="24"/>
        <v>1.8018018018018018</v>
      </c>
      <c r="K55" s="23">
        <f t="shared" si="24"/>
        <v>2.7027027027027026</v>
      </c>
      <c r="L55" s="23">
        <f t="shared" si="24"/>
        <v>5.4054054054054053</v>
      </c>
      <c r="M55" s="23"/>
      <c r="N55" s="23"/>
      <c r="O55" s="23"/>
      <c r="P55" s="23"/>
      <c r="Q55" s="23"/>
      <c r="R55" s="23"/>
      <c r="S55" s="23"/>
      <c r="T55" s="23"/>
      <c r="U55" s="25"/>
    </row>
    <row r="56" spans="2:21" x14ac:dyDescent="0.15">
      <c r="B56" s="41"/>
      <c r="C56" s="33" t="s">
        <v>17</v>
      </c>
      <c r="D56" s="16">
        <v>109</v>
      </c>
      <c r="E56" s="17">
        <v>16</v>
      </c>
      <c r="F56" s="18">
        <v>61</v>
      </c>
      <c r="G56" s="18">
        <v>7</v>
      </c>
      <c r="H56" s="18">
        <v>4</v>
      </c>
      <c r="I56" s="18">
        <v>1</v>
      </c>
      <c r="J56" s="18">
        <v>2</v>
      </c>
      <c r="K56" s="18">
        <v>6</v>
      </c>
      <c r="L56" s="18">
        <v>12</v>
      </c>
      <c r="M56" s="18"/>
      <c r="N56" s="18"/>
      <c r="O56" s="18"/>
      <c r="P56" s="18"/>
      <c r="Q56" s="18"/>
      <c r="R56" s="18"/>
      <c r="S56" s="18"/>
      <c r="T56" s="18"/>
      <c r="U56" s="20"/>
    </row>
    <row r="57" spans="2:21" x14ac:dyDescent="0.15">
      <c r="B57" s="41"/>
      <c r="C57" s="34"/>
      <c r="D57" s="21"/>
      <c r="E57" s="26">
        <f t="shared" ref="E57:L57" si="25">E56/$D56*100</f>
        <v>14.678899082568808</v>
      </c>
      <c r="F57" s="23">
        <f t="shared" si="25"/>
        <v>55.963302752293572</v>
      </c>
      <c r="G57" s="23">
        <f t="shared" si="25"/>
        <v>6.4220183486238538</v>
      </c>
      <c r="H57" s="23">
        <f t="shared" si="25"/>
        <v>3.669724770642202</v>
      </c>
      <c r="I57" s="23">
        <f t="shared" si="25"/>
        <v>0.91743119266055051</v>
      </c>
      <c r="J57" s="23">
        <f t="shared" si="25"/>
        <v>1.834862385321101</v>
      </c>
      <c r="K57" s="23">
        <f t="shared" si="25"/>
        <v>5.5045871559633035</v>
      </c>
      <c r="L57" s="23">
        <f t="shared" si="25"/>
        <v>11.009174311926607</v>
      </c>
      <c r="M57" s="23"/>
      <c r="N57" s="23"/>
      <c r="O57" s="23"/>
      <c r="P57" s="23"/>
      <c r="Q57" s="23"/>
      <c r="R57" s="23"/>
      <c r="S57" s="23"/>
      <c r="T57" s="23"/>
      <c r="U57" s="25"/>
    </row>
    <row r="58" spans="2:21" x14ac:dyDescent="0.15">
      <c r="B58" s="41"/>
      <c r="C58" s="33" t="s">
        <v>18</v>
      </c>
      <c r="D58" s="16">
        <v>354</v>
      </c>
      <c r="E58" s="17">
        <v>54</v>
      </c>
      <c r="F58" s="18">
        <v>235</v>
      </c>
      <c r="G58" s="18">
        <v>9</v>
      </c>
      <c r="H58" s="18">
        <v>15</v>
      </c>
      <c r="I58" s="18">
        <v>3</v>
      </c>
      <c r="J58" s="18">
        <v>1</v>
      </c>
      <c r="K58" s="18">
        <v>10</v>
      </c>
      <c r="L58" s="18">
        <v>27</v>
      </c>
      <c r="M58" s="18"/>
      <c r="N58" s="18"/>
      <c r="O58" s="18"/>
      <c r="P58" s="18"/>
      <c r="Q58" s="18"/>
      <c r="R58" s="18"/>
      <c r="S58" s="18"/>
      <c r="T58" s="18"/>
      <c r="U58" s="20"/>
    </row>
    <row r="59" spans="2:21" x14ac:dyDescent="0.15">
      <c r="B59" s="41"/>
      <c r="C59" s="34"/>
      <c r="D59" s="21"/>
      <c r="E59" s="26">
        <f t="shared" ref="E59:L59" si="26">E58/$D58*100</f>
        <v>15.254237288135593</v>
      </c>
      <c r="F59" s="23">
        <f t="shared" si="26"/>
        <v>66.384180790960457</v>
      </c>
      <c r="G59" s="23">
        <f t="shared" si="26"/>
        <v>2.5423728813559325</v>
      </c>
      <c r="H59" s="23">
        <f t="shared" si="26"/>
        <v>4.2372881355932197</v>
      </c>
      <c r="I59" s="23">
        <f t="shared" si="26"/>
        <v>0.84745762711864403</v>
      </c>
      <c r="J59" s="23">
        <f t="shared" si="26"/>
        <v>0.2824858757062147</v>
      </c>
      <c r="K59" s="23">
        <f t="shared" si="26"/>
        <v>2.8248587570621471</v>
      </c>
      <c r="L59" s="23">
        <f t="shared" si="26"/>
        <v>7.6271186440677967</v>
      </c>
      <c r="M59" s="23"/>
      <c r="N59" s="23"/>
      <c r="O59" s="23"/>
      <c r="P59" s="23"/>
      <c r="Q59" s="23"/>
      <c r="R59" s="23"/>
      <c r="S59" s="23"/>
      <c r="T59" s="23"/>
      <c r="U59" s="25"/>
    </row>
    <row r="60" spans="2:21" x14ac:dyDescent="0.15">
      <c r="B60" s="41"/>
      <c r="C60" s="33" t="s">
        <v>19</v>
      </c>
      <c r="D60" s="16">
        <v>376</v>
      </c>
      <c r="E60" s="17">
        <v>57</v>
      </c>
      <c r="F60" s="18">
        <v>253</v>
      </c>
      <c r="G60" s="18">
        <v>7</v>
      </c>
      <c r="H60" s="18">
        <v>10</v>
      </c>
      <c r="I60" s="18">
        <v>2</v>
      </c>
      <c r="J60" s="18">
        <v>1</v>
      </c>
      <c r="K60" s="18">
        <v>12</v>
      </c>
      <c r="L60" s="18">
        <v>34</v>
      </c>
      <c r="M60" s="18"/>
      <c r="N60" s="18"/>
      <c r="O60" s="18"/>
      <c r="P60" s="18"/>
      <c r="Q60" s="18"/>
      <c r="R60" s="18"/>
      <c r="S60" s="18"/>
      <c r="T60" s="18"/>
      <c r="U60" s="20"/>
    </row>
    <row r="61" spans="2:21" x14ac:dyDescent="0.15">
      <c r="B61" s="41"/>
      <c r="C61" s="34"/>
      <c r="D61" s="21"/>
      <c r="E61" s="26">
        <f t="shared" ref="E61:L61" si="27">E60/$D60*100</f>
        <v>15.159574468085108</v>
      </c>
      <c r="F61" s="23">
        <f t="shared" si="27"/>
        <v>67.287234042553195</v>
      </c>
      <c r="G61" s="23">
        <f t="shared" si="27"/>
        <v>1.8617021276595744</v>
      </c>
      <c r="H61" s="23">
        <f t="shared" si="27"/>
        <v>2.6595744680851063</v>
      </c>
      <c r="I61" s="23">
        <f t="shared" si="27"/>
        <v>0.53191489361702127</v>
      </c>
      <c r="J61" s="23">
        <f t="shared" si="27"/>
        <v>0.26595744680851063</v>
      </c>
      <c r="K61" s="23">
        <f t="shared" si="27"/>
        <v>3.1914893617021276</v>
      </c>
      <c r="L61" s="23">
        <f t="shared" si="27"/>
        <v>9.0425531914893629</v>
      </c>
      <c r="M61" s="23"/>
      <c r="N61" s="23"/>
      <c r="O61" s="23"/>
      <c r="P61" s="23"/>
      <c r="Q61" s="23"/>
      <c r="R61" s="23"/>
      <c r="S61" s="23"/>
      <c r="T61" s="23"/>
      <c r="U61" s="25"/>
    </row>
    <row r="62" spans="2:21" x14ac:dyDescent="0.15">
      <c r="B62" s="41"/>
      <c r="C62" s="33" t="s">
        <v>20</v>
      </c>
      <c r="D62" s="16">
        <v>53</v>
      </c>
      <c r="E62" s="17">
        <v>7</v>
      </c>
      <c r="F62" s="18">
        <v>34</v>
      </c>
      <c r="G62" s="18">
        <v>1</v>
      </c>
      <c r="H62" s="18">
        <v>1</v>
      </c>
      <c r="I62" s="18">
        <v>0</v>
      </c>
      <c r="J62" s="18">
        <v>0</v>
      </c>
      <c r="K62" s="18">
        <v>4</v>
      </c>
      <c r="L62" s="18">
        <v>6</v>
      </c>
      <c r="M62" s="18"/>
      <c r="N62" s="18"/>
      <c r="O62" s="18"/>
      <c r="P62" s="18"/>
      <c r="Q62" s="18"/>
      <c r="R62" s="18"/>
      <c r="S62" s="18"/>
      <c r="T62" s="18"/>
      <c r="U62" s="20"/>
    </row>
    <row r="63" spans="2:21" x14ac:dyDescent="0.15">
      <c r="B63" s="41"/>
      <c r="C63" s="34"/>
      <c r="D63" s="21"/>
      <c r="E63" s="26">
        <f t="shared" ref="E63:L63" si="28">E62/$D62*100</f>
        <v>13.20754716981132</v>
      </c>
      <c r="F63" s="23">
        <f t="shared" si="28"/>
        <v>64.15094339622641</v>
      </c>
      <c r="G63" s="23">
        <f t="shared" si="28"/>
        <v>1.8867924528301887</v>
      </c>
      <c r="H63" s="23">
        <f t="shared" si="28"/>
        <v>1.8867924528301887</v>
      </c>
      <c r="I63" s="23">
        <f t="shared" si="28"/>
        <v>0</v>
      </c>
      <c r="J63" s="23">
        <f t="shared" si="28"/>
        <v>0</v>
      </c>
      <c r="K63" s="23">
        <f t="shared" si="28"/>
        <v>7.5471698113207548</v>
      </c>
      <c r="L63" s="23">
        <f t="shared" si="28"/>
        <v>11.320754716981133</v>
      </c>
      <c r="M63" s="23"/>
      <c r="N63" s="23"/>
      <c r="O63" s="23"/>
      <c r="P63" s="23"/>
      <c r="Q63" s="23"/>
      <c r="R63" s="23"/>
      <c r="S63" s="23"/>
      <c r="T63" s="23"/>
      <c r="U63" s="25"/>
    </row>
    <row r="64" spans="2:21" x14ac:dyDescent="0.15">
      <c r="B64" s="41"/>
      <c r="C64" s="33" t="s">
        <v>21</v>
      </c>
      <c r="D64" s="16">
        <v>588</v>
      </c>
      <c r="E64" s="17">
        <v>147</v>
      </c>
      <c r="F64" s="18">
        <v>337</v>
      </c>
      <c r="G64" s="18">
        <v>8</v>
      </c>
      <c r="H64" s="18">
        <v>14</v>
      </c>
      <c r="I64" s="18">
        <v>3</v>
      </c>
      <c r="J64" s="18">
        <v>2</v>
      </c>
      <c r="K64" s="18">
        <v>33</v>
      </c>
      <c r="L64" s="18">
        <v>44</v>
      </c>
      <c r="M64" s="18"/>
      <c r="N64" s="18"/>
      <c r="O64" s="18"/>
      <c r="P64" s="18"/>
      <c r="Q64" s="18"/>
      <c r="R64" s="18"/>
      <c r="S64" s="18"/>
      <c r="T64" s="18"/>
      <c r="U64" s="20"/>
    </row>
    <row r="65" spans="2:21" x14ac:dyDescent="0.15">
      <c r="B65" s="41"/>
      <c r="C65" s="34"/>
      <c r="D65" s="21"/>
      <c r="E65" s="26">
        <f t="shared" ref="E65:L65" si="29">E64/$D64*100</f>
        <v>25</v>
      </c>
      <c r="F65" s="23">
        <f t="shared" si="29"/>
        <v>57.312925170068027</v>
      </c>
      <c r="G65" s="23">
        <f t="shared" si="29"/>
        <v>1.3605442176870748</v>
      </c>
      <c r="H65" s="23">
        <f t="shared" si="29"/>
        <v>2.3809523809523809</v>
      </c>
      <c r="I65" s="23">
        <f t="shared" si="29"/>
        <v>0.51020408163265307</v>
      </c>
      <c r="J65" s="23">
        <f t="shared" si="29"/>
        <v>0.3401360544217687</v>
      </c>
      <c r="K65" s="23">
        <f t="shared" si="29"/>
        <v>5.6122448979591839</v>
      </c>
      <c r="L65" s="23">
        <f t="shared" si="29"/>
        <v>7.4829931972789119</v>
      </c>
      <c r="M65" s="23"/>
      <c r="N65" s="23"/>
      <c r="O65" s="23"/>
      <c r="P65" s="23"/>
      <c r="Q65" s="23"/>
      <c r="R65" s="23"/>
      <c r="S65" s="23"/>
      <c r="T65" s="23"/>
      <c r="U65" s="25"/>
    </row>
    <row r="66" spans="2:21" x14ac:dyDescent="0.15">
      <c r="B66" s="41"/>
      <c r="C66" s="33" t="s">
        <v>22</v>
      </c>
      <c r="D66" s="16">
        <v>75</v>
      </c>
      <c r="E66" s="17">
        <v>15</v>
      </c>
      <c r="F66" s="18">
        <v>39</v>
      </c>
      <c r="G66" s="18">
        <v>3</v>
      </c>
      <c r="H66" s="18">
        <v>5</v>
      </c>
      <c r="I66" s="18">
        <v>0</v>
      </c>
      <c r="J66" s="18">
        <v>1</v>
      </c>
      <c r="K66" s="18">
        <v>4</v>
      </c>
      <c r="L66" s="18">
        <v>8</v>
      </c>
      <c r="M66" s="18"/>
      <c r="N66" s="18"/>
      <c r="O66" s="18"/>
      <c r="P66" s="18"/>
      <c r="Q66" s="18"/>
      <c r="R66" s="18"/>
      <c r="S66" s="18"/>
      <c r="T66" s="18"/>
      <c r="U66" s="20"/>
    </row>
    <row r="67" spans="2:21" x14ac:dyDescent="0.15">
      <c r="B67" s="41"/>
      <c r="C67" s="34"/>
      <c r="D67" s="21"/>
      <c r="E67" s="26">
        <f t="shared" ref="E67:L67" si="30">E66/$D66*100</f>
        <v>20</v>
      </c>
      <c r="F67" s="23">
        <f t="shared" si="30"/>
        <v>52</v>
      </c>
      <c r="G67" s="23">
        <f t="shared" si="30"/>
        <v>4</v>
      </c>
      <c r="H67" s="23">
        <f t="shared" si="30"/>
        <v>6.666666666666667</v>
      </c>
      <c r="I67" s="23">
        <f t="shared" si="30"/>
        <v>0</v>
      </c>
      <c r="J67" s="23">
        <f t="shared" si="30"/>
        <v>1.3333333333333335</v>
      </c>
      <c r="K67" s="23">
        <f t="shared" si="30"/>
        <v>5.3333333333333339</v>
      </c>
      <c r="L67" s="23">
        <f t="shared" si="30"/>
        <v>10.666666666666668</v>
      </c>
      <c r="M67" s="23"/>
      <c r="N67" s="23"/>
      <c r="O67" s="23"/>
      <c r="P67" s="23"/>
      <c r="Q67" s="23"/>
      <c r="R67" s="23"/>
      <c r="S67" s="23"/>
      <c r="T67" s="23"/>
      <c r="U67" s="25"/>
    </row>
    <row r="68" spans="2:21" ht="9.75" customHeight="1" x14ac:dyDescent="0.15">
      <c r="B68" s="41"/>
      <c r="C68" s="33" t="s">
        <v>1</v>
      </c>
      <c r="D68" s="16">
        <v>30</v>
      </c>
      <c r="E68" s="17">
        <v>6</v>
      </c>
      <c r="F68" s="18">
        <v>15</v>
      </c>
      <c r="G68" s="18">
        <v>0</v>
      </c>
      <c r="H68" s="18">
        <v>0</v>
      </c>
      <c r="I68" s="18">
        <v>1</v>
      </c>
      <c r="J68" s="18">
        <v>0</v>
      </c>
      <c r="K68" s="18">
        <v>0</v>
      </c>
      <c r="L68" s="18">
        <v>8</v>
      </c>
      <c r="M68" s="18"/>
      <c r="N68" s="18"/>
      <c r="O68" s="18"/>
      <c r="P68" s="18"/>
      <c r="Q68" s="18"/>
      <c r="R68" s="18"/>
      <c r="S68" s="18"/>
      <c r="T68" s="18"/>
      <c r="U68" s="20"/>
    </row>
    <row r="69" spans="2:21" x14ac:dyDescent="0.15">
      <c r="B69" s="42"/>
      <c r="C69" s="34"/>
      <c r="D69" s="21"/>
      <c r="E69" s="26">
        <f t="shared" ref="E69:L69" si="31">E68/$D68*100</f>
        <v>20</v>
      </c>
      <c r="F69" s="23">
        <f t="shared" si="31"/>
        <v>50</v>
      </c>
      <c r="G69" s="23">
        <f t="shared" si="31"/>
        <v>0</v>
      </c>
      <c r="H69" s="23">
        <f t="shared" si="31"/>
        <v>0</v>
      </c>
      <c r="I69" s="23">
        <f t="shared" si="31"/>
        <v>3.3333333333333335</v>
      </c>
      <c r="J69" s="23">
        <f t="shared" si="31"/>
        <v>0</v>
      </c>
      <c r="K69" s="23">
        <f t="shared" si="31"/>
        <v>0</v>
      </c>
      <c r="L69" s="23">
        <f t="shared" si="31"/>
        <v>26.666666666666668</v>
      </c>
      <c r="M69" s="23"/>
      <c r="N69" s="23"/>
      <c r="O69" s="23"/>
      <c r="P69" s="23"/>
      <c r="Q69" s="23"/>
      <c r="R69" s="23"/>
      <c r="S69" s="23"/>
      <c r="T69" s="23"/>
      <c r="U69" s="25"/>
    </row>
    <row r="70" spans="2:21" x14ac:dyDescent="0.15">
      <c r="B70" s="37" t="s">
        <v>31</v>
      </c>
      <c r="C70" s="33" t="s">
        <v>32</v>
      </c>
      <c r="D70" s="16">
        <v>1385</v>
      </c>
      <c r="E70" s="17">
        <v>242</v>
      </c>
      <c r="F70" s="18">
        <v>897</v>
      </c>
      <c r="G70" s="18">
        <v>34</v>
      </c>
      <c r="H70" s="18">
        <v>37</v>
      </c>
      <c r="I70" s="18">
        <v>8</v>
      </c>
      <c r="J70" s="18">
        <v>5</v>
      </c>
      <c r="K70" s="18">
        <v>47</v>
      </c>
      <c r="L70" s="18">
        <v>115</v>
      </c>
      <c r="M70" s="18"/>
      <c r="N70" s="18"/>
      <c r="O70" s="18"/>
      <c r="P70" s="18"/>
      <c r="Q70" s="18"/>
      <c r="R70" s="18"/>
      <c r="S70" s="18"/>
      <c r="T70" s="18"/>
      <c r="U70" s="20"/>
    </row>
    <row r="71" spans="2:21" x14ac:dyDescent="0.15">
      <c r="B71" s="38"/>
      <c r="C71" s="34"/>
      <c r="D71" s="21"/>
      <c r="E71" s="26">
        <f t="shared" ref="E71:L71" si="32">E70/$D70*100</f>
        <v>17.472924187725631</v>
      </c>
      <c r="F71" s="23">
        <f t="shared" si="32"/>
        <v>64.765342960288805</v>
      </c>
      <c r="G71" s="23">
        <f t="shared" si="32"/>
        <v>2.4548736462093861</v>
      </c>
      <c r="H71" s="23">
        <f t="shared" si="32"/>
        <v>2.6714801444043323</v>
      </c>
      <c r="I71" s="23">
        <f t="shared" si="32"/>
        <v>0.57761732851985559</v>
      </c>
      <c r="J71" s="23">
        <f t="shared" si="32"/>
        <v>0.36101083032490977</v>
      </c>
      <c r="K71" s="23">
        <f t="shared" si="32"/>
        <v>3.3935018050541519</v>
      </c>
      <c r="L71" s="23">
        <f t="shared" si="32"/>
        <v>8.3032490974729249</v>
      </c>
      <c r="M71" s="23"/>
      <c r="N71" s="23"/>
      <c r="O71" s="23"/>
      <c r="P71" s="23"/>
      <c r="Q71" s="23"/>
      <c r="R71" s="23"/>
      <c r="S71" s="23"/>
      <c r="T71" s="23"/>
      <c r="U71" s="25"/>
    </row>
    <row r="72" spans="2:21" x14ac:dyDescent="0.15">
      <c r="B72" s="38"/>
      <c r="C72" s="33" t="s">
        <v>36</v>
      </c>
      <c r="D72" s="16">
        <v>75</v>
      </c>
      <c r="E72" s="17">
        <v>9</v>
      </c>
      <c r="F72" s="18">
        <v>44</v>
      </c>
      <c r="G72" s="18">
        <v>3</v>
      </c>
      <c r="H72" s="18">
        <v>6</v>
      </c>
      <c r="I72" s="18">
        <v>0</v>
      </c>
      <c r="J72" s="18">
        <v>0</v>
      </c>
      <c r="K72" s="18">
        <v>6</v>
      </c>
      <c r="L72" s="18">
        <v>7</v>
      </c>
      <c r="M72" s="18"/>
      <c r="N72" s="18"/>
      <c r="O72" s="18"/>
      <c r="P72" s="18"/>
      <c r="Q72" s="18"/>
      <c r="R72" s="18"/>
      <c r="S72" s="18"/>
      <c r="T72" s="18"/>
      <c r="U72" s="20"/>
    </row>
    <row r="73" spans="2:21" x14ac:dyDescent="0.15">
      <c r="B73" s="38"/>
      <c r="C73" s="34"/>
      <c r="D73" s="21"/>
      <c r="E73" s="26">
        <f t="shared" ref="E73:L73" si="33">E72/$D72*100</f>
        <v>12</v>
      </c>
      <c r="F73" s="23">
        <f t="shared" si="33"/>
        <v>58.666666666666664</v>
      </c>
      <c r="G73" s="23">
        <f t="shared" si="33"/>
        <v>4</v>
      </c>
      <c r="H73" s="23">
        <f t="shared" si="33"/>
        <v>8</v>
      </c>
      <c r="I73" s="23">
        <f t="shared" si="33"/>
        <v>0</v>
      </c>
      <c r="J73" s="23">
        <f t="shared" si="33"/>
        <v>0</v>
      </c>
      <c r="K73" s="23">
        <f t="shared" si="33"/>
        <v>8</v>
      </c>
      <c r="L73" s="23">
        <f t="shared" si="33"/>
        <v>9.3333333333333339</v>
      </c>
      <c r="M73" s="23"/>
      <c r="N73" s="23"/>
      <c r="O73" s="23"/>
      <c r="P73" s="23"/>
      <c r="Q73" s="23"/>
      <c r="R73" s="23"/>
      <c r="S73" s="23"/>
      <c r="T73" s="23"/>
      <c r="U73" s="25"/>
    </row>
    <row r="74" spans="2:21" x14ac:dyDescent="0.15">
      <c r="B74" s="38"/>
      <c r="C74" s="33" t="s">
        <v>37</v>
      </c>
      <c r="D74" s="16">
        <v>100</v>
      </c>
      <c r="E74" s="17">
        <v>12</v>
      </c>
      <c r="F74" s="18">
        <v>70</v>
      </c>
      <c r="G74" s="18">
        <v>3</v>
      </c>
      <c r="H74" s="18">
        <v>6</v>
      </c>
      <c r="I74" s="18">
        <v>0</v>
      </c>
      <c r="J74" s="18">
        <v>0</v>
      </c>
      <c r="K74" s="18">
        <v>2</v>
      </c>
      <c r="L74" s="18">
        <v>7</v>
      </c>
      <c r="M74" s="18"/>
      <c r="N74" s="18"/>
      <c r="O74" s="18"/>
      <c r="P74" s="18"/>
      <c r="Q74" s="18"/>
      <c r="R74" s="18"/>
      <c r="S74" s="18"/>
      <c r="T74" s="18"/>
      <c r="U74" s="20"/>
    </row>
    <row r="75" spans="2:21" x14ac:dyDescent="0.15">
      <c r="B75" s="38"/>
      <c r="C75" s="34"/>
      <c r="D75" s="21"/>
      <c r="E75" s="26">
        <f t="shared" ref="E75:L75" si="34">E74/$D74*100</f>
        <v>12</v>
      </c>
      <c r="F75" s="23">
        <f t="shared" si="34"/>
        <v>70</v>
      </c>
      <c r="G75" s="23">
        <f t="shared" si="34"/>
        <v>3</v>
      </c>
      <c r="H75" s="23">
        <f t="shared" si="34"/>
        <v>6</v>
      </c>
      <c r="I75" s="23">
        <f t="shared" si="34"/>
        <v>0</v>
      </c>
      <c r="J75" s="23">
        <f t="shared" si="34"/>
        <v>0</v>
      </c>
      <c r="K75" s="23">
        <f t="shared" si="34"/>
        <v>2</v>
      </c>
      <c r="L75" s="23">
        <f t="shared" si="34"/>
        <v>7.0000000000000009</v>
      </c>
      <c r="M75" s="23"/>
      <c r="N75" s="23"/>
      <c r="O75" s="23"/>
      <c r="P75" s="23"/>
      <c r="Q75" s="23"/>
      <c r="R75" s="23"/>
      <c r="S75" s="23"/>
      <c r="T75" s="23"/>
      <c r="U75" s="25"/>
    </row>
    <row r="76" spans="2:21" x14ac:dyDescent="0.15">
      <c r="B76" s="38"/>
      <c r="C76" s="33" t="s">
        <v>38</v>
      </c>
      <c r="D76" s="16">
        <v>194</v>
      </c>
      <c r="E76" s="17">
        <v>29</v>
      </c>
      <c r="F76" s="18">
        <v>123</v>
      </c>
      <c r="G76" s="18">
        <v>8</v>
      </c>
      <c r="H76" s="18">
        <v>9</v>
      </c>
      <c r="I76" s="18">
        <v>0</v>
      </c>
      <c r="J76" s="18">
        <v>1</v>
      </c>
      <c r="K76" s="18">
        <v>5</v>
      </c>
      <c r="L76" s="18">
        <v>19</v>
      </c>
      <c r="M76" s="18"/>
      <c r="N76" s="18"/>
      <c r="O76" s="18"/>
      <c r="P76" s="18"/>
      <c r="Q76" s="18"/>
      <c r="R76" s="18"/>
      <c r="S76" s="18"/>
      <c r="T76" s="18"/>
      <c r="U76" s="20"/>
    </row>
    <row r="77" spans="2:21" x14ac:dyDescent="0.15">
      <c r="B77" s="38"/>
      <c r="C77" s="34"/>
      <c r="D77" s="21"/>
      <c r="E77" s="26">
        <f t="shared" ref="E77:L77" si="35">E76/$D76*100</f>
        <v>14.948453608247423</v>
      </c>
      <c r="F77" s="23">
        <f t="shared" si="35"/>
        <v>63.402061855670098</v>
      </c>
      <c r="G77" s="23">
        <f t="shared" si="35"/>
        <v>4.1237113402061851</v>
      </c>
      <c r="H77" s="23">
        <f t="shared" si="35"/>
        <v>4.6391752577319592</v>
      </c>
      <c r="I77" s="23">
        <f t="shared" si="35"/>
        <v>0</v>
      </c>
      <c r="J77" s="23">
        <f t="shared" si="35"/>
        <v>0.51546391752577314</v>
      </c>
      <c r="K77" s="23">
        <f t="shared" si="35"/>
        <v>2.5773195876288657</v>
      </c>
      <c r="L77" s="23">
        <f t="shared" si="35"/>
        <v>9.7938144329896915</v>
      </c>
      <c r="M77" s="23"/>
      <c r="N77" s="23"/>
      <c r="O77" s="23"/>
      <c r="P77" s="23"/>
      <c r="Q77" s="23"/>
      <c r="R77" s="23"/>
      <c r="S77" s="23"/>
      <c r="T77" s="23"/>
      <c r="U77" s="25"/>
    </row>
    <row r="78" spans="2:21" x14ac:dyDescent="0.15">
      <c r="B78" s="38"/>
      <c r="C78" s="33" t="s">
        <v>39</v>
      </c>
      <c r="D78" s="16">
        <v>122</v>
      </c>
      <c r="E78" s="17">
        <v>16</v>
      </c>
      <c r="F78" s="18">
        <v>79</v>
      </c>
      <c r="G78" s="18">
        <v>6</v>
      </c>
      <c r="H78" s="18">
        <v>4</v>
      </c>
      <c r="I78" s="18">
        <v>2</v>
      </c>
      <c r="J78" s="18">
        <v>0</v>
      </c>
      <c r="K78" s="18">
        <v>5</v>
      </c>
      <c r="L78" s="18">
        <v>10</v>
      </c>
      <c r="M78" s="18"/>
      <c r="N78" s="18"/>
      <c r="O78" s="18"/>
      <c r="P78" s="18"/>
      <c r="Q78" s="18"/>
      <c r="R78" s="18"/>
      <c r="S78" s="18"/>
      <c r="T78" s="18"/>
      <c r="U78" s="20"/>
    </row>
    <row r="79" spans="2:21" x14ac:dyDescent="0.15">
      <c r="B79" s="38"/>
      <c r="C79" s="34"/>
      <c r="D79" s="21"/>
      <c r="E79" s="26">
        <f t="shared" ref="E79:L79" si="36">E78/$D78*100</f>
        <v>13.114754098360656</v>
      </c>
      <c r="F79" s="23">
        <f t="shared" si="36"/>
        <v>64.754098360655746</v>
      </c>
      <c r="G79" s="23">
        <f t="shared" si="36"/>
        <v>4.918032786885246</v>
      </c>
      <c r="H79" s="23">
        <f t="shared" si="36"/>
        <v>3.278688524590164</v>
      </c>
      <c r="I79" s="23">
        <f t="shared" si="36"/>
        <v>1.639344262295082</v>
      </c>
      <c r="J79" s="23">
        <f t="shared" si="36"/>
        <v>0</v>
      </c>
      <c r="K79" s="23">
        <f t="shared" si="36"/>
        <v>4.0983606557377046</v>
      </c>
      <c r="L79" s="23">
        <f t="shared" si="36"/>
        <v>8.1967213114754092</v>
      </c>
      <c r="M79" s="23"/>
      <c r="N79" s="23"/>
      <c r="O79" s="23"/>
      <c r="P79" s="23"/>
      <c r="Q79" s="23"/>
      <c r="R79" s="23"/>
      <c r="S79" s="23"/>
      <c r="T79" s="23"/>
      <c r="U79" s="25"/>
    </row>
    <row r="80" spans="2:21" x14ac:dyDescent="0.15">
      <c r="B80" s="38"/>
      <c r="C80" s="33" t="s">
        <v>40</v>
      </c>
      <c r="D80" s="16">
        <v>108</v>
      </c>
      <c r="E80" s="17">
        <v>12</v>
      </c>
      <c r="F80" s="18">
        <v>66</v>
      </c>
      <c r="G80" s="18">
        <v>3</v>
      </c>
      <c r="H80" s="18">
        <v>4</v>
      </c>
      <c r="I80" s="18">
        <v>1</v>
      </c>
      <c r="J80" s="18">
        <v>1</v>
      </c>
      <c r="K80" s="18">
        <v>8</v>
      </c>
      <c r="L80" s="18">
        <v>13</v>
      </c>
      <c r="M80" s="18"/>
      <c r="N80" s="18"/>
      <c r="O80" s="18"/>
      <c r="P80" s="18"/>
      <c r="Q80" s="18"/>
      <c r="R80" s="18"/>
      <c r="S80" s="18"/>
      <c r="T80" s="18"/>
      <c r="U80" s="20"/>
    </row>
    <row r="81" spans="2:21" x14ac:dyDescent="0.15">
      <c r="B81" s="38"/>
      <c r="C81" s="34"/>
      <c r="D81" s="21"/>
      <c r="E81" s="26">
        <f t="shared" ref="E81:L81" si="37">E80/$D80*100</f>
        <v>11.111111111111111</v>
      </c>
      <c r="F81" s="23">
        <f t="shared" si="37"/>
        <v>61.111111111111114</v>
      </c>
      <c r="G81" s="23">
        <f t="shared" si="37"/>
        <v>2.7777777777777777</v>
      </c>
      <c r="H81" s="23">
        <f t="shared" si="37"/>
        <v>3.7037037037037033</v>
      </c>
      <c r="I81" s="23">
        <f t="shared" si="37"/>
        <v>0.92592592592592582</v>
      </c>
      <c r="J81" s="23">
        <f t="shared" si="37"/>
        <v>0.92592592592592582</v>
      </c>
      <c r="K81" s="23">
        <f t="shared" si="37"/>
        <v>7.4074074074074066</v>
      </c>
      <c r="L81" s="23">
        <f t="shared" si="37"/>
        <v>12.037037037037036</v>
      </c>
      <c r="M81" s="23"/>
      <c r="N81" s="23"/>
      <c r="O81" s="23"/>
      <c r="P81" s="23"/>
      <c r="Q81" s="23"/>
      <c r="R81" s="23"/>
      <c r="S81" s="23"/>
      <c r="T81" s="23"/>
      <c r="U81" s="25"/>
    </row>
    <row r="82" spans="2:21" x14ac:dyDescent="0.15">
      <c r="B82" s="38"/>
      <c r="C82" s="33" t="s">
        <v>41</v>
      </c>
      <c r="D82" s="16">
        <v>106</v>
      </c>
      <c r="E82" s="17">
        <v>11</v>
      </c>
      <c r="F82" s="18">
        <v>72</v>
      </c>
      <c r="G82" s="18">
        <v>3</v>
      </c>
      <c r="H82" s="18">
        <v>4</v>
      </c>
      <c r="I82" s="18">
        <v>0</v>
      </c>
      <c r="J82" s="18">
        <v>1</v>
      </c>
      <c r="K82" s="18">
        <v>3</v>
      </c>
      <c r="L82" s="18">
        <v>12</v>
      </c>
      <c r="M82" s="18"/>
      <c r="N82" s="18"/>
      <c r="O82" s="18"/>
      <c r="P82" s="18"/>
      <c r="Q82" s="18"/>
      <c r="R82" s="18"/>
      <c r="S82" s="18"/>
      <c r="T82" s="18"/>
      <c r="U82" s="20"/>
    </row>
    <row r="83" spans="2:21" x14ac:dyDescent="0.15">
      <c r="B83" s="38"/>
      <c r="C83" s="34"/>
      <c r="D83" s="21"/>
      <c r="E83" s="26">
        <f t="shared" ref="E83:L83" si="38">E82/$D82*100</f>
        <v>10.377358490566039</v>
      </c>
      <c r="F83" s="23">
        <f t="shared" si="38"/>
        <v>67.924528301886795</v>
      </c>
      <c r="G83" s="23">
        <f t="shared" si="38"/>
        <v>2.8301886792452833</v>
      </c>
      <c r="H83" s="23">
        <f t="shared" si="38"/>
        <v>3.7735849056603774</v>
      </c>
      <c r="I83" s="23">
        <f t="shared" si="38"/>
        <v>0</v>
      </c>
      <c r="J83" s="23">
        <f t="shared" si="38"/>
        <v>0.94339622641509435</v>
      </c>
      <c r="K83" s="23">
        <f t="shared" si="38"/>
        <v>2.8301886792452833</v>
      </c>
      <c r="L83" s="23">
        <f t="shared" si="38"/>
        <v>11.320754716981133</v>
      </c>
      <c r="M83" s="23"/>
      <c r="N83" s="23"/>
      <c r="O83" s="23"/>
      <c r="P83" s="23"/>
      <c r="Q83" s="23"/>
      <c r="R83" s="23"/>
      <c r="S83" s="23"/>
      <c r="T83" s="23"/>
      <c r="U83" s="25"/>
    </row>
    <row r="84" spans="2:21" x14ac:dyDescent="0.15">
      <c r="B84" s="38"/>
      <c r="C84" s="33" t="s">
        <v>34</v>
      </c>
      <c r="D84" s="16">
        <v>358</v>
      </c>
      <c r="E84" s="17">
        <v>66</v>
      </c>
      <c r="F84" s="18">
        <v>229</v>
      </c>
      <c r="G84" s="18">
        <v>8</v>
      </c>
      <c r="H84" s="18">
        <v>6</v>
      </c>
      <c r="I84" s="18">
        <v>4</v>
      </c>
      <c r="J84" s="18">
        <v>3</v>
      </c>
      <c r="K84" s="18">
        <v>12</v>
      </c>
      <c r="L84" s="18">
        <v>30</v>
      </c>
      <c r="M84" s="18"/>
      <c r="N84" s="18"/>
      <c r="O84" s="18"/>
      <c r="P84" s="18"/>
      <c r="Q84" s="18"/>
      <c r="R84" s="18"/>
      <c r="S84" s="18"/>
      <c r="T84" s="18"/>
      <c r="U84" s="20"/>
    </row>
    <row r="85" spans="2:21" x14ac:dyDescent="0.15">
      <c r="B85" s="38"/>
      <c r="C85" s="34"/>
      <c r="D85" s="21"/>
      <c r="E85" s="26">
        <f t="shared" ref="E85:L85" si="39">E84/$D84*100</f>
        <v>18.435754189944134</v>
      </c>
      <c r="F85" s="23">
        <f t="shared" si="39"/>
        <v>63.966480446927378</v>
      </c>
      <c r="G85" s="23">
        <f t="shared" si="39"/>
        <v>2.2346368715083798</v>
      </c>
      <c r="H85" s="23">
        <f t="shared" si="39"/>
        <v>1.6759776536312849</v>
      </c>
      <c r="I85" s="23">
        <f t="shared" si="39"/>
        <v>1.1173184357541899</v>
      </c>
      <c r="J85" s="23">
        <f t="shared" si="39"/>
        <v>0.83798882681564246</v>
      </c>
      <c r="K85" s="23">
        <f t="shared" si="39"/>
        <v>3.3519553072625698</v>
      </c>
      <c r="L85" s="23">
        <f t="shared" si="39"/>
        <v>8.3798882681564244</v>
      </c>
      <c r="M85" s="23"/>
      <c r="N85" s="23"/>
      <c r="O85" s="23"/>
      <c r="P85" s="23"/>
      <c r="Q85" s="23"/>
      <c r="R85" s="23"/>
      <c r="S85" s="23"/>
      <c r="T85" s="23"/>
      <c r="U85" s="25"/>
    </row>
    <row r="86" spans="2:21" x14ac:dyDescent="0.15">
      <c r="B86" s="38"/>
      <c r="C86" s="33" t="s">
        <v>33</v>
      </c>
      <c r="D86" s="16">
        <v>464</v>
      </c>
      <c r="E86" s="17">
        <v>73</v>
      </c>
      <c r="F86" s="18">
        <v>328</v>
      </c>
      <c r="G86" s="18">
        <v>13</v>
      </c>
      <c r="H86" s="18">
        <v>8</v>
      </c>
      <c r="I86" s="18">
        <v>1</v>
      </c>
      <c r="J86" s="18">
        <v>1</v>
      </c>
      <c r="K86" s="18">
        <v>13</v>
      </c>
      <c r="L86" s="18">
        <v>27</v>
      </c>
      <c r="M86" s="18"/>
      <c r="N86" s="18"/>
      <c r="O86" s="18"/>
      <c r="P86" s="18"/>
      <c r="Q86" s="18"/>
      <c r="R86" s="18"/>
      <c r="S86" s="18"/>
      <c r="T86" s="18"/>
      <c r="U86" s="20"/>
    </row>
    <row r="87" spans="2:21" x14ac:dyDescent="0.15">
      <c r="B87" s="38"/>
      <c r="C87" s="34"/>
      <c r="D87" s="21"/>
      <c r="E87" s="26">
        <f t="shared" ref="E87:L87" si="40">E86/$D86*100</f>
        <v>15.732758620689655</v>
      </c>
      <c r="F87" s="23">
        <f t="shared" si="40"/>
        <v>70.689655172413794</v>
      </c>
      <c r="G87" s="23">
        <f t="shared" si="40"/>
        <v>2.8017241379310347</v>
      </c>
      <c r="H87" s="23">
        <f t="shared" si="40"/>
        <v>1.7241379310344827</v>
      </c>
      <c r="I87" s="23">
        <f t="shared" si="40"/>
        <v>0.21551724137931033</v>
      </c>
      <c r="J87" s="23">
        <f t="shared" si="40"/>
        <v>0.21551724137931033</v>
      </c>
      <c r="K87" s="23">
        <f t="shared" si="40"/>
        <v>2.8017241379310347</v>
      </c>
      <c r="L87" s="23">
        <f t="shared" si="40"/>
        <v>5.818965517241379</v>
      </c>
      <c r="M87" s="23"/>
      <c r="N87" s="23"/>
      <c r="O87" s="23"/>
      <c r="P87" s="23"/>
      <c r="Q87" s="23"/>
      <c r="R87" s="23"/>
      <c r="S87" s="23"/>
      <c r="T87" s="23"/>
      <c r="U87" s="25"/>
    </row>
    <row r="88" spans="2:21" ht="9.75" customHeight="1" x14ac:dyDescent="0.15">
      <c r="B88" s="38"/>
      <c r="C88" s="33" t="s">
        <v>35</v>
      </c>
      <c r="D88" s="16">
        <v>443</v>
      </c>
      <c r="E88" s="17">
        <v>78</v>
      </c>
      <c r="F88" s="18">
        <v>245</v>
      </c>
      <c r="G88" s="18">
        <v>12</v>
      </c>
      <c r="H88" s="18">
        <v>33</v>
      </c>
      <c r="I88" s="18">
        <v>2</v>
      </c>
      <c r="J88" s="18">
        <v>6</v>
      </c>
      <c r="K88" s="18">
        <v>25</v>
      </c>
      <c r="L88" s="18">
        <v>42</v>
      </c>
      <c r="M88" s="18"/>
      <c r="N88" s="18"/>
      <c r="O88" s="18"/>
      <c r="P88" s="18"/>
      <c r="Q88" s="18"/>
      <c r="R88" s="18"/>
      <c r="S88" s="18"/>
      <c r="T88" s="18"/>
      <c r="U88" s="20"/>
    </row>
    <row r="89" spans="2:21" x14ac:dyDescent="0.15">
      <c r="B89" s="38"/>
      <c r="C89" s="34"/>
      <c r="D89" s="21"/>
      <c r="E89" s="26">
        <f t="shared" ref="E89:L89" si="41">E88/$D88*100</f>
        <v>17.607223476297968</v>
      </c>
      <c r="F89" s="23">
        <f t="shared" si="41"/>
        <v>55.304740406320541</v>
      </c>
      <c r="G89" s="23">
        <f t="shared" si="41"/>
        <v>2.7088036117381491</v>
      </c>
      <c r="H89" s="23">
        <f t="shared" si="41"/>
        <v>7.4492099322799099</v>
      </c>
      <c r="I89" s="23">
        <f t="shared" si="41"/>
        <v>0.45146726862302478</v>
      </c>
      <c r="J89" s="23">
        <f t="shared" si="41"/>
        <v>1.3544018058690745</v>
      </c>
      <c r="K89" s="23">
        <f t="shared" si="41"/>
        <v>5.6433408577878108</v>
      </c>
      <c r="L89" s="23">
        <f t="shared" si="41"/>
        <v>9.4808126410835225</v>
      </c>
      <c r="M89" s="23"/>
      <c r="N89" s="23"/>
      <c r="O89" s="23"/>
      <c r="P89" s="23"/>
      <c r="Q89" s="23"/>
      <c r="R89" s="23"/>
      <c r="S89" s="23"/>
      <c r="T89" s="23"/>
      <c r="U89" s="25"/>
    </row>
    <row r="90" spans="2:21" x14ac:dyDescent="0.15">
      <c r="B90" s="38"/>
      <c r="C90" s="33" t="s">
        <v>1</v>
      </c>
      <c r="D90" s="16">
        <v>36</v>
      </c>
      <c r="E90" s="17">
        <v>6</v>
      </c>
      <c r="F90" s="18">
        <v>16</v>
      </c>
      <c r="G90" s="18">
        <v>1</v>
      </c>
      <c r="H90" s="18">
        <v>0</v>
      </c>
      <c r="I90" s="18">
        <v>1</v>
      </c>
      <c r="J90" s="18">
        <v>0</v>
      </c>
      <c r="K90" s="18">
        <v>3</v>
      </c>
      <c r="L90" s="18">
        <v>9</v>
      </c>
      <c r="M90" s="18"/>
      <c r="N90" s="18"/>
      <c r="O90" s="18"/>
      <c r="P90" s="18"/>
      <c r="Q90" s="18"/>
      <c r="R90" s="18"/>
      <c r="S90" s="18"/>
      <c r="T90" s="18"/>
      <c r="U90" s="20"/>
    </row>
    <row r="91" spans="2:21" x14ac:dyDescent="0.15">
      <c r="B91" s="39"/>
      <c r="C91" s="34"/>
      <c r="D91" s="21"/>
      <c r="E91" s="26">
        <f t="shared" ref="E91:L91" si="42">E90/$D90*100</f>
        <v>16.666666666666664</v>
      </c>
      <c r="F91" s="23">
        <f t="shared" si="42"/>
        <v>44.444444444444443</v>
      </c>
      <c r="G91" s="23">
        <f t="shared" si="42"/>
        <v>2.7777777777777777</v>
      </c>
      <c r="H91" s="23">
        <f t="shared" si="42"/>
        <v>0</v>
      </c>
      <c r="I91" s="23">
        <f t="shared" si="42"/>
        <v>2.7777777777777777</v>
      </c>
      <c r="J91" s="23">
        <f t="shared" si="42"/>
        <v>0</v>
      </c>
      <c r="K91" s="23">
        <f t="shared" si="42"/>
        <v>8.3333333333333321</v>
      </c>
      <c r="L91" s="23">
        <f t="shared" si="42"/>
        <v>25</v>
      </c>
      <c r="M91" s="23"/>
      <c r="N91" s="23"/>
      <c r="O91" s="23"/>
      <c r="P91" s="23"/>
      <c r="Q91" s="23"/>
      <c r="R91" s="23"/>
      <c r="S91" s="23"/>
      <c r="T91" s="23"/>
      <c r="U91" s="25"/>
    </row>
    <row r="93" spans="2:21" ht="9.75" customHeight="1" x14ac:dyDescent="0.15"/>
    <row r="105" ht="9.75" customHeight="1" x14ac:dyDescent="0.15"/>
    <row r="127" ht="9.75" customHeight="1" x14ac:dyDescent="0.15"/>
    <row r="147" ht="9.75" customHeight="1" x14ac:dyDescent="0.15"/>
    <row r="167" ht="9.75" customHeight="1" x14ac:dyDescent="0.15"/>
    <row r="180" spans="1:25" s="7" customFormat="1" x14ac:dyDescent="0.15">
      <c r="A180" s="1"/>
      <c r="B180" s="1"/>
      <c r="C180" s="1"/>
      <c r="D180" s="2"/>
      <c r="E180" s="1"/>
      <c r="F180" s="1"/>
      <c r="G180" s="1"/>
      <c r="H180" s="1"/>
      <c r="I180" s="1"/>
      <c r="J180" s="1"/>
      <c r="K180" s="1"/>
      <c r="L180" s="1"/>
      <c r="M180" s="1"/>
      <c r="N180" s="1"/>
      <c r="O180" s="1"/>
      <c r="P180" s="1"/>
      <c r="Q180" s="1"/>
      <c r="R180" s="1"/>
      <c r="S180" s="1"/>
      <c r="T180" s="1"/>
      <c r="U180" s="1"/>
      <c r="V180" s="1"/>
      <c r="W180" s="1"/>
      <c r="X180" s="1"/>
      <c r="Y180" s="1"/>
    </row>
    <row r="181" spans="1:25" s="7" customFormat="1" ht="20.100000000000001" customHeight="1" x14ac:dyDescent="0.15">
      <c r="A181" s="1"/>
      <c r="B181" s="1"/>
      <c r="C181" s="1"/>
      <c r="D181" s="2"/>
      <c r="E181" s="1"/>
      <c r="F181" s="1"/>
      <c r="G181" s="1"/>
      <c r="H181" s="1"/>
      <c r="I181" s="1"/>
      <c r="J181" s="1"/>
      <c r="K181" s="1"/>
      <c r="L181" s="1"/>
      <c r="M181" s="1"/>
      <c r="N181" s="1"/>
      <c r="O181" s="1"/>
      <c r="P181" s="1"/>
      <c r="Q181" s="1"/>
      <c r="R181" s="1"/>
      <c r="S181" s="1"/>
      <c r="T181" s="1"/>
      <c r="U181" s="1"/>
      <c r="V181" s="1"/>
      <c r="W181" s="1"/>
      <c r="X181" s="1"/>
      <c r="Y181" s="1"/>
    </row>
    <row r="182" spans="1:25" s="8" customFormat="1" x14ac:dyDescent="0.15">
      <c r="A182" s="1"/>
      <c r="B182" s="1"/>
      <c r="C182" s="1"/>
      <c r="D182" s="2"/>
      <c r="E182" s="1"/>
      <c r="F182" s="1"/>
      <c r="G182" s="1"/>
      <c r="H182" s="1"/>
      <c r="I182" s="1"/>
      <c r="J182" s="1"/>
      <c r="K182" s="1"/>
      <c r="L182" s="1"/>
      <c r="M182" s="1"/>
      <c r="N182" s="1"/>
      <c r="O182" s="1"/>
      <c r="P182" s="1"/>
      <c r="Q182" s="1"/>
      <c r="R182" s="1"/>
      <c r="S182" s="1"/>
      <c r="T182" s="1"/>
      <c r="U182" s="1"/>
      <c r="V182" s="1"/>
      <c r="W182" s="1"/>
      <c r="X182" s="1"/>
      <c r="Y182" s="1"/>
    </row>
    <row r="183" spans="1:25" ht="120" customHeight="1" x14ac:dyDescent="0.15"/>
    <row r="186" spans="1:25" ht="11.25" customHeight="1" x14ac:dyDescent="0.15"/>
    <row r="192" spans="1:25" ht="9.75" customHeight="1" x14ac:dyDescent="0.15"/>
    <row r="204" ht="9.75" customHeight="1" x14ac:dyDescent="0.15"/>
    <row r="226" ht="9.75" customHeight="1" x14ac:dyDescent="0.15"/>
    <row r="246" ht="9.75" customHeight="1" x14ac:dyDescent="0.15"/>
    <row r="266" ht="9.75" customHeight="1" x14ac:dyDescent="0.15"/>
    <row r="279" spans="1:25" s="7" customFormat="1" ht="20.100000000000001" customHeight="1" x14ac:dyDescent="0.15">
      <c r="A279" s="1"/>
      <c r="B279" s="1"/>
      <c r="C279" s="1"/>
      <c r="D279" s="2"/>
      <c r="E279" s="1"/>
      <c r="F279" s="1"/>
      <c r="G279" s="1"/>
      <c r="H279" s="1"/>
      <c r="I279" s="1"/>
      <c r="J279" s="1"/>
      <c r="K279" s="1"/>
      <c r="L279" s="1"/>
      <c r="M279" s="1"/>
      <c r="N279" s="1"/>
      <c r="O279" s="1"/>
      <c r="P279" s="1"/>
      <c r="Q279" s="1"/>
      <c r="R279" s="1"/>
      <c r="S279" s="1"/>
      <c r="T279" s="1"/>
      <c r="U279" s="1"/>
      <c r="V279" s="1"/>
      <c r="W279" s="1"/>
      <c r="X279" s="1"/>
      <c r="Y279" s="1"/>
    </row>
    <row r="280" spans="1:25" s="7" customFormat="1" ht="9" customHeight="1" x14ac:dyDescent="0.15">
      <c r="A280" s="1"/>
      <c r="B280" s="1"/>
      <c r="C280" s="1"/>
      <c r="D280" s="2"/>
      <c r="E280" s="1"/>
      <c r="F280" s="1"/>
      <c r="G280" s="1"/>
      <c r="H280" s="1"/>
      <c r="I280" s="1"/>
      <c r="J280" s="1"/>
      <c r="K280" s="1"/>
      <c r="L280" s="1"/>
      <c r="M280" s="1"/>
      <c r="N280" s="1"/>
      <c r="O280" s="1"/>
      <c r="P280" s="1"/>
      <c r="Q280" s="1"/>
      <c r="R280" s="1"/>
      <c r="S280" s="1"/>
      <c r="T280" s="1"/>
      <c r="U280" s="1"/>
      <c r="V280" s="1"/>
      <c r="W280" s="1"/>
      <c r="X280" s="1"/>
      <c r="Y280" s="1"/>
    </row>
    <row r="281" spans="1:25" s="8" customFormat="1" x14ac:dyDescent="0.15">
      <c r="A281" s="1"/>
      <c r="B281" s="1"/>
      <c r="C281" s="1"/>
      <c r="D281" s="2"/>
      <c r="E281" s="1"/>
      <c r="F281" s="1"/>
      <c r="G281" s="1"/>
      <c r="H281" s="1"/>
      <c r="I281" s="1"/>
      <c r="J281" s="1"/>
      <c r="K281" s="1"/>
      <c r="L281" s="1"/>
      <c r="M281" s="1"/>
      <c r="N281" s="1"/>
      <c r="O281" s="1"/>
      <c r="P281" s="1"/>
      <c r="Q281" s="1"/>
      <c r="R281" s="1"/>
      <c r="S281" s="1"/>
      <c r="T281" s="1"/>
      <c r="U281" s="1"/>
      <c r="V281" s="1"/>
      <c r="W281" s="1"/>
      <c r="X281" s="1"/>
      <c r="Y281" s="1"/>
    </row>
    <row r="282" spans="1:25" ht="120" customHeight="1" x14ac:dyDescent="0.15"/>
    <row r="285" spans="1:25" ht="11.25" customHeight="1" x14ac:dyDescent="0.15"/>
    <row r="291" ht="9.75" customHeight="1" x14ac:dyDescent="0.15"/>
    <row r="303" ht="9.75" customHeight="1" x14ac:dyDescent="0.15"/>
    <row r="325" ht="9.75" customHeight="1" x14ac:dyDescent="0.15"/>
    <row r="345" ht="9.75" customHeight="1" x14ac:dyDescent="0.15"/>
    <row r="365" ht="9.75" customHeight="1" x14ac:dyDescent="0.15"/>
    <row r="378" spans="1:25" s="7" customFormat="1" ht="20.100000000000001" customHeight="1" x14ac:dyDescent="0.15">
      <c r="A378" s="1"/>
      <c r="B378" s="1"/>
      <c r="C378" s="1"/>
      <c r="D378" s="2"/>
      <c r="E378" s="1"/>
      <c r="F378" s="1"/>
      <c r="G378" s="1"/>
      <c r="H378" s="1"/>
      <c r="I378" s="1"/>
      <c r="J378" s="1"/>
      <c r="K378" s="1"/>
      <c r="L378" s="1"/>
      <c r="M378" s="1"/>
      <c r="N378" s="1"/>
      <c r="O378" s="1"/>
      <c r="P378" s="1"/>
      <c r="Q378" s="1"/>
      <c r="R378" s="1"/>
      <c r="S378" s="1"/>
      <c r="T378" s="1"/>
      <c r="U378" s="1"/>
      <c r="V378" s="1"/>
      <c r="W378" s="1"/>
      <c r="X378" s="1"/>
      <c r="Y378" s="1"/>
    </row>
    <row r="379" spans="1:25" s="7" customFormat="1" ht="9" customHeight="1" x14ac:dyDescent="0.15">
      <c r="A379" s="1"/>
      <c r="B379" s="1"/>
      <c r="C379" s="1"/>
      <c r="D379" s="2"/>
      <c r="E379" s="1"/>
      <c r="F379" s="1"/>
      <c r="G379" s="1"/>
      <c r="H379" s="1"/>
      <c r="I379" s="1"/>
      <c r="J379" s="1"/>
      <c r="K379" s="1"/>
      <c r="L379" s="1"/>
      <c r="M379" s="1"/>
      <c r="N379" s="1"/>
      <c r="O379" s="1"/>
      <c r="P379" s="1"/>
      <c r="Q379" s="1"/>
      <c r="R379" s="1"/>
      <c r="S379" s="1"/>
      <c r="T379" s="1"/>
      <c r="U379" s="1"/>
      <c r="V379" s="1"/>
      <c r="W379" s="1"/>
      <c r="X379" s="1"/>
      <c r="Y379" s="1"/>
    </row>
    <row r="380" spans="1:25" s="8" customFormat="1" x14ac:dyDescent="0.15">
      <c r="A380" s="1"/>
      <c r="B380" s="1"/>
      <c r="C380" s="1"/>
      <c r="D380" s="2"/>
      <c r="E380" s="1"/>
      <c r="F380" s="1"/>
      <c r="G380" s="1"/>
      <c r="H380" s="1"/>
      <c r="I380" s="1"/>
      <c r="J380" s="1"/>
      <c r="K380" s="1"/>
      <c r="L380" s="1"/>
      <c r="M380" s="1"/>
      <c r="N380" s="1"/>
      <c r="O380" s="1"/>
      <c r="P380" s="1"/>
      <c r="Q380" s="1"/>
      <c r="R380" s="1"/>
      <c r="S380" s="1"/>
      <c r="T380" s="1"/>
      <c r="U380" s="1"/>
      <c r="V380" s="1"/>
      <c r="W380" s="1"/>
      <c r="X380" s="1"/>
      <c r="Y380" s="1"/>
    </row>
    <row r="381" spans="1:25" ht="120" customHeight="1" x14ac:dyDescent="0.15"/>
    <row r="384" spans="1:25" ht="11.25" customHeight="1" x14ac:dyDescent="0.15"/>
    <row r="390" ht="9.75" customHeight="1" x14ac:dyDescent="0.15"/>
    <row r="402" ht="9.75" customHeight="1" x14ac:dyDescent="0.15"/>
    <row r="424" ht="9.75" customHeight="1" x14ac:dyDescent="0.15"/>
    <row r="444" ht="9.75" customHeight="1" x14ac:dyDescent="0.15"/>
    <row r="464" ht="9.75" customHeight="1" x14ac:dyDescent="0.15"/>
    <row r="477" spans="1:25" s="7" customFormat="1" ht="20.100000000000001" customHeight="1" x14ac:dyDescent="0.15">
      <c r="A477" s="1"/>
      <c r="B477" s="1"/>
      <c r="C477" s="1"/>
      <c r="D477" s="2"/>
      <c r="E477" s="1"/>
      <c r="F477" s="1"/>
      <c r="G477" s="1"/>
      <c r="H477" s="1"/>
      <c r="I477" s="1"/>
      <c r="J477" s="1"/>
      <c r="K477" s="1"/>
      <c r="L477" s="1"/>
      <c r="M477" s="1"/>
      <c r="N477" s="1"/>
      <c r="O477" s="1"/>
      <c r="P477" s="1"/>
      <c r="Q477" s="1"/>
      <c r="R477" s="1"/>
      <c r="S477" s="1"/>
      <c r="T477" s="1"/>
      <c r="U477" s="1"/>
      <c r="V477" s="1"/>
      <c r="W477" s="1"/>
      <c r="X477" s="1"/>
      <c r="Y477" s="1"/>
    </row>
    <row r="478" spans="1:25" s="7" customFormat="1" ht="9" customHeight="1" x14ac:dyDescent="0.15">
      <c r="A478" s="1"/>
      <c r="B478" s="1"/>
      <c r="C478" s="1"/>
      <c r="D478" s="2"/>
      <c r="E478" s="1"/>
      <c r="F478" s="1"/>
      <c r="G478" s="1"/>
      <c r="H478" s="1"/>
      <c r="I478" s="1"/>
      <c r="J478" s="1"/>
      <c r="K478" s="1"/>
      <c r="L478" s="1"/>
      <c r="M478" s="1"/>
      <c r="N478" s="1"/>
      <c r="O478" s="1"/>
      <c r="P478" s="1"/>
      <c r="Q478" s="1"/>
      <c r="R478" s="1"/>
      <c r="S478" s="1"/>
      <c r="T478" s="1"/>
      <c r="U478" s="1"/>
      <c r="V478" s="1"/>
      <c r="W478" s="1"/>
      <c r="X478" s="1"/>
      <c r="Y478" s="1"/>
    </row>
    <row r="479" spans="1:25" s="8" customFormat="1" x14ac:dyDescent="0.15">
      <c r="A479" s="1"/>
      <c r="B479" s="1"/>
      <c r="C479" s="1"/>
      <c r="D479" s="2"/>
      <c r="E479" s="1"/>
      <c r="F479" s="1"/>
      <c r="G479" s="1"/>
      <c r="H479" s="1"/>
      <c r="I479" s="1"/>
      <c r="J479" s="1"/>
      <c r="K479" s="1"/>
      <c r="L479" s="1"/>
      <c r="M479" s="1"/>
      <c r="N479" s="1"/>
      <c r="O479" s="1"/>
      <c r="P479" s="1"/>
      <c r="Q479" s="1"/>
      <c r="R479" s="1"/>
      <c r="S479" s="1"/>
      <c r="T479" s="1"/>
      <c r="U479" s="1"/>
      <c r="V479" s="1"/>
      <c r="W479" s="1"/>
      <c r="X479" s="1"/>
      <c r="Y479" s="1"/>
    </row>
    <row r="480" spans="1:25" ht="120" customHeight="1" x14ac:dyDescent="0.15"/>
    <row r="483" ht="11.25" customHeight="1" x14ac:dyDescent="0.15"/>
    <row r="489" ht="9.75" customHeight="1" x14ac:dyDescent="0.15"/>
    <row r="501" ht="9.75" customHeight="1" x14ac:dyDescent="0.15"/>
    <row r="523" ht="9.75" customHeight="1" x14ac:dyDescent="0.15"/>
    <row r="543" ht="9.75" customHeight="1" x14ac:dyDescent="0.15"/>
    <row r="563" spans="1:25" ht="9.75" customHeight="1" x14ac:dyDescent="0.15"/>
    <row r="576" spans="1:25" s="7" customFormat="1" ht="20.100000000000001" customHeight="1" x14ac:dyDescent="0.15">
      <c r="A576" s="1"/>
      <c r="B576" s="1"/>
      <c r="C576" s="1"/>
      <c r="D576" s="2"/>
      <c r="E576" s="1"/>
      <c r="F576" s="1"/>
      <c r="G576" s="1"/>
      <c r="H576" s="1"/>
      <c r="I576" s="1"/>
      <c r="J576" s="1"/>
      <c r="K576" s="1"/>
      <c r="L576" s="1"/>
      <c r="M576" s="1"/>
      <c r="N576" s="1"/>
      <c r="O576" s="1"/>
      <c r="P576" s="1"/>
      <c r="Q576" s="1"/>
      <c r="R576" s="1"/>
      <c r="S576" s="1"/>
      <c r="T576" s="1"/>
      <c r="U576" s="1"/>
      <c r="V576" s="1"/>
      <c r="W576" s="1"/>
      <c r="X576" s="1"/>
      <c r="Y576" s="1"/>
    </row>
    <row r="577" spans="1:25" s="7" customFormat="1" ht="9" customHeight="1" x14ac:dyDescent="0.15">
      <c r="A577" s="1"/>
      <c r="B577" s="1"/>
      <c r="C577" s="1"/>
      <c r="D577" s="2"/>
      <c r="E577" s="1"/>
      <c r="F577" s="1"/>
      <c r="G577" s="1"/>
      <c r="H577" s="1"/>
      <c r="I577" s="1"/>
      <c r="J577" s="1"/>
      <c r="K577" s="1"/>
      <c r="L577" s="1"/>
      <c r="M577" s="1"/>
      <c r="N577" s="1"/>
      <c r="O577" s="1"/>
      <c r="P577" s="1"/>
      <c r="Q577" s="1"/>
      <c r="R577" s="1"/>
      <c r="S577" s="1"/>
      <c r="T577" s="1"/>
      <c r="U577" s="1"/>
      <c r="V577" s="1"/>
      <c r="W577" s="1"/>
      <c r="X577" s="1"/>
      <c r="Y577" s="1"/>
    </row>
    <row r="578" spans="1:25" s="8" customFormat="1" x14ac:dyDescent="0.15">
      <c r="A578" s="1"/>
      <c r="B578" s="1"/>
      <c r="C578" s="1"/>
      <c r="D578" s="2"/>
      <c r="E578" s="1"/>
      <c r="F578" s="1"/>
      <c r="G578" s="1"/>
      <c r="H578" s="1"/>
      <c r="I578" s="1"/>
      <c r="J578" s="1"/>
      <c r="K578" s="1"/>
      <c r="L578" s="1"/>
      <c r="M578" s="1"/>
      <c r="N578" s="1"/>
      <c r="O578" s="1"/>
      <c r="P578" s="1"/>
      <c r="Q578" s="1"/>
      <c r="R578" s="1"/>
      <c r="S578" s="1"/>
      <c r="T578" s="1"/>
      <c r="U578" s="1"/>
      <c r="V578" s="1"/>
      <c r="W578" s="1"/>
      <c r="X578" s="1"/>
      <c r="Y578" s="1"/>
    </row>
    <row r="579" spans="1:25" ht="120" customHeight="1" x14ac:dyDescent="0.15"/>
    <row r="582" spans="1:25" ht="11.25" customHeight="1" x14ac:dyDescent="0.15"/>
    <row r="588" spans="1:25" ht="9.75" customHeight="1" x14ac:dyDescent="0.15"/>
    <row r="600" ht="9.75" customHeight="1" x14ac:dyDescent="0.15"/>
    <row r="622" ht="9.75" customHeight="1" x14ac:dyDescent="0.15"/>
    <row r="642" ht="9.75" customHeight="1" x14ac:dyDescent="0.15"/>
    <row r="662" ht="9.75" customHeight="1" x14ac:dyDescent="0.15"/>
    <row r="675" spans="1:25" s="7" customFormat="1" ht="20.100000000000001" customHeight="1" x14ac:dyDescent="0.15">
      <c r="A675" s="1"/>
      <c r="B675" s="1"/>
      <c r="C675" s="1"/>
      <c r="D675" s="2"/>
      <c r="E675" s="1"/>
      <c r="F675" s="1"/>
      <c r="G675" s="1"/>
      <c r="H675" s="1"/>
      <c r="I675" s="1"/>
      <c r="J675" s="1"/>
      <c r="K675" s="1"/>
      <c r="L675" s="1"/>
      <c r="M675" s="1"/>
      <c r="N675" s="1"/>
      <c r="O675" s="1"/>
      <c r="P675" s="1"/>
      <c r="Q675" s="1"/>
      <c r="R675" s="1"/>
      <c r="S675" s="1"/>
      <c r="T675" s="1"/>
      <c r="U675" s="1"/>
      <c r="V675" s="1"/>
      <c r="W675" s="1"/>
      <c r="X675" s="1"/>
      <c r="Y675" s="1"/>
    </row>
    <row r="676" spans="1:25" s="8" customFormat="1" x14ac:dyDescent="0.15">
      <c r="A676" s="1"/>
      <c r="B676" s="1"/>
      <c r="C676" s="1"/>
      <c r="D676" s="2"/>
      <c r="E676" s="1"/>
      <c r="F676" s="1"/>
      <c r="G676" s="1"/>
      <c r="H676" s="1"/>
      <c r="I676" s="1"/>
      <c r="J676" s="1"/>
      <c r="K676" s="1"/>
      <c r="L676" s="1"/>
      <c r="M676" s="1"/>
      <c r="N676" s="1"/>
      <c r="O676" s="1"/>
      <c r="P676" s="1"/>
      <c r="Q676" s="1"/>
      <c r="R676" s="1"/>
      <c r="S676" s="1"/>
      <c r="T676" s="1"/>
      <c r="U676" s="1"/>
      <c r="V676" s="1"/>
      <c r="W676" s="1"/>
      <c r="X676" s="1"/>
      <c r="Y676" s="1"/>
    </row>
    <row r="677" spans="1:25" ht="120" customHeight="1" x14ac:dyDescent="0.15"/>
    <row r="680" spans="1:25" ht="11.25" customHeight="1" x14ac:dyDescent="0.15"/>
    <row r="686" spans="1:25" ht="9.75" customHeight="1" x14ac:dyDescent="0.15"/>
    <row r="698" ht="9.75" customHeight="1" x14ac:dyDescent="0.15"/>
    <row r="720" ht="9.75" customHeight="1" x14ac:dyDescent="0.15"/>
    <row r="740" ht="9.75" customHeight="1" x14ac:dyDescent="0.15"/>
    <row r="760" ht="9.75" customHeight="1" x14ac:dyDescent="0.15"/>
    <row r="773" spans="1:25" s="7" customFormat="1" ht="20.100000000000001" customHeight="1" x14ac:dyDescent="0.15">
      <c r="A773" s="1"/>
      <c r="B773" s="1"/>
      <c r="C773" s="1"/>
      <c r="D773" s="2"/>
      <c r="E773" s="1"/>
      <c r="F773" s="1"/>
      <c r="G773" s="1"/>
      <c r="H773" s="1"/>
      <c r="I773" s="1"/>
      <c r="J773" s="1"/>
      <c r="K773" s="1"/>
      <c r="L773" s="1"/>
      <c r="M773" s="1"/>
      <c r="N773" s="1"/>
      <c r="O773" s="1"/>
      <c r="P773" s="1"/>
      <c r="Q773" s="1"/>
      <c r="R773" s="1"/>
      <c r="S773" s="1"/>
      <c r="T773" s="1"/>
      <c r="U773" s="1"/>
      <c r="V773" s="1"/>
      <c r="W773" s="1"/>
      <c r="X773" s="1"/>
      <c r="Y773" s="1"/>
    </row>
    <row r="774" spans="1:25" s="8" customFormat="1" x14ac:dyDescent="0.15">
      <c r="A774" s="1"/>
      <c r="B774" s="1"/>
      <c r="C774" s="1"/>
      <c r="D774" s="2"/>
      <c r="E774" s="1"/>
      <c r="F774" s="1"/>
      <c r="G774" s="1"/>
      <c r="H774" s="1"/>
      <c r="I774" s="1"/>
      <c r="J774" s="1"/>
      <c r="K774" s="1"/>
      <c r="L774" s="1"/>
      <c r="M774" s="1"/>
      <c r="N774" s="1"/>
      <c r="O774" s="1"/>
      <c r="P774" s="1"/>
      <c r="Q774" s="1"/>
      <c r="R774" s="1"/>
      <c r="S774" s="1"/>
      <c r="T774" s="1"/>
      <c r="U774" s="1"/>
      <c r="V774" s="1"/>
      <c r="W774" s="1"/>
      <c r="X774" s="1"/>
      <c r="Y774" s="1"/>
    </row>
    <row r="775" spans="1:25" ht="120" customHeight="1" x14ac:dyDescent="0.15"/>
    <row r="778" spans="1:25" ht="11.25" customHeight="1" x14ac:dyDescent="0.15"/>
    <row r="784" spans="1:25" ht="9.75" customHeight="1" x14ac:dyDescent="0.15"/>
    <row r="796" ht="9.75" customHeight="1" x14ac:dyDescent="0.15"/>
    <row r="818" ht="9.75" customHeight="1" x14ac:dyDescent="0.15"/>
    <row r="838" ht="9.75" customHeight="1" x14ac:dyDescent="0.15"/>
    <row r="858" ht="9.75" customHeight="1" x14ac:dyDescent="0.15"/>
    <row r="871" spans="1:25" s="7" customFormat="1" ht="20.100000000000001" customHeight="1" x14ac:dyDescent="0.15">
      <c r="A871" s="1"/>
      <c r="B871" s="1"/>
      <c r="C871" s="1"/>
      <c r="D871" s="2"/>
      <c r="E871" s="1"/>
      <c r="F871" s="1"/>
      <c r="G871" s="1"/>
      <c r="H871" s="1"/>
      <c r="I871" s="1"/>
      <c r="J871" s="1"/>
      <c r="K871" s="1"/>
      <c r="L871" s="1"/>
      <c r="M871" s="1"/>
      <c r="N871" s="1"/>
      <c r="O871" s="1"/>
      <c r="P871" s="1"/>
      <c r="Q871" s="1"/>
      <c r="R871" s="1"/>
      <c r="S871" s="1"/>
      <c r="T871" s="1"/>
      <c r="U871" s="1"/>
      <c r="V871" s="1"/>
      <c r="W871" s="1"/>
      <c r="X871" s="1"/>
      <c r="Y871" s="1"/>
    </row>
    <row r="872" spans="1:25" s="8" customFormat="1" x14ac:dyDescent="0.15">
      <c r="A872" s="1"/>
      <c r="B872" s="1"/>
      <c r="C872" s="1"/>
      <c r="D872" s="2"/>
      <c r="E872" s="1"/>
      <c r="F872" s="1"/>
      <c r="G872" s="1"/>
      <c r="H872" s="1"/>
      <c r="I872" s="1"/>
      <c r="J872" s="1"/>
      <c r="K872" s="1"/>
      <c r="L872" s="1"/>
      <c r="M872" s="1"/>
      <c r="N872" s="1"/>
      <c r="O872" s="1"/>
      <c r="P872" s="1"/>
      <c r="Q872" s="1"/>
      <c r="R872" s="1"/>
      <c r="S872" s="1"/>
      <c r="T872" s="1"/>
      <c r="U872" s="1"/>
      <c r="V872" s="1"/>
      <c r="W872" s="1"/>
      <c r="X872" s="1"/>
      <c r="Y872" s="1"/>
    </row>
    <row r="873" spans="1:25" ht="120" customHeight="1" x14ac:dyDescent="0.15"/>
    <row r="876" spans="1:25" ht="11.25" customHeight="1" x14ac:dyDescent="0.15"/>
    <row r="882" ht="9.75" customHeight="1" x14ac:dyDescent="0.15"/>
    <row r="894" ht="9.75" customHeight="1" x14ac:dyDescent="0.15"/>
    <row r="916" ht="9.75" customHeight="1" x14ac:dyDescent="0.15"/>
    <row r="936" ht="9.75" customHeight="1" x14ac:dyDescent="0.15"/>
    <row r="956" ht="9.75" customHeight="1" x14ac:dyDescent="0.15"/>
    <row r="970" spans="1:25" s="7" customFormat="1" ht="20.100000000000001" customHeight="1" x14ac:dyDescent="0.15">
      <c r="A970" s="1"/>
      <c r="B970" s="1"/>
      <c r="C970" s="1"/>
      <c r="D970" s="2"/>
      <c r="E970" s="1"/>
      <c r="F970" s="1"/>
      <c r="G970" s="1"/>
      <c r="H970" s="1"/>
      <c r="I970" s="1"/>
      <c r="J970" s="1"/>
      <c r="K970" s="1"/>
      <c r="L970" s="1"/>
      <c r="M970" s="1"/>
      <c r="N970" s="1"/>
      <c r="O970" s="1"/>
      <c r="P970" s="1"/>
      <c r="Q970" s="1"/>
      <c r="R970" s="1"/>
      <c r="S970" s="1"/>
      <c r="T970" s="1"/>
      <c r="U970" s="1"/>
      <c r="V970" s="1"/>
      <c r="W970" s="1"/>
      <c r="X970" s="1"/>
      <c r="Y970" s="1"/>
    </row>
    <row r="971" spans="1:25" s="8" customFormat="1" x14ac:dyDescent="0.15">
      <c r="A971" s="1"/>
      <c r="B971" s="1"/>
      <c r="C971" s="1"/>
      <c r="D971" s="2"/>
      <c r="E971" s="1"/>
      <c r="F971" s="1"/>
      <c r="G971" s="1"/>
      <c r="H971" s="1"/>
      <c r="I971" s="1"/>
      <c r="J971" s="1"/>
      <c r="K971" s="1"/>
      <c r="L971" s="1"/>
      <c r="M971" s="1"/>
      <c r="N971" s="1"/>
      <c r="O971" s="1"/>
      <c r="P971" s="1"/>
      <c r="Q971" s="1"/>
      <c r="R971" s="1"/>
      <c r="S971" s="1"/>
      <c r="T971" s="1"/>
      <c r="U971" s="1"/>
      <c r="V971" s="1"/>
      <c r="W971" s="1"/>
      <c r="X971" s="1"/>
      <c r="Y971" s="1"/>
    </row>
    <row r="972" spans="1:25" ht="120" customHeight="1" x14ac:dyDescent="0.15"/>
    <row r="975" spans="1:25" ht="11.25" customHeight="1" x14ac:dyDescent="0.15"/>
    <row r="981" ht="9.75" customHeight="1" x14ac:dyDescent="0.15"/>
    <row r="993" ht="9.75" customHeight="1" x14ac:dyDescent="0.15"/>
    <row r="1015" ht="9.75" customHeight="1" x14ac:dyDescent="0.15"/>
    <row r="1035" ht="9.75" customHeight="1" x14ac:dyDescent="0.15"/>
    <row r="1055" ht="9.75" customHeight="1" x14ac:dyDescent="0.15"/>
    <row r="1069" spans="1:25" s="7" customFormat="1" ht="20.100000000000001" customHeight="1" x14ac:dyDescent="0.15">
      <c r="A1069" s="1"/>
      <c r="B1069" s="1"/>
      <c r="C1069" s="1"/>
      <c r="D1069" s="2"/>
      <c r="E1069" s="1"/>
      <c r="F1069" s="1"/>
      <c r="G1069" s="1"/>
      <c r="H1069" s="1"/>
      <c r="I1069" s="1"/>
      <c r="J1069" s="1"/>
      <c r="K1069" s="1"/>
      <c r="L1069" s="1"/>
      <c r="M1069" s="1"/>
      <c r="N1069" s="1"/>
      <c r="O1069" s="1"/>
      <c r="P1069" s="1"/>
      <c r="Q1069" s="1"/>
      <c r="R1069" s="1"/>
      <c r="S1069" s="1"/>
      <c r="T1069" s="1"/>
      <c r="U1069" s="1"/>
      <c r="V1069" s="1"/>
      <c r="W1069" s="1"/>
      <c r="X1069" s="1"/>
      <c r="Y1069" s="1"/>
    </row>
    <row r="1070" spans="1:25" s="8" customFormat="1" x14ac:dyDescent="0.15">
      <c r="A1070" s="1"/>
      <c r="B1070" s="1"/>
      <c r="C1070" s="1"/>
      <c r="D1070" s="2"/>
      <c r="E1070" s="1"/>
      <c r="F1070" s="1"/>
      <c r="G1070" s="1"/>
      <c r="H1070" s="1"/>
      <c r="I1070" s="1"/>
      <c r="J1070" s="1"/>
      <c r="K1070" s="1"/>
      <c r="L1070" s="1"/>
      <c r="M1070" s="1"/>
      <c r="N1070" s="1"/>
      <c r="O1070" s="1"/>
      <c r="P1070" s="1"/>
      <c r="Q1070" s="1"/>
      <c r="R1070" s="1"/>
      <c r="S1070" s="1"/>
      <c r="T1070" s="1"/>
      <c r="U1070" s="1"/>
      <c r="V1070" s="1"/>
      <c r="W1070" s="1"/>
      <c r="X1070" s="1"/>
      <c r="Y1070" s="1"/>
    </row>
    <row r="1071" spans="1:25" ht="120" customHeight="1" x14ac:dyDescent="0.15"/>
    <row r="1074" ht="11.25" customHeight="1" x14ac:dyDescent="0.15"/>
    <row r="1080" ht="9.75" customHeight="1" x14ac:dyDescent="0.15"/>
    <row r="1092" ht="9.75" customHeight="1" x14ac:dyDescent="0.15"/>
    <row r="1114" ht="9.75" customHeight="1" x14ac:dyDescent="0.15"/>
    <row r="1134" ht="9.75" customHeight="1" x14ac:dyDescent="0.15"/>
    <row r="1154" spans="1:25" ht="9.75" customHeight="1" x14ac:dyDescent="0.15"/>
    <row r="1168" spans="1:25" s="7" customFormat="1" ht="20.100000000000001" customHeight="1" x14ac:dyDescent="0.15">
      <c r="A1168" s="1"/>
      <c r="B1168" s="1"/>
      <c r="C1168" s="1"/>
      <c r="D1168" s="2"/>
      <c r="E1168" s="1"/>
      <c r="F1168" s="1"/>
      <c r="G1168" s="1"/>
      <c r="H1168" s="1"/>
      <c r="I1168" s="1"/>
      <c r="J1168" s="1"/>
      <c r="K1168" s="1"/>
      <c r="L1168" s="1"/>
      <c r="M1168" s="1"/>
      <c r="N1168" s="1"/>
      <c r="O1168" s="1"/>
      <c r="P1168" s="1"/>
      <c r="Q1168" s="1"/>
      <c r="R1168" s="1"/>
      <c r="S1168" s="1"/>
      <c r="T1168" s="1"/>
      <c r="U1168" s="1"/>
      <c r="V1168" s="1"/>
      <c r="W1168" s="1"/>
      <c r="X1168" s="1"/>
      <c r="Y1168" s="1"/>
    </row>
    <row r="1169" spans="1:25" s="8" customFormat="1" x14ac:dyDescent="0.15">
      <c r="A1169" s="1"/>
      <c r="B1169" s="1"/>
      <c r="C1169" s="1"/>
      <c r="D1169" s="2"/>
      <c r="E1169" s="1"/>
      <c r="F1169" s="1"/>
      <c r="G1169" s="1"/>
      <c r="H1169" s="1"/>
      <c r="I1169" s="1"/>
      <c r="J1169" s="1"/>
      <c r="K1169" s="1"/>
      <c r="L1169" s="1"/>
      <c r="M1169" s="1"/>
      <c r="N1169" s="1"/>
      <c r="O1169" s="1"/>
      <c r="P1169" s="1"/>
      <c r="Q1169" s="1"/>
      <c r="R1169" s="1"/>
      <c r="S1169" s="1"/>
      <c r="T1169" s="1"/>
      <c r="U1169" s="1"/>
      <c r="V1169" s="1"/>
      <c r="W1169" s="1"/>
      <c r="X1169" s="1"/>
      <c r="Y1169" s="1"/>
    </row>
    <row r="1170" spans="1:25" ht="120" customHeight="1" x14ac:dyDescent="0.15"/>
    <row r="1173" spans="1:25" ht="11.25" customHeight="1" x14ac:dyDescent="0.15"/>
    <row r="1179" spans="1:25" ht="9.75" customHeight="1" x14ac:dyDescent="0.15"/>
    <row r="1191" ht="9.75" customHeight="1" x14ac:dyDescent="0.15"/>
    <row r="1213" ht="9.75" customHeight="1" x14ac:dyDescent="0.15"/>
    <row r="1233" ht="9.75" customHeight="1" x14ac:dyDescent="0.15"/>
    <row r="1253" ht="9.75" customHeight="1" x14ac:dyDescent="0.15"/>
  </sheetData>
  <mergeCells count="51">
    <mergeCell ref="A3:B3"/>
    <mergeCell ref="B5:C5"/>
    <mergeCell ref="B6:C6"/>
    <mergeCell ref="B7:C7"/>
    <mergeCell ref="B8:B15"/>
    <mergeCell ref="C8:C9"/>
    <mergeCell ref="C10:C11"/>
    <mergeCell ref="C12:C13"/>
    <mergeCell ref="C14:C15"/>
    <mergeCell ref="C40:C41"/>
    <mergeCell ref="C42:C43"/>
    <mergeCell ref="C44:C45"/>
    <mergeCell ref="C46:C47"/>
    <mergeCell ref="B16:B29"/>
    <mergeCell ref="C16:C17"/>
    <mergeCell ref="C18:C19"/>
    <mergeCell ref="C20:C21"/>
    <mergeCell ref="C22:C23"/>
    <mergeCell ref="C24:C25"/>
    <mergeCell ref="C26:C27"/>
    <mergeCell ref="C28:C29"/>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s>
  <phoneticPr fontId="1"/>
  <conditionalFormatting sqref="D7">
    <cfRule type="expression" dxfId="84" priority="43">
      <formula>NOT(SUM($E7:$U7)=100)</formula>
    </cfRule>
  </conditionalFormatting>
  <conditionalFormatting sqref="D9">
    <cfRule type="expression" dxfId="83" priority="1">
      <formula>NOT(SUM($E9:$U9)=100)</formula>
    </cfRule>
  </conditionalFormatting>
  <conditionalFormatting sqref="D11">
    <cfRule type="expression" dxfId="82" priority="42">
      <formula>NOT(SUM($E11:$U11)=100)</formula>
    </cfRule>
  </conditionalFormatting>
  <conditionalFormatting sqref="D13">
    <cfRule type="expression" dxfId="81" priority="41">
      <formula>NOT(SUM($E13:$U13)=100)</formula>
    </cfRule>
  </conditionalFormatting>
  <conditionalFormatting sqref="D15">
    <cfRule type="expression" dxfId="80" priority="40">
      <formula>NOT(SUM($E15:$U15)=100)</formula>
    </cfRule>
  </conditionalFormatting>
  <conditionalFormatting sqref="D17">
    <cfRule type="expression" dxfId="79" priority="39">
      <formula>NOT(SUM($E17:$U17)=100)</formula>
    </cfRule>
  </conditionalFormatting>
  <conditionalFormatting sqref="D19">
    <cfRule type="expression" dxfId="78" priority="38">
      <formula>NOT(SUM($E19:$U19)=100)</formula>
    </cfRule>
  </conditionalFormatting>
  <conditionalFormatting sqref="D21">
    <cfRule type="expression" dxfId="77" priority="37">
      <formula>NOT(SUM($E21:$U21)=100)</formula>
    </cfRule>
  </conditionalFormatting>
  <conditionalFormatting sqref="D23">
    <cfRule type="expression" dxfId="76" priority="36">
      <formula>NOT(SUM($E23:$U23)=100)</formula>
    </cfRule>
  </conditionalFormatting>
  <conditionalFormatting sqref="D25">
    <cfRule type="expression" dxfId="75" priority="35">
      <formula>NOT(SUM($E25:$U25)=100)</formula>
    </cfRule>
  </conditionalFormatting>
  <conditionalFormatting sqref="D27">
    <cfRule type="expression" dxfId="74" priority="34">
      <formula>NOT(SUM($E27:$U27)=100)</formula>
    </cfRule>
  </conditionalFormatting>
  <conditionalFormatting sqref="D29">
    <cfRule type="expression" dxfId="73" priority="33">
      <formula>NOT(SUM($E29:$U29)=100)</formula>
    </cfRule>
  </conditionalFormatting>
  <conditionalFormatting sqref="D31">
    <cfRule type="expression" dxfId="72" priority="32">
      <formula>NOT(SUM($E31:$U31)=100)</formula>
    </cfRule>
  </conditionalFormatting>
  <conditionalFormatting sqref="D33">
    <cfRule type="expression" dxfId="71" priority="31">
      <formula>NOT(SUM($E33:$U33)=100)</formula>
    </cfRule>
  </conditionalFormatting>
  <conditionalFormatting sqref="D35">
    <cfRule type="expression" dxfId="70" priority="30">
      <formula>NOT(SUM($E35:$U35)=100)</formula>
    </cfRule>
  </conditionalFormatting>
  <conditionalFormatting sqref="D37">
    <cfRule type="expression" dxfId="69" priority="29">
      <formula>NOT(SUM($E37:$U37)=100)</formula>
    </cfRule>
  </conditionalFormatting>
  <conditionalFormatting sqref="D39">
    <cfRule type="expression" dxfId="68" priority="28">
      <formula>NOT(SUM($E39:$U39)=100)</formula>
    </cfRule>
  </conditionalFormatting>
  <conditionalFormatting sqref="D41">
    <cfRule type="expression" dxfId="67" priority="27">
      <formula>NOT(SUM($E41:$U41)=100)</formula>
    </cfRule>
  </conditionalFormatting>
  <conditionalFormatting sqref="D43">
    <cfRule type="expression" dxfId="66" priority="26">
      <formula>NOT(SUM($E43:$U43)=100)</formula>
    </cfRule>
  </conditionalFormatting>
  <conditionalFormatting sqref="D45">
    <cfRule type="expression" dxfId="65" priority="25">
      <formula>NOT(SUM($E45:$U45)=100)</formula>
    </cfRule>
  </conditionalFormatting>
  <conditionalFormatting sqref="D47">
    <cfRule type="expression" dxfId="64" priority="24">
      <formula>NOT(SUM($E47:$U47)=100)</formula>
    </cfRule>
  </conditionalFormatting>
  <conditionalFormatting sqref="D49">
    <cfRule type="expression" dxfId="63" priority="23">
      <formula>NOT(SUM($E49:$U49)=100)</formula>
    </cfRule>
  </conditionalFormatting>
  <conditionalFormatting sqref="D51">
    <cfRule type="expression" dxfId="62" priority="22">
      <formula>NOT(SUM($E51:$U51)=100)</formula>
    </cfRule>
  </conditionalFormatting>
  <conditionalFormatting sqref="D53">
    <cfRule type="expression" dxfId="61" priority="21">
      <formula>NOT(SUM($E53:$U53)=100)</formula>
    </cfRule>
  </conditionalFormatting>
  <conditionalFormatting sqref="D55">
    <cfRule type="expression" dxfId="60" priority="20">
      <formula>NOT(SUM($E55:$U55)=100)</formula>
    </cfRule>
  </conditionalFormatting>
  <conditionalFormatting sqref="D57">
    <cfRule type="expression" dxfId="59" priority="19">
      <formula>NOT(SUM($E57:$U57)=100)</formula>
    </cfRule>
  </conditionalFormatting>
  <conditionalFormatting sqref="D59">
    <cfRule type="expression" dxfId="58" priority="18">
      <formula>NOT(SUM($E59:$U59)=100)</formula>
    </cfRule>
  </conditionalFormatting>
  <conditionalFormatting sqref="D61">
    <cfRule type="expression" dxfId="57" priority="17">
      <formula>NOT(SUM($E61:$U61)=100)</formula>
    </cfRule>
  </conditionalFormatting>
  <conditionalFormatting sqref="D63">
    <cfRule type="expression" dxfId="56" priority="16">
      <formula>NOT(SUM($E63:$U63)=100)</formula>
    </cfRule>
  </conditionalFormatting>
  <conditionalFormatting sqref="D65">
    <cfRule type="expression" dxfId="55" priority="15">
      <formula>NOT(SUM($E65:$U65)=100)</formula>
    </cfRule>
  </conditionalFormatting>
  <conditionalFormatting sqref="D67">
    <cfRule type="expression" dxfId="54" priority="14">
      <formula>NOT(SUM($E67:$U67)=100)</formula>
    </cfRule>
  </conditionalFormatting>
  <conditionalFormatting sqref="D69">
    <cfRule type="expression" dxfId="53" priority="13">
      <formula>NOT(SUM($E69:$U69)=100)</formula>
    </cfRule>
  </conditionalFormatting>
  <conditionalFormatting sqref="D71">
    <cfRule type="expression" dxfId="52" priority="12">
      <formula>NOT(SUM($E71:$U71)=100)</formula>
    </cfRule>
  </conditionalFormatting>
  <conditionalFormatting sqref="D73">
    <cfRule type="expression" dxfId="51" priority="11">
      <formula>NOT(SUM($E73:$U73)=100)</formula>
    </cfRule>
  </conditionalFormatting>
  <conditionalFormatting sqref="D75">
    <cfRule type="expression" dxfId="50" priority="10">
      <formula>NOT(SUM($E75:$U75)=100)</formula>
    </cfRule>
  </conditionalFormatting>
  <conditionalFormatting sqref="D77">
    <cfRule type="expression" dxfId="49" priority="9">
      <formula>NOT(SUM($E77:$U77)=100)</formula>
    </cfRule>
  </conditionalFormatting>
  <conditionalFormatting sqref="D79">
    <cfRule type="expression" dxfId="48" priority="8">
      <formula>NOT(SUM($E79:$U79)=100)</formula>
    </cfRule>
  </conditionalFormatting>
  <conditionalFormatting sqref="D81">
    <cfRule type="expression" dxfId="47" priority="7">
      <formula>NOT(SUM($E81:$U81)=100)</formula>
    </cfRule>
  </conditionalFormatting>
  <conditionalFormatting sqref="D83">
    <cfRule type="expression" dxfId="46" priority="6">
      <formula>NOT(SUM($E83:$U83)=100)</formula>
    </cfRule>
  </conditionalFormatting>
  <conditionalFormatting sqref="D85">
    <cfRule type="expression" dxfId="45" priority="5">
      <formula>NOT(SUM($E85:$U85)=100)</formula>
    </cfRule>
  </conditionalFormatting>
  <conditionalFormatting sqref="D87">
    <cfRule type="expression" dxfId="44" priority="4">
      <formula>NOT(SUM($E87:$U87)=100)</formula>
    </cfRule>
  </conditionalFormatting>
  <conditionalFormatting sqref="D89">
    <cfRule type="expression" dxfId="43" priority="3">
      <formula>NOT(SUM($E89:$U89)=100)</formula>
    </cfRule>
  </conditionalFormatting>
  <conditionalFormatting sqref="D91">
    <cfRule type="expression" dxfId="42" priority="2">
      <formula>NOT(SUM($E91:$U91)=100)</formula>
    </cfRule>
  </conditionalFormatting>
  <pageMargins left="0.70866141732283472" right="0.70866141732283472" top="0.74803149606299213" bottom="0.74803149606299213" header="0.31496062992125984" footer="0.31496062992125984"/>
  <pageSetup paperSize="9" scale="68" fitToHeight="0" orientation="portrait" r:id="rId1"/>
  <headerFooter alignWithMargins="0">
    <oddFooter>&amp;C&amp;8テーマ２－&amp;P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C65C2-3D93-455B-9A0A-A859A1F43928}">
  <sheetPr codeName="Sheet8">
    <pageSetUpPr fitToPage="1"/>
  </sheetPr>
  <dimension ref="A1:U351"/>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47</v>
      </c>
      <c r="C1" s="4"/>
      <c r="D1" s="5"/>
      <c r="E1" s="4"/>
      <c r="F1" s="4"/>
      <c r="G1" s="4"/>
      <c r="H1" s="4"/>
      <c r="I1" s="4"/>
      <c r="J1" s="4"/>
      <c r="K1" s="4"/>
      <c r="L1" s="4"/>
      <c r="M1" s="4"/>
      <c r="N1" s="4"/>
      <c r="O1" s="4"/>
      <c r="P1" s="4"/>
      <c r="Q1" s="4"/>
      <c r="R1" s="4"/>
      <c r="S1" s="4"/>
      <c r="T1" s="4"/>
      <c r="U1" s="4"/>
    </row>
    <row r="2" spans="1:21" s="8" customFormat="1" x14ac:dyDescent="0.15">
      <c r="A2" s="27" t="s">
        <v>104</v>
      </c>
      <c r="D2" s="9"/>
    </row>
    <row r="3" spans="1:21" s="7" customFormat="1" ht="20.100000000000001" customHeight="1" x14ac:dyDescent="0.15">
      <c r="A3" s="43" t="str">
        <f ca="1">RIGHT(CELL("filename",A3), LEN(CELL("filename",A3))-FIND("]",CELL("filename",A3)))</f>
        <v>問17-1</v>
      </c>
      <c r="B3" s="43"/>
      <c r="C3" s="7" t="s">
        <v>105</v>
      </c>
    </row>
    <row r="4" spans="1:21" s="8" customFormat="1" x14ac:dyDescent="0.15">
      <c r="D4" s="9"/>
    </row>
    <row r="5" spans="1:21" ht="120" customHeight="1" x14ac:dyDescent="0.15">
      <c r="B5" s="44" t="s">
        <v>23</v>
      </c>
      <c r="C5" s="45"/>
      <c r="D5" s="10" t="s">
        <v>0</v>
      </c>
      <c r="E5" s="30" t="s">
        <v>100</v>
      </c>
      <c r="F5" s="14" t="s">
        <v>101</v>
      </c>
      <c r="G5" s="14" t="s">
        <v>46</v>
      </c>
      <c r="H5" s="14" t="s">
        <v>42</v>
      </c>
      <c r="I5" s="14"/>
      <c r="J5" s="14"/>
      <c r="K5" s="14"/>
      <c r="L5" s="14"/>
      <c r="M5" s="14"/>
      <c r="N5" s="14"/>
      <c r="O5" s="15"/>
      <c r="P5" s="11"/>
      <c r="Q5" s="11"/>
      <c r="R5" s="11"/>
      <c r="S5" s="12"/>
      <c r="T5" s="11"/>
      <c r="U5" s="13"/>
    </row>
    <row r="6" spans="1:21" x14ac:dyDescent="0.15">
      <c r="B6" s="46" t="s">
        <v>2</v>
      </c>
      <c r="C6" s="47"/>
      <c r="D6" s="16">
        <v>401</v>
      </c>
      <c r="E6" s="17">
        <v>271</v>
      </c>
      <c r="F6" s="18">
        <v>52</v>
      </c>
      <c r="G6" s="18">
        <v>60</v>
      </c>
      <c r="H6" s="18">
        <v>18</v>
      </c>
      <c r="I6" s="18"/>
      <c r="J6" s="18"/>
      <c r="K6" s="18"/>
      <c r="L6" s="18"/>
      <c r="M6" s="18"/>
      <c r="N6" s="18"/>
      <c r="O6" s="18"/>
      <c r="P6" s="18"/>
      <c r="Q6" s="18"/>
      <c r="R6" s="18"/>
      <c r="S6" s="18"/>
      <c r="T6" s="18"/>
      <c r="U6" s="20"/>
    </row>
    <row r="7" spans="1:21" x14ac:dyDescent="0.15">
      <c r="B7" s="48"/>
      <c r="C7" s="49"/>
      <c r="D7" s="21"/>
      <c r="E7" s="26">
        <f>E6/$D6*100</f>
        <v>67.581047381546128</v>
      </c>
      <c r="F7" s="23">
        <f>F6/$D6*100</f>
        <v>12.967581047381547</v>
      </c>
      <c r="G7" s="23">
        <f>G6/$D6*100</f>
        <v>14.962593516209477</v>
      </c>
      <c r="H7" s="23">
        <f>H6/$D6*100</f>
        <v>4.4887780548628431</v>
      </c>
      <c r="I7" s="23"/>
      <c r="J7" s="23"/>
      <c r="K7" s="23"/>
      <c r="L7" s="23"/>
      <c r="M7" s="23"/>
      <c r="N7" s="23"/>
      <c r="O7" s="23"/>
      <c r="P7" s="23"/>
      <c r="Q7" s="23"/>
      <c r="R7" s="23"/>
      <c r="S7" s="23"/>
      <c r="T7" s="23"/>
      <c r="U7" s="25"/>
    </row>
    <row r="8" spans="1:21" ht="11.25" customHeight="1" x14ac:dyDescent="0.15">
      <c r="B8" s="40" t="s">
        <v>28</v>
      </c>
      <c r="C8" s="33" t="s">
        <v>3</v>
      </c>
      <c r="D8" s="16">
        <v>179</v>
      </c>
      <c r="E8" s="17">
        <v>122</v>
      </c>
      <c r="F8" s="18">
        <v>25</v>
      </c>
      <c r="G8" s="18">
        <v>26</v>
      </c>
      <c r="H8" s="18">
        <v>6</v>
      </c>
      <c r="I8" s="18"/>
      <c r="J8" s="18"/>
      <c r="K8" s="18"/>
      <c r="L8" s="18"/>
      <c r="M8" s="18"/>
      <c r="N8" s="18"/>
      <c r="O8" s="18"/>
      <c r="P8" s="18"/>
      <c r="Q8" s="18"/>
      <c r="R8" s="18"/>
      <c r="S8" s="18"/>
      <c r="T8" s="18"/>
      <c r="U8" s="20"/>
    </row>
    <row r="9" spans="1:21" x14ac:dyDescent="0.15">
      <c r="B9" s="41"/>
      <c r="C9" s="34"/>
      <c r="D9" s="21"/>
      <c r="E9" s="26">
        <f>E8/$D8*100</f>
        <v>68.156424581005581</v>
      </c>
      <c r="F9" s="23">
        <f>F8/$D8*100</f>
        <v>13.966480446927374</v>
      </c>
      <c r="G9" s="23">
        <f>G8/$D8*100</f>
        <v>14.52513966480447</v>
      </c>
      <c r="H9" s="23">
        <f>H8/$D8*100</f>
        <v>3.3519553072625698</v>
      </c>
      <c r="I9" s="23"/>
      <c r="J9" s="23"/>
      <c r="K9" s="23"/>
      <c r="L9" s="23"/>
      <c r="M9" s="23"/>
      <c r="N9" s="23"/>
      <c r="O9" s="23"/>
      <c r="P9" s="23"/>
      <c r="Q9" s="23"/>
      <c r="R9" s="23"/>
      <c r="S9" s="23"/>
      <c r="T9" s="23"/>
      <c r="U9" s="25"/>
    </row>
    <row r="10" spans="1:21" x14ac:dyDescent="0.15">
      <c r="B10" s="41"/>
      <c r="C10" s="33" t="s">
        <v>4</v>
      </c>
      <c r="D10" s="16">
        <v>219</v>
      </c>
      <c r="E10" s="17">
        <v>148</v>
      </c>
      <c r="F10" s="18">
        <v>27</v>
      </c>
      <c r="G10" s="18">
        <v>34</v>
      </c>
      <c r="H10" s="18">
        <v>10</v>
      </c>
      <c r="I10" s="18"/>
      <c r="J10" s="18"/>
      <c r="K10" s="18"/>
      <c r="L10" s="18"/>
      <c r="M10" s="18"/>
      <c r="N10" s="18"/>
      <c r="O10" s="18"/>
      <c r="P10" s="18"/>
      <c r="Q10" s="18"/>
      <c r="R10" s="18"/>
      <c r="S10" s="18"/>
      <c r="T10" s="18"/>
      <c r="U10" s="20"/>
    </row>
    <row r="11" spans="1:21" x14ac:dyDescent="0.15">
      <c r="B11" s="41"/>
      <c r="C11" s="34"/>
      <c r="D11" s="21"/>
      <c r="E11" s="26">
        <f>E10/$D10*100</f>
        <v>67.579908675799089</v>
      </c>
      <c r="F11" s="23">
        <f>F10/$D10*100</f>
        <v>12.328767123287671</v>
      </c>
      <c r="G11" s="23">
        <f>G10/$D10*100</f>
        <v>15.52511415525114</v>
      </c>
      <c r="H11" s="23">
        <f>H10/$D10*100</f>
        <v>4.5662100456620998</v>
      </c>
      <c r="I11" s="23"/>
      <c r="J11" s="23"/>
      <c r="K11" s="23"/>
      <c r="L11" s="23"/>
      <c r="M11" s="23"/>
      <c r="N11" s="23"/>
      <c r="O11" s="23"/>
      <c r="P11" s="23"/>
      <c r="Q11" s="23"/>
      <c r="R11" s="23"/>
      <c r="S11" s="23"/>
      <c r="T11" s="23"/>
      <c r="U11" s="25"/>
    </row>
    <row r="12" spans="1:21" x14ac:dyDescent="0.15">
      <c r="B12" s="41"/>
      <c r="C12" s="33" t="s">
        <v>22</v>
      </c>
      <c r="D12" s="16">
        <v>0</v>
      </c>
      <c r="E12" s="17">
        <v>0</v>
      </c>
      <c r="F12" s="18">
        <v>0</v>
      </c>
      <c r="G12" s="18">
        <v>0</v>
      </c>
      <c r="H12" s="18">
        <v>0</v>
      </c>
      <c r="I12" s="18"/>
      <c r="J12" s="18"/>
      <c r="K12" s="18"/>
      <c r="L12" s="18"/>
      <c r="M12" s="18"/>
      <c r="N12" s="18"/>
      <c r="O12" s="18"/>
      <c r="P12" s="18"/>
      <c r="Q12" s="18"/>
      <c r="R12" s="18"/>
      <c r="S12" s="18"/>
      <c r="T12" s="18"/>
      <c r="U12" s="20"/>
    </row>
    <row r="13" spans="1:21" x14ac:dyDescent="0.15">
      <c r="B13" s="41"/>
      <c r="C13" s="34"/>
      <c r="D13" s="21"/>
      <c r="E13" s="26" t="s">
        <v>124</v>
      </c>
      <c r="F13" s="23" t="s">
        <v>124</v>
      </c>
      <c r="G13" s="23" t="s">
        <v>124</v>
      </c>
      <c r="H13" s="23" t="s">
        <v>124</v>
      </c>
      <c r="I13" s="23"/>
      <c r="J13" s="23"/>
      <c r="K13" s="23"/>
      <c r="L13" s="23"/>
      <c r="M13" s="23"/>
      <c r="N13" s="23"/>
      <c r="O13" s="23"/>
      <c r="P13" s="23"/>
      <c r="Q13" s="23"/>
      <c r="R13" s="23"/>
      <c r="S13" s="23"/>
      <c r="T13" s="23"/>
      <c r="U13" s="25"/>
    </row>
    <row r="14" spans="1:21" ht="9.75" customHeight="1" x14ac:dyDescent="0.15">
      <c r="B14" s="41"/>
      <c r="C14" s="33" t="s">
        <v>1</v>
      </c>
      <c r="D14" s="16">
        <v>3</v>
      </c>
      <c r="E14" s="17">
        <v>1</v>
      </c>
      <c r="F14" s="18">
        <v>0</v>
      </c>
      <c r="G14" s="18">
        <v>0</v>
      </c>
      <c r="H14" s="18">
        <v>2</v>
      </c>
      <c r="I14" s="18"/>
      <c r="J14" s="18"/>
      <c r="K14" s="18"/>
      <c r="L14" s="18"/>
      <c r="M14" s="18"/>
      <c r="N14" s="18"/>
      <c r="O14" s="18"/>
      <c r="P14" s="18"/>
      <c r="Q14" s="18"/>
      <c r="R14" s="18"/>
      <c r="S14" s="18"/>
      <c r="T14" s="18"/>
      <c r="U14" s="20"/>
    </row>
    <row r="15" spans="1:21" x14ac:dyDescent="0.15">
      <c r="B15" s="42"/>
      <c r="C15" s="34"/>
      <c r="D15" s="21"/>
      <c r="E15" s="26">
        <f>E14/$D14*100</f>
        <v>33.333333333333329</v>
      </c>
      <c r="F15" s="23">
        <f>F14/$D14*100</f>
        <v>0</v>
      </c>
      <c r="G15" s="23">
        <f>G14/$D14*100</f>
        <v>0</v>
      </c>
      <c r="H15" s="23">
        <f>H14/$D14*100</f>
        <v>66.666666666666657</v>
      </c>
      <c r="I15" s="23"/>
      <c r="J15" s="23"/>
      <c r="K15" s="23"/>
      <c r="L15" s="23"/>
      <c r="M15" s="23"/>
      <c r="N15" s="23"/>
      <c r="O15" s="23"/>
      <c r="P15" s="23"/>
      <c r="Q15" s="23"/>
      <c r="R15" s="23"/>
      <c r="S15" s="23"/>
      <c r="T15" s="23"/>
      <c r="U15" s="25"/>
    </row>
    <row r="16" spans="1:21" x14ac:dyDescent="0.15">
      <c r="B16" s="35" t="s">
        <v>45</v>
      </c>
      <c r="C16" s="33" t="s">
        <v>43</v>
      </c>
      <c r="D16" s="16">
        <v>25</v>
      </c>
      <c r="E16" s="17">
        <v>13</v>
      </c>
      <c r="F16" s="18">
        <v>5</v>
      </c>
      <c r="G16" s="18">
        <v>6</v>
      </c>
      <c r="H16" s="18">
        <v>1</v>
      </c>
      <c r="I16" s="18"/>
      <c r="J16" s="18"/>
      <c r="K16" s="18"/>
      <c r="L16" s="18"/>
      <c r="M16" s="18"/>
      <c r="N16" s="18"/>
      <c r="O16" s="18"/>
      <c r="P16" s="18"/>
      <c r="Q16" s="18"/>
      <c r="R16" s="18"/>
      <c r="S16" s="18"/>
      <c r="T16" s="18"/>
      <c r="U16" s="20"/>
    </row>
    <row r="17" spans="2:21" x14ac:dyDescent="0.15">
      <c r="B17" s="35"/>
      <c r="C17" s="34"/>
      <c r="D17" s="21"/>
      <c r="E17" s="26">
        <f>E16/$D16*100</f>
        <v>52</v>
      </c>
      <c r="F17" s="23">
        <f>F16/$D16*100</f>
        <v>20</v>
      </c>
      <c r="G17" s="23">
        <f>G16/$D16*100</f>
        <v>24</v>
      </c>
      <c r="H17" s="23">
        <f>H16/$D16*100</f>
        <v>4</v>
      </c>
      <c r="I17" s="23"/>
      <c r="J17" s="23"/>
      <c r="K17" s="23"/>
      <c r="L17" s="23"/>
      <c r="M17" s="23"/>
      <c r="N17" s="23"/>
      <c r="O17" s="23"/>
      <c r="P17" s="23"/>
      <c r="Q17" s="23"/>
      <c r="R17" s="23"/>
      <c r="S17" s="23"/>
      <c r="T17" s="23"/>
      <c r="U17" s="25"/>
    </row>
    <row r="18" spans="2:21" x14ac:dyDescent="0.15">
      <c r="B18" s="35"/>
      <c r="C18" s="33" t="s">
        <v>24</v>
      </c>
      <c r="D18" s="16">
        <v>31</v>
      </c>
      <c r="E18" s="17">
        <v>20</v>
      </c>
      <c r="F18" s="18">
        <v>2</v>
      </c>
      <c r="G18" s="18">
        <v>9</v>
      </c>
      <c r="H18" s="18">
        <v>0</v>
      </c>
      <c r="I18" s="18"/>
      <c r="J18" s="18"/>
      <c r="K18" s="18"/>
      <c r="L18" s="18"/>
      <c r="M18" s="18"/>
      <c r="N18" s="18"/>
      <c r="O18" s="18"/>
      <c r="P18" s="18"/>
      <c r="Q18" s="18"/>
      <c r="R18" s="18"/>
      <c r="S18" s="18"/>
      <c r="T18" s="18"/>
      <c r="U18" s="20"/>
    </row>
    <row r="19" spans="2:21" x14ac:dyDescent="0.15">
      <c r="B19" s="35"/>
      <c r="C19" s="34"/>
      <c r="D19" s="21"/>
      <c r="E19" s="26">
        <f>E18/$D18*100</f>
        <v>64.516129032258064</v>
      </c>
      <c r="F19" s="23">
        <f>F18/$D18*100</f>
        <v>6.4516129032258061</v>
      </c>
      <c r="G19" s="23">
        <f>G18/$D18*100</f>
        <v>29.032258064516132</v>
      </c>
      <c r="H19" s="23">
        <f>H18/$D18*100</f>
        <v>0</v>
      </c>
      <c r="I19" s="23"/>
      <c r="J19" s="23"/>
      <c r="K19" s="23"/>
      <c r="L19" s="23"/>
      <c r="M19" s="23"/>
      <c r="N19" s="23"/>
      <c r="O19" s="23"/>
      <c r="P19" s="23"/>
      <c r="Q19" s="23"/>
      <c r="R19" s="23"/>
      <c r="S19" s="23"/>
      <c r="T19" s="23"/>
      <c r="U19" s="25"/>
    </row>
    <row r="20" spans="2:21" x14ac:dyDescent="0.15">
      <c r="B20" s="35"/>
      <c r="C20" s="33" t="s">
        <v>25</v>
      </c>
      <c r="D20" s="16">
        <v>35</v>
      </c>
      <c r="E20" s="17">
        <v>23</v>
      </c>
      <c r="F20" s="18">
        <v>7</v>
      </c>
      <c r="G20" s="18">
        <v>4</v>
      </c>
      <c r="H20" s="18">
        <v>1</v>
      </c>
      <c r="I20" s="18"/>
      <c r="J20" s="18"/>
      <c r="K20" s="18"/>
      <c r="L20" s="18"/>
      <c r="M20" s="18"/>
      <c r="N20" s="18"/>
      <c r="O20" s="18"/>
      <c r="P20" s="18"/>
      <c r="Q20" s="18"/>
      <c r="R20" s="18"/>
      <c r="S20" s="18"/>
      <c r="T20" s="18"/>
      <c r="U20" s="20"/>
    </row>
    <row r="21" spans="2:21" x14ac:dyDescent="0.15">
      <c r="B21" s="35"/>
      <c r="C21" s="34"/>
      <c r="D21" s="21"/>
      <c r="E21" s="26">
        <f>E20/$D20*100</f>
        <v>65.714285714285708</v>
      </c>
      <c r="F21" s="23">
        <f>F20/$D20*100</f>
        <v>20</v>
      </c>
      <c r="G21" s="23">
        <f>G20/$D20*100</f>
        <v>11.428571428571429</v>
      </c>
      <c r="H21" s="23">
        <f>H20/$D20*100</f>
        <v>2.8571428571428572</v>
      </c>
      <c r="I21" s="23"/>
      <c r="J21" s="23"/>
      <c r="K21" s="23"/>
      <c r="L21" s="23"/>
      <c r="M21" s="23"/>
      <c r="N21" s="23"/>
      <c r="O21" s="23"/>
      <c r="P21" s="23"/>
      <c r="Q21" s="23"/>
      <c r="R21" s="23"/>
      <c r="S21" s="23"/>
      <c r="T21" s="23"/>
      <c r="U21" s="25"/>
    </row>
    <row r="22" spans="2:21" x14ac:dyDescent="0.15">
      <c r="B22" s="35"/>
      <c r="C22" s="33" t="s">
        <v>26</v>
      </c>
      <c r="D22" s="16">
        <v>48</v>
      </c>
      <c r="E22" s="17">
        <v>34</v>
      </c>
      <c r="F22" s="18">
        <v>6</v>
      </c>
      <c r="G22" s="18">
        <v>8</v>
      </c>
      <c r="H22" s="18">
        <v>0</v>
      </c>
      <c r="I22" s="18"/>
      <c r="J22" s="18"/>
      <c r="K22" s="18"/>
      <c r="L22" s="18"/>
      <c r="M22" s="18"/>
      <c r="N22" s="18"/>
      <c r="O22" s="18"/>
      <c r="P22" s="18"/>
      <c r="Q22" s="18"/>
      <c r="R22" s="18"/>
      <c r="S22" s="18"/>
      <c r="T22" s="18"/>
      <c r="U22" s="20"/>
    </row>
    <row r="23" spans="2:21" x14ac:dyDescent="0.15">
      <c r="B23" s="35"/>
      <c r="C23" s="34"/>
      <c r="D23" s="21"/>
      <c r="E23" s="26">
        <f>E22/$D22*100</f>
        <v>70.833333333333343</v>
      </c>
      <c r="F23" s="23">
        <f>F22/$D22*100</f>
        <v>12.5</v>
      </c>
      <c r="G23" s="23">
        <f>G22/$D22*100</f>
        <v>16.666666666666664</v>
      </c>
      <c r="H23" s="23">
        <f>H22/$D22*100</f>
        <v>0</v>
      </c>
      <c r="I23" s="23"/>
      <c r="J23" s="23"/>
      <c r="K23" s="23"/>
      <c r="L23" s="23"/>
      <c r="M23" s="23"/>
      <c r="N23" s="23"/>
      <c r="O23" s="23"/>
      <c r="P23" s="23"/>
      <c r="Q23" s="23"/>
      <c r="R23" s="23"/>
      <c r="S23" s="23"/>
      <c r="T23" s="23"/>
      <c r="U23" s="25"/>
    </row>
    <row r="24" spans="2:21" x14ac:dyDescent="0.15">
      <c r="B24" s="35"/>
      <c r="C24" s="33" t="s">
        <v>27</v>
      </c>
      <c r="D24" s="16">
        <v>69</v>
      </c>
      <c r="E24" s="17">
        <v>45</v>
      </c>
      <c r="F24" s="18">
        <v>11</v>
      </c>
      <c r="G24" s="18">
        <v>8</v>
      </c>
      <c r="H24" s="18">
        <v>5</v>
      </c>
      <c r="I24" s="18"/>
      <c r="J24" s="18"/>
      <c r="K24" s="18"/>
      <c r="L24" s="18"/>
      <c r="M24" s="18"/>
      <c r="N24" s="18"/>
      <c r="O24" s="18"/>
      <c r="P24" s="18"/>
      <c r="Q24" s="18"/>
      <c r="R24" s="18"/>
      <c r="S24" s="18"/>
      <c r="T24" s="18"/>
      <c r="U24" s="20"/>
    </row>
    <row r="25" spans="2:21" x14ac:dyDescent="0.15">
      <c r="B25" s="35"/>
      <c r="C25" s="34"/>
      <c r="D25" s="21"/>
      <c r="E25" s="26">
        <f>E24/$D24*100</f>
        <v>65.217391304347828</v>
      </c>
      <c r="F25" s="23">
        <f>F24/$D24*100</f>
        <v>15.942028985507244</v>
      </c>
      <c r="G25" s="23">
        <f>G24/$D24*100</f>
        <v>11.594202898550725</v>
      </c>
      <c r="H25" s="23">
        <f>H24/$D24*100</f>
        <v>7.2463768115942031</v>
      </c>
      <c r="I25" s="23"/>
      <c r="J25" s="23"/>
      <c r="K25" s="23"/>
      <c r="L25" s="23"/>
      <c r="M25" s="23"/>
      <c r="N25" s="23"/>
      <c r="O25" s="23"/>
      <c r="P25" s="23"/>
      <c r="Q25" s="23"/>
      <c r="R25" s="23"/>
      <c r="S25" s="23"/>
      <c r="T25" s="23"/>
      <c r="U25" s="25"/>
    </row>
    <row r="26" spans="2:21" ht="9.75" customHeight="1" x14ac:dyDescent="0.15">
      <c r="B26" s="35"/>
      <c r="C26" s="33" t="s">
        <v>44</v>
      </c>
      <c r="D26" s="16">
        <v>191</v>
      </c>
      <c r="E26" s="17">
        <v>135</v>
      </c>
      <c r="F26" s="18">
        <v>21</v>
      </c>
      <c r="G26" s="18">
        <v>25</v>
      </c>
      <c r="H26" s="18">
        <v>10</v>
      </c>
      <c r="I26" s="18"/>
      <c r="J26" s="18"/>
      <c r="K26" s="18"/>
      <c r="L26" s="18"/>
      <c r="M26" s="18"/>
      <c r="N26" s="18"/>
      <c r="O26" s="18"/>
      <c r="P26" s="18"/>
      <c r="Q26" s="18"/>
      <c r="R26" s="18"/>
      <c r="S26" s="18"/>
      <c r="T26" s="18"/>
      <c r="U26" s="20"/>
    </row>
    <row r="27" spans="2:21" x14ac:dyDescent="0.15">
      <c r="B27" s="35"/>
      <c r="C27" s="34"/>
      <c r="D27" s="21"/>
      <c r="E27" s="26">
        <f>E26/$D26*100</f>
        <v>70.680628272251312</v>
      </c>
      <c r="F27" s="23">
        <f>F26/$D26*100</f>
        <v>10.99476439790576</v>
      </c>
      <c r="G27" s="23">
        <f>G26/$D26*100</f>
        <v>13.089005235602095</v>
      </c>
      <c r="H27" s="23">
        <f>H26/$D26*100</f>
        <v>5.2356020942408374</v>
      </c>
      <c r="I27" s="23"/>
      <c r="J27" s="23"/>
      <c r="K27" s="23"/>
      <c r="L27" s="23"/>
      <c r="M27" s="23"/>
      <c r="N27" s="23"/>
      <c r="O27" s="23"/>
      <c r="P27" s="23"/>
      <c r="Q27" s="23"/>
      <c r="R27" s="23"/>
      <c r="S27" s="23"/>
      <c r="T27" s="23"/>
      <c r="U27" s="25"/>
    </row>
    <row r="28" spans="2:21" x14ac:dyDescent="0.15">
      <c r="B28" s="35"/>
      <c r="C28" s="33" t="s">
        <v>1</v>
      </c>
      <c r="D28" s="16">
        <v>2</v>
      </c>
      <c r="E28" s="17">
        <v>1</v>
      </c>
      <c r="F28" s="18">
        <v>0</v>
      </c>
      <c r="G28" s="18">
        <v>0</v>
      </c>
      <c r="H28" s="18">
        <v>1</v>
      </c>
      <c r="I28" s="18"/>
      <c r="J28" s="18"/>
      <c r="K28" s="18"/>
      <c r="L28" s="18"/>
      <c r="M28" s="18"/>
      <c r="N28" s="18"/>
      <c r="O28" s="18"/>
      <c r="P28" s="18"/>
      <c r="Q28" s="18"/>
      <c r="R28" s="18"/>
      <c r="S28" s="18"/>
      <c r="T28" s="18"/>
      <c r="U28" s="20"/>
    </row>
    <row r="29" spans="2:21" x14ac:dyDescent="0.15">
      <c r="B29" s="36"/>
      <c r="C29" s="34"/>
      <c r="D29" s="21"/>
      <c r="E29" s="26">
        <f>E28/$D28*100</f>
        <v>50</v>
      </c>
      <c r="F29" s="23">
        <f>F28/$D28*100</f>
        <v>0</v>
      </c>
      <c r="G29" s="23">
        <f>G28/$D28*100</f>
        <v>0</v>
      </c>
      <c r="H29" s="23">
        <f>H28/$D28*100</f>
        <v>50</v>
      </c>
      <c r="I29" s="23"/>
      <c r="J29" s="23"/>
      <c r="K29" s="23"/>
      <c r="L29" s="23"/>
      <c r="M29" s="23"/>
      <c r="N29" s="23"/>
      <c r="O29" s="23"/>
      <c r="P29" s="23"/>
      <c r="Q29" s="23"/>
      <c r="R29" s="23"/>
      <c r="S29" s="23"/>
      <c r="T29" s="23"/>
      <c r="U29" s="25"/>
    </row>
    <row r="30" spans="2:21" x14ac:dyDescent="0.15">
      <c r="B30" s="40" t="s">
        <v>29</v>
      </c>
      <c r="C30" s="33" t="s">
        <v>5</v>
      </c>
      <c r="D30" s="16">
        <v>37</v>
      </c>
      <c r="E30" s="17">
        <v>21</v>
      </c>
      <c r="F30" s="18">
        <v>7</v>
      </c>
      <c r="G30" s="18">
        <v>7</v>
      </c>
      <c r="H30" s="18">
        <v>2</v>
      </c>
      <c r="I30" s="18"/>
      <c r="J30" s="18"/>
      <c r="K30" s="18"/>
      <c r="L30" s="18"/>
      <c r="M30" s="18"/>
      <c r="N30" s="18"/>
      <c r="O30" s="18"/>
      <c r="P30" s="18"/>
      <c r="Q30" s="18"/>
      <c r="R30" s="18"/>
      <c r="S30" s="18"/>
      <c r="T30" s="18"/>
      <c r="U30" s="20"/>
    </row>
    <row r="31" spans="2:21" x14ac:dyDescent="0.15">
      <c r="B31" s="41"/>
      <c r="C31" s="34"/>
      <c r="D31" s="21"/>
      <c r="E31" s="26">
        <f>E30/$D30*100</f>
        <v>56.756756756756758</v>
      </c>
      <c r="F31" s="23">
        <f>F30/$D30*100</f>
        <v>18.918918918918919</v>
      </c>
      <c r="G31" s="23">
        <f>G30/$D30*100</f>
        <v>18.918918918918919</v>
      </c>
      <c r="H31" s="23">
        <f>H30/$D30*100</f>
        <v>5.4054054054054053</v>
      </c>
      <c r="I31" s="23"/>
      <c r="J31" s="23"/>
      <c r="K31" s="23"/>
      <c r="L31" s="23"/>
      <c r="M31" s="23"/>
      <c r="N31" s="23"/>
      <c r="O31" s="23"/>
      <c r="P31" s="23"/>
      <c r="Q31" s="23"/>
      <c r="R31" s="23"/>
      <c r="S31" s="23"/>
      <c r="T31" s="23"/>
      <c r="U31" s="25"/>
    </row>
    <row r="32" spans="2:21" x14ac:dyDescent="0.15">
      <c r="B32" s="41"/>
      <c r="C32" s="33" t="s">
        <v>6</v>
      </c>
      <c r="D32" s="16">
        <v>55</v>
      </c>
      <c r="E32" s="17">
        <v>35</v>
      </c>
      <c r="F32" s="18">
        <v>6</v>
      </c>
      <c r="G32" s="18">
        <v>9</v>
      </c>
      <c r="H32" s="18">
        <v>5</v>
      </c>
      <c r="I32" s="18"/>
      <c r="J32" s="18"/>
      <c r="K32" s="18"/>
      <c r="L32" s="18"/>
      <c r="M32" s="18"/>
      <c r="N32" s="18"/>
      <c r="O32" s="18"/>
      <c r="P32" s="18"/>
      <c r="Q32" s="18"/>
      <c r="R32" s="18"/>
      <c r="S32" s="18"/>
      <c r="T32" s="18"/>
      <c r="U32" s="20"/>
    </row>
    <row r="33" spans="2:21" x14ac:dyDescent="0.15">
      <c r="B33" s="41"/>
      <c r="C33" s="34"/>
      <c r="D33" s="21"/>
      <c r="E33" s="26">
        <f>E32/$D32*100</f>
        <v>63.636363636363633</v>
      </c>
      <c r="F33" s="23">
        <f>F32/$D32*100</f>
        <v>10.909090909090908</v>
      </c>
      <c r="G33" s="23">
        <f>G32/$D32*100</f>
        <v>16.363636363636363</v>
      </c>
      <c r="H33" s="23">
        <f>H32/$D32*100</f>
        <v>9.0909090909090917</v>
      </c>
      <c r="I33" s="23"/>
      <c r="J33" s="23"/>
      <c r="K33" s="23"/>
      <c r="L33" s="23"/>
      <c r="M33" s="23"/>
      <c r="N33" s="23"/>
      <c r="O33" s="23"/>
      <c r="P33" s="23"/>
      <c r="Q33" s="23"/>
      <c r="R33" s="23"/>
      <c r="S33" s="23"/>
      <c r="T33" s="23"/>
      <c r="U33" s="25"/>
    </row>
    <row r="34" spans="2:21" x14ac:dyDescent="0.15">
      <c r="B34" s="41"/>
      <c r="C34" s="33" t="s">
        <v>7</v>
      </c>
      <c r="D34" s="16">
        <v>56</v>
      </c>
      <c r="E34" s="17">
        <v>38</v>
      </c>
      <c r="F34" s="18">
        <v>7</v>
      </c>
      <c r="G34" s="18">
        <v>9</v>
      </c>
      <c r="H34" s="18">
        <v>2</v>
      </c>
      <c r="I34" s="18"/>
      <c r="J34" s="18"/>
      <c r="K34" s="18"/>
      <c r="L34" s="18"/>
      <c r="M34" s="18"/>
      <c r="N34" s="18"/>
      <c r="O34" s="18"/>
      <c r="P34" s="18"/>
      <c r="Q34" s="18"/>
      <c r="R34" s="18"/>
      <c r="S34" s="18"/>
      <c r="T34" s="18"/>
      <c r="U34" s="20"/>
    </row>
    <row r="35" spans="2:21" x14ac:dyDescent="0.15">
      <c r="B35" s="41"/>
      <c r="C35" s="34"/>
      <c r="D35" s="21"/>
      <c r="E35" s="26">
        <f>E34/$D34*100</f>
        <v>67.857142857142861</v>
      </c>
      <c r="F35" s="23">
        <f>F34/$D34*100</f>
        <v>12.5</v>
      </c>
      <c r="G35" s="23">
        <f>G34/$D34*100</f>
        <v>16.071428571428573</v>
      </c>
      <c r="H35" s="23">
        <f>H34/$D34*100</f>
        <v>3.5714285714285712</v>
      </c>
      <c r="I35" s="23"/>
      <c r="J35" s="23"/>
      <c r="K35" s="23"/>
      <c r="L35" s="23"/>
      <c r="M35" s="23"/>
      <c r="N35" s="23"/>
      <c r="O35" s="23"/>
      <c r="P35" s="23"/>
      <c r="Q35" s="23"/>
      <c r="R35" s="23"/>
      <c r="S35" s="23"/>
      <c r="T35" s="23"/>
      <c r="U35" s="25"/>
    </row>
    <row r="36" spans="2:21" x14ac:dyDescent="0.15">
      <c r="B36" s="41"/>
      <c r="C36" s="33" t="s">
        <v>8</v>
      </c>
      <c r="D36" s="16">
        <v>38</v>
      </c>
      <c r="E36" s="17">
        <v>22</v>
      </c>
      <c r="F36" s="18">
        <v>5</v>
      </c>
      <c r="G36" s="18">
        <v>8</v>
      </c>
      <c r="H36" s="18">
        <v>3</v>
      </c>
      <c r="I36" s="18"/>
      <c r="J36" s="18"/>
      <c r="K36" s="18"/>
      <c r="L36" s="18"/>
      <c r="M36" s="18"/>
      <c r="N36" s="18"/>
      <c r="O36" s="18"/>
      <c r="P36" s="18"/>
      <c r="Q36" s="18"/>
      <c r="R36" s="18"/>
      <c r="S36" s="18"/>
      <c r="T36" s="18"/>
      <c r="U36" s="20"/>
    </row>
    <row r="37" spans="2:21" x14ac:dyDescent="0.15">
      <c r="B37" s="41"/>
      <c r="C37" s="34"/>
      <c r="D37" s="21"/>
      <c r="E37" s="26">
        <f>E36/$D36*100</f>
        <v>57.894736842105267</v>
      </c>
      <c r="F37" s="23">
        <f>F36/$D36*100</f>
        <v>13.157894736842104</v>
      </c>
      <c r="G37" s="23">
        <f>G36/$D36*100</f>
        <v>21.052631578947366</v>
      </c>
      <c r="H37" s="23">
        <f>H36/$D36*100</f>
        <v>7.8947368421052628</v>
      </c>
      <c r="I37" s="23"/>
      <c r="J37" s="23"/>
      <c r="K37" s="23"/>
      <c r="L37" s="23"/>
      <c r="M37" s="23"/>
      <c r="N37" s="23"/>
      <c r="O37" s="23"/>
      <c r="P37" s="23"/>
      <c r="Q37" s="23"/>
      <c r="R37" s="23"/>
      <c r="S37" s="23"/>
      <c r="T37" s="23"/>
      <c r="U37" s="25"/>
    </row>
    <row r="38" spans="2:21" x14ac:dyDescent="0.15">
      <c r="B38" s="41"/>
      <c r="C38" s="33" t="s">
        <v>9</v>
      </c>
      <c r="D38" s="16">
        <v>34</v>
      </c>
      <c r="E38" s="17">
        <v>26</v>
      </c>
      <c r="F38" s="18">
        <v>3</v>
      </c>
      <c r="G38" s="18">
        <v>5</v>
      </c>
      <c r="H38" s="18">
        <v>0</v>
      </c>
      <c r="I38" s="18"/>
      <c r="J38" s="18"/>
      <c r="K38" s="18"/>
      <c r="L38" s="18"/>
      <c r="M38" s="18"/>
      <c r="N38" s="18"/>
      <c r="O38" s="18"/>
      <c r="P38" s="18"/>
      <c r="Q38" s="18"/>
      <c r="R38" s="18"/>
      <c r="S38" s="18"/>
      <c r="T38" s="18"/>
      <c r="U38" s="20"/>
    </row>
    <row r="39" spans="2:21" x14ac:dyDescent="0.15">
      <c r="B39" s="41"/>
      <c r="C39" s="34"/>
      <c r="D39" s="21"/>
      <c r="E39" s="26">
        <f>E38/$D38*100</f>
        <v>76.470588235294116</v>
      </c>
      <c r="F39" s="23">
        <f>F38/$D38*100</f>
        <v>8.8235294117647065</v>
      </c>
      <c r="G39" s="23">
        <f>G38/$D38*100</f>
        <v>14.705882352941178</v>
      </c>
      <c r="H39" s="23">
        <f>H38/$D38*100</f>
        <v>0</v>
      </c>
      <c r="I39" s="23"/>
      <c r="J39" s="23"/>
      <c r="K39" s="23"/>
      <c r="L39" s="23"/>
      <c r="M39" s="23"/>
      <c r="N39" s="23"/>
      <c r="O39" s="23"/>
      <c r="P39" s="23"/>
      <c r="Q39" s="23"/>
      <c r="R39" s="23"/>
      <c r="S39" s="23"/>
      <c r="T39" s="23"/>
      <c r="U39" s="25"/>
    </row>
    <row r="40" spans="2:21" x14ac:dyDescent="0.15">
      <c r="B40" s="41"/>
      <c r="C40" s="33" t="s">
        <v>10</v>
      </c>
      <c r="D40" s="16">
        <v>54</v>
      </c>
      <c r="E40" s="17">
        <v>41</v>
      </c>
      <c r="F40" s="18">
        <v>7</v>
      </c>
      <c r="G40" s="18">
        <v>3</v>
      </c>
      <c r="H40" s="18">
        <v>3</v>
      </c>
      <c r="I40" s="18"/>
      <c r="J40" s="18"/>
      <c r="K40" s="18"/>
      <c r="L40" s="18"/>
      <c r="M40" s="18"/>
      <c r="N40" s="18"/>
      <c r="O40" s="18"/>
      <c r="P40" s="18"/>
      <c r="Q40" s="18"/>
      <c r="R40" s="18"/>
      <c r="S40" s="18"/>
      <c r="T40" s="18"/>
      <c r="U40" s="20"/>
    </row>
    <row r="41" spans="2:21" x14ac:dyDescent="0.15">
      <c r="B41" s="41"/>
      <c r="C41" s="34"/>
      <c r="D41" s="21"/>
      <c r="E41" s="26">
        <f>E40/$D40*100</f>
        <v>75.925925925925924</v>
      </c>
      <c r="F41" s="23">
        <f>F40/$D40*100</f>
        <v>12.962962962962962</v>
      </c>
      <c r="G41" s="23">
        <f>G40/$D40*100</f>
        <v>5.5555555555555554</v>
      </c>
      <c r="H41" s="23">
        <f>H40/$D40*100</f>
        <v>5.5555555555555554</v>
      </c>
      <c r="I41" s="23"/>
      <c r="J41" s="23"/>
      <c r="K41" s="23"/>
      <c r="L41" s="23"/>
      <c r="M41" s="23"/>
      <c r="N41" s="23"/>
      <c r="O41" s="23"/>
      <c r="P41" s="23"/>
      <c r="Q41" s="23"/>
      <c r="R41" s="23"/>
      <c r="S41" s="23"/>
      <c r="T41" s="23"/>
      <c r="U41" s="25"/>
    </row>
    <row r="42" spans="2:21" x14ac:dyDescent="0.15">
      <c r="B42" s="41"/>
      <c r="C42" s="33" t="s">
        <v>11</v>
      </c>
      <c r="D42" s="16">
        <v>15</v>
      </c>
      <c r="E42" s="17">
        <v>10</v>
      </c>
      <c r="F42" s="18">
        <v>2</v>
      </c>
      <c r="G42" s="18">
        <v>3</v>
      </c>
      <c r="H42" s="18">
        <v>0</v>
      </c>
      <c r="I42" s="18"/>
      <c r="J42" s="18"/>
      <c r="K42" s="18"/>
      <c r="L42" s="18"/>
      <c r="M42" s="18"/>
      <c r="N42" s="18"/>
      <c r="O42" s="18"/>
      <c r="P42" s="18"/>
      <c r="Q42" s="18"/>
      <c r="R42" s="18"/>
      <c r="S42" s="18"/>
      <c r="T42" s="18"/>
      <c r="U42" s="20"/>
    </row>
    <row r="43" spans="2:21" x14ac:dyDescent="0.15">
      <c r="B43" s="41"/>
      <c r="C43" s="34"/>
      <c r="D43" s="21"/>
      <c r="E43" s="26">
        <f>E42/$D42*100</f>
        <v>66.666666666666657</v>
      </c>
      <c r="F43" s="23">
        <f>F42/$D42*100</f>
        <v>13.333333333333334</v>
      </c>
      <c r="G43" s="23">
        <f>G42/$D42*100</f>
        <v>20</v>
      </c>
      <c r="H43" s="23">
        <f>H42/$D42*100</f>
        <v>0</v>
      </c>
      <c r="I43" s="23"/>
      <c r="J43" s="23"/>
      <c r="K43" s="23"/>
      <c r="L43" s="23"/>
      <c r="M43" s="23"/>
      <c r="N43" s="23"/>
      <c r="O43" s="23"/>
      <c r="P43" s="23"/>
      <c r="Q43" s="23"/>
      <c r="R43" s="23"/>
      <c r="S43" s="23"/>
      <c r="T43" s="23"/>
      <c r="U43" s="25"/>
    </row>
    <row r="44" spans="2:21" x14ac:dyDescent="0.15">
      <c r="B44" s="41"/>
      <c r="C44" s="33" t="s">
        <v>12</v>
      </c>
      <c r="D44" s="16">
        <v>30</v>
      </c>
      <c r="E44" s="17">
        <v>21</v>
      </c>
      <c r="F44" s="18">
        <v>5</v>
      </c>
      <c r="G44" s="18">
        <v>3</v>
      </c>
      <c r="H44" s="18">
        <v>1</v>
      </c>
      <c r="I44" s="18"/>
      <c r="J44" s="18"/>
      <c r="K44" s="18"/>
      <c r="L44" s="18"/>
      <c r="M44" s="18"/>
      <c r="N44" s="18"/>
      <c r="O44" s="18"/>
      <c r="P44" s="18"/>
      <c r="Q44" s="18"/>
      <c r="R44" s="18"/>
      <c r="S44" s="18"/>
      <c r="T44" s="18"/>
      <c r="U44" s="20"/>
    </row>
    <row r="45" spans="2:21" x14ac:dyDescent="0.15">
      <c r="B45" s="41"/>
      <c r="C45" s="34"/>
      <c r="D45" s="21"/>
      <c r="E45" s="26">
        <f>E44/$D44*100</f>
        <v>70</v>
      </c>
      <c r="F45" s="23">
        <f>F44/$D44*100</f>
        <v>16.666666666666664</v>
      </c>
      <c r="G45" s="23">
        <f>G44/$D44*100</f>
        <v>10</v>
      </c>
      <c r="H45" s="23">
        <f>H44/$D44*100</f>
        <v>3.3333333333333335</v>
      </c>
      <c r="I45" s="23"/>
      <c r="J45" s="23"/>
      <c r="K45" s="23"/>
      <c r="L45" s="23"/>
      <c r="M45" s="23"/>
      <c r="N45" s="23"/>
      <c r="O45" s="23"/>
      <c r="P45" s="23"/>
      <c r="Q45" s="23"/>
      <c r="R45" s="23"/>
      <c r="S45" s="23"/>
      <c r="T45" s="23"/>
      <c r="U45" s="25"/>
    </row>
    <row r="46" spans="2:21" x14ac:dyDescent="0.15">
      <c r="B46" s="41"/>
      <c r="C46" s="33" t="s">
        <v>13</v>
      </c>
      <c r="D46" s="16">
        <v>52</v>
      </c>
      <c r="E46" s="17">
        <v>36</v>
      </c>
      <c r="F46" s="18">
        <v>8</v>
      </c>
      <c r="G46" s="18">
        <v>7</v>
      </c>
      <c r="H46" s="18">
        <v>1</v>
      </c>
      <c r="I46" s="18"/>
      <c r="J46" s="18"/>
      <c r="K46" s="18"/>
      <c r="L46" s="18"/>
      <c r="M46" s="18"/>
      <c r="N46" s="18"/>
      <c r="O46" s="18"/>
      <c r="P46" s="18"/>
      <c r="Q46" s="18"/>
      <c r="R46" s="18"/>
      <c r="S46" s="18"/>
      <c r="T46" s="18"/>
      <c r="U46" s="20"/>
    </row>
    <row r="47" spans="2:21" x14ac:dyDescent="0.15">
      <c r="B47" s="41"/>
      <c r="C47" s="34"/>
      <c r="D47" s="21"/>
      <c r="E47" s="26">
        <f>E46/$D46*100</f>
        <v>69.230769230769226</v>
      </c>
      <c r="F47" s="23">
        <f>F46/$D46*100</f>
        <v>15.384615384615385</v>
      </c>
      <c r="G47" s="23">
        <f>G46/$D46*100</f>
        <v>13.461538461538462</v>
      </c>
      <c r="H47" s="23">
        <f>H46/$D46*100</f>
        <v>1.9230769230769231</v>
      </c>
      <c r="I47" s="23"/>
      <c r="J47" s="23"/>
      <c r="K47" s="23"/>
      <c r="L47" s="23"/>
      <c r="M47" s="23"/>
      <c r="N47" s="23"/>
      <c r="O47" s="23"/>
      <c r="P47" s="23"/>
      <c r="Q47" s="23"/>
      <c r="R47" s="23"/>
      <c r="S47" s="23"/>
      <c r="T47" s="23"/>
      <c r="U47" s="25"/>
    </row>
    <row r="48" spans="2:21" ht="9.75" customHeight="1" x14ac:dyDescent="0.15">
      <c r="B48" s="41"/>
      <c r="C48" s="33" t="s">
        <v>14</v>
      </c>
      <c r="D48" s="16">
        <v>26</v>
      </c>
      <c r="E48" s="17">
        <v>19</v>
      </c>
      <c r="F48" s="18">
        <v>2</v>
      </c>
      <c r="G48" s="18">
        <v>5</v>
      </c>
      <c r="H48" s="18">
        <v>0</v>
      </c>
      <c r="I48" s="18"/>
      <c r="J48" s="18"/>
      <c r="K48" s="18"/>
      <c r="L48" s="18"/>
      <c r="M48" s="18"/>
      <c r="N48" s="18"/>
      <c r="O48" s="18"/>
      <c r="P48" s="18"/>
      <c r="Q48" s="18"/>
      <c r="R48" s="18"/>
      <c r="S48" s="18"/>
      <c r="T48" s="18"/>
      <c r="U48" s="20"/>
    </row>
    <row r="49" spans="2:21" x14ac:dyDescent="0.15">
      <c r="B49" s="41"/>
      <c r="C49" s="34"/>
      <c r="D49" s="21"/>
      <c r="E49" s="26">
        <f>E48/$D48*100</f>
        <v>73.076923076923066</v>
      </c>
      <c r="F49" s="23">
        <f>F48/$D48*100</f>
        <v>7.6923076923076925</v>
      </c>
      <c r="G49" s="23">
        <f>G48/$D48*100</f>
        <v>19.230769230769234</v>
      </c>
      <c r="H49" s="23">
        <f>H48/$D48*100</f>
        <v>0</v>
      </c>
      <c r="I49" s="23"/>
      <c r="J49" s="23"/>
      <c r="K49" s="23"/>
      <c r="L49" s="23"/>
      <c r="M49" s="23"/>
      <c r="N49" s="23"/>
      <c r="O49" s="23"/>
      <c r="P49" s="23"/>
      <c r="Q49" s="23"/>
      <c r="R49" s="23"/>
      <c r="S49" s="23"/>
      <c r="T49" s="23"/>
      <c r="U49" s="25"/>
    </row>
    <row r="50" spans="2:21" x14ac:dyDescent="0.15">
      <c r="B50" s="41"/>
      <c r="C50" s="33" t="s">
        <v>1</v>
      </c>
      <c r="D50" s="16">
        <v>4</v>
      </c>
      <c r="E50" s="17">
        <v>2</v>
      </c>
      <c r="F50" s="18">
        <v>0</v>
      </c>
      <c r="G50" s="18">
        <v>1</v>
      </c>
      <c r="H50" s="18">
        <v>1</v>
      </c>
      <c r="I50" s="18"/>
      <c r="J50" s="18"/>
      <c r="K50" s="18"/>
      <c r="L50" s="18"/>
      <c r="M50" s="18"/>
      <c r="N50" s="18"/>
      <c r="O50" s="18"/>
      <c r="P50" s="18"/>
      <c r="Q50" s="18"/>
      <c r="R50" s="18"/>
      <c r="S50" s="18"/>
      <c r="T50" s="18"/>
      <c r="U50" s="20"/>
    </row>
    <row r="51" spans="2:21" x14ac:dyDescent="0.15">
      <c r="B51" s="42"/>
      <c r="C51" s="34"/>
      <c r="D51" s="21"/>
      <c r="E51" s="26">
        <f>E50/$D50*100</f>
        <v>50</v>
      </c>
      <c r="F51" s="23">
        <f>F50/$D50*100</f>
        <v>0</v>
      </c>
      <c r="G51" s="23">
        <f>G50/$D50*100</f>
        <v>25</v>
      </c>
      <c r="H51" s="23">
        <f>H50/$D50*100</f>
        <v>25</v>
      </c>
      <c r="I51" s="23"/>
      <c r="J51" s="23"/>
      <c r="K51" s="23"/>
      <c r="L51" s="23"/>
      <c r="M51" s="23"/>
      <c r="N51" s="23"/>
      <c r="O51" s="23"/>
      <c r="P51" s="23"/>
      <c r="Q51" s="23"/>
      <c r="R51" s="23"/>
      <c r="S51" s="23"/>
      <c r="T51" s="23"/>
      <c r="U51" s="25"/>
    </row>
    <row r="52" spans="2:21" x14ac:dyDescent="0.15">
      <c r="B52" s="40" t="s">
        <v>30</v>
      </c>
      <c r="C52" s="33" t="s">
        <v>15</v>
      </c>
      <c r="D52" s="16">
        <v>87</v>
      </c>
      <c r="E52" s="17">
        <v>56</v>
      </c>
      <c r="F52" s="18">
        <v>16</v>
      </c>
      <c r="G52" s="18">
        <v>13</v>
      </c>
      <c r="H52" s="18">
        <v>2</v>
      </c>
      <c r="I52" s="18"/>
      <c r="J52" s="18"/>
      <c r="K52" s="18"/>
      <c r="L52" s="18"/>
      <c r="M52" s="18"/>
      <c r="N52" s="18"/>
      <c r="O52" s="18"/>
      <c r="P52" s="18"/>
      <c r="Q52" s="18"/>
      <c r="R52" s="18"/>
      <c r="S52" s="18"/>
      <c r="T52" s="18"/>
      <c r="U52" s="20"/>
    </row>
    <row r="53" spans="2:21" x14ac:dyDescent="0.15">
      <c r="B53" s="41"/>
      <c r="C53" s="34"/>
      <c r="D53" s="21"/>
      <c r="E53" s="26">
        <f>E52/$D52*100</f>
        <v>64.367816091954026</v>
      </c>
      <c r="F53" s="23">
        <f>F52/$D52*100</f>
        <v>18.390804597701148</v>
      </c>
      <c r="G53" s="23">
        <f>G52/$D52*100</f>
        <v>14.942528735632186</v>
      </c>
      <c r="H53" s="23">
        <f>H52/$D52*100</f>
        <v>2.2988505747126435</v>
      </c>
      <c r="I53" s="23"/>
      <c r="J53" s="23"/>
      <c r="K53" s="23"/>
      <c r="L53" s="23"/>
      <c r="M53" s="23"/>
      <c r="N53" s="23"/>
      <c r="O53" s="23"/>
      <c r="P53" s="23"/>
      <c r="Q53" s="23"/>
      <c r="R53" s="23"/>
      <c r="S53" s="23"/>
      <c r="T53" s="23"/>
      <c r="U53" s="25"/>
    </row>
    <row r="54" spans="2:21" x14ac:dyDescent="0.15">
      <c r="B54" s="41"/>
      <c r="C54" s="33" t="s">
        <v>16</v>
      </c>
      <c r="D54" s="16">
        <v>12</v>
      </c>
      <c r="E54" s="17">
        <v>5</v>
      </c>
      <c r="F54" s="18">
        <v>3</v>
      </c>
      <c r="G54" s="18">
        <v>4</v>
      </c>
      <c r="H54" s="18">
        <v>0</v>
      </c>
      <c r="I54" s="18"/>
      <c r="J54" s="18"/>
      <c r="K54" s="18"/>
      <c r="L54" s="18"/>
      <c r="M54" s="18"/>
      <c r="N54" s="18"/>
      <c r="O54" s="18"/>
      <c r="P54" s="18"/>
      <c r="Q54" s="18"/>
      <c r="R54" s="18"/>
      <c r="S54" s="18"/>
      <c r="T54" s="18"/>
      <c r="U54" s="20"/>
    </row>
    <row r="55" spans="2:21" x14ac:dyDescent="0.15">
      <c r="B55" s="41"/>
      <c r="C55" s="34"/>
      <c r="D55" s="21"/>
      <c r="E55" s="26">
        <f>E54/$D54*100</f>
        <v>41.666666666666671</v>
      </c>
      <c r="F55" s="23">
        <f>F54/$D54*100</f>
        <v>25</v>
      </c>
      <c r="G55" s="23">
        <f>G54/$D54*100</f>
        <v>33.333333333333329</v>
      </c>
      <c r="H55" s="23">
        <f>H54/$D54*100</f>
        <v>0</v>
      </c>
      <c r="I55" s="23"/>
      <c r="J55" s="23"/>
      <c r="K55" s="23"/>
      <c r="L55" s="23"/>
      <c r="M55" s="23"/>
      <c r="N55" s="23"/>
      <c r="O55" s="23"/>
      <c r="P55" s="23"/>
      <c r="Q55" s="23"/>
      <c r="R55" s="23"/>
      <c r="S55" s="23"/>
      <c r="T55" s="23"/>
      <c r="U55" s="25"/>
    </row>
    <row r="56" spans="2:21" x14ac:dyDescent="0.15">
      <c r="B56" s="41"/>
      <c r="C56" s="33" t="s">
        <v>17</v>
      </c>
      <c r="D56" s="16">
        <v>16</v>
      </c>
      <c r="E56" s="17">
        <v>13</v>
      </c>
      <c r="F56" s="18">
        <v>1</v>
      </c>
      <c r="G56" s="18">
        <v>2</v>
      </c>
      <c r="H56" s="18">
        <v>0</v>
      </c>
      <c r="I56" s="18"/>
      <c r="J56" s="18"/>
      <c r="K56" s="18"/>
      <c r="L56" s="18"/>
      <c r="M56" s="18"/>
      <c r="N56" s="18"/>
      <c r="O56" s="18"/>
      <c r="P56" s="18"/>
      <c r="Q56" s="18"/>
      <c r="R56" s="18"/>
      <c r="S56" s="18"/>
      <c r="T56" s="18"/>
      <c r="U56" s="20"/>
    </row>
    <row r="57" spans="2:21" x14ac:dyDescent="0.15">
      <c r="B57" s="41"/>
      <c r="C57" s="34"/>
      <c r="D57" s="21"/>
      <c r="E57" s="26">
        <f>E56/$D56*100</f>
        <v>81.25</v>
      </c>
      <c r="F57" s="23">
        <f>F56/$D56*100</f>
        <v>6.25</v>
      </c>
      <c r="G57" s="23">
        <f>G56/$D56*100</f>
        <v>12.5</v>
      </c>
      <c r="H57" s="23">
        <f>H56/$D56*100</f>
        <v>0</v>
      </c>
      <c r="I57" s="23"/>
      <c r="J57" s="23"/>
      <c r="K57" s="23"/>
      <c r="L57" s="23"/>
      <c r="M57" s="23"/>
      <c r="N57" s="23"/>
      <c r="O57" s="23"/>
      <c r="P57" s="23"/>
      <c r="Q57" s="23"/>
      <c r="R57" s="23"/>
      <c r="S57" s="23"/>
      <c r="T57" s="23"/>
      <c r="U57" s="25"/>
    </row>
    <row r="58" spans="2:21" x14ac:dyDescent="0.15">
      <c r="B58" s="41"/>
      <c r="C58" s="33" t="s">
        <v>18</v>
      </c>
      <c r="D58" s="16">
        <v>54</v>
      </c>
      <c r="E58" s="17">
        <v>37</v>
      </c>
      <c r="F58" s="18">
        <v>5</v>
      </c>
      <c r="G58" s="18">
        <v>8</v>
      </c>
      <c r="H58" s="18">
        <v>4</v>
      </c>
      <c r="I58" s="18"/>
      <c r="J58" s="18"/>
      <c r="K58" s="18"/>
      <c r="L58" s="18"/>
      <c r="M58" s="18"/>
      <c r="N58" s="18"/>
      <c r="O58" s="18"/>
      <c r="P58" s="18"/>
      <c r="Q58" s="18"/>
      <c r="R58" s="18"/>
      <c r="S58" s="18"/>
      <c r="T58" s="18"/>
      <c r="U58" s="20"/>
    </row>
    <row r="59" spans="2:21" x14ac:dyDescent="0.15">
      <c r="B59" s="41"/>
      <c r="C59" s="34"/>
      <c r="D59" s="21"/>
      <c r="E59" s="26">
        <f>E58/$D58*100</f>
        <v>68.518518518518519</v>
      </c>
      <c r="F59" s="23">
        <f>F58/$D58*100</f>
        <v>9.2592592592592595</v>
      </c>
      <c r="G59" s="23">
        <f>G58/$D58*100</f>
        <v>14.814814814814813</v>
      </c>
      <c r="H59" s="23">
        <f>H58/$D58*100</f>
        <v>7.4074074074074066</v>
      </c>
      <c r="I59" s="23"/>
      <c r="J59" s="23"/>
      <c r="K59" s="23"/>
      <c r="L59" s="23"/>
      <c r="M59" s="23"/>
      <c r="N59" s="23"/>
      <c r="O59" s="23"/>
      <c r="P59" s="23"/>
      <c r="Q59" s="23"/>
      <c r="R59" s="23"/>
      <c r="S59" s="23"/>
      <c r="T59" s="23"/>
      <c r="U59" s="25"/>
    </row>
    <row r="60" spans="2:21" x14ac:dyDescent="0.15">
      <c r="B60" s="41"/>
      <c r="C60" s="33" t="s">
        <v>19</v>
      </c>
      <c r="D60" s="16">
        <v>57</v>
      </c>
      <c r="E60" s="17">
        <v>42</v>
      </c>
      <c r="F60" s="18">
        <v>5</v>
      </c>
      <c r="G60" s="18">
        <v>6</v>
      </c>
      <c r="H60" s="18">
        <v>4</v>
      </c>
      <c r="I60" s="18"/>
      <c r="J60" s="18"/>
      <c r="K60" s="18"/>
      <c r="L60" s="18"/>
      <c r="M60" s="18"/>
      <c r="N60" s="18"/>
      <c r="O60" s="18"/>
      <c r="P60" s="18"/>
      <c r="Q60" s="18"/>
      <c r="R60" s="18"/>
      <c r="S60" s="18"/>
      <c r="T60" s="18"/>
      <c r="U60" s="20"/>
    </row>
    <row r="61" spans="2:21" x14ac:dyDescent="0.15">
      <c r="B61" s="41"/>
      <c r="C61" s="34"/>
      <c r="D61" s="21"/>
      <c r="E61" s="26">
        <f>E60/$D60*100</f>
        <v>73.68421052631578</v>
      </c>
      <c r="F61" s="23">
        <f>F60/$D60*100</f>
        <v>8.7719298245614024</v>
      </c>
      <c r="G61" s="23">
        <f>G60/$D60*100</f>
        <v>10.526315789473683</v>
      </c>
      <c r="H61" s="23">
        <f>H60/$D60*100</f>
        <v>7.0175438596491224</v>
      </c>
      <c r="I61" s="23"/>
      <c r="J61" s="23"/>
      <c r="K61" s="23"/>
      <c r="L61" s="23"/>
      <c r="M61" s="23"/>
      <c r="N61" s="23"/>
      <c r="O61" s="23"/>
      <c r="P61" s="23"/>
      <c r="Q61" s="23"/>
      <c r="R61" s="23"/>
      <c r="S61" s="23"/>
      <c r="T61" s="23"/>
      <c r="U61" s="25"/>
    </row>
    <row r="62" spans="2:21" x14ac:dyDescent="0.15">
      <c r="B62" s="41"/>
      <c r="C62" s="33" t="s">
        <v>20</v>
      </c>
      <c r="D62" s="16">
        <v>7</v>
      </c>
      <c r="E62" s="17">
        <v>5</v>
      </c>
      <c r="F62" s="18">
        <v>0</v>
      </c>
      <c r="G62" s="18">
        <v>2</v>
      </c>
      <c r="H62" s="18">
        <v>0</v>
      </c>
      <c r="I62" s="18"/>
      <c r="J62" s="18"/>
      <c r="K62" s="18"/>
      <c r="L62" s="18"/>
      <c r="M62" s="18"/>
      <c r="N62" s="18"/>
      <c r="O62" s="18"/>
      <c r="P62" s="18"/>
      <c r="Q62" s="18"/>
      <c r="R62" s="18"/>
      <c r="S62" s="18"/>
      <c r="T62" s="18"/>
      <c r="U62" s="20"/>
    </row>
    <row r="63" spans="2:21" x14ac:dyDescent="0.15">
      <c r="B63" s="41"/>
      <c r="C63" s="34"/>
      <c r="D63" s="21"/>
      <c r="E63" s="26">
        <f>E62/$D62*100</f>
        <v>71.428571428571431</v>
      </c>
      <c r="F63" s="23">
        <f>F62/$D62*100</f>
        <v>0</v>
      </c>
      <c r="G63" s="23">
        <f>G62/$D62*100</f>
        <v>28.571428571428569</v>
      </c>
      <c r="H63" s="23">
        <f>H62/$D62*100</f>
        <v>0</v>
      </c>
      <c r="I63" s="23"/>
      <c r="J63" s="23"/>
      <c r="K63" s="23"/>
      <c r="L63" s="23"/>
      <c r="M63" s="23"/>
      <c r="N63" s="23"/>
      <c r="O63" s="23"/>
      <c r="P63" s="23"/>
      <c r="Q63" s="23"/>
      <c r="R63" s="23"/>
      <c r="S63" s="23"/>
      <c r="T63" s="23"/>
      <c r="U63" s="25"/>
    </row>
    <row r="64" spans="2:21" x14ac:dyDescent="0.15">
      <c r="B64" s="41"/>
      <c r="C64" s="33" t="s">
        <v>21</v>
      </c>
      <c r="D64" s="16">
        <v>147</v>
      </c>
      <c r="E64" s="17">
        <v>98</v>
      </c>
      <c r="F64" s="18">
        <v>21</v>
      </c>
      <c r="G64" s="18">
        <v>23</v>
      </c>
      <c r="H64" s="18">
        <v>5</v>
      </c>
      <c r="I64" s="18"/>
      <c r="J64" s="18"/>
      <c r="K64" s="18"/>
      <c r="L64" s="18"/>
      <c r="M64" s="18"/>
      <c r="N64" s="18"/>
      <c r="O64" s="18"/>
      <c r="P64" s="18"/>
      <c r="Q64" s="18"/>
      <c r="R64" s="18"/>
      <c r="S64" s="18"/>
      <c r="T64" s="18"/>
      <c r="U64" s="20"/>
    </row>
    <row r="65" spans="2:21" x14ac:dyDescent="0.15">
      <c r="B65" s="41"/>
      <c r="C65" s="34"/>
      <c r="D65" s="21"/>
      <c r="E65" s="26">
        <f>E64/$D64*100</f>
        <v>66.666666666666657</v>
      </c>
      <c r="F65" s="23">
        <f>F64/$D64*100</f>
        <v>14.285714285714285</v>
      </c>
      <c r="G65" s="23">
        <f>G64/$D64*100</f>
        <v>15.646258503401361</v>
      </c>
      <c r="H65" s="23">
        <f>H64/$D64*100</f>
        <v>3.4013605442176873</v>
      </c>
      <c r="I65" s="23"/>
      <c r="J65" s="23"/>
      <c r="K65" s="23"/>
      <c r="L65" s="23"/>
      <c r="M65" s="23"/>
      <c r="N65" s="23"/>
      <c r="O65" s="23"/>
      <c r="P65" s="23"/>
      <c r="Q65" s="23"/>
      <c r="R65" s="23"/>
      <c r="S65" s="23"/>
      <c r="T65" s="23"/>
      <c r="U65" s="25"/>
    </row>
    <row r="66" spans="2:21" x14ac:dyDescent="0.15">
      <c r="B66" s="41"/>
      <c r="C66" s="33" t="s">
        <v>22</v>
      </c>
      <c r="D66" s="16">
        <v>15</v>
      </c>
      <c r="E66" s="17">
        <v>11</v>
      </c>
      <c r="F66" s="18">
        <v>1</v>
      </c>
      <c r="G66" s="18">
        <v>2</v>
      </c>
      <c r="H66" s="18">
        <v>1</v>
      </c>
      <c r="I66" s="18"/>
      <c r="J66" s="18"/>
      <c r="K66" s="18"/>
      <c r="L66" s="18"/>
      <c r="M66" s="18"/>
      <c r="N66" s="18"/>
      <c r="O66" s="18"/>
      <c r="P66" s="18"/>
      <c r="Q66" s="18"/>
      <c r="R66" s="18"/>
      <c r="S66" s="18"/>
      <c r="T66" s="18"/>
      <c r="U66" s="20"/>
    </row>
    <row r="67" spans="2:21" x14ac:dyDescent="0.15">
      <c r="B67" s="41"/>
      <c r="C67" s="34"/>
      <c r="D67" s="21"/>
      <c r="E67" s="26">
        <f>E66/$D66*100</f>
        <v>73.333333333333329</v>
      </c>
      <c r="F67" s="23">
        <f>F66/$D66*100</f>
        <v>6.666666666666667</v>
      </c>
      <c r="G67" s="23">
        <f>G66/$D66*100</f>
        <v>13.333333333333334</v>
      </c>
      <c r="H67" s="23">
        <f>H66/$D66*100</f>
        <v>6.666666666666667</v>
      </c>
      <c r="I67" s="23"/>
      <c r="J67" s="23"/>
      <c r="K67" s="23"/>
      <c r="L67" s="23"/>
      <c r="M67" s="23"/>
      <c r="N67" s="23"/>
      <c r="O67" s="23"/>
      <c r="P67" s="23"/>
      <c r="Q67" s="23"/>
      <c r="R67" s="23"/>
      <c r="S67" s="23"/>
      <c r="T67" s="23"/>
      <c r="U67" s="25"/>
    </row>
    <row r="68" spans="2:21" ht="9.75" customHeight="1" x14ac:dyDescent="0.15">
      <c r="B68" s="41"/>
      <c r="C68" s="33" t="s">
        <v>1</v>
      </c>
      <c r="D68" s="16">
        <v>6</v>
      </c>
      <c r="E68" s="17">
        <v>4</v>
      </c>
      <c r="F68" s="18">
        <v>0</v>
      </c>
      <c r="G68" s="18">
        <v>0</v>
      </c>
      <c r="H68" s="18">
        <v>2</v>
      </c>
      <c r="I68" s="18"/>
      <c r="J68" s="18"/>
      <c r="K68" s="18"/>
      <c r="L68" s="18"/>
      <c r="M68" s="18"/>
      <c r="N68" s="18"/>
      <c r="O68" s="18"/>
      <c r="P68" s="18"/>
      <c r="Q68" s="18"/>
      <c r="R68" s="18"/>
      <c r="S68" s="18"/>
      <c r="T68" s="18"/>
      <c r="U68" s="20"/>
    </row>
    <row r="69" spans="2:21" x14ac:dyDescent="0.15">
      <c r="B69" s="42"/>
      <c r="C69" s="34"/>
      <c r="D69" s="21"/>
      <c r="E69" s="26">
        <f>E68/$D68*100</f>
        <v>66.666666666666657</v>
      </c>
      <c r="F69" s="23">
        <f>F68/$D68*100</f>
        <v>0</v>
      </c>
      <c r="G69" s="23">
        <f>G68/$D68*100</f>
        <v>0</v>
      </c>
      <c r="H69" s="23">
        <f>H68/$D68*100</f>
        <v>33.333333333333329</v>
      </c>
      <c r="I69" s="23"/>
      <c r="J69" s="23"/>
      <c r="K69" s="23"/>
      <c r="L69" s="23"/>
      <c r="M69" s="23"/>
      <c r="N69" s="23"/>
      <c r="O69" s="23"/>
      <c r="P69" s="23"/>
      <c r="Q69" s="23"/>
      <c r="R69" s="23"/>
      <c r="S69" s="23"/>
      <c r="T69" s="23"/>
      <c r="U69" s="25"/>
    </row>
    <row r="70" spans="2:21" x14ac:dyDescent="0.15">
      <c r="B70" s="37" t="s">
        <v>31</v>
      </c>
      <c r="C70" s="33" t="s">
        <v>32</v>
      </c>
      <c r="D70" s="16">
        <v>242</v>
      </c>
      <c r="E70" s="17">
        <v>175</v>
      </c>
      <c r="F70" s="18">
        <v>29</v>
      </c>
      <c r="G70" s="18">
        <v>27</v>
      </c>
      <c r="H70" s="18">
        <v>11</v>
      </c>
      <c r="I70" s="18"/>
      <c r="J70" s="18"/>
      <c r="K70" s="18"/>
      <c r="L70" s="18"/>
      <c r="M70" s="18"/>
      <c r="N70" s="18"/>
      <c r="O70" s="18"/>
      <c r="P70" s="18"/>
      <c r="Q70" s="18"/>
      <c r="R70" s="18"/>
      <c r="S70" s="18"/>
      <c r="T70" s="18"/>
      <c r="U70" s="20"/>
    </row>
    <row r="71" spans="2:21" x14ac:dyDescent="0.15">
      <c r="B71" s="38"/>
      <c r="C71" s="34"/>
      <c r="D71" s="21"/>
      <c r="E71" s="26">
        <f>E70/$D70*100</f>
        <v>72.314049586776861</v>
      </c>
      <c r="F71" s="23">
        <f>F70/$D70*100</f>
        <v>11.983471074380166</v>
      </c>
      <c r="G71" s="23">
        <f>G70/$D70*100</f>
        <v>11.15702479338843</v>
      </c>
      <c r="H71" s="23">
        <f>H70/$D70*100</f>
        <v>4.5454545454545459</v>
      </c>
      <c r="I71" s="23"/>
      <c r="J71" s="23"/>
      <c r="K71" s="23"/>
      <c r="L71" s="23"/>
      <c r="M71" s="23"/>
      <c r="N71" s="23"/>
      <c r="O71" s="23"/>
      <c r="P71" s="23"/>
      <c r="Q71" s="23"/>
      <c r="R71" s="23"/>
      <c r="S71" s="23"/>
      <c r="T71" s="23"/>
      <c r="U71" s="25"/>
    </row>
    <row r="72" spans="2:21" x14ac:dyDescent="0.15">
      <c r="B72" s="38"/>
      <c r="C72" s="33" t="s">
        <v>36</v>
      </c>
      <c r="D72" s="16">
        <v>9</v>
      </c>
      <c r="E72" s="17">
        <v>6</v>
      </c>
      <c r="F72" s="18">
        <v>0</v>
      </c>
      <c r="G72" s="18">
        <v>2</v>
      </c>
      <c r="H72" s="18">
        <v>1</v>
      </c>
      <c r="I72" s="18"/>
      <c r="J72" s="18"/>
      <c r="K72" s="18"/>
      <c r="L72" s="18"/>
      <c r="M72" s="18"/>
      <c r="N72" s="18"/>
      <c r="O72" s="18"/>
      <c r="P72" s="18"/>
      <c r="Q72" s="18"/>
      <c r="R72" s="18"/>
      <c r="S72" s="18"/>
      <c r="T72" s="18"/>
      <c r="U72" s="20"/>
    </row>
    <row r="73" spans="2:21" x14ac:dyDescent="0.15">
      <c r="B73" s="38"/>
      <c r="C73" s="34"/>
      <c r="D73" s="21"/>
      <c r="E73" s="26">
        <f>E72/$D72*100</f>
        <v>66.666666666666657</v>
      </c>
      <c r="F73" s="23">
        <f>F72/$D72*100</f>
        <v>0</v>
      </c>
      <c r="G73" s="23">
        <f>G72/$D72*100</f>
        <v>22.222222222222221</v>
      </c>
      <c r="H73" s="23">
        <f>H72/$D72*100</f>
        <v>11.111111111111111</v>
      </c>
      <c r="I73" s="23"/>
      <c r="J73" s="23"/>
      <c r="K73" s="23"/>
      <c r="L73" s="23"/>
      <c r="M73" s="23"/>
      <c r="N73" s="23"/>
      <c r="O73" s="23"/>
      <c r="P73" s="23"/>
      <c r="Q73" s="23"/>
      <c r="R73" s="23"/>
      <c r="S73" s="23"/>
      <c r="T73" s="23"/>
      <c r="U73" s="25"/>
    </row>
    <row r="74" spans="2:21" x14ac:dyDescent="0.15">
      <c r="B74" s="38"/>
      <c r="C74" s="33" t="s">
        <v>37</v>
      </c>
      <c r="D74" s="16">
        <v>12</v>
      </c>
      <c r="E74" s="17">
        <v>8</v>
      </c>
      <c r="F74" s="18">
        <v>1</v>
      </c>
      <c r="G74" s="18">
        <v>2</v>
      </c>
      <c r="H74" s="18">
        <v>1</v>
      </c>
      <c r="I74" s="18"/>
      <c r="J74" s="18"/>
      <c r="K74" s="18"/>
      <c r="L74" s="18"/>
      <c r="M74" s="18"/>
      <c r="N74" s="18"/>
      <c r="O74" s="18"/>
      <c r="P74" s="18"/>
      <c r="Q74" s="18"/>
      <c r="R74" s="18"/>
      <c r="S74" s="18"/>
      <c r="T74" s="18"/>
      <c r="U74" s="20"/>
    </row>
    <row r="75" spans="2:21" x14ac:dyDescent="0.15">
      <c r="B75" s="38"/>
      <c r="C75" s="34"/>
      <c r="D75" s="21"/>
      <c r="E75" s="26">
        <f>E74/$D74*100</f>
        <v>66.666666666666657</v>
      </c>
      <c r="F75" s="23">
        <f>F74/$D74*100</f>
        <v>8.3333333333333321</v>
      </c>
      <c r="G75" s="23">
        <f>G74/$D74*100</f>
        <v>16.666666666666664</v>
      </c>
      <c r="H75" s="23">
        <f>H74/$D74*100</f>
        <v>8.3333333333333321</v>
      </c>
      <c r="I75" s="23"/>
      <c r="J75" s="23"/>
      <c r="K75" s="23"/>
      <c r="L75" s="23"/>
      <c r="M75" s="23"/>
      <c r="N75" s="23"/>
      <c r="O75" s="23"/>
      <c r="P75" s="23"/>
      <c r="Q75" s="23"/>
      <c r="R75" s="23"/>
      <c r="S75" s="23"/>
      <c r="T75" s="23"/>
      <c r="U75" s="25"/>
    </row>
    <row r="76" spans="2:21" x14ac:dyDescent="0.15">
      <c r="B76" s="38"/>
      <c r="C76" s="33" t="s">
        <v>38</v>
      </c>
      <c r="D76" s="16">
        <v>29</v>
      </c>
      <c r="E76" s="17">
        <v>22</v>
      </c>
      <c r="F76" s="18">
        <v>3</v>
      </c>
      <c r="G76" s="18">
        <v>2</v>
      </c>
      <c r="H76" s="18">
        <v>2</v>
      </c>
      <c r="I76" s="18"/>
      <c r="J76" s="18"/>
      <c r="K76" s="18"/>
      <c r="L76" s="18"/>
      <c r="M76" s="18"/>
      <c r="N76" s="18"/>
      <c r="O76" s="18"/>
      <c r="P76" s="18"/>
      <c r="Q76" s="18"/>
      <c r="R76" s="18"/>
      <c r="S76" s="18"/>
      <c r="T76" s="18"/>
      <c r="U76" s="20"/>
    </row>
    <row r="77" spans="2:21" x14ac:dyDescent="0.15">
      <c r="B77" s="38"/>
      <c r="C77" s="34"/>
      <c r="D77" s="21"/>
      <c r="E77" s="26">
        <f>E76/$D76*100</f>
        <v>75.862068965517238</v>
      </c>
      <c r="F77" s="23">
        <f>F76/$D76*100</f>
        <v>10.344827586206897</v>
      </c>
      <c r="G77" s="23">
        <f>G76/$D76*100</f>
        <v>6.8965517241379306</v>
      </c>
      <c r="H77" s="23">
        <f>H76/$D76*100</f>
        <v>6.8965517241379306</v>
      </c>
      <c r="I77" s="23"/>
      <c r="J77" s="23"/>
      <c r="K77" s="23"/>
      <c r="L77" s="23"/>
      <c r="M77" s="23"/>
      <c r="N77" s="23"/>
      <c r="O77" s="23"/>
      <c r="P77" s="23"/>
      <c r="Q77" s="23"/>
      <c r="R77" s="23"/>
      <c r="S77" s="23"/>
      <c r="T77" s="23"/>
      <c r="U77" s="25"/>
    </row>
    <row r="78" spans="2:21" x14ac:dyDescent="0.15">
      <c r="B78" s="38"/>
      <c r="C78" s="33" t="s">
        <v>39</v>
      </c>
      <c r="D78" s="16">
        <v>16</v>
      </c>
      <c r="E78" s="17">
        <v>8</v>
      </c>
      <c r="F78" s="18">
        <v>5</v>
      </c>
      <c r="G78" s="18">
        <v>3</v>
      </c>
      <c r="H78" s="18">
        <v>0</v>
      </c>
      <c r="I78" s="18"/>
      <c r="J78" s="18"/>
      <c r="K78" s="18"/>
      <c r="L78" s="18"/>
      <c r="M78" s="18"/>
      <c r="N78" s="18"/>
      <c r="O78" s="18"/>
      <c r="P78" s="18"/>
      <c r="Q78" s="18"/>
      <c r="R78" s="18"/>
      <c r="S78" s="18"/>
      <c r="T78" s="18"/>
      <c r="U78" s="20"/>
    </row>
    <row r="79" spans="2:21" x14ac:dyDescent="0.15">
      <c r="B79" s="38"/>
      <c r="C79" s="34"/>
      <c r="D79" s="21"/>
      <c r="E79" s="26">
        <f>E78/$D78*100</f>
        <v>50</v>
      </c>
      <c r="F79" s="23">
        <f>F78/$D78*100</f>
        <v>31.25</v>
      </c>
      <c r="G79" s="23">
        <f>G78/$D78*100</f>
        <v>18.75</v>
      </c>
      <c r="H79" s="23">
        <f>H78/$D78*100</f>
        <v>0</v>
      </c>
      <c r="I79" s="23"/>
      <c r="J79" s="23"/>
      <c r="K79" s="23"/>
      <c r="L79" s="23"/>
      <c r="M79" s="23"/>
      <c r="N79" s="23"/>
      <c r="O79" s="23"/>
      <c r="P79" s="23"/>
      <c r="Q79" s="23"/>
      <c r="R79" s="23"/>
      <c r="S79" s="23"/>
      <c r="T79" s="23"/>
      <c r="U79" s="25"/>
    </row>
    <row r="80" spans="2:21" x14ac:dyDescent="0.15">
      <c r="B80" s="38"/>
      <c r="C80" s="33" t="s">
        <v>40</v>
      </c>
      <c r="D80" s="16">
        <v>12</v>
      </c>
      <c r="E80" s="17">
        <v>4</v>
      </c>
      <c r="F80" s="18">
        <v>5</v>
      </c>
      <c r="G80" s="18">
        <v>3</v>
      </c>
      <c r="H80" s="18">
        <v>0</v>
      </c>
      <c r="I80" s="18"/>
      <c r="J80" s="18"/>
      <c r="K80" s="18"/>
      <c r="L80" s="18"/>
      <c r="M80" s="18"/>
      <c r="N80" s="18"/>
      <c r="O80" s="18"/>
      <c r="P80" s="18"/>
      <c r="Q80" s="18"/>
      <c r="R80" s="18"/>
      <c r="S80" s="18"/>
      <c r="T80" s="18"/>
      <c r="U80" s="20"/>
    </row>
    <row r="81" spans="2:21" x14ac:dyDescent="0.15">
      <c r="B81" s="38"/>
      <c r="C81" s="34"/>
      <c r="D81" s="21"/>
      <c r="E81" s="26">
        <f>E80/$D80*100</f>
        <v>33.333333333333329</v>
      </c>
      <c r="F81" s="23">
        <f>F80/$D80*100</f>
        <v>41.666666666666671</v>
      </c>
      <c r="G81" s="23">
        <f>G80/$D80*100</f>
        <v>25</v>
      </c>
      <c r="H81" s="23">
        <f>H80/$D80*100</f>
        <v>0</v>
      </c>
      <c r="I81" s="23"/>
      <c r="J81" s="23"/>
      <c r="K81" s="23"/>
      <c r="L81" s="23"/>
      <c r="M81" s="23"/>
      <c r="N81" s="23"/>
      <c r="O81" s="23"/>
      <c r="P81" s="23"/>
      <c r="Q81" s="23"/>
      <c r="R81" s="23"/>
      <c r="S81" s="23"/>
      <c r="T81" s="23"/>
      <c r="U81" s="25"/>
    </row>
    <row r="82" spans="2:21" x14ac:dyDescent="0.15">
      <c r="B82" s="38"/>
      <c r="C82" s="33" t="s">
        <v>41</v>
      </c>
      <c r="D82" s="16">
        <v>11</v>
      </c>
      <c r="E82" s="17">
        <v>7</v>
      </c>
      <c r="F82" s="18">
        <v>0</v>
      </c>
      <c r="G82" s="18">
        <v>4</v>
      </c>
      <c r="H82" s="18">
        <v>0</v>
      </c>
      <c r="I82" s="18"/>
      <c r="J82" s="18"/>
      <c r="K82" s="18"/>
      <c r="L82" s="18"/>
      <c r="M82" s="18"/>
      <c r="N82" s="18"/>
      <c r="O82" s="18"/>
      <c r="P82" s="18"/>
      <c r="Q82" s="18"/>
      <c r="R82" s="18"/>
      <c r="S82" s="18"/>
      <c r="T82" s="18"/>
      <c r="U82" s="20"/>
    </row>
    <row r="83" spans="2:21" x14ac:dyDescent="0.15">
      <c r="B83" s="38"/>
      <c r="C83" s="34"/>
      <c r="D83" s="21"/>
      <c r="E83" s="26">
        <f>E82/$D82*100</f>
        <v>63.636363636363633</v>
      </c>
      <c r="F83" s="23">
        <f>F82/$D82*100</f>
        <v>0</v>
      </c>
      <c r="G83" s="23">
        <f>G82/$D82*100</f>
        <v>36.363636363636367</v>
      </c>
      <c r="H83" s="23">
        <f>H82/$D82*100</f>
        <v>0</v>
      </c>
      <c r="I83" s="23"/>
      <c r="J83" s="23"/>
      <c r="K83" s="23"/>
      <c r="L83" s="23"/>
      <c r="M83" s="23"/>
      <c r="N83" s="23"/>
      <c r="O83" s="23"/>
      <c r="P83" s="23"/>
      <c r="Q83" s="23"/>
      <c r="R83" s="23"/>
      <c r="S83" s="23"/>
      <c r="T83" s="23"/>
      <c r="U83" s="25"/>
    </row>
    <row r="84" spans="2:21" x14ac:dyDescent="0.15">
      <c r="B84" s="38"/>
      <c r="C84" s="33" t="s">
        <v>34</v>
      </c>
      <c r="D84" s="16">
        <v>66</v>
      </c>
      <c r="E84" s="17">
        <v>48</v>
      </c>
      <c r="F84" s="18">
        <v>8</v>
      </c>
      <c r="G84" s="18">
        <v>6</v>
      </c>
      <c r="H84" s="18">
        <v>4</v>
      </c>
      <c r="I84" s="18"/>
      <c r="J84" s="18"/>
      <c r="K84" s="18"/>
      <c r="L84" s="18"/>
      <c r="M84" s="18"/>
      <c r="N84" s="18"/>
      <c r="O84" s="18"/>
      <c r="P84" s="18"/>
      <c r="Q84" s="18"/>
      <c r="R84" s="18"/>
      <c r="S84" s="18"/>
      <c r="T84" s="18"/>
      <c r="U84" s="20"/>
    </row>
    <row r="85" spans="2:21" x14ac:dyDescent="0.15">
      <c r="B85" s="38"/>
      <c r="C85" s="34"/>
      <c r="D85" s="21"/>
      <c r="E85" s="26">
        <f>E84/$D84*100</f>
        <v>72.727272727272734</v>
      </c>
      <c r="F85" s="23">
        <f>F84/$D84*100</f>
        <v>12.121212121212121</v>
      </c>
      <c r="G85" s="23">
        <f>G84/$D84*100</f>
        <v>9.0909090909090917</v>
      </c>
      <c r="H85" s="23">
        <f>H84/$D84*100</f>
        <v>6.0606060606060606</v>
      </c>
      <c r="I85" s="23"/>
      <c r="J85" s="23"/>
      <c r="K85" s="23"/>
      <c r="L85" s="23"/>
      <c r="M85" s="23"/>
      <c r="N85" s="23"/>
      <c r="O85" s="23"/>
      <c r="P85" s="23"/>
      <c r="Q85" s="23"/>
      <c r="R85" s="23"/>
      <c r="S85" s="23"/>
      <c r="T85" s="23"/>
      <c r="U85" s="25"/>
    </row>
    <row r="86" spans="2:21" x14ac:dyDescent="0.15">
      <c r="B86" s="38"/>
      <c r="C86" s="33" t="s">
        <v>33</v>
      </c>
      <c r="D86" s="16">
        <v>73</v>
      </c>
      <c r="E86" s="17">
        <v>47</v>
      </c>
      <c r="F86" s="18">
        <v>10</v>
      </c>
      <c r="G86" s="18">
        <v>14</v>
      </c>
      <c r="H86" s="18">
        <v>2</v>
      </c>
      <c r="I86" s="18"/>
      <c r="J86" s="18"/>
      <c r="K86" s="18"/>
      <c r="L86" s="18"/>
      <c r="M86" s="18"/>
      <c r="N86" s="18"/>
      <c r="O86" s="18"/>
      <c r="P86" s="18"/>
      <c r="Q86" s="18"/>
      <c r="R86" s="18"/>
      <c r="S86" s="18"/>
      <c r="T86" s="18"/>
      <c r="U86" s="20"/>
    </row>
    <row r="87" spans="2:21" x14ac:dyDescent="0.15">
      <c r="B87" s="38"/>
      <c r="C87" s="34"/>
      <c r="D87" s="21"/>
      <c r="E87" s="26">
        <f>E86/$D86*100</f>
        <v>64.38356164383562</v>
      </c>
      <c r="F87" s="23">
        <f>F86/$D86*100</f>
        <v>13.698630136986301</v>
      </c>
      <c r="G87" s="23">
        <f>G86/$D86*100</f>
        <v>19.17808219178082</v>
      </c>
      <c r="H87" s="23">
        <f>H86/$D86*100</f>
        <v>2.7397260273972601</v>
      </c>
      <c r="I87" s="23"/>
      <c r="J87" s="23"/>
      <c r="K87" s="23"/>
      <c r="L87" s="23"/>
      <c r="M87" s="23"/>
      <c r="N87" s="23"/>
      <c r="O87" s="23"/>
      <c r="P87" s="23"/>
      <c r="Q87" s="23"/>
      <c r="R87" s="23"/>
      <c r="S87" s="23"/>
      <c r="T87" s="23"/>
      <c r="U87" s="25"/>
    </row>
    <row r="88" spans="2:21" ht="9.75" customHeight="1" x14ac:dyDescent="0.15">
      <c r="B88" s="38"/>
      <c r="C88" s="33" t="s">
        <v>35</v>
      </c>
      <c r="D88" s="16">
        <v>78</v>
      </c>
      <c r="E88" s="17">
        <v>47</v>
      </c>
      <c r="F88" s="18">
        <v>13</v>
      </c>
      <c r="G88" s="18">
        <v>16</v>
      </c>
      <c r="H88" s="18">
        <v>2</v>
      </c>
      <c r="I88" s="18"/>
      <c r="J88" s="18"/>
      <c r="K88" s="18"/>
      <c r="L88" s="18"/>
      <c r="M88" s="18"/>
      <c r="N88" s="18"/>
      <c r="O88" s="18"/>
      <c r="P88" s="18"/>
      <c r="Q88" s="18"/>
      <c r="R88" s="18"/>
      <c r="S88" s="18"/>
      <c r="T88" s="18"/>
      <c r="U88" s="20"/>
    </row>
    <row r="89" spans="2:21" x14ac:dyDescent="0.15">
      <c r="B89" s="38"/>
      <c r="C89" s="34"/>
      <c r="D89" s="21"/>
      <c r="E89" s="26">
        <f>E88/$D88*100</f>
        <v>60.256410256410255</v>
      </c>
      <c r="F89" s="23">
        <f>F88/$D88*100</f>
        <v>16.666666666666664</v>
      </c>
      <c r="G89" s="23">
        <f>G88/$D88*100</f>
        <v>20.512820512820511</v>
      </c>
      <c r="H89" s="23">
        <f>H88/$D88*100</f>
        <v>2.5641025641025639</v>
      </c>
      <c r="I89" s="23"/>
      <c r="J89" s="23"/>
      <c r="K89" s="23"/>
      <c r="L89" s="23"/>
      <c r="M89" s="23"/>
      <c r="N89" s="23"/>
      <c r="O89" s="23"/>
      <c r="P89" s="23"/>
      <c r="Q89" s="23"/>
      <c r="R89" s="23"/>
      <c r="S89" s="23"/>
      <c r="T89" s="23"/>
      <c r="U89" s="25"/>
    </row>
    <row r="90" spans="2:21" x14ac:dyDescent="0.15">
      <c r="B90" s="38"/>
      <c r="C90" s="33" t="s">
        <v>1</v>
      </c>
      <c r="D90" s="16">
        <v>6</v>
      </c>
      <c r="E90" s="17">
        <v>4</v>
      </c>
      <c r="F90" s="18">
        <v>0</v>
      </c>
      <c r="G90" s="18">
        <v>1</v>
      </c>
      <c r="H90" s="18">
        <v>1</v>
      </c>
      <c r="I90" s="18"/>
      <c r="J90" s="18"/>
      <c r="K90" s="18"/>
      <c r="L90" s="18"/>
      <c r="M90" s="18"/>
      <c r="N90" s="18"/>
      <c r="O90" s="18"/>
      <c r="P90" s="18"/>
      <c r="Q90" s="18"/>
      <c r="R90" s="18"/>
      <c r="S90" s="18"/>
      <c r="T90" s="18"/>
      <c r="U90" s="20"/>
    </row>
    <row r="91" spans="2:21" x14ac:dyDescent="0.15">
      <c r="B91" s="39"/>
      <c r="C91" s="34"/>
      <c r="D91" s="21"/>
      <c r="E91" s="26">
        <f>E90/$D90*100</f>
        <v>66.666666666666657</v>
      </c>
      <c r="F91" s="23">
        <f>F90/$D90*100</f>
        <v>0</v>
      </c>
      <c r="G91" s="23">
        <f>G90/$D90*100</f>
        <v>16.666666666666664</v>
      </c>
      <c r="H91" s="23">
        <f>H90/$D90*100</f>
        <v>16.666666666666664</v>
      </c>
      <c r="I91" s="23"/>
      <c r="J91" s="23"/>
      <c r="K91" s="23"/>
      <c r="L91" s="23"/>
      <c r="M91" s="23"/>
      <c r="N91" s="23"/>
      <c r="O91" s="23"/>
      <c r="P91" s="23"/>
      <c r="Q91" s="23"/>
      <c r="R91" s="23"/>
      <c r="S91" s="23"/>
      <c r="T91" s="23"/>
      <c r="U91" s="25"/>
    </row>
    <row r="93" spans="2:21" ht="9.75" customHeight="1" x14ac:dyDescent="0.15"/>
    <row r="105" ht="9.75" customHeight="1" x14ac:dyDescent="0.15"/>
    <row r="127" ht="9.75" customHeight="1" x14ac:dyDescent="0.15"/>
    <row r="147" ht="9.75" customHeight="1" x14ac:dyDescent="0.15"/>
    <row r="167" ht="9.75" customHeight="1" x14ac:dyDescent="0.15"/>
    <row r="180" ht="11.25" customHeight="1" x14ac:dyDescent="0.15"/>
    <row r="186" ht="9.75" customHeight="1" x14ac:dyDescent="0.15"/>
    <row r="198" ht="9.75" customHeight="1" x14ac:dyDescent="0.15"/>
    <row r="220" ht="9.75" customHeight="1" x14ac:dyDescent="0.15"/>
    <row r="240" ht="9.75" customHeight="1" x14ac:dyDescent="0.15"/>
    <row r="260" ht="9.75" customHeight="1" x14ac:dyDescent="0.15"/>
    <row r="271" ht="11.25" customHeight="1" x14ac:dyDescent="0.15"/>
    <row r="277" ht="9.75" customHeight="1" x14ac:dyDescent="0.15"/>
    <row r="289" ht="9.75" customHeight="1" x14ac:dyDescent="0.15"/>
    <row r="311" ht="9.75" customHeight="1" x14ac:dyDescent="0.15"/>
    <row r="331" ht="9.75" customHeight="1" x14ac:dyDescent="0.15"/>
    <row r="351" ht="9.75" customHeight="1" x14ac:dyDescent="0.15"/>
  </sheetData>
  <mergeCells count="51">
    <mergeCell ref="A3:B3"/>
    <mergeCell ref="B5:C5"/>
    <mergeCell ref="B6:C6"/>
    <mergeCell ref="B7:C7"/>
    <mergeCell ref="B8:B15"/>
    <mergeCell ref="C8:C9"/>
    <mergeCell ref="C10:C11"/>
    <mergeCell ref="C12:C13"/>
    <mergeCell ref="C14:C15"/>
    <mergeCell ref="C40:C41"/>
    <mergeCell ref="C42:C43"/>
    <mergeCell ref="C44:C45"/>
    <mergeCell ref="C46:C47"/>
    <mergeCell ref="B16:B29"/>
    <mergeCell ref="C16:C17"/>
    <mergeCell ref="C18:C19"/>
    <mergeCell ref="C20:C21"/>
    <mergeCell ref="C22:C23"/>
    <mergeCell ref="C24:C25"/>
    <mergeCell ref="C26:C27"/>
    <mergeCell ref="C28:C29"/>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s>
  <phoneticPr fontId="1"/>
  <conditionalFormatting sqref="D7">
    <cfRule type="expression" dxfId="41" priority="43">
      <formula>NOT(SUM($E7:$U7)=100)</formula>
    </cfRule>
  </conditionalFormatting>
  <conditionalFormatting sqref="D9">
    <cfRule type="expression" dxfId="40" priority="1">
      <formula>NOT(SUM($E9:$U9)=100)</formula>
    </cfRule>
  </conditionalFormatting>
  <conditionalFormatting sqref="D11">
    <cfRule type="expression" dxfId="39" priority="42">
      <formula>NOT(SUM($E11:$U11)=100)</formula>
    </cfRule>
  </conditionalFormatting>
  <conditionalFormatting sqref="D15">
    <cfRule type="expression" dxfId="38" priority="40">
      <formula>NOT(SUM($E15:$U15)=100)</formula>
    </cfRule>
  </conditionalFormatting>
  <conditionalFormatting sqref="D17">
    <cfRule type="expression" dxfId="37" priority="39">
      <formula>NOT(SUM($E17:$U17)=100)</formula>
    </cfRule>
  </conditionalFormatting>
  <conditionalFormatting sqref="D19">
    <cfRule type="expression" dxfId="36" priority="38">
      <formula>NOT(SUM($E19:$U19)=100)</formula>
    </cfRule>
  </conditionalFormatting>
  <conditionalFormatting sqref="D21">
    <cfRule type="expression" dxfId="35" priority="37">
      <formula>NOT(SUM($E21:$U21)=100)</formula>
    </cfRule>
  </conditionalFormatting>
  <conditionalFormatting sqref="D23">
    <cfRule type="expression" dxfId="34" priority="36">
      <formula>NOT(SUM($E23:$U23)=100)</formula>
    </cfRule>
  </conditionalFormatting>
  <conditionalFormatting sqref="D25">
    <cfRule type="expression" dxfId="33" priority="35">
      <formula>NOT(SUM($E25:$U25)=100)</formula>
    </cfRule>
  </conditionalFormatting>
  <conditionalFormatting sqref="D27">
    <cfRule type="expression" dxfId="32" priority="34">
      <formula>NOT(SUM($E27:$U27)=100)</formula>
    </cfRule>
  </conditionalFormatting>
  <conditionalFormatting sqref="D29">
    <cfRule type="expression" dxfId="31" priority="33">
      <formula>NOT(SUM($E29:$U29)=100)</formula>
    </cfRule>
  </conditionalFormatting>
  <conditionalFormatting sqref="D31">
    <cfRule type="expression" dxfId="30" priority="32">
      <formula>NOT(SUM($E31:$U31)=100)</formula>
    </cfRule>
  </conditionalFormatting>
  <conditionalFormatting sqref="D33">
    <cfRule type="expression" dxfId="29" priority="31">
      <formula>NOT(SUM($E33:$U33)=100)</formula>
    </cfRule>
  </conditionalFormatting>
  <conditionalFormatting sqref="D35">
    <cfRule type="expression" dxfId="28" priority="30">
      <formula>NOT(SUM($E35:$U35)=100)</formula>
    </cfRule>
  </conditionalFormatting>
  <conditionalFormatting sqref="D37">
    <cfRule type="expression" dxfId="27" priority="29">
      <formula>NOT(SUM($E37:$U37)=100)</formula>
    </cfRule>
  </conditionalFormatting>
  <conditionalFormatting sqref="D39">
    <cfRule type="expression" dxfId="26" priority="28">
      <formula>NOT(SUM($E39:$U39)=100)</formula>
    </cfRule>
  </conditionalFormatting>
  <conditionalFormatting sqref="D41">
    <cfRule type="expression" dxfId="25" priority="27">
      <formula>NOT(SUM($E41:$U41)=100)</formula>
    </cfRule>
  </conditionalFormatting>
  <conditionalFormatting sqref="D43">
    <cfRule type="expression" dxfId="24" priority="26">
      <formula>NOT(SUM($E43:$U43)=100)</formula>
    </cfRule>
  </conditionalFormatting>
  <conditionalFormatting sqref="D45">
    <cfRule type="expression" dxfId="23" priority="25">
      <formula>NOT(SUM($E45:$U45)=100)</formula>
    </cfRule>
  </conditionalFormatting>
  <conditionalFormatting sqref="D47">
    <cfRule type="expression" dxfId="22" priority="24">
      <formula>NOT(SUM($E47:$U47)=100)</formula>
    </cfRule>
  </conditionalFormatting>
  <conditionalFormatting sqref="D49">
    <cfRule type="expression" dxfId="21" priority="23">
      <formula>NOT(SUM($E49:$U49)=100)</formula>
    </cfRule>
  </conditionalFormatting>
  <conditionalFormatting sqref="D51">
    <cfRule type="expression" dxfId="20" priority="22">
      <formula>NOT(SUM($E51:$U51)=100)</formula>
    </cfRule>
  </conditionalFormatting>
  <conditionalFormatting sqref="D53">
    <cfRule type="expression" dxfId="19" priority="21">
      <formula>NOT(SUM($E53:$U53)=100)</formula>
    </cfRule>
  </conditionalFormatting>
  <conditionalFormatting sqref="D55">
    <cfRule type="expression" dxfId="18" priority="20">
      <formula>NOT(SUM($E55:$U55)=100)</formula>
    </cfRule>
  </conditionalFormatting>
  <conditionalFormatting sqref="D57">
    <cfRule type="expression" dxfId="17" priority="19">
      <formula>NOT(SUM($E57:$U57)=100)</formula>
    </cfRule>
  </conditionalFormatting>
  <conditionalFormatting sqref="D59">
    <cfRule type="expression" dxfId="16" priority="18">
      <formula>NOT(SUM($E59:$U59)=100)</formula>
    </cfRule>
  </conditionalFormatting>
  <conditionalFormatting sqref="D61">
    <cfRule type="expression" dxfId="15" priority="17">
      <formula>NOT(SUM($E61:$U61)=100)</formula>
    </cfRule>
  </conditionalFormatting>
  <conditionalFormatting sqref="D63">
    <cfRule type="expression" dxfId="14" priority="16">
      <formula>NOT(SUM($E63:$U63)=100)</formula>
    </cfRule>
  </conditionalFormatting>
  <conditionalFormatting sqref="D65">
    <cfRule type="expression" dxfId="13" priority="15">
      <formula>NOT(SUM($E65:$U65)=100)</formula>
    </cfRule>
  </conditionalFormatting>
  <conditionalFormatting sqref="D67">
    <cfRule type="expression" dxfId="12" priority="14">
      <formula>NOT(SUM($E67:$U67)=100)</formula>
    </cfRule>
  </conditionalFormatting>
  <conditionalFormatting sqref="D69">
    <cfRule type="expression" dxfId="11" priority="13">
      <formula>NOT(SUM($E69:$U69)=100)</formula>
    </cfRule>
  </conditionalFormatting>
  <conditionalFormatting sqref="D71">
    <cfRule type="expression" dxfId="10" priority="12">
      <formula>NOT(SUM($E71:$U71)=100)</formula>
    </cfRule>
  </conditionalFormatting>
  <conditionalFormatting sqref="D73">
    <cfRule type="expression" dxfId="9" priority="11">
      <formula>NOT(SUM($E73:$U73)=100)</formula>
    </cfRule>
  </conditionalFormatting>
  <conditionalFormatting sqref="D75">
    <cfRule type="expression" dxfId="8" priority="10">
      <formula>NOT(SUM($E75:$U75)=100)</formula>
    </cfRule>
  </conditionalFormatting>
  <conditionalFormatting sqref="D77">
    <cfRule type="expression" dxfId="7" priority="9">
      <formula>NOT(SUM($E77:$U77)=100)</formula>
    </cfRule>
  </conditionalFormatting>
  <conditionalFormatting sqref="D79">
    <cfRule type="expression" dxfId="6" priority="8">
      <formula>NOT(SUM($E79:$U79)=100)</formula>
    </cfRule>
  </conditionalFormatting>
  <conditionalFormatting sqref="D81">
    <cfRule type="expression" dxfId="5" priority="7">
      <formula>NOT(SUM($E81:$U81)=100)</formula>
    </cfRule>
  </conditionalFormatting>
  <conditionalFormatting sqref="D83">
    <cfRule type="expression" dxfId="4" priority="6">
      <formula>NOT(SUM($E83:$U83)=100)</formula>
    </cfRule>
  </conditionalFormatting>
  <conditionalFormatting sqref="D85">
    <cfRule type="expression" dxfId="3" priority="5">
      <formula>NOT(SUM($E85:$U85)=100)</formula>
    </cfRule>
  </conditionalFormatting>
  <conditionalFormatting sqref="D87">
    <cfRule type="expression" dxfId="2" priority="4">
      <formula>NOT(SUM($E87:$U87)=100)</formula>
    </cfRule>
  </conditionalFormatting>
  <conditionalFormatting sqref="D89">
    <cfRule type="expression" dxfId="1" priority="3">
      <formula>NOT(SUM($E89:$U89)=100)</formula>
    </cfRule>
  </conditionalFormatting>
  <conditionalFormatting sqref="D91">
    <cfRule type="expression" dxfId="0" priority="2">
      <formula>NOT(SUM($E91:$U91)=100)</formula>
    </cfRule>
  </conditionalFormatting>
  <pageMargins left="0.70866141732283472" right="0.70866141732283472" top="0.74803149606299213" bottom="0.74803149606299213" header="0.31496062992125984" footer="0.31496062992125984"/>
  <pageSetup paperSize="9" scale="68" fitToHeight="0" orientation="portrait" r:id="rId1"/>
  <headerFooter alignWithMargins="0">
    <oddFooter>&amp;C&amp;8テーマ２－&amp;P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3FB8A-45A4-4DB0-B588-31F871FB043F}">
  <sheetPr codeName="Sheet9">
    <pageSetUpPr fitToPage="1"/>
  </sheetPr>
  <dimension ref="A1:U351"/>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47</v>
      </c>
      <c r="C1" s="4"/>
      <c r="D1" s="5"/>
      <c r="E1" s="4"/>
      <c r="F1" s="4"/>
      <c r="G1" s="4"/>
      <c r="H1" s="4"/>
      <c r="I1" s="4"/>
      <c r="J1" s="4"/>
      <c r="K1" s="4"/>
      <c r="L1" s="4"/>
      <c r="M1" s="4"/>
      <c r="N1" s="4"/>
      <c r="O1" s="4"/>
      <c r="P1" s="4"/>
      <c r="Q1" s="4"/>
      <c r="R1" s="4"/>
      <c r="S1" s="4"/>
      <c r="T1" s="4"/>
      <c r="U1" s="4"/>
    </row>
    <row r="2" spans="1:21" s="8" customFormat="1" x14ac:dyDescent="0.15">
      <c r="A2" s="27" t="s">
        <v>106</v>
      </c>
      <c r="D2" s="9"/>
    </row>
    <row r="3" spans="1:21" s="7" customFormat="1" ht="20.100000000000001" customHeight="1" x14ac:dyDescent="0.15">
      <c r="A3" s="43" t="str">
        <f ca="1">RIGHT(CELL("filename",A3), LEN(CELL("filename",A3))-FIND("]",CELL("filename",A3)))</f>
        <v>問18</v>
      </c>
      <c r="B3" s="43"/>
      <c r="C3" s="7" t="s">
        <v>127</v>
      </c>
    </row>
    <row r="4" spans="1:21" s="8" customFormat="1" x14ac:dyDescent="0.15">
      <c r="D4" s="9"/>
    </row>
    <row r="5" spans="1:21" ht="120" customHeight="1" x14ac:dyDescent="0.15">
      <c r="B5" s="44" t="s">
        <v>23</v>
      </c>
      <c r="C5" s="45"/>
      <c r="D5" s="10" t="s">
        <v>0</v>
      </c>
      <c r="E5" s="30" t="s">
        <v>107</v>
      </c>
      <c r="F5" s="14" t="s">
        <v>108</v>
      </c>
      <c r="G5" s="14" t="s">
        <v>109</v>
      </c>
      <c r="H5" s="14" t="s">
        <v>110</v>
      </c>
      <c r="I5" s="14" t="s">
        <v>111</v>
      </c>
      <c r="J5" s="14" t="s">
        <v>112</v>
      </c>
      <c r="K5" s="14" t="s">
        <v>90</v>
      </c>
      <c r="L5" s="14" t="s">
        <v>91</v>
      </c>
      <c r="M5" s="14" t="s">
        <v>42</v>
      </c>
      <c r="N5" s="14"/>
      <c r="O5" s="15"/>
      <c r="P5" s="11"/>
      <c r="Q5" s="11"/>
      <c r="R5" s="11"/>
      <c r="S5" s="12"/>
      <c r="T5" s="11"/>
      <c r="U5" s="13"/>
    </row>
    <row r="6" spans="1:21" x14ac:dyDescent="0.15">
      <c r="B6" s="46" t="s">
        <v>2</v>
      </c>
      <c r="C6" s="47"/>
      <c r="D6" s="16">
        <v>2339</v>
      </c>
      <c r="E6" s="17">
        <v>199</v>
      </c>
      <c r="F6" s="18">
        <v>147</v>
      </c>
      <c r="G6" s="18">
        <v>138</v>
      </c>
      <c r="H6" s="18">
        <v>182</v>
      </c>
      <c r="I6" s="18">
        <v>213</v>
      </c>
      <c r="J6" s="18">
        <v>161</v>
      </c>
      <c r="K6" s="18">
        <v>5</v>
      </c>
      <c r="L6" s="18">
        <v>72</v>
      </c>
      <c r="M6" s="18">
        <v>1914</v>
      </c>
      <c r="N6" s="18"/>
      <c r="O6" s="18"/>
      <c r="P6" s="18"/>
      <c r="Q6" s="18"/>
      <c r="R6" s="18"/>
      <c r="S6" s="18"/>
      <c r="T6" s="18"/>
      <c r="U6" s="20"/>
    </row>
    <row r="7" spans="1:21" x14ac:dyDescent="0.15">
      <c r="B7" s="48"/>
      <c r="C7" s="49"/>
      <c r="D7" s="21"/>
      <c r="E7" s="26">
        <f t="shared" ref="E7:M7" si="0">E6/$D6*100</f>
        <v>8.5079093629756315</v>
      </c>
      <c r="F7" s="23">
        <f t="shared" si="0"/>
        <v>6.2847370671227019</v>
      </c>
      <c r="G7" s="23">
        <f t="shared" si="0"/>
        <v>5.8999572466866184</v>
      </c>
      <c r="H7" s="23">
        <f t="shared" si="0"/>
        <v>7.7811030354852502</v>
      </c>
      <c r="I7" s="23">
        <f t="shared" si="0"/>
        <v>9.1064557503206487</v>
      </c>
      <c r="J7" s="23">
        <f t="shared" si="0"/>
        <v>6.8832834544677217</v>
      </c>
      <c r="K7" s="23">
        <f t="shared" si="0"/>
        <v>0.21376656690893547</v>
      </c>
      <c r="L7" s="23">
        <f t="shared" si="0"/>
        <v>3.0782385634886706</v>
      </c>
      <c r="M7" s="23">
        <f t="shared" si="0"/>
        <v>81.829841812740483</v>
      </c>
      <c r="N7" s="23"/>
      <c r="O7" s="23"/>
      <c r="P7" s="23"/>
      <c r="Q7" s="23"/>
      <c r="R7" s="23"/>
      <c r="S7" s="23"/>
      <c r="T7" s="23"/>
      <c r="U7" s="25"/>
    </row>
    <row r="8" spans="1:21" ht="11.25" customHeight="1" x14ac:dyDescent="0.15">
      <c r="B8" s="40" t="s">
        <v>28</v>
      </c>
      <c r="C8" s="33" t="s">
        <v>3</v>
      </c>
      <c r="D8" s="16">
        <v>937</v>
      </c>
      <c r="E8" s="17">
        <v>74</v>
      </c>
      <c r="F8" s="18">
        <v>56</v>
      </c>
      <c r="G8" s="18">
        <v>45</v>
      </c>
      <c r="H8" s="18">
        <v>60</v>
      </c>
      <c r="I8" s="18">
        <v>73</v>
      </c>
      <c r="J8" s="18">
        <v>51</v>
      </c>
      <c r="K8" s="18">
        <v>3</v>
      </c>
      <c r="L8" s="18">
        <v>41</v>
      </c>
      <c r="M8" s="18">
        <v>758</v>
      </c>
      <c r="N8" s="18"/>
      <c r="O8" s="18"/>
      <c r="P8" s="18"/>
      <c r="Q8" s="18"/>
      <c r="R8" s="18"/>
      <c r="S8" s="18"/>
      <c r="T8" s="18"/>
      <c r="U8" s="20"/>
    </row>
    <row r="9" spans="1:21" x14ac:dyDescent="0.15">
      <c r="B9" s="41"/>
      <c r="C9" s="34"/>
      <c r="D9" s="21"/>
      <c r="E9" s="26">
        <f t="shared" ref="E9:M9" si="1">E8/$D8*100</f>
        <v>7.8975453575240131</v>
      </c>
      <c r="F9" s="23">
        <f t="shared" si="1"/>
        <v>5.9765208110992525</v>
      </c>
      <c r="G9" s="23">
        <f t="shared" si="1"/>
        <v>4.8025613660618998</v>
      </c>
      <c r="H9" s="23">
        <f t="shared" si="1"/>
        <v>6.4034151547491991</v>
      </c>
      <c r="I9" s="23">
        <f t="shared" si="1"/>
        <v>7.7908217716115269</v>
      </c>
      <c r="J9" s="23">
        <f t="shared" si="1"/>
        <v>5.4429028815368197</v>
      </c>
      <c r="K9" s="23">
        <f t="shared" si="1"/>
        <v>0.32017075773745995</v>
      </c>
      <c r="L9" s="23">
        <f t="shared" si="1"/>
        <v>4.3756670224119532</v>
      </c>
      <c r="M9" s="23">
        <f t="shared" si="1"/>
        <v>80.896478121664884</v>
      </c>
      <c r="N9" s="23"/>
      <c r="O9" s="23"/>
      <c r="P9" s="23"/>
      <c r="Q9" s="23"/>
      <c r="R9" s="23"/>
      <c r="S9" s="23"/>
      <c r="T9" s="23"/>
      <c r="U9" s="25"/>
    </row>
    <row r="10" spans="1:21" x14ac:dyDescent="0.15">
      <c r="B10" s="41"/>
      <c r="C10" s="33" t="s">
        <v>4</v>
      </c>
      <c r="D10" s="16">
        <v>1376</v>
      </c>
      <c r="E10" s="17">
        <v>124</v>
      </c>
      <c r="F10" s="18">
        <v>90</v>
      </c>
      <c r="G10" s="18">
        <v>92</v>
      </c>
      <c r="H10" s="18">
        <v>121</v>
      </c>
      <c r="I10" s="18">
        <v>139</v>
      </c>
      <c r="J10" s="18">
        <v>108</v>
      </c>
      <c r="K10" s="18">
        <v>2</v>
      </c>
      <c r="L10" s="18">
        <v>29</v>
      </c>
      <c r="M10" s="18">
        <v>1134</v>
      </c>
      <c r="N10" s="18"/>
      <c r="O10" s="18"/>
      <c r="P10" s="18"/>
      <c r="Q10" s="18"/>
      <c r="R10" s="18"/>
      <c r="S10" s="18"/>
      <c r="T10" s="18"/>
      <c r="U10" s="20"/>
    </row>
    <row r="11" spans="1:21" x14ac:dyDescent="0.15">
      <c r="B11" s="41"/>
      <c r="C11" s="34"/>
      <c r="D11" s="21"/>
      <c r="E11" s="26">
        <f t="shared" ref="E11:M11" si="2">E10/$D10*100</f>
        <v>9.0116279069767433</v>
      </c>
      <c r="F11" s="23">
        <f t="shared" si="2"/>
        <v>6.5406976744186052</v>
      </c>
      <c r="G11" s="23">
        <f t="shared" si="2"/>
        <v>6.6860465116279064</v>
      </c>
      <c r="H11" s="23">
        <f t="shared" si="2"/>
        <v>8.7936046511627914</v>
      </c>
      <c r="I11" s="23">
        <f t="shared" si="2"/>
        <v>10.101744186046512</v>
      </c>
      <c r="J11" s="23">
        <f t="shared" si="2"/>
        <v>7.8488372093023253</v>
      </c>
      <c r="K11" s="23">
        <f t="shared" si="2"/>
        <v>0.14534883720930233</v>
      </c>
      <c r="L11" s="23">
        <f t="shared" si="2"/>
        <v>2.1075581395348837</v>
      </c>
      <c r="M11" s="23">
        <f t="shared" si="2"/>
        <v>82.412790697674424</v>
      </c>
      <c r="N11" s="23"/>
      <c r="O11" s="23"/>
      <c r="P11" s="23"/>
      <c r="Q11" s="23"/>
      <c r="R11" s="23"/>
      <c r="S11" s="23"/>
      <c r="T11" s="23"/>
      <c r="U11" s="25"/>
    </row>
    <row r="12" spans="1:21" x14ac:dyDescent="0.15">
      <c r="B12" s="41"/>
      <c r="C12" s="33" t="s">
        <v>22</v>
      </c>
      <c r="D12" s="16">
        <v>7</v>
      </c>
      <c r="E12" s="17">
        <v>0</v>
      </c>
      <c r="F12" s="18">
        <v>0</v>
      </c>
      <c r="G12" s="18">
        <v>0</v>
      </c>
      <c r="H12" s="18">
        <v>0</v>
      </c>
      <c r="I12" s="18">
        <v>0</v>
      </c>
      <c r="J12" s="18">
        <v>0</v>
      </c>
      <c r="K12" s="18">
        <v>0</v>
      </c>
      <c r="L12" s="18">
        <v>0</v>
      </c>
      <c r="M12" s="18">
        <v>7</v>
      </c>
      <c r="N12" s="18"/>
      <c r="O12" s="18"/>
      <c r="P12" s="18"/>
      <c r="Q12" s="18"/>
      <c r="R12" s="18"/>
      <c r="S12" s="18"/>
      <c r="T12" s="18"/>
      <c r="U12" s="20"/>
    </row>
    <row r="13" spans="1:21" x14ac:dyDescent="0.15">
      <c r="B13" s="41"/>
      <c r="C13" s="34"/>
      <c r="D13" s="21"/>
      <c r="E13" s="26">
        <f t="shared" ref="E13:M13" si="3">E12/$D12*100</f>
        <v>0</v>
      </c>
      <c r="F13" s="23">
        <f t="shared" si="3"/>
        <v>0</v>
      </c>
      <c r="G13" s="23">
        <f t="shared" si="3"/>
        <v>0</v>
      </c>
      <c r="H13" s="23">
        <f t="shared" si="3"/>
        <v>0</v>
      </c>
      <c r="I13" s="23">
        <f t="shared" si="3"/>
        <v>0</v>
      </c>
      <c r="J13" s="23">
        <f t="shared" si="3"/>
        <v>0</v>
      </c>
      <c r="K13" s="23">
        <f t="shared" si="3"/>
        <v>0</v>
      </c>
      <c r="L13" s="23">
        <f t="shared" si="3"/>
        <v>0</v>
      </c>
      <c r="M13" s="23">
        <f t="shared" si="3"/>
        <v>100</v>
      </c>
      <c r="N13" s="23"/>
      <c r="O13" s="23"/>
      <c r="P13" s="23"/>
      <c r="Q13" s="23"/>
      <c r="R13" s="23"/>
      <c r="S13" s="23"/>
      <c r="T13" s="23"/>
      <c r="U13" s="25"/>
    </row>
    <row r="14" spans="1:21" ht="9.75" customHeight="1" x14ac:dyDescent="0.15">
      <c r="B14" s="41"/>
      <c r="C14" s="33" t="s">
        <v>1</v>
      </c>
      <c r="D14" s="16">
        <v>19</v>
      </c>
      <c r="E14" s="17">
        <v>1</v>
      </c>
      <c r="F14" s="18">
        <v>1</v>
      </c>
      <c r="G14" s="18">
        <v>1</v>
      </c>
      <c r="H14" s="18">
        <v>1</v>
      </c>
      <c r="I14" s="18">
        <v>1</v>
      </c>
      <c r="J14" s="18">
        <v>2</v>
      </c>
      <c r="K14" s="18">
        <v>0</v>
      </c>
      <c r="L14" s="18">
        <v>2</v>
      </c>
      <c r="M14" s="18">
        <v>15</v>
      </c>
      <c r="N14" s="18"/>
      <c r="O14" s="18"/>
      <c r="P14" s="18"/>
      <c r="Q14" s="18"/>
      <c r="R14" s="18"/>
      <c r="S14" s="18"/>
      <c r="T14" s="18"/>
      <c r="U14" s="20"/>
    </row>
    <row r="15" spans="1:21" x14ac:dyDescent="0.15">
      <c r="B15" s="42"/>
      <c r="C15" s="34"/>
      <c r="D15" s="21"/>
      <c r="E15" s="26">
        <f t="shared" ref="E15:M15" si="4">E14/$D14*100</f>
        <v>5.2631578947368416</v>
      </c>
      <c r="F15" s="23">
        <f t="shared" si="4"/>
        <v>5.2631578947368416</v>
      </c>
      <c r="G15" s="23">
        <f t="shared" si="4"/>
        <v>5.2631578947368416</v>
      </c>
      <c r="H15" s="23">
        <f t="shared" si="4"/>
        <v>5.2631578947368416</v>
      </c>
      <c r="I15" s="23">
        <f t="shared" si="4"/>
        <v>5.2631578947368416</v>
      </c>
      <c r="J15" s="23">
        <f t="shared" si="4"/>
        <v>10.526315789473683</v>
      </c>
      <c r="K15" s="23">
        <f t="shared" si="4"/>
        <v>0</v>
      </c>
      <c r="L15" s="23">
        <f t="shared" si="4"/>
        <v>10.526315789473683</v>
      </c>
      <c r="M15" s="23">
        <f t="shared" si="4"/>
        <v>78.94736842105263</v>
      </c>
      <c r="N15" s="23"/>
      <c r="O15" s="23"/>
      <c r="P15" s="23"/>
      <c r="Q15" s="23"/>
      <c r="R15" s="23"/>
      <c r="S15" s="23"/>
      <c r="T15" s="23"/>
      <c r="U15" s="25"/>
    </row>
    <row r="16" spans="1:21" x14ac:dyDescent="0.15">
      <c r="B16" s="35" t="s">
        <v>45</v>
      </c>
      <c r="C16" s="33" t="s">
        <v>43</v>
      </c>
      <c r="D16" s="16">
        <v>167</v>
      </c>
      <c r="E16" s="17">
        <v>23</v>
      </c>
      <c r="F16" s="18">
        <v>27</v>
      </c>
      <c r="G16" s="18">
        <v>17</v>
      </c>
      <c r="H16" s="18">
        <v>25</v>
      </c>
      <c r="I16" s="18">
        <v>15</v>
      </c>
      <c r="J16" s="18">
        <v>16</v>
      </c>
      <c r="K16" s="18">
        <v>0</v>
      </c>
      <c r="L16" s="18">
        <v>7</v>
      </c>
      <c r="M16" s="18">
        <v>120</v>
      </c>
      <c r="N16" s="18"/>
      <c r="O16" s="18"/>
      <c r="P16" s="18"/>
      <c r="Q16" s="18"/>
      <c r="R16" s="18"/>
      <c r="S16" s="18"/>
      <c r="T16" s="18"/>
      <c r="U16" s="20"/>
    </row>
    <row r="17" spans="2:21" x14ac:dyDescent="0.15">
      <c r="B17" s="35"/>
      <c r="C17" s="34"/>
      <c r="D17" s="21"/>
      <c r="E17" s="26">
        <f t="shared" ref="E17:M17" si="5">E16/$D16*100</f>
        <v>13.77245508982036</v>
      </c>
      <c r="F17" s="23">
        <f t="shared" si="5"/>
        <v>16.167664670658681</v>
      </c>
      <c r="G17" s="23">
        <f t="shared" si="5"/>
        <v>10.179640718562874</v>
      </c>
      <c r="H17" s="23">
        <f t="shared" si="5"/>
        <v>14.97005988023952</v>
      </c>
      <c r="I17" s="23">
        <f t="shared" si="5"/>
        <v>8.9820359281437128</v>
      </c>
      <c r="J17" s="23">
        <f t="shared" si="5"/>
        <v>9.5808383233532943</v>
      </c>
      <c r="K17" s="23">
        <f t="shared" si="5"/>
        <v>0</v>
      </c>
      <c r="L17" s="23">
        <f t="shared" si="5"/>
        <v>4.1916167664670656</v>
      </c>
      <c r="M17" s="23">
        <f t="shared" si="5"/>
        <v>71.856287425149702</v>
      </c>
      <c r="N17" s="23"/>
      <c r="O17" s="23"/>
      <c r="P17" s="23"/>
      <c r="Q17" s="23"/>
      <c r="R17" s="23"/>
      <c r="S17" s="23"/>
      <c r="T17" s="23"/>
      <c r="U17" s="25"/>
    </row>
    <row r="18" spans="2:21" x14ac:dyDescent="0.15">
      <c r="B18" s="35"/>
      <c r="C18" s="33" t="s">
        <v>24</v>
      </c>
      <c r="D18" s="16">
        <v>218</v>
      </c>
      <c r="E18" s="17">
        <v>76</v>
      </c>
      <c r="F18" s="18">
        <v>55</v>
      </c>
      <c r="G18" s="18">
        <v>62</v>
      </c>
      <c r="H18" s="18">
        <v>69</v>
      </c>
      <c r="I18" s="18">
        <v>65</v>
      </c>
      <c r="J18" s="18">
        <v>55</v>
      </c>
      <c r="K18" s="18">
        <v>0</v>
      </c>
      <c r="L18" s="18">
        <v>10</v>
      </c>
      <c r="M18" s="18">
        <v>102</v>
      </c>
      <c r="N18" s="18"/>
      <c r="O18" s="18"/>
      <c r="P18" s="18"/>
      <c r="Q18" s="18"/>
      <c r="R18" s="18"/>
      <c r="S18" s="18"/>
      <c r="T18" s="18"/>
      <c r="U18" s="20"/>
    </row>
    <row r="19" spans="2:21" x14ac:dyDescent="0.15">
      <c r="B19" s="35"/>
      <c r="C19" s="34"/>
      <c r="D19" s="21"/>
      <c r="E19" s="26">
        <f t="shared" ref="E19:M19" si="6">E18/$D18*100</f>
        <v>34.862385321100916</v>
      </c>
      <c r="F19" s="23">
        <f t="shared" si="6"/>
        <v>25.229357798165136</v>
      </c>
      <c r="G19" s="23">
        <f t="shared" si="6"/>
        <v>28.440366972477065</v>
      </c>
      <c r="H19" s="23">
        <f t="shared" si="6"/>
        <v>31.651376146788991</v>
      </c>
      <c r="I19" s="23">
        <f t="shared" si="6"/>
        <v>29.816513761467888</v>
      </c>
      <c r="J19" s="23">
        <f t="shared" si="6"/>
        <v>25.229357798165136</v>
      </c>
      <c r="K19" s="23">
        <f t="shared" si="6"/>
        <v>0</v>
      </c>
      <c r="L19" s="23">
        <f t="shared" si="6"/>
        <v>4.5871559633027523</v>
      </c>
      <c r="M19" s="23">
        <f t="shared" si="6"/>
        <v>46.788990825688074</v>
      </c>
      <c r="N19" s="23"/>
      <c r="O19" s="23"/>
      <c r="P19" s="23"/>
      <c r="Q19" s="23"/>
      <c r="R19" s="23"/>
      <c r="S19" s="23"/>
      <c r="T19" s="23"/>
      <c r="U19" s="25"/>
    </row>
    <row r="20" spans="2:21" x14ac:dyDescent="0.15">
      <c r="B20" s="35"/>
      <c r="C20" s="33" t="s">
        <v>25</v>
      </c>
      <c r="D20" s="16">
        <v>346</v>
      </c>
      <c r="E20" s="17">
        <v>66</v>
      </c>
      <c r="F20" s="18">
        <v>42</v>
      </c>
      <c r="G20" s="18">
        <v>46</v>
      </c>
      <c r="H20" s="18">
        <v>60</v>
      </c>
      <c r="I20" s="18">
        <v>90</v>
      </c>
      <c r="J20" s="18">
        <v>65</v>
      </c>
      <c r="K20" s="18">
        <v>4</v>
      </c>
      <c r="L20" s="18">
        <v>15</v>
      </c>
      <c r="M20" s="18">
        <v>196</v>
      </c>
      <c r="N20" s="18"/>
      <c r="O20" s="18"/>
      <c r="P20" s="18"/>
      <c r="Q20" s="18"/>
      <c r="R20" s="18"/>
      <c r="S20" s="18"/>
      <c r="T20" s="18"/>
      <c r="U20" s="20"/>
    </row>
    <row r="21" spans="2:21" x14ac:dyDescent="0.15">
      <c r="B21" s="35"/>
      <c r="C21" s="34"/>
      <c r="D21" s="21"/>
      <c r="E21" s="26">
        <f t="shared" ref="E21:M21" si="7">E20/$D20*100</f>
        <v>19.075144508670519</v>
      </c>
      <c r="F21" s="23">
        <f t="shared" si="7"/>
        <v>12.138728323699421</v>
      </c>
      <c r="G21" s="23">
        <f t="shared" si="7"/>
        <v>13.294797687861271</v>
      </c>
      <c r="H21" s="23">
        <f t="shared" si="7"/>
        <v>17.341040462427745</v>
      </c>
      <c r="I21" s="23">
        <f t="shared" si="7"/>
        <v>26.011560693641616</v>
      </c>
      <c r="J21" s="23">
        <f t="shared" si="7"/>
        <v>18.786127167630056</v>
      </c>
      <c r="K21" s="23">
        <f t="shared" si="7"/>
        <v>1.1560693641618496</v>
      </c>
      <c r="L21" s="23">
        <f t="shared" si="7"/>
        <v>4.3352601156069364</v>
      </c>
      <c r="M21" s="23">
        <f t="shared" si="7"/>
        <v>56.647398843930638</v>
      </c>
      <c r="N21" s="23"/>
      <c r="O21" s="23"/>
      <c r="P21" s="23"/>
      <c r="Q21" s="23"/>
      <c r="R21" s="23"/>
      <c r="S21" s="23"/>
      <c r="T21" s="23"/>
      <c r="U21" s="25"/>
    </row>
    <row r="22" spans="2:21" x14ac:dyDescent="0.15">
      <c r="B22" s="35"/>
      <c r="C22" s="33" t="s">
        <v>26</v>
      </c>
      <c r="D22" s="16">
        <v>414</v>
      </c>
      <c r="E22" s="17">
        <v>15</v>
      </c>
      <c r="F22" s="18">
        <v>6</v>
      </c>
      <c r="G22" s="18">
        <v>4</v>
      </c>
      <c r="H22" s="18">
        <v>12</v>
      </c>
      <c r="I22" s="18">
        <v>20</v>
      </c>
      <c r="J22" s="18">
        <v>11</v>
      </c>
      <c r="K22" s="18">
        <v>0</v>
      </c>
      <c r="L22" s="18">
        <v>11</v>
      </c>
      <c r="M22" s="18">
        <v>374</v>
      </c>
      <c r="N22" s="18"/>
      <c r="O22" s="18"/>
      <c r="P22" s="18"/>
      <c r="Q22" s="18"/>
      <c r="R22" s="18"/>
      <c r="S22" s="18"/>
      <c r="T22" s="18"/>
      <c r="U22" s="20"/>
    </row>
    <row r="23" spans="2:21" x14ac:dyDescent="0.15">
      <c r="B23" s="35"/>
      <c r="C23" s="34"/>
      <c r="D23" s="21"/>
      <c r="E23" s="26">
        <f t="shared" ref="E23:M23" si="8">E22/$D22*100</f>
        <v>3.6231884057971016</v>
      </c>
      <c r="F23" s="23">
        <f t="shared" si="8"/>
        <v>1.4492753623188406</v>
      </c>
      <c r="G23" s="23">
        <f t="shared" si="8"/>
        <v>0.96618357487922701</v>
      </c>
      <c r="H23" s="23">
        <f t="shared" si="8"/>
        <v>2.8985507246376812</v>
      </c>
      <c r="I23" s="23">
        <f t="shared" si="8"/>
        <v>4.8309178743961354</v>
      </c>
      <c r="J23" s="23">
        <f t="shared" si="8"/>
        <v>2.6570048309178742</v>
      </c>
      <c r="K23" s="23">
        <f t="shared" si="8"/>
        <v>0</v>
      </c>
      <c r="L23" s="23">
        <f t="shared" si="8"/>
        <v>2.6570048309178742</v>
      </c>
      <c r="M23" s="23">
        <f t="shared" si="8"/>
        <v>90.338164251207729</v>
      </c>
      <c r="N23" s="23"/>
      <c r="O23" s="23"/>
      <c r="P23" s="23"/>
      <c r="Q23" s="23"/>
      <c r="R23" s="23"/>
      <c r="S23" s="23"/>
      <c r="T23" s="23"/>
      <c r="U23" s="25"/>
    </row>
    <row r="24" spans="2:21" x14ac:dyDescent="0.15">
      <c r="B24" s="35"/>
      <c r="C24" s="33" t="s">
        <v>27</v>
      </c>
      <c r="D24" s="16">
        <v>441</v>
      </c>
      <c r="E24" s="17">
        <v>7</v>
      </c>
      <c r="F24" s="18">
        <v>10</v>
      </c>
      <c r="G24" s="18">
        <v>5</v>
      </c>
      <c r="H24" s="18">
        <v>8</v>
      </c>
      <c r="I24" s="18">
        <v>10</v>
      </c>
      <c r="J24" s="18">
        <v>5</v>
      </c>
      <c r="K24" s="18">
        <v>0</v>
      </c>
      <c r="L24" s="18">
        <v>12</v>
      </c>
      <c r="M24" s="18">
        <v>410</v>
      </c>
      <c r="N24" s="18"/>
      <c r="O24" s="18"/>
      <c r="P24" s="18"/>
      <c r="Q24" s="18"/>
      <c r="R24" s="18"/>
      <c r="S24" s="18"/>
      <c r="T24" s="18"/>
      <c r="U24" s="20"/>
    </row>
    <row r="25" spans="2:21" x14ac:dyDescent="0.15">
      <c r="B25" s="35"/>
      <c r="C25" s="34"/>
      <c r="D25" s="21"/>
      <c r="E25" s="26">
        <f t="shared" ref="E25:M25" si="9">E24/$D24*100</f>
        <v>1.5873015873015872</v>
      </c>
      <c r="F25" s="23">
        <f t="shared" si="9"/>
        <v>2.2675736961451247</v>
      </c>
      <c r="G25" s="23">
        <f t="shared" si="9"/>
        <v>1.1337868480725624</v>
      </c>
      <c r="H25" s="23">
        <f t="shared" si="9"/>
        <v>1.8140589569160999</v>
      </c>
      <c r="I25" s="23">
        <f t="shared" si="9"/>
        <v>2.2675736961451247</v>
      </c>
      <c r="J25" s="23">
        <f t="shared" si="9"/>
        <v>1.1337868480725624</v>
      </c>
      <c r="K25" s="23">
        <f t="shared" si="9"/>
        <v>0</v>
      </c>
      <c r="L25" s="23">
        <f t="shared" si="9"/>
        <v>2.7210884353741496</v>
      </c>
      <c r="M25" s="23">
        <f t="shared" si="9"/>
        <v>92.97052154195012</v>
      </c>
      <c r="N25" s="23"/>
      <c r="O25" s="23"/>
      <c r="P25" s="23"/>
      <c r="Q25" s="23"/>
      <c r="R25" s="23"/>
      <c r="S25" s="23"/>
      <c r="T25" s="23"/>
      <c r="U25" s="25"/>
    </row>
    <row r="26" spans="2:21" ht="9.75" customHeight="1" x14ac:dyDescent="0.15">
      <c r="B26" s="35"/>
      <c r="C26" s="33" t="s">
        <v>44</v>
      </c>
      <c r="D26" s="16">
        <v>735</v>
      </c>
      <c r="E26" s="17">
        <v>11</v>
      </c>
      <c r="F26" s="18">
        <v>6</v>
      </c>
      <c r="G26" s="18">
        <v>3</v>
      </c>
      <c r="H26" s="18">
        <v>7</v>
      </c>
      <c r="I26" s="18">
        <v>12</v>
      </c>
      <c r="J26" s="18">
        <v>7</v>
      </c>
      <c r="K26" s="18">
        <v>1</v>
      </c>
      <c r="L26" s="18">
        <v>16</v>
      </c>
      <c r="M26" s="18">
        <v>697</v>
      </c>
      <c r="N26" s="18"/>
      <c r="O26" s="18"/>
      <c r="P26" s="18"/>
      <c r="Q26" s="18"/>
      <c r="R26" s="18"/>
      <c r="S26" s="18"/>
      <c r="T26" s="18"/>
      <c r="U26" s="20"/>
    </row>
    <row r="27" spans="2:21" x14ac:dyDescent="0.15">
      <c r="B27" s="35"/>
      <c r="C27" s="34"/>
      <c r="D27" s="21"/>
      <c r="E27" s="26">
        <f t="shared" ref="E27:M27" si="10">E26/$D26*100</f>
        <v>1.4965986394557822</v>
      </c>
      <c r="F27" s="23">
        <f t="shared" si="10"/>
        <v>0.81632653061224492</v>
      </c>
      <c r="G27" s="23">
        <f t="shared" si="10"/>
        <v>0.40816326530612246</v>
      </c>
      <c r="H27" s="23">
        <f t="shared" si="10"/>
        <v>0.95238095238095244</v>
      </c>
      <c r="I27" s="23">
        <f t="shared" si="10"/>
        <v>1.6326530612244898</v>
      </c>
      <c r="J27" s="23">
        <f t="shared" si="10"/>
        <v>0.95238095238095244</v>
      </c>
      <c r="K27" s="23">
        <f t="shared" si="10"/>
        <v>0.13605442176870747</v>
      </c>
      <c r="L27" s="23">
        <f t="shared" si="10"/>
        <v>2.1768707482993195</v>
      </c>
      <c r="M27" s="23">
        <f t="shared" si="10"/>
        <v>94.829931972789112</v>
      </c>
      <c r="N27" s="23"/>
      <c r="O27" s="23"/>
      <c r="P27" s="23"/>
      <c r="Q27" s="23"/>
      <c r="R27" s="23"/>
      <c r="S27" s="23"/>
      <c r="T27" s="23"/>
      <c r="U27" s="25"/>
    </row>
    <row r="28" spans="2:21" x14ac:dyDescent="0.15">
      <c r="B28" s="35"/>
      <c r="C28" s="33" t="s">
        <v>1</v>
      </c>
      <c r="D28" s="16">
        <v>18</v>
      </c>
      <c r="E28" s="17">
        <v>1</v>
      </c>
      <c r="F28" s="18">
        <v>1</v>
      </c>
      <c r="G28" s="18">
        <v>1</v>
      </c>
      <c r="H28" s="18">
        <v>1</v>
      </c>
      <c r="I28" s="18">
        <v>1</v>
      </c>
      <c r="J28" s="18">
        <v>2</v>
      </c>
      <c r="K28" s="18">
        <v>0</v>
      </c>
      <c r="L28" s="18">
        <v>1</v>
      </c>
      <c r="M28" s="18">
        <v>15</v>
      </c>
      <c r="N28" s="18"/>
      <c r="O28" s="18"/>
      <c r="P28" s="18"/>
      <c r="Q28" s="18"/>
      <c r="R28" s="18"/>
      <c r="S28" s="18"/>
      <c r="T28" s="18"/>
      <c r="U28" s="20"/>
    </row>
    <row r="29" spans="2:21" x14ac:dyDescent="0.15">
      <c r="B29" s="36"/>
      <c r="C29" s="34"/>
      <c r="D29" s="21"/>
      <c r="E29" s="26">
        <f t="shared" ref="E29:M29" si="11">E28/$D28*100</f>
        <v>5.5555555555555554</v>
      </c>
      <c r="F29" s="23">
        <f t="shared" si="11"/>
        <v>5.5555555555555554</v>
      </c>
      <c r="G29" s="23">
        <f t="shared" si="11"/>
        <v>5.5555555555555554</v>
      </c>
      <c r="H29" s="23">
        <f t="shared" si="11"/>
        <v>5.5555555555555554</v>
      </c>
      <c r="I29" s="23">
        <f t="shared" si="11"/>
        <v>5.5555555555555554</v>
      </c>
      <c r="J29" s="23">
        <f t="shared" si="11"/>
        <v>11.111111111111111</v>
      </c>
      <c r="K29" s="23">
        <f t="shared" si="11"/>
        <v>0</v>
      </c>
      <c r="L29" s="23">
        <f t="shared" si="11"/>
        <v>5.5555555555555554</v>
      </c>
      <c r="M29" s="23">
        <f t="shared" si="11"/>
        <v>83.333333333333343</v>
      </c>
      <c r="N29" s="23"/>
      <c r="O29" s="23"/>
      <c r="P29" s="23"/>
      <c r="Q29" s="23"/>
      <c r="R29" s="23"/>
      <c r="S29" s="23"/>
      <c r="T29" s="23"/>
      <c r="U29" s="25"/>
    </row>
    <row r="30" spans="2:21" x14ac:dyDescent="0.15">
      <c r="B30" s="40" t="s">
        <v>29</v>
      </c>
      <c r="C30" s="33" t="s">
        <v>5</v>
      </c>
      <c r="D30" s="16">
        <v>286</v>
      </c>
      <c r="E30" s="17">
        <v>22</v>
      </c>
      <c r="F30" s="18">
        <v>20</v>
      </c>
      <c r="G30" s="18">
        <v>16</v>
      </c>
      <c r="H30" s="18">
        <v>27</v>
      </c>
      <c r="I30" s="18">
        <v>27</v>
      </c>
      <c r="J30" s="18">
        <v>16</v>
      </c>
      <c r="K30" s="18">
        <v>0</v>
      </c>
      <c r="L30" s="18">
        <v>9</v>
      </c>
      <c r="M30" s="18">
        <v>234</v>
      </c>
      <c r="N30" s="18"/>
      <c r="O30" s="18"/>
      <c r="P30" s="18"/>
      <c r="Q30" s="18"/>
      <c r="R30" s="18"/>
      <c r="S30" s="18"/>
      <c r="T30" s="18"/>
      <c r="U30" s="20"/>
    </row>
    <row r="31" spans="2:21" x14ac:dyDescent="0.15">
      <c r="B31" s="41"/>
      <c r="C31" s="34"/>
      <c r="D31" s="21"/>
      <c r="E31" s="26">
        <f t="shared" ref="E31:M31" si="12">E30/$D30*100</f>
        <v>7.6923076923076925</v>
      </c>
      <c r="F31" s="23">
        <f t="shared" si="12"/>
        <v>6.9930069930069934</v>
      </c>
      <c r="G31" s="23">
        <f t="shared" si="12"/>
        <v>5.5944055944055942</v>
      </c>
      <c r="H31" s="23">
        <f t="shared" si="12"/>
        <v>9.44055944055944</v>
      </c>
      <c r="I31" s="23">
        <f t="shared" si="12"/>
        <v>9.44055944055944</v>
      </c>
      <c r="J31" s="23">
        <f t="shared" si="12"/>
        <v>5.5944055944055942</v>
      </c>
      <c r="K31" s="23">
        <f t="shared" si="12"/>
        <v>0</v>
      </c>
      <c r="L31" s="23">
        <f t="shared" si="12"/>
        <v>3.1468531468531471</v>
      </c>
      <c r="M31" s="23">
        <f t="shared" si="12"/>
        <v>81.818181818181827</v>
      </c>
      <c r="N31" s="23"/>
      <c r="O31" s="23"/>
      <c r="P31" s="23"/>
      <c r="Q31" s="23"/>
      <c r="R31" s="23"/>
      <c r="S31" s="23"/>
      <c r="T31" s="23"/>
      <c r="U31" s="25"/>
    </row>
    <row r="32" spans="2:21" x14ac:dyDescent="0.15">
      <c r="B32" s="41"/>
      <c r="C32" s="33" t="s">
        <v>6</v>
      </c>
      <c r="D32" s="16">
        <v>327</v>
      </c>
      <c r="E32" s="17">
        <v>26</v>
      </c>
      <c r="F32" s="18">
        <v>20</v>
      </c>
      <c r="G32" s="18">
        <v>21</v>
      </c>
      <c r="H32" s="18">
        <v>18</v>
      </c>
      <c r="I32" s="18">
        <v>28</v>
      </c>
      <c r="J32" s="18">
        <v>23</v>
      </c>
      <c r="K32" s="18">
        <v>1</v>
      </c>
      <c r="L32" s="18">
        <v>14</v>
      </c>
      <c r="M32" s="18">
        <v>265</v>
      </c>
      <c r="N32" s="18"/>
      <c r="O32" s="18"/>
      <c r="P32" s="18"/>
      <c r="Q32" s="18"/>
      <c r="R32" s="18"/>
      <c r="S32" s="18"/>
      <c r="T32" s="18"/>
      <c r="U32" s="20"/>
    </row>
    <row r="33" spans="2:21" x14ac:dyDescent="0.15">
      <c r="B33" s="41"/>
      <c r="C33" s="34"/>
      <c r="D33" s="21"/>
      <c r="E33" s="26">
        <f t="shared" ref="E33:M33" si="13">E32/$D32*100</f>
        <v>7.951070336391437</v>
      </c>
      <c r="F33" s="23">
        <f t="shared" si="13"/>
        <v>6.1162079510703364</v>
      </c>
      <c r="G33" s="23">
        <f t="shared" si="13"/>
        <v>6.4220183486238538</v>
      </c>
      <c r="H33" s="23">
        <f t="shared" si="13"/>
        <v>5.5045871559633035</v>
      </c>
      <c r="I33" s="23">
        <f t="shared" si="13"/>
        <v>8.5626911314984699</v>
      </c>
      <c r="J33" s="23">
        <f t="shared" si="13"/>
        <v>7.0336391437308867</v>
      </c>
      <c r="K33" s="23">
        <f t="shared" si="13"/>
        <v>0.3058103975535168</v>
      </c>
      <c r="L33" s="23">
        <f t="shared" si="13"/>
        <v>4.281345565749235</v>
      </c>
      <c r="M33" s="23">
        <f t="shared" si="13"/>
        <v>81.039755351681947</v>
      </c>
      <c r="N33" s="23"/>
      <c r="O33" s="23"/>
      <c r="P33" s="23"/>
      <c r="Q33" s="23"/>
      <c r="R33" s="23"/>
      <c r="S33" s="23"/>
      <c r="T33" s="23"/>
      <c r="U33" s="25"/>
    </row>
    <row r="34" spans="2:21" x14ac:dyDescent="0.15">
      <c r="B34" s="41"/>
      <c r="C34" s="33" t="s">
        <v>7</v>
      </c>
      <c r="D34" s="16">
        <v>283</v>
      </c>
      <c r="E34" s="17">
        <v>22</v>
      </c>
      <c r="F34" s="18">
        <v>20</v>
      </c>
      <c r="G34" s="18">
        <v>10</v>
      </c>
      <c r="H34" s="18">
        <v>26</v>
      </c>
      <c r="I34" s="18">
        <v>26</v>
      </c>
      <c r="J34" s="18">
        <v>21</v>
      </c>
      <c r="K34" s="18">
        <v>0</v>
      </c>
      <c r="L34" s="18">
        <v>6</v>
      </c>
      <c r="M34" s="18">
        <v>234</v>
      </c>
      <c r="N34" s="18"/>
      <c r="O34" s="18"/>
      <c r="P34" s="18"/>
      <c r="Q34" s="18"/>
      <c r="R34" s="18"/>
      <c r="S34" s="18"/>
      <c r="T34" s="18"/>
      <c r="U34" s="20"/>
    </row>
    <row r="35" spans="2:21" x14ac:dyDescent="0.15">
      <c r="B35" s="41"/>
      <c r="C35" s="34"/>
      <c r="D35" s="21"/>
      <c r="E35" s="26">
        <f t="shared" ref="E35:M35" si="14">E34/$D34*100</f>
        <v>7.7738515901060072</v>
      </c>
      <c r="F35" s="23">
        <f t="shared" si="14"/>
        <v>7.0671378091872796</v>
      </c>
      <c r="G35" s="23">
        <f t="shared" si="14"/>
        <v>3.5335689045936398</v>
      </c>
      <c r="H35" s="23">
        <f t="shared" si="14"/>
        <v>9.1872791519434625</v>
      </c>
      <c r="I35" s="23">
        <f t="shared" si="14"/>
        <v>9.1872791519434625</v>
      </c>
      <c r="J35" s="23">
        <f t="shared" si="14"/>
        <v>7.4204946996466434</v>
      </c>
      <c r="K35" s="23">
        <f t="shared" si="14"/>
        <v>0</v>
      </c>
      <c r="L35" s="23">
        <f t="shared" si="14"/>
        <v>2.1201413427561837</v>
      </c>
      <c r="M35" s="23">
        <f t="shared" si="14"/>
        <v>82.685512367491171</v>
      </c>
      <c r="N35" s="23"/>
      <c r="O35" s="23"/>
      <c r="P35" s="23"/>
      <c r="Q35" s="23"/>
      <c r="R35" s="23"/>
      <c r="S35" s="23"/>
      <c r="T35" s="23"/>
      <c r="U35" s="25"/>
    </row>
    <row r="36" spans="2:21" x14ac:dyDescent="0.15">
      <c r="B36" s="41"/>
      <c r="C36" s="33" t="s">
        <v>8</v>
      </c>
      <c r="D36" s="16">
        <v>229</v>
      </c>
      <c r="E36" s="17">
        <v>25</v>
      </c>
      <c r="F36" s="18">
        <v>21</v>
      </c>
      <c r="G36" s="18">
        <v>18</v>
      </c>
      <c r="H36" s="18">
        <v>23</v>
      </c>
      <c r="I36" s="18">
        <v>23</v>
      </c>
      <c r="J36" s="18">
        <v>25</v>
      </c>
      <c r="K36" s="18">
        <v>1</v>
      </c>
      <c r="L36" s="18">
        <v>6</v>
      </c>
      <c r="M36" s="18">
        <v>182</v>
      </c>
      <c r="N36" s="18"/>
      <c r="O36" s="18"/>
      <c r="P36" s="18"/>
      <c r="Q36" s="18"/>
      <c r="R36" s="18"/>
      <c r="S36" s="18"/>
      <c r="T36" s="18"/>
      <c r="U36" s="20"/>
    </row>
    <row r="37" spans="2:21" x14ac:dyDescent="0.15">
      <c r="B37" s="41"/>
      <c r="C37" s="34"/>
      <c r="D37" s="21"/>
      <c r="E37" s="26">
        <f t="shared" ref="E37:M37" si="15">E36/$D36*100</f>
        <v>10.91703056768559</v>
      </c>
      <c r="F37" s="23">
        <f t="shared" si="15"/>
        <v>9.1703056768558966</v>
      </c>
      <c r="G37" s="23">
        <f t="shared" si="15"/>
        <v>7.860262008733625</v>
      </c>
      <c r="H37" s="23">
        <f t="shared" si="15"/>
        <v>10.043668122270741</v>
      </c>
      <c r="I37" s="23">
        <f t="shared" si="15"/>
        <v>10.043668122270741</v>
      </c>
      <c r="J37" s="23">
        <f t="shared" si="15"/>
        <v>10.91703056768559</v>
      </c>
      <c r="K37" s="23">
        <f t="shared" si="15"/>
        <v>0.43668122270742354</v>
      </c>
      <c r="L37" s="23">
        <f t="shared" si="15"/>
        <v>2.6200873362445414</v>
      </c>
      <c r="M37" s="23">
        <f t="shared" si="15"/>
        <v>79.47598253275109</v>
      </c>
      <c r="N37" s="23"/>
      <c r="O37" s="23"/>
      <c r="P37" s="23"/>
      <c r="Q37" s="23"/>
      <c r="R37" s="23"/>
      <c r="S37" s="23"/>
      <c r="T37" s="23"/>
      <c r="U37" s="25"/>
    </row>
    <row r="38" spans="2:21" x14ac:dyDescent="0.15">
      <c r="B38" s="41"/>
      <c r="C38" s="33" t="s">
        <v>9</v>
      </c>
      <c r="D38" s="16">
        <v>185</v>
      </c>
      <c r="E38" s="17">
        <v>17</v>
      </c>
      <c r="F38" s="18">
        <v>7</v>
      </c>
      <c r="G38" s="18">
        <v>6</v>
      </c>
      <c r="H38" s="18">
        <v>10</v>
      </c>
      <c r="I38" s="18">
        <v>14</v>
      </c>
      <c r="J38" s="18">
        <v>8</v>
      </c>
      <c r="K38" s="18">
        <v>1</v>
      </c>
      <c r="L38" s="18">
        <v>8</v>
      </c>
      <c r="M38" s="18">
        <v>153</v>
      </c>
      <c r="N38" s="18"/>
      <c r="O38" s="18"/>
      <c r="P38" s="18"/>
      <c r="Q38" s="18"/>
      <c r="R38" s="18"/>
      <c r="S38" s="18"/>
      <c r="T38" s="18"/>
      <c r="U38" s="20"/>
    </row>
    <row r="39" spans="2:21" x14ac:dyDescent="0.15">
      <c r="B39" s="41"/>
      <c r="C39" s="34"/>
      <c r="D39" s="21"/>
      <c r="E39" s="26">
        <f t="shared" ref="E39:M39" si="16">E38/$D38*100</f>
        <v>9.1891891891891895</v>
      </c>
      <c r="F39" s="23">
        <f t="shared" si="16"/>
        <v>3.7837837837837842</v>
      </c>
      <c r="G39" s="23">
        <f t="shared" si="16"/>
        <v>3.2432432432432434</v>
      </c>
      <c r="H39" s="23">
        <f t="shared" si="16"/>
        <v>5.4054054054054053</v>
      </c>
      <c r="I39" s="23">
        <f t="shared" si="16"/>
        <v>7.5675675675675684</v>
      </c>
      <c r="J39" s="23">
        <f t="shared" si="16"/>
        <v>4.3243243243243246</v>
      </c>
      <c r="K39" s="23">
        <f t="shared" si="16"/>
        <v>0.54054054054054057</v>
      </c>
      <c r="L39" s="23">
        <f t="shared" si="16"/>
        <v>4.3243243243243246</v>
      </c>
      <c r="M39" s="23">
        <f t="shared" si="16"/>
        <v>82.702702702702709</v>
      </c>
      <c r="N39" s="23"/>
      <c r="O39" s="23"/>
      <c r="P39" s="23"/>
      <c r="Q39" s="23"/>
      <c r="R39" s="23"/>
      <c r="S39" s="23"/>
      <c r="T39" s="23"/>
      <c r="U39" s="25"/>
    </row>
    <row r="40" spans="2:21" x14ac:dyDescent="0.15">
      <c r="B40" s="41"/>
      <c r="C40" s="33" t="s">
        <v>10</v>
      </c>
      <c r="D40" s="16">
        <v>274</v>
      </c>
      <c r="E40" s="17">
        <v>21</v>
      </c>
      <c r="F40" s="18">
        <v>14</v>
      </c>
      <c r="G40" s="18">
        <v>16</v>
      </c>
      <c r="H40" s="18">
        <v>17</v>
      </c>
      <c r="I40" s="18">
        <v>27</v>
      </c>
      <c r="J40" s="18">
        <v>15</v>
      </c>
      <c r="K40" s="18">
        <v>0</v>
      </c>
      <c r="L40" s="18">
        <v>11</v>
      </c>
      <c r="M40" s="18">
        <v>223</v>
      </c>
      <c r="N40" s="18"/>
      <c r="O40" s="18"/>
      <c r="P40" s="18"/>
      <c r="Q40" s="18"/>
      <c r="R40" s="18"/>
      <c r="S40" s="18"/>
      <c r="T40" s="18"/>
      <c r="U40" s="20"/>
    </row>
    <row r="41" spans="2:21" x14ac:dyDescent="0.15">
      <c r="B41" s="41"/>
      <c r="C41" s="34"/>
      <c r="D41" s="21"/>
      <c r="E41" s="26">
        <f t="shared" ref="E41:M41" si="17">E40/$D40*100</f>
        <v>7.664233576642336</v>
      </c>
      <c r="F41" s="23">
        <f t="shared" si="17"/>
        <v>5.1094890510948909</v>
      </c>
      <c r="G41" s="23">
        <f t="shared" si="17"/>
        <v>5.8394160583941606</v>
      </c>
      <c r="H41" s="23">
        <f t="shared" si="17"/>
        <v>6.2043795620437958</v>
      </c>
      <c r="I41" s="23">
        <f t="shared" si="17"/>
        <v>9.8540145985401466</v>
      </c>
      <c r="J41" s="23">
        <f t="shared" si="17"/>
        <v>5.4744525547445262</v>
      </c>
      <c r="K41" s="23">
        <f t="shared" si="17"/>
        <v>0</v>
      </c>
      <c r="L41" s="23">
        <f t="shared" si="17"/>
        <v>4.0145985401459852</v>
      </c>
      <c r="M41" s="23">
        <f t="shared" si="17"/>
        <v>81.386861313868607</v>
      </c>
      <c r="N41" s="23"/>
      <c r="O41" s="23"/>
      <c r="P41" s="23"/>
      <c r="Q41" s="23"/>
      <c r="R41" s="23"/>
      <c r="S41" s="23"/>
      <c r="T41" s="23"/>
      <c r="U41" s="25"/>
    </row>
    <row r="42" spans="2:21" x14ac:dyDescent="0.15">
      <c r="B42" s="41"/>
      <c r="C42" s="33" t="s">
        <v>11</v>
      </c>
      <c r="D42" s="16">
        <v>143</v>
      </c>
      <c r="E42" s="17">
        <v>13</v>
      </c>
      <c r="F42" s="18">
        <v>3</v>
      </c>
      <c r="G42" s="18">
        <v>11</v>
      </c>
      <c r="H42" s="18">
        <v>12</v>
      </c>
      <c r="I42" s="18">
        <v>13</v>
      </c>
      <c r="J42" s="18">
        <v>10</v>
      </c>
      <c r="K42" s="18">
        <v>0</v>
      </c>
      <c r="L42" s="18">
        <v>2</v>
      </c>
      <c r="M42" s="18">
        <v>118</v>
      </c>
      <c r="N42" s="18"/>
      <c r="O42" s="18"/>
      <c r="P42" s="18"/>
      <c r="Q42" s="18"/>
      <c r="R42" s="18"/>
      <c r="S42" s="18"/>
      <c r="T42" s="18"/>
      <c r="U42" s="20"/>
    </row>
    <row r="43" spans="2:21" x14ac:dyDescent="0.15">
      <c r="B43" s="41"/>
      <c r="C43" s="34"/>
      <c r="D43" s="21"/>
      <c r="E43" s="26">
        <f t="shared" ref="E43:M43" si="18">E42/$D42*100</f>
        <v>9.0909090909090917</v>
      </c>
      <c r="F43" s="23">
        <f t="shared" si="18"/>
        <v>2.0979020979020979</v>
      </c>
      <c r="G43" s="23">
        <f t="shared" si="18"/>
        <v>7.6923076923076925</v>
      </c>
      <c r="H43" s="23">
        <f t="shared" si="18"/>
        <v>8.3916083916083917</v>
      </c>
      <c r="I43" s="23">
        <f t="shared" si="18"/>
        <v>9.0909090909090917</v>
      </c>
      <c r="J43" s="23">
        <f t="shared" si="18"/>
        <v>6.9930069930069934</v>
      </c>
      <c r="K43" s="23">
        <f t="shared" si="18"/>
        <v>0</v>
      </c>
      <c r="L43" s="23">
        <f t="shared" si="18"/>
        <v>1.3986013986013985</v>
      </c>
      <c r="M43" s="23">
        <f t="shared" si="18"/>
        <v>82.51748251748252</v>
      </c>
      <c r="N43" s="23"/>
      <c r="O43" s="23"/>
      <c r="P43" s="23"/>
      <c r="Q43" s="23"/>
      <c r="R43" s="23"/>
      <c r="S43" s="23"/>
      <c r="T43" s="23"/>
      <c r="U43" s="25"/>
    </row>
    <row r="44" spans="2:21" x14ac:dyDescent="0.15">
      <c r="B44" s="41"/>
      <c r="C44" s="33" t="s">
        <v>12</v>
      </c>
      <c r="D44" s="16">
        <v>160</v>
      </c>
      <c r="E44" s="17">
        <v>14</v>
      </c>
      <c r="F44" s="18">
        <v>10</v>
      </c>
      <c r="G44" s="18">
        <v>7</v>
      </c>
      <c r="H44" s="18">
        <v>10</v>
      </c>
      <c r="I44" s="18">
        <v>14</v>
      </c>
      <c r="J44" s="18">
        <v>11</v>
      </c>
      <c r="K44" s="18">
        <v>0</v>
      </c>
      <c r="L44" s="18">
        <v>8</v>
      </c>
      <c r="M44" s="18">
        <v>132</v>
      </c>
      <c r="N44" s="18"/>
      <c r="O44" s="18"/>
      <c r="P44" s="18"/>
      <c r="Q44" s="18"/>
      <c r="R44" s="18"/>
      <c r="S44" s="18"/>
      <c r="T44" s="18"/>
      <c r="U44" s="20"/>
    </row>
    <row r="45" spans="2:21" x14ac:dyDescent="0.15">
      <c r="B45" s="41"/>
      <c r="C45" s="34"/>
      <c r="D45" s="21"/>
      <c r="E45" s="26">
        <f t="shared" ref="E45:M45" si="19">E44/$D44*100</f>
        <v>8.75</v>
      </c>
      <c r="F45" s="23">
        <f t="shared" si="19"/>
        <v>6.25</v>
      </c>
      <c r="G45" s="23">
        <f t="shared" si="19"/>
        <v>4.375</v>
      </c>
      <c r="H45" s="23">
        <f t="shared" si="19"/>
        <v>6.25</v>
      </c>
      <c r="I45" s="23">
        <f t="shared" si="19"/>
        <v>8.75</v>
      </c>
      <c r="J45" s="23">
        <f t="shared" si="19"/>
        <v>6.8750000000000009</v>
      </c>
      <c r="K45" s="23">
        <f t="shared" si="19"/>
        <v>0</v>
      </c>
      <c r="L45" s="23">
        <f t="shared" si="19"/>
        <v>5</v>
      </c>
      <c r="M45" s="23">
        <f t="shared" si="19"/>
        <v>82.5</v>
      </c>
      <c r="N45" s="23"/>
      <c r="O45" s="23"/>
      <c r="P45" s="23"/>
      <c r="Q45" s="23"/>
      <c r="R45" s="23"/>
      <c r="S45" s="23"/>
      <c r="T45" s="23"/>
      <c r="U45" s="25"/>
    </row>
    <row r="46" spans="2:21" x14ac:dyDescent="0.15">
      <c r="B46" s="41"/>
      <c r="C46" s="33" t="s">
        <v>13</v>
      </c>
      <c r="D46" s="16">
        <v>268</v>
      </c>
      <c r="E46" s="17">
        <v>25</v>
      </c>
      <c r="F46" s="18">
        <v>19</v>
      </c>
      <c r="G46" s="18">
        <v>22</v>
      </c>
      <c r="H46" s="18">
        <v>21</v>
      </c>
      <c r="I46" s="18">
        <v>26</v>
      </c>
      <c r="J46" s="18">
        <v>20</v>
      </c>
      <c r="K46" s="18">
        <v>1</v>
      </c>
      <c r="L46" s="18">
        <v>4</v>
      </c>
      <c r="M46" s="18">
        <v>222</v>
      </c>
      <c r="N46" s="18"/>
      <c r="O46" s="18"/>
      <c r="P46" s="18"/>
      <c r="Q46" s="18"/>
      <c r="R46" s="18"/>
      <c r="S46" s="18"/>
      <c r="T46" s="18"/>
      <c r="U46" s="20"/>
    </row>
    <row r="47" spans="2:21" x14ac:dyDescent="0.15">
      <c r="B47" s="41"/>
      <c r="C47" s="34"/>
      <c r="D47" s="21"/>
      <c r="E47" s="26">
        <f t="shared" ref="E47:M47" si="20">E46/$D46*100</f>
        <v>9.3283582089552244</v>
      </c>
      <c r="F47" s="23">
        <f t="shared" si="20"/>
        <v>7.08955223880597</v>
      </c>
      <c r="G47" s="23">
        <f t="shared" si="20"/>
        <v>8.2089552238805972</v>
      </c>
      <c r="H47" s="23">
        <f t="shared" si="20"/>
        <v>7.8358208955223887</v>
      </c>
      <c r="I47" s="23">
        <f t="shared" si="20"/>
        <v>9.7014925373134329</v>
      </c>
      <c r="J47" s="23">
        <f t="shared" si="20"/>
        <v>7.4626865671641784</v>
      </c>
      <c r="K47" s="23">
        <f t="shared" si="20"/>
        <v>0.37313432835820892</v>
      </c>
      <c r="L47" s="23">
        <f t="shared" si="20"/>
        <v>1.4925373134328357</v>
      </c>
      <c r="M47" s="23">
        <f t="shared" si="20"/>
        <v>82.835820895522389</v>
      </c>
      <c r="N47" s="23"/>
      <c r="O47" s="23"/>
      <c r="P47" s="23"/>
      <c r="Q47" s="23"/>
      <c r="R47" s="23"/>
      <c r="S47" s="23"/>
      <c r="T47" s="23"/>
      <c r="U47" s="25"/>
    </row>
    <row r="48" spans="2:21" ht="9.75" customHeight="1" x14ac:dyDescent="0.15">
      <c r="B48" s="41"/>
      <c r="C48" s="33" t="s">
        <v>14</v>
      </c>
      <c r="D48" s="16">
        <v>159</v>
      </c>
      <c r="E48" s="17">
        <v>12</v>
      </c>
      <c r="F48" s="18">
        <v>12</v>
      </c>
      <c r="G48" s="18">
        <v>10</v>
      </c>
      <c r="H48" s="18">
        <v>17</v>
      </c>
      <c r="I48" s="18">
        <v>14</v>
      </c>
      <c r="J48" s="18">
        <v>10</v>
      </c>
      <c r="K48" s="18">
        <v>1</v>
      </c>
      <c r="L48" s="18">
        <v>3</v>
      </c>
      <c r="M48" s="18">
        <v>130</v>
      </c>
      <c r="N48" s="18"/>
      <c r="O48" s="18"/>
      <c r="P48" s="18"/>
      <c r="Q48" s="18"/>
      <c r="R48" s="18"/>
      <c r="S48" s="18"/>
      <c r="T48" s="18"/>
      <c r="U48" s="20"/>
    </row>
    <row r="49" spans="2:21" x14ac:dyDescent="0.15">
      <c r="B49" s="41"/>
      <c r="C49" s="34"/>
      <c r="D49" s="21"/>
      <c r="E49" s="26">
        <f t="shared" ref="E49:M49" si="21">E48/$D48*100</f>
        <v>7.5471698113207548</v>
      </c>
      <c r="F49" s="23">
        <f t="shared" si="21"/>
        <v>7.5471698113207548</v>
      </c>
      <c r="G49" s="23">
        <f t="shared" si="21"/>
        <v>6.2893081761006293</v>
      </c>
      <c r="H49" s="23">
        <f t="shared" si="21"/>
        <v>10.691823899371069</v>
      </c>
      <c r="I49" s="23">
        <f t="shared" si="21"/>
        <v>8.8050314465408803</v>
      </c>
      <c r="J49" s="23">
        <f t="shared" si="21"/>
        <v>6.2893081761006293</v>
      </c>
      <c r="K49" s="23">
        <f t="shared" si="21"/>
        <v>0.62893081761006298</v>
      </c>
      <c r="L49" s="23">
        <f t="shared" si="21"/>
        <v>1.8867924528301887</v>
      </c>
      <c r="M49" s="23">
        <f t="shared" si="21"/>
        <v>81.761006289308185</v>
      </c>
      <c r="N49" s="23"/>
      <c r="O49" s="23"/>
      <c r="P49" s="23"/>
      <c r="Q49" s="23"/>
      <c r="R49" s="23"/>
      <c r="S49" s="23"/>
      <c r="T49" s="23"/>
      <c r="U49" s="25"/>
    </row>
    <row r="50" spans="2:21" x14ac:dyDescent="0.15">
      <c r="B50" s="41"/>
      <c r="C50" s="33" t="s">
        <v>1</v>
      </c>
      <c r="D50" s="16">
        <v>25</v>
      </c>
      <c r="E50" s="17">
        <v>2</v>
      </c>
      <c r="F50" s="18">
        <v>1</v>
      </c>
      <c r="G50" s="18">
        <v>1</v>
      </c>
      <c r="H50" s="18">
        <v>1</v>
      </c>
      <c r="I50" s="18">
        <v>1</v>
      </c>
      <c r="J50" s="18">
        <v>2</v>
      </c>
      <c r="K50" s="18">
        <v>0</v>
      </c>
      <c r="L50" s="18">
        <v>1</v>
      </c>
      <c r="M50" s="18">
        <v>21</v>
      </c>
      <c r="N50" s="18"/>
      <c r="O50" s="18"/>
      <c r="P50" s="18"/>
      <c r="Q50" s="18"/>
      <c r="R50" s="18"/>
      <c r="S50" s="18"/>
      <c r="T50" s="18"/>
      <c r="U50" s="20"/>
    </row>
    <row r="51" spans="2:21" x14ac:dyDescent="0.15">
      <c r="B51" s="42"/>
      <c r="C51" s="34"/>
      <c r="D51" s="21"/>
      <c r="E51" s="26">
        <f t="shared" ref="E51:M51" si="22">E50/$D50*100</f>
        <v>8</v>
      </c>
      <c r="F51" s="23">
        <f t="shared" si="22"/>
        <v>4</v>
      </c>
      <c r="G51" s="23">
        <f t="shared" si="22"/>
        <v>4</v>
      </c>
      <c r="H51" s="23">
        <f t="shared" si="22"/>
        <v>4</v>
      </c>
      <c r="I51" s="23">
        <f t="shared" si="22"/>
        <v>4</v>
      </c>
      <c r="J51" s="23">
        <f t="shared" si="22"/>
        <v>8</v>
      </c>
      <c r="K51" s="23">
        <f t="shared" si="22"/>
        <v>0</v>
      </c>
      <c r="L51" s="23">
        <f t="shared" si="22"/>
        <v>4</v>
      </c>
      <c r="M51" s="23">
        <f t="shared" si="22"/>
        <v>84</v>
      </c>
      <c r="N51" s="23"/>
      <c r="O51" s="23"/>
      <c r="P51" s="23"/>
      <c r="Q51" s="23"/>
      <c r="R51" s="23"/>
      <c r="S51" s="23"/>
      <c r="T51" s="23"/>
      <c r="U51" s="25"/>
    </row>
    <row r="52" spans="2:21" x14ac:dyDescent="0.15">
      <c r="B52" s="40" t="s">
        <v>30</v>
      </c>
      <c r="C52" s="33" t="s">
        <v>15</v>
      </c>
      <c r="D52" s="16">
        <v>643</v>
      </c>
      <c r="E52" s="17">
        <v>85</v>
      </c>
      <c r="F52" s="18">
        <v>62</v>
      </c>
      <c r="G52" s="18">
        <v>55</v>
      </c>
      <c r="H52" s="18">
        <v>63</v>
      </c>
      <c r="I52" s="18">
        <v>81</v>
      </c>
      <c r="J52" s="18">
        <v>57</v>
      </c>
      <c r="K52" s="18">
        <v>2</v>
      </c>
      <c r="L52" s="18">
        <v>22</v>
      </c>
      <c r="M52" s="18">
        <v>484</v>
      </c>
      <c r="N52" s="18"/>
      <c r="O52" s="18"/>
      <c r="P52" s="18"/>
      <c r="Q52" s="18"/>
      <c r="R52" s="18"/>
      <c r="S52" s="18"/>
      <c r="T52" s="18"/>
      <c r="U52" s="20"/>
    </row>
    <row r="53" spans="2:21" x14ac:dyDescent="0.15">
      <c r="B53" s="41"/>
      <c r="C53" s="34"/>
      <c r="D53" s="21"/>
      <c r="E53" s="26">
        <f t="shared" ref="E53:M53" si="23">E52/$D52*100</f>
        <v>13.21928460342146</v>
      </c>
      <c r="F53" s="23">
        <f t="shared" si="23"/>
        <v>9.6423017107309477</v>
      </c>
      <c r="G53" s="23">
        <f t="shared" si="23"/>
        <v>8.5536547433903571</v>
      </c>
      <c r="H53" s="23">
        <f t="shared" si="23"/>
        <v>9.79782270606532</v>
      </c>
      <c r="I53" s="23">
        <f t="shared" si="23"/>
        <v>12.597200622083982</v>
      </c>
      <c r="J53" s="23">
        <f t="shared" si="23"/>
        <v>8.8646967340590983</v>
      </c>
      <c r="K53" s="23">
        <f t="shared" si="23"/>
        <v>0.31104199066874028</v>
      </c>
      <c r="L53" s="23">
        <f t="shared" si="23"/>
        <v>3.421461897356143</v>
      </c>
      <c r="M53" s="23">
        <f t="shared" si="23"/>
        <v>75.272161741835149</v>
      </c>
      <c r="N53" s="23"/>
      <c r="O53" s="23"/>
      <c r="P53" s="23"/>
      <c r="Q53" s="23"/>
      <c r="R53" s="23"/>
      <c r="S53" s="23"/>
      <c r="T53" s="23"/>
      <c r="U53" s="25"/>
    </row>
    <row r="54" spans="2:21" x14ac:dyDescent="0.15">
      <c r="B54" s="41"/>
      <c r="C54" s="33" t="s">
        <v>16</v>
      </c>
      <c r="D54" s="16">
        <v>111</v>
      </c>
      <c r="E54" s="17">
        <v>20</v>
      </c>
      <c r="F54" s="18">
        <v>14</v>
      </c>
      <c r="G54" s="18">
        <v>17</v>
      </c>
      <c r="H54" s="18">
        <v>21</v>
      </c>
      <c r="I54" s="18">
        <v>15</v>
      </c>
      <c r="J54" s="18">
        <v>15</v>
      </c>
      <c r="K54" s="18">
        <v>1</v>
      </c>
      <c r="L54" s="18">
        <v>2</v>
      </c>
      <c r="M54" s="18">
        <v>75</v>
      </c>
      <c r="N54" s="18"/>
      <c r="O54" s="18"/>
      <c r="P54" s="18"/>
      <c r="Q54" s="18"/>
      <c r="R54" s="18"/>
      <c r="S54" s="18"/>
      <c r="T54" s="18"/>
      <c r="U54" s="20"/>
    </row>
    <row r="55" spans="2:21" x14ac:dyDescent="0.15">
      <c r="B55" s="41"/>
      <c r="C55" s="34"/>
      <c r="D55" s="21"/>
      <c r="E55" s="26">
        <f t="shared" ref="E55:M55" si="24">E54/$D54*100</f>
        <v>18.018018018018019</v>
      </c>
      <c r="F55" s="23">
        <f t="shared" si="24"/>
        <v>12.612612612612612</v>
      </c>
      <c r="G55" s="23">
        <f t="shared" si="24"/>
        <v>15.315315315315313</v>
      </c>
      <c r="H55" s="23">
        <f t="shared" si="24"/>
        <v>18.918918918918919</v>
      </c>
      <c r="I55" s="23">
        <f t="shared" si="24"/>
        <v>13.513513513513514</v>
      </c>
      <c r="J55" s="23">
        <f t="shared" si="24"/>
        <v>13.513513513513514</v>
      </c>
      <c r="K55" s="23">
        <f t="shared" si="24"/>
        <v>0.90090090090090091</v>
      </c>
      <c r="L55" s="23">
        <f t="shared" si="24"/>
        <v>1.8018018018018018</v>
      </c>
      <c r="M55" s="23">
        <f t="shared" si="24"/>
        <v>67.567567567567565</v>
      </c>
      <c r="N55" s="23"/>
      <c r="O55" s="23"/>
      <c r="P55" s="23"/>
      <c r="Q55" s="23"/>
      <c r="R55" s="23"/>
      <c r="S55" s="23"/>
      <c r="T55" s="23"/>
      <c r="U55" s="25"/>
    </row>
    <row r="56" spans="2:21" x14ac:dyDescent="0.15">
      <c r="B56" s="41"/>
      <c r="C56" s="33" t="s">
        <v>17</v>
      </c>
      <c r="D56" s="16">
        <v>109</v>
      </c>
      <c r="E56" s="17">
        <v>10</v>
      </c>
      <c r="F56" s="18">
        <v>2</v>
      </c>
      <c r="G56" s="18">
        <v>5</v>
      </c>
      <c r="H56" s="18">
        <v>9</v>
      </c>
      <c r="I56" s="18">
        <v>12</v>
      </c>
      <c r="J56" s="18">
        <v>6</v>
      </c>
      <c r="K56" s="18">
        <v>0</v>
      </c>
      <c r="L56" s="18">
        <v>4</v>
      </c>
      <c r="M56" s="18">
        <v>87</v>
      </c>
      <c r="N56" s="18"/>
      <c r="O56" s="18"/>
      <c r="P56" s="18"/>
      <c r="Q56" s="18"/>
      <c r="R56" s="18"/>
      <c r="S56" s="18"/>
      <c r="T56" s="18"/>
      <c r="U56" s="20"/>
    </row>
    <row r="57" spans="2:21" x14ac:dyDescent="0.15">
      <c r="B57" s="41"/>
      <c r="C57" s="34"/>
      <c r="D57" s="21"/>
      <c r="E57" s="26">
        <f t="shared" ref="E57:M57" si="25">E56/$D56*100</f>
        <v>9.1743119266055047</v>
      </c>
      <c r="F57" s="23">
        <f t="shared" si="25"/>
        <v>1.834862385321101</v>
      </c>
      <c r="G57" s="23">
        <f t="shared" si="25"/>
        <v>4.5871559633027523</v>
      </c>
      <c r="H57" s="23">
        <f t="shared" si="25"/>
        <v>8.2568807339449553</v>
      </c>
      <c r="I57" s="23">
        <f t="shared" si="25"/>
        <v>11.009174311926607</v>
      </c>
      <c r="J57" s="23">
        <f t="shared" si="25"/>
        <v>5.5045871559633035</v>
      </c>
      <c r="K57" s="23">
        <f t="shared" si="25"/>
        <v>0</v>
      </c>
      <c r="L57" s="23">
        <f t="shared" si="25"/>
        <v>3.669724770642202</v>
      </c>
      <c r="M57" s="23">
        <f t="shared" si="25"/>
        <v>79.816513761467888</v>
      </c>
      <c r="N57" s="23"/>
      <c r="O57" s="23"/>
      <c r="P57" s="23"/>
      <c r="Q57" s="23"/>
      <c r="R57" s="23"/>
      <c r="S57" s="23"/>
      <c r="T57" s="23"/>
      <c r="U57" s="25"/>
    </row>
    <row r="58" spans="2:21" x14ac:dyDescent="0.15">
      <c r="B58" s="41"/>
      <c r="C58" s="33" t="s">
        <v>18</v>
      </c>
      <c r="D58" s="16">
        <v>354</v>
      </c>
      <c r="E58" s="17">
        <v>31</v>
      </c>
      <c r="F58" s="18">
        <v>22</v>
      </c>
      <c r="G58" s="18">
        <v>24</v>
      </c>
      <c r="H58" s="18">
        <v>31</v>
      </c>
      <c r="I58" s="18">
        <v>45</v>
      </c>
      <c r="J58" s="18">
        <v>31</v>
      </c>
      <c r="K58" s="18">
        <v>0</v>
      </c>
      <c r="L58" s="18">
        <v>11</v>
      </c>
      <c r="M58" s="18">
        <v>284</v>
      </c>
      <c r="N58" s="18"/>
      <c r="O58" s="18"/>
      <c r="P58" s="18"/>
      <c r="Q58" s="18"/>
      <c r="R58" s="18"/>
      <c r="S58" s="18"/>
      <c r="T58" s="18"/>
      <c r="U58" s="20"/>
    </row>
    <row r="59" spans="2:21" x14ac:dyDescent="0.15">
      <c r="B59" s="41"/>
      <c r="C59" s="34"/>
      <c r="D59" s="21"/>
      <c r="E59" s="26">
        <f t="shared" ref="E59:M59" si="26">E58/$D58*100</f>
        <v>8.7570621468926557</v>
      </c>
      <c r="F59" s="23">
        <f t="shared" si="26"/>
        <v>6.2146892655367232</v>
      </c>
      <c r="G59" s="23">
        <f t="shared" si="26"/>
        <v>6.7796610169491522</v>
      </c>
      <c r="H59" s="23">
        <f t="shared" si="26"/>
        <v>8.7570621468926557</v>
      </c>
      <c r="I59" s="23">
        <f t="shared" si="26"/>
        <v>12.711864406779661</v>
      </c>
      <c r="J59" s="23">
        <f t="shared" si="26"/>
        <v>8.7570621468926557</v>
      </c>
      <c r="K59" s="23">
        <f t="shared" si="26"/>
        <v>0</v>
      </c>
      <c r="L59" s="23">
        <f t="shared" si="26"/>
        <v>3.1073446327683616</v>
      </c>
      <c r="M59" s="23">
        <f t="shared" si="26"/>
        <v>80.225988700564983</v>
      </c>
      <c r="N59" s="23"/>
      <c r="O59" s="23"/>
      <c r="P59" s="23"/>
      <c r="Q59" s="23"/>
      <c r="R59" s="23"/>
      <c r="S59" s="23"/>
      <c r="T59" s="23"/>
      <c r="U59" s="25"/>
    </row>
    <row r="60" spans="2:21" x14ac:dyDescent="0.15">
      <c r="B60" s="41"/>
      <c r="C60" s="33" t="s">
        <v>19</v>
      </c>
      <c r="D60" s="16">
        <v>376</v>
      </c>
      <c r="E60" s="17">
        <v>40</v>
      </c>
      <c r="F60" s="18">
        <v>32</v>
      </c>
      <c r="G60" s="18">
        <v>31</v>
      </c>
      <c r="H60" s="18">
        <v>41</v>
      </c>
      <c r="I60" s="18">
        <v>43</v>
      </c>
      <c r="J60" s="18">
        <v>37</v>
      </c>
      <c r="K60" s="18">
        <v>1</v>
      </c>
      <c r="L60" s="18">
        <v>7</v>
      </c>
      <c r="M60" s="18">
        <v>303</v>
      </c>
      <c r="N60" s="18"/>
      <c r="O60" s="18"/>
      <c r="P60" s="18"/>
      <c r="Q60" s="18"/>
      <c r="R60" s="18"/>
      <c r="S60" s="18"/>
      <c r="T60" s="18"/>
      <c r="U60" s="20"/>
    </row>
    <row r="61" spans="2:21" x14ac:dyDescent="0.15">
      <c r="B61" s="41"/>
      <c r="C61" s="34"/>
      <c r="D61" s="21"/>
      <c r="E61" s="26">
        <f t="shared" ref="E61:M61" si="27">E60/$D60*100</f>
        <v>10.638297872340425</v>
      </c>
      <c r="F61" s="23">
        <f t="shared" si="27"/>
        <v>8.5106382978723403</v>
      </c>
      <c r="G61" s="23">
        <f t="shared" si="27"/>
        <v>8.2446808510638299</v>
      </c>
      <c r="H61" s="23">
        <f t="shared" si="27"/>
        <v>10.904255319148938</v>
      </c>
      <c r="I61" s="23">
        <f t="shared" si="27"/>
        <v>11.436170212765957</v>
      </c>
      <c r="J61" s="23">
        <f t="shared" si="27"/>
        <v>9.8404255319148941</v>
      </c>
      <c r="K61" s="23">
        <f t="shared" si="27"/>
        <v>0.26595744680851063</v>
      </c>
      <c r="L61" s="23">
        <f t="shared" si="27"/>
        <v>1.8617021276595744</v>
      </c>
      <c r="M61" s="23">
        <f t="shared" si="27"/>
        <v>80.585106382978722</v>
      </c>
      <c r="N61" s="23"/>
      <c r="O61" s="23"/>
      <c r="P61" s="23"/>
      <c r="Q61" s="23"/>
      <c r="R61" s="23"/>
      <c r="S61" s="23"/>
      <c r="T61" s="23"/>
      <c r="U61" s="25"/>
    </row>
    <row r="62" spans="2:21" x14ac:dyDescent="0.15">
      <c r="B62" s="41"/>
      <c r="C62" s="33" t="s">
        <v>20</v>
      </c>
      <c r="D62" s="16">
        <v>53</v>
      </c>
      <c r="E62" s="17">
        <v>2</v>
      </c>
      <c r="F62" s="18">
        <v>2</v>
      </c>
      <c r="G62" s="18">
        <v>0</v>
      </c>
      <c r="H62" s="18">
        <v>3</v>
      </c>
      <c r="I62" s="18">
        <v>2</v>
      </c>
      <c r="J62" s="18">
        <v>1</v>
      </c>
      <c r="K62" s="18">
        <v>0</v>
      </c>
      <c r="L62" s="18">
        <v>4</v>
      </c>
      <c r="M62" s="18">
        <v>45</v>
      </c>
      <c r="N62" s="18"/>
      <c r="O62" s="18"/>
      <c r="P62" s="18"/>
      <c r="Q62" s="18"/>
      <c r="R62" s="18"/>
      <c r="S62" s="18"/>
      <c r="T62" s="18"/>
      <c r="U62" s="20"/>
    </row>
    <row r="63" spans="2:21" x14ac:dyDescent="0.15">
      <c r="B63" s="41"/>
      <c r="C63" s="34"/>
      <c r="D63" s="21"/>
      <c r="E63" s="26">
        <f t="shared" ref="E63:M63" si="28">E62/$D62*100</f>
        <v>3.7735849056603774</v>
      </c>
      <c r="F63" s="23">
        <f t="shared" si="28"/>
        <v>3.7735849056603774</v>
      </c>
      <c r="G63" s="23">
        <f t="shared" si="28"/>
        <v>0</v>
      </c>
      <c r="H63" s="23">
        <f t="shared" si="28"/>
        <v>5.6603773584905666</v>
      </c>
      <c r="I63" s="23">
        <f t="shared" si="28"/>
        <v>3.7735849056603774</v>
      </c>
      <c r="J63" s="23">
        <f t="shared" si="28"/>
        <v>1.8867924528301887</v>
      </c>
      <c r="K63" s="23">
        <f t="shared" si="28"/>
        <v>0</v>
      </c>
      <c r="L63" s="23">
        <f t="shared" si="28"/>
        <v>7.5471698113207548</v>
      </c>
      <c r="M63" s="23">
        <f t="shared" si="28"/>
        <v>84.905660377358487</v>
      </c>
      <c r="N63" s="23"/>
      <c r="O63" s="23"/>
      <c r="P63" s="23"/>
      <c r="Q63" s="23"/>
      <c r="R63" s="23"/>
      <c r="S63" s="23"/>
      <c r="T63" s="23"/>
      <c r="U63" s="25"/>
    </row>
    <row r="64" spans="2:21" x14ac:dyDescent="0.15">
      <c r="B64" s="41"/>
      <c r="C64" s="33" t="s">
        <v>21</v>
      </c>
      <c r="D64" s="16">
        <v>588</v>
      </c>
      <c r="E64" s="17">
        <v>6</v>
      </c>
      <c r="F64" s="18">
        <v>8</v>
      </c>
      <c r="G64" s="18">
        <v>3</v>
      </c>
      <c r="H64" s="18">
        <v>8</v>
      </c>
      <c r="I64" s="18">
        <v>7</v>
      </c>
      <c r="J64" s="18">
        <v>7</v>
      </c>
      <c r="K64" s="18">
        <v>1</v>
      </c>
      <c r="L64" s="18">
        <v>20</v>
      </c>
      <c r="M64" s="18">
        <v>550</v>
      </c>
      <c r="N64" s="18"/>
      <c r="O64" s="18"/>
      <c r="P64" s="18"/>
      <c r="Q64" s="18"/>
      <c r="R64" s="18"/>
      <c r="S64" s="18"/>
      <c r="T64" s="18"/>
      <c r="U64" s="20"/>
    </row>
    <row r="65" spans="2:21" x14ac:dyDescent="0.15">
      <c r="B65" s="41"/>
      <c r="C65" s="34"/>
      <c r="D65" s="21"/>
      <c r="E65" s="26">
        <f t="shared" ref="E65:M65" si="29">E64/$D64*100</f>
        <v>1.0204081632653061</v>
      </c>
      <c r="F65" s="23">
        <f t="shared" si="29"/>
        <v>1.3605442176870748</v>
      </c>
      <c r="G65" s="23">
        <f t="shared" si="29"/>
        <v>0.51020408163265307</v>
      </c>
      <c r="H65" s="23">
        <f t="shared" si="29"/>
        <v>1.3605442176870748</v>
      </c>
      <c r="I65" s="23">
        <f t="shared" si="29"/>
        <v>1.1904761904761905</v>
      </c>
      <c r="J65" s="23">
        <f t="shared" si="29"/>
        <v>1.1904761904761905</v>
      </c>
      <c r="K65" s="23">
        <f t="shared" si="29"/>
        <v>0.17006802721088435</v>
      </c>
      <c r="L65" s="23">
        <f t="shared" si="29"/>
        <v>3.4013605442176873</v>
      </c>
      <c r="M65" s="23">
        <f t="shared" si="29"/>
        <v>93.5374149659864</v>
      </c>
      <c r="N65" s="23"/>
      <c r="O65" s="23"/>
      <c r="P65" s="23"/>
      <c r="Q65" s="23"/>
      <c r="R65" s="23"/>
      <c r="S65" s="23"/>
      <c r="T65" s="23"/>
      <c r="U65" s="25"/>
    </row>
    <row r="66" spans="2:21" x14ac:dyDescent="0.15">
      <c r="B66" s="41"/>
      <c r="C66" s="33" t="s">
        <v>22</v>
      </c>
      <c r="D66" s="16">
        <v>75</v>
      </c>
      <c r="E66" s="17">
        <v>5</v>
      </c>
      <c r="F66" s="18">
        <v>4</v>
      </c>
      <c r="G66" s="18">
        <v>3</v>
      </c>
      <c r="H66" s="18">
        <v>5</v>
      </c>
      <c r="I66" s="18">
        <v>7</v>
      </c>
      <c r="J66" s="18">
        <v>6</v>
      </c>
      <c r="K66" s="18">
        <v>0</v>
      </c>
      <c r="L66" s="18">
        <v>1</v>
      </c>
      <c r="M66" s="18">
        <v>59</v>
      </c>
      <c r="N66" s="18"/>
      <c r="O66" s="18"/>
      <c r="P66" s="18"/>
      <c r="Q66" s="18"/>
      <c r="R66" s="18"/>
      <c r="S66" s="18"/>
      <c r="T66" s="18"/>
      <c r="U66" s="20"/>
    </row>
    <row r="67" spans="2:21" x14ac:dyDescent="0.15">
      <c r="B67" s="41"/>
      <c r="C67" s="34"/>
      <c r="D67" s="21"/>
      <c r="E67" s="26">
        <f t="shared" ref="E67:M67" si="30">E66/$D66*100</f>
        <v>6.666666666666667</v>
      </c>
      <c r="F67" s="23">
        <f t="shared" si="30"/>
        <v>5.3333333333333339</v>
      </c>
      <c r="G67" s="23">
        <f t="shared" si="30"/>
        <v>4</v>
      </c>
      <c r="H67" s="23">
        <f t="shared" si="30"/>
        <v>6.666666666666667</v>
      </c>
      <c r="I67" s="23">
        <f t="shared" si="30"/>
        <v>9.3333333333333339</v>
      </c>
      <c r="J67" s="23">
        <f t="shared" si="30"/>
        <v>8</v>
      </c>
      <c r="K67" s="23">
        <f t="shared" si="30"/>
        <v>0</v>
      </c>
      <c r="L67" s="23">
        <f t="shared" si="30"/>
        <v>1.3333333333333335</v>
      </c>
      <c r="M67" s="23">
        <f t="shared" si="30"/>
        <v>78.666666666666657</v>
      </c>
      <c r="N67" s="23"/>
      <c r="O67" s="23"/>
      <c r="P67" s="23"/>
      <c r="Q67" s="23"/>
      <c r="R67" s="23"/>
      <c r="S67" s="23"/>
      <c r="T67" s="23"/>
      <c r="U67" s="25"/>
    </row>
    <row r="68" spans="2:21" ht="9.75" customHeight="1" x14ac:dyDescent="0.15">
      <c r="B68" s="41"/>
      <c r="C68" s="33" t="s">
        <v>1</v>
      </c>
      <c r="D68" s="16">
        <v>30</v>
      </c>
      <c r="E68" s="17">
        <v>0</v>
      </c>
      <c r="F68" s="18">
        <v>1</v>
      </c>
      <c r="G68" s="18">
        <v>0</v>
      </c>
      <c r="H68" s="18">
        <v>1</v>
      </c>
      <c r="I68" s="18">
        <v>1</v>
      </c>
      <c r="J68" s="18">
        <v>1</v>
      </c>
      <c r="K68" s="18">
        <v>0</v>
      </c>
      <c r="L68" s="18">
        <v>1</v>
      </c>
      <c r="M68" s="18">
        <v>27</v>
      </c>
      <c r="N68" s="18"/>
      <c r="O68" s="18"/>
      <c r="P68" s="18"/>
      <c r="Q68" s="18"/>
      <c r="R68" s="18"/>
      <c r="S68" s="18"/>
      <c r="T68" s="18"/>
      <c r="U68" s="20"/>
    </row>
    <row r="69" spans="2:21" x14ac:dyDescent="0.15">
      <c r="B69" s="42"/>
      <c r="C69" s="34"/>
      <c r="D69" s="21"/>
      <c r="E69" s="26">
        <f t="shared" ref="E69:M69" si="31">E68/$D68*100</f>
        <v>0</v>
      </c>
      <c r="F69" s="23">
        <f t="shared" si="31"/>
        <v>3.3333333333333335</v>
      </c>
      <c r="G69" s="23">
        <f t="shared" si="31"/>
        <v>0</v>
      </c>
      <c r="H69" s="23">
        <f t="shared" si="31"/>
        <v>3.3333333333333335</v>
      </c>
      <c r="I69" s="23">
        <f t="shared" si="31"/>
        <v>3.3333333333333335</v>
      </c>
      <c r="J69" s="23">
        <f t="shared" si="31"/>
        <v>3.3333333333333335</v>
      </c>
      <c r="K69" s="23">
        <f t="shared" si="31"/>
        <v>0</v>
      </c>
      <c r="L69" s="23">
        <f t="shared" si="31"/>
        <v>3.3333333333333335</v>
      </c>
      <c r="M69" s="23">
        <f t="shared" si="31"/>
        <v>90</v>
      </c>
      <c r="N69" s="23"/>
      <c r="O69" s="23"/>
      <c r="P69" s="23"/>
      <c r="Q69" s="23"/>
      <c r="R69" s="23"/>
      <c r="S69" s="23"/>
      <c r="T69" s="23"/>
      <c r="U69" s="25"/>
    </row>
    <row r="70" spans="2:21" x14ac:dyDescent="0.15">
      <c r="B70" s="37" t="s">
        <v>31</v>
      </c>
      <c r="C70" s="33" t="s">
        <v>32</v>
      </c>
      <c r="D70" s="16">
        <v>1385</v>
      </c>
      <c r="E70" s="17">
        <v>166</v>
      </c>
      <c r="F70" s="18">
        <v>115</v>
      </c>
      <c r="G70" s="18">
        <v>117</v>
      </c>
      <c r="H70" s="18">
        <v>141</v>
      </c>
      <c r="I70" s="18">
        <v>179</v>
      </c>
      <c r="J70" s="18">
        <v>135</v>
      </c>
      <c r="K70" s="18">
        <v>5</v>
      </c>
      <c r="L70" s="18">
        <v>33</v>
      </c>
      <c r="M70" s="18">
        <v>1070</v>
      </c>
      <c r="N70" s="18"/>
      <c r="O70" s="18"/>
      <c r="P70" s="18"/>
      <c r="Q70" s="18"/>
      <c r="R70" s="18"/>
      <c r="S70" s="18"/>
      <c r="T70" s="18"/>
      <c r="U70" s="20"/>
    </row>
    <row r="71" spans="2:21" x14ac:dyDescent="0.15">
      <c r="B71" s="38"/>
      <c r="C71" s="34"/>
      <c r="D71" s="21"/>
      <c r="E71" s="26">
        <f t="shared" ref="E71:M71" si="32">E70/$D70*100</f>
        <v>11.985559566787003</v>
      </c>
      <c r="F71" s="23">
        <f t="shared" si="32"/>
        <v>8.3032490974729249</v>
      </c>
      <c r="G71" s="23">
        <f t="shared" si="32"/>
        <v>8.4476534296028873</v>
      </c>
      <c r="H71" s="23">
        <f t="shared" si="32"/>
        <v>10.180505415162456</v>
      </c>
      <c r="I71" s="23">
        <f t="shared" si="32"/>
        <v>12.92418772563177</v>
      </c>
      <c r="J71" s="23">
        <f t="shared" si="32"/>
        <v>9.7472924187725631</v>
      </c>
      <c r="K71" s="23">
        <f t="shared" si="32"/>
        <v>0.36101083032490977</v>
      </c>
      <c r="L71" s="23">
        <f t="shared" si="32"/>
        <v>2.382671480144404</v>
      </c>
      <c r="M71" s="23">
        <f t="shared" si="32"/>
        <v>77.25631768953069</v>
      </c>
      <c r="N71" s="23"/>
      <c r="O71" s="23"/>
      <c r="P71" s="23"/>
      <c r="Q71" s="23"/>
      <c r="R71" s="23"/>
      <c r="S71" s="23"/>
      <c r="T71" s="23"/>
      <c r="U71" s="25"/>
    </row>
    <row r="72" spans="2:21" x14ac:dyDescent="0.15">
      <c r="B72" s="38"/>
      <c r="C72" s="33" t="s">
        <v>36</v>
      </c>
      <c r="D72" s="16">
        <v>75</v>
      </c>
      <c r="E72" s="17">
        <v>54</v>
      </c>
      <c r="F72" s="18">
        <v>41</v>
      </c>
      <c r="G72" s="18">
        <v>46</v>
      </c>
      <c r="H72" s="18">
        <v>53</v>
      </c>
      <c r="I72" s="18">
        <v>34</v>
      </c>
      <c r="J72" s="18">
        <v>35</v>
      </c>
      <c r="K72" s="18">
        <v>0</v>
      </c>
      <c r="L72" s="18">
        <v>2</v>
      </c>
      <c r="M72" s="18">
        <v>3</v>
      </c>
      <c r="N72" s="18"/>
      <c r="O72" s="18"/>
      <c r="P72" s="18"/>
      <c r="Q72" s="18"/>
      <c r="R72" s="18"/>
      <c r="S72" s="18"/>
      <c r="T72" s="18"/>
      <c r="U72" s="20"/>
    </row>
    <row r="73" spans="2:21" x14ac:dyDescent="0.15">
      <c r="B73" s="38"/>
      <c r="C73" s="34"/>
      <c r="D73" s="21"/>
      <c r="E73" s="26">
        <f t="shared" ref="E73:M73" si="33">E72/$D72*100</f>
        <v>72</v>
      </c>
      <c r="F73" s="23">
        <f t="shared" si="33"/>
        <v>54.666666666666664</v>
      </c>
      <c r="G73" s="23">
        <f t="shared" si="33"/>
        <v>61.333333333333329</v>
      </c>
      <c r="H73" s="23">
        <f t="shared" si="33"/>
        <v>70.666666666666671</v>
      </c>
      <c r="I73" s="23">
        <f t="shared" si="33"/>
        <v>45.333333333333329</v>
      </c>
      <c r="J73" s="23">
        <f t="shared" si="33"/>
        <v>46.666666666666664</v>
      </c>
      <c r="K73" s="23">
        <f t="shared" si="33"/>
        <v>0</v>
      </c>
      <c r="L73" s="23">
        <f t="shared" si="33"/>
        <v>2.666666666666667</v>
      </c>
      <c r="M73" s="23">
        <f t="shared" si="33"/>
        <v>4</v>
      </c>
      <c r="N73" s="23"/>
      <c r="O73" s="23"/>
      <c r="P73" s="23"/>
      <c r="Q73" s="23"/>
      <c r="R73" s="23"/>
      <c r="S73" s="23"/>
      <c r="T73" s="23"/>
      <c r="U73" s="25"/>
    </row>
    <row r="74" spans="2:21" x14ac:dyDescent="0.15">
      <c r="B74" s="38"/>
      <c r="C74" s="33" t="s">
        <v>37</v>
      </c>
      <c r="D74" s="16">
        <v>100</v>
      </c>
      <c r="E74" s="17">
        <v>63</v>
      </c>
      <c r="F74" s="18">
        <v>48</v>
      </c>
      <c r="G74" s="18">
        <v>48</v>
      </c>
      <c r="H74" s="18">
        <v>56</v>
      </c>
      <c r="I74" s="18">
        <v>55</v>
      </c>
      <c r="J74" s="18">
        <v>48</v>
      </c>
      <c r="K74" s="18">
        <v>0</v>
      </c>
      <c r="L74" s="18">
        <v>4</v>
      </c>
      <c r="M74" s="18">
        <v>5</v>
      </c>
      <c r="N74" s="18"/>
      <c r="O74" s="18"/>
      <c r="P74" s="18"/>
      <c r="Q74" s="18"/>
      <c r="R74" s="18"/>
      <c r="S74" s="18"/>
      <c r="T74" s="18"/>
      <c r="U74" s="20"/>
    </row>
    <row r="75" spans="2:21" x14ac:dyDescent="0.15">
      <c r="B75" s="38"/>
      <c r="C75" s="34"/>
      <c r="D75" s="21"/>
      <c r="E75" s="26">
        <f t="shared" ref="E75:M75" si="34">E74/$D74*100</f>
        <v>63</v>
      </c>
      <c r="F75" s="23">
        <f t="shared" si="34"/>
        <v>48</v>
      </c>
      <c r="G75" s="23">
        <f t="shared" si="34"/>
        <v>48</v>
      </c>
      <c r="H75" s="23">
        <f t="shared" si="34"/>
        <v>56.000000000000007</v>
      </c>
      <c r="I75" s="23">
        <f t="shared" si="34"/>
        <v>55.000000000000007</v>
      </c>
      <c r="J75" s="23">
        <f t="shared" si="34"/>
        <v>48</v>
      </c>
      <c r="K75" s="23">
        <f t="shared" si="34"/>
        <v>0</v>
      </c>
      <c r="L75" s="23">
        <f t="shared" si="34"/>
        <v>4</v>
      </c>
      <c r="M75" s="23">
        <f t="shared" si="34"/>
        <v>5</v>
      </c>
      <c r="N75" s="23"/>
      <c r="O75" s="23"/>
      <c r="P75" s="23"/>
      <c r="Q75" s="23"/>
      <c r="R75" s="23"/>
      <c r="S75" s="23"/>
      <c r="T75" s="23"/>
      <c r="U75" s="25"/>
    </row>
    <row r="76" spans="2:21" x14ac:dyDescent="0.15">
      <c r="B76" s="38"/>
      <c r="C76" s="33" t="s">
        <v>38</v>
      </c>
      <c r="D76" s="16">
        <v>194</v>
      </c>
      <c r="E76" s="17">
        <v>91</v>
      </c>
      <c r="F76" s="18">
        <v>57</v>
      </c>
      <c r="G76" s="18">
        <v>66</v>
      </c>
      <c r="H76" s="18">
        <v>77</v>
      </c>
      <c r="I76" s="18">
        <v>125</v>
      </c>
      <c r="J76" s="18">
        <v>86</v>
      </c>
      <c r="K76" s="18">
        <v>4</v>
      </c>
      <c r="L76" s="18">
        <v>9</v>
      </c>
      <c r="M76" s="18">
        <v>13</v>
      </c>
      <c r="N76" s="18"/>
      <c r="O76" s="18"/>
      <c r="P76" s="18"/>
      <c r="Q76" s="18"/>
      <c r="R76" s="18"/>
      <c r="S76" s="18"/>
      <c r="T76" s="18"/>
      <c r="U76" s="20"/>
    </row>
    <row r="77" spans="2:21" x14ac:dyDescent="0.15">
      <c r="B77" s="38"/>
      <c r="C77" s="34"/>
      <c r="D77" s="21"/>
      <c r="E77" s="26">
        <f t="shared" ref="E77:M77" si="35">E76/$D76*100</f>
        <v>46.907216494845358</v>
      </c>
      <c r="F77" s="23">
        <f t="shared" si="35"/>
        <v>29.381443298969074</v>
      </c>
      <c r="G77" s="23">
        <f t="shared" si="35"/>
        <v>34.020618556701031</v>
      </c>
      <c r="H77" s="23">
        <f t="shared" si="35"/>
        <v>39.690721649484537</v>
      </c>
      <c r="I77" s="23">
        <f t="shared" si="35"/>
        <v>64.432989690721655</v>
      </c>
      <c r="J77" s="23">
        <f t="shared" si="35"/>
        <v>44.329896907216494</v>
      </c>
      <c r="K77" s="23">
        <f t="shared" si="35"/>
        <v>2.0618556701030926</v>
      </c>
      <c r="L77" s="23">
        <f t="shared" si="35"/>
        <v>4.6391752577319592</v>
      </c>
      <c r="M77" s="23">
        <f t="shared" si="35"/>
        <v>6.7010309278350517</v>
      </c>
      <c r="N77" s="23"/>
      <c r="O77" s="23"/>
      <c r="P77" s="23"/>
      <c r="Q77" s="23"/>
      <c r="R77" s="23"/>
      <c r="S77" s="23"/>
      <c r="T77" s="23"/>
      <c r="U77" s="25"/>
    </row>
    <row r="78" spans="2:21" x14ac:dyDescent="0.15">
      <c r="B78" s="38"/>
      <c r="C78" s="33" t="s">
        <v>39</v>
      </c>
      <c r="D78" s="16">
        <v>122</v>
      </c>
      <c r="E78" s="17">
        <v>23</v>
      </c>
      <c r="F78" s="18">
        <v>14</v>
      </c>
      <c r="G78" s="18">
        <v>19</v>
      </c>
      <c r="H78" s="18">
        <v>21</v>
      </c>
      <c r="I78" s="18">
        <v>42</v>
      </c>
      <c r="J78" s="18">
        <v>19</v>
      </c>
      <c r="K78" s="18">
        <v>0</v>
      </c>
      <c r="L78" s="18">
        <v>3</v>
      </c>
      <c r="M78" s="18">
        <v>68</v>
      </c>
      <c r="N78" s="18"/>
      <c r="O78" s="18"/>
      <c r="P78" s="18"/>
      <c r="Q78" s="18"/>
      <c r="R78" s="18"/>
      <c r="S78" s="18"/>
      <c r="T78" s="18"/>
      <c r="U78" s="20"/>
    </row>
    <row r="79" spans="2:21" x14ac:dyDescent="0.15">
      <c r="B79" s="38"/>
      <c r="C79" s="34"/>
      <c r="D79" s="21"/>
      <c r="E79" s="26">
        <f t="shared" ref="E79:M79" si="36">E78/$D78*100</f>
        <v>18.852459016393443</v>
      </c>
      <c r="F79" s="23">
        <f t="shared" si="36"/>
        <v>11.475409836065573</v>
      </c>
      <c r="G79" s="23">
        <f t="shared" si="36"/>
        <v>15.573770491803279</v>
      </c>
      <c r="H79" s="23">
        <f t="shared" si="36"/>
        <v>17.21311475409836</v>
      </c>
      <c r="I79" s="23">
        <f t="shared" si="36"/>
        <v>34.42622950819672</v>
      </c>
      <c r="J79" s="23">
        <f t="shared" si="36"/>
        <v>15.573770491803279</v>
      </c>
      <c r="K79" s="23">
        <f t="shared" si="36"/>
        <v>0</v>
      </c>
      <c r="L79" s="23">
        <f t="shared" si="36"/>
        <v>2.459016393442623</v>
      </c>
      <c r="M79" s="23">
        <f t="shared" si="36"/>
        <v>55.737704918032783</v>
      </c>
      <c r="N79" s="23"/>
      <c r="O79" s="23"/>
      <c r="P79" s="23"/>
      <c r="Q79" s="23"/>
      <c r="R79" s="23"/>
      <c r="S79" s="23"/>
      <c r="T79" s="23"/>
      <c r="U79" s="25"/>
    </row>
    <row r="80" spans="2:21" x14ac:dyDescent="0.15">
      <c r="B80" s="38"/>
      <c r="C80" s="33" t="s">
        <v>40</v>
      </c>
      <c r="D80" s="16">
        <v>108</v>
      </c>
      <c r="E80" s="17">
        <v>12</v>
      </c>
      <c r="F80" s="18">
        <v>7</v>
      </c>
      <c r="G80" s="18">
        <v>8</v>
      </c>
      <c r="H80" s="18">
        <v>4</v>
      </c>
      <c r="I80" s="18">
        <v>19</v>
      </c>
      <c r="J80" s="18">
        <v>7</v>
      </c>
      <c r="K80" s="18">
        <v>1</v>
      </c>
      <c r="L80" s="18">
        <v>6</v>
      </c>
      <c r="M80" s="18">
        <v>78</v>
      </c>
      <c r="N80" s="18"/>
      <c r="O80" s="18"/>
      <c r="P80" s="18"/>
      <c r="Q80" s="18"/>
      <c r="R80" s="18"/>
      <c r="S80" s="18"/>
      <c r="T80" s="18"/>
      <c r="U80" s="20"/>
    </row>
    <row r="81" spans="2:21" x14ac:dyDescent="0.15">
      <c r="B81" s="38"/>
      <c r="C81" s="34"/>
      <c r="D81" s="21"/>
      <c r="E81" s="26">
        <f t="shared" ref="E81:M81" si="37">E80/$D80*100</f>
        <v>11.111111111111111</v>
      </c>
      <c r="F81" s="23">
        <f t="shared" si="37"/>
        <v>6.481481481481481</v>
      </c>
      <c r="G81" s="23">
        <f t="shared" si="37"/>
        <v>7.4074074074074066</v>
      </c>
      <c r="H81" s="23">
        <f t="shared" si="37"/>
        <v>3.7037037037037033</v>
      </c>
      <c r="I81" s="23">
        <f t="shared" si="37"/>
        <v>17.592592592592592</v>
      </c>
      <c r="J81" s="23">
        <f t="shared" si="37"/>
        <v>6.481481481481481</v>
      </c>
      <c r="K81" s="23">
        <f t="shared" si="37"/>
        <v>0.92592592592592582</v>
      </c>
      <c r="L81" s="23">
        <f t="shared" si="37"/>
        <v>5.5555555555555554</v>
      </c>
      <c r="M81" s="23">
        <f t="shared" si="37"/>
        <v>72.222222222222214</v>
      </c>
      <c r="N81" s="23"/>
      <c r="O81" s="23"/>
      <c r="P81" s="23"/>
      <c r="Q81" s="23"/>
      <c r="R81" s="23"/>
      <c r="S81" s="23"/>
      <c r="T81" s="23"/>
      <c r="U81" s="25"/>
    </row>
    <row r="82" spans="2:21" x14ac:dyDescent="0.15">
      <c r="B82" s="38"/>
      <c r="C82" s="33" t="s">
        <v>41</v>
      </c>
      <c r="D82" s="16">
        <v>106</v>
      </c>
      <c r="E82" s="17">
        <v>8</v>
      </c>
      <c r="F82" s="18">
        <v>8</v>
      </c>
      <c r="G82" s="18">
        <v>4</v>
      </c>
      <c r="H82" s="18">
        <v>6</v>
      </c>
      <c r="I82" s="18">
        <v>10</v>
      </c>
      <c r="J82" s="18">
        <v>6</v>
      </c>
      <c r="K82" s="18">
        <v>0</v>
      </c>
      <c r="L82" s="18">
        <v>1</v>
      </c>
      <c r="M82" s="18">
        <v>89</v>
      </c>
      <c r="N82" s="18"/>
      <c r="O82" s="18"/>
      <c r="P82" s="18"/>
      <c r="Q82" s="18"/>
      <c r="R82" s="18"/>
      <c r="S82" s="18"/>
      <c r="T82" s="18"/>
      <c r="U82" s="20"/>
    </row>
    <row r="83" spans="2:21" x14ac:dyDescent="0.15">
      <c r="B83" s="38"/>
      <c r="C83" s="34"/>
      <c r="D83" s="21"/>
      <c r="E83" s="26">
        <f t="shared" ref="E83:M83" si="38">E82/$D82*100</f>
        <v>7.5471698113207548</v>
      </c>
      <c r="F83" s="23">
        <f t="shared" si="38"/>
        <v>7.5471698113207548</v>
      </c>
      <c r="G83" s="23">
        <f t="shared" si="38"/>
        <v>3.7735849056603774</v>
      </c>
      <c r="H83" s="23">
        <f t="shared" si="38"/>
        <v>5.6603773584905666</v>
      </c>
      <c r="I83" s="23">
        <f t="shared" si="38"/>
        <v>9.433962264150944</v>
      </c>
      <c r="J83" s="23">
        <f t="shared" si="38"/>
        <v>5.6603773584905666</v>
      </c>
      <c r="K83" s="23">
        <f t="shared" si="38"/>
        <v>0</v>
      </c>
      <c r="L83" s="23">
        <f t="shared" si="38"/>
        <v>0.94339622641509435</v>
      </c>
      <c r="M83" s="23">
        <f t="shared" si="38"/>
        <v>83.962264150943398</v>
      </c>
      <c r="N83" s="23"/>
      <c r="O83" s="23"/>
      <c r="P83" s="23"/>
      <c r="Q83" s="23"/>
      <c r="R83" s="23"/>
      <c r="S83" s="23"/>
      <c r="T83" s="23"/>
      <c r="U83" s="25"/>
    </row>
    <row r="84" spans="2:21" x14ac:dyDescent="0.15">
      <c r="B84" s="38"/>
      <c r="C84" s="33" t="s">
        <v>34</v>
      </c>
      <c r="D84" s="16">
        <v>358</v>
      </c>
      <c r="E84" s="17">
        <v>24</v>
      </c>
      <c r="F84" s="18">
        <v>14</v>
      </c>
      <c r="G84" s="18">
        <v>20</v>
      </c>
      <c r="H84" s="18">
        <v>19</v>
      </c>
      <c r="I84" s="18">
        <v>28</v>
      </c>
      <c r="J84" s="18">
        <v>18</v>
      </c>
      <c r="K84" s="18">
        <v>1</v>
      </c>
      <c r="L84" s="18">
        <v>16</v>
      </c>
      <c r="M84" s="18">
        <v>297</v>
      </c>
      <c r="N84" s="18"/>
      <c r="O84" s="18"/>
      <c r="P84" s="18"/>
      <c r="Q84" s="18"/>
      <c r="R84" s="18"/>
      <c r="S84" s="18"/>
      <c r="T84" s="18"/>
      <c r="U84" s="20"/>
    </row>
    <row r="85" spans="2:21" x14ac:dyDescent="0.15">
      <c r="B85" s="38"/>
      <c r="C85" s="34"/>
      <c r="D85" s="21"/>
      <c r="E85" s="26">
        <f t="shared" ref="E85:M85" si="39">E84/$D84*100</f>
        <v>6.7039106145251397</v>
      </c>
      <c r="F85" s="23">
        <f t="shared" si="39"/>
        <v>3.9106145251396649</v>
      </c>
      <c r="G85" s="23">
        <f t="shared" si="39"/>
        <v>5.5865921787709496</v>
      </c>
      <c r="H85" s="23">
        <f t="shared" si="39"/>
        <v>5.3072625698324023</v>
      </c>
      <c r="I85" s="23">
        <f t="shared" si="39"/>
        <v>7.8212290502793298</v>
      </c>
      <c r="J85" s="23">
        <f t="shared" si="39"/>
        <v>5.027932960893855</v>
      </c>
      <c r="K85" s="23">
        <f t="shared" si="39"/>
        <v>0.27932960893854747</v>
      </c>
      <c r="L85" s="23">
        <f t="shared" si="39"/>
        <v>4.4692737430167595</v>
      </c>
      <c r="M85" s="23">
        <f t="shared" si="39"/>
        <v>82.960893854748605</v>
      </c>
      <c r="N85" s="23"/>
      <c r="O85" s="23"/>
      <c r="P85" s="23"/>
      <c r="Q85" s="23"/>
      <c r="R85" s="23"/>
      <c r="S85" s="23"/>
      <c r="T85" s="23"/>
      <c r="U85" s="25"/>
    </row>
    <row r="86" spans="2:21" x14ac:dyDescent="0.15">
      <c r="B86" s="38"/>
      <c r="C86" s="33" t="s">
        <v>33</v>
      </c>
      <c r="D86" s="16">
        <v>464</v>
      </c>
      <c r="E86" s="17">
        <v>13</v>
      </c>
      <c r="F86" s="18">
        <v>13</v>
      </c>
      <c r="G86" s="18">
        <v>8</v>
      </c>
      <c r="H86" s="18">
        <v>16</v>
      </c>
      <c r="I86" s="18">
        <v>18</v>
      </c>
      <c r="J86" s="18">
        <v>8</v>
      </c>
      <c r="K86" s="18">
        <v>0</v>
      </c>
      <c r="L86" s="18">
        <v>13</v>
      </c>
      <c r="M86" s="18">
        <v>420</v>
      </c>
      <c r="N86" s="18"/>
      <c r="O86" s="18"/>
      <c r="P86" s="18"/>
      <c r="Q86" s="18"/>
      <c r="R86" s="18"/>
      <c r="S86" s="18"/>
      <c r="T86" s="18"/>
      <c r="U86" s="20"/>
    </row>
    <row r="87" spans="2:21" x14ac:dyDescent="0.15">
      <c r="B87" s="38"/>
      <c r="C87" s="34"/>
      <c r="D87" s="21"/>
      <c r="E87" s="26">
        <f t="shared" ref="E87:M87" si="40">E86/$D86*100</f>
        <v>2.8017241379310347</v>
      </c>
      <c r="F87" s="23">
        <f t="shared" si="40"/>
        <v>2.8017241379310347</v>
      </c>
      <c r="G87" s="23">
        <f t="shared" si="40"/>
        <v>1.7241379310344827</v>
      </c>
      <c r="H87" s="23">
        <f t="shared" si="40"/>
        <v>3.4482758620689653</v>
      </c>
      <c r="I87" s="23">
        <f t="shared" si="40"/>
        <v>3.8793103448275863</v>
      </c>
      <c r="J87" s="23">
        <f t="shared" si="40"/>
        <v>1.7241379310344827</v>
      </c>
      <c r="K87" s="23">
        <f t="shared" si="40"/>
        <v>0</v>
      </c>
      <c r="L87" s="23">
        <f t="shared" si="40"/>
        <v>2.8017241379310347</v>
      </c>
      <c r="M87" s="23">
        <f t="shared" si="40"/>
        <v>90.517241379310349</v>
      </c>
      <c r="N87" s="23"/>
      <c r="O87" s="23"/>
      <c r="P87" s="23"/>
      <c r="Q87" s="23"/>
      <c r="R87" s="23"/>
      <c r="S87" s="23"/>
      <c r="T87" s="23"/>
      <c r="U87" s="25"/>
    </row>
    <row r="88" spans="2:21" ht="9.75" customHeight="1" x14ac:dyDescent="0.15">
      <c r="B88" s="38"/>
      <c r="C88" s="33" t="s">
        <v>35</v>
      </c>
      <c r="D88" s="16">
        <v>443</v>
      </c>
      <c r="E88" s="17">
        <v>6</v>
      </c>
      <c r="F88" s="18">
        <v>11</v>
      </c>
      <c r="G88" s="18">
        <v>5</v>
      </c>
      <c r="H88" s="18">
        <v>13</v>
      </c>
      <c r="I88" s="18">
        <v>6</v>
      </c>
      <c r="J88" s="18">
        <v>8</v>
      </c>
      <c r="K88" s="18">
        <v>0</v>
      </c>
      <c r="L88" s="18">
        <v>15</v>
      </c>
      <c r="M88" s="18">
        <v>410</v>
      </c>
      <c r="N88" s="18"/>
      <c r="O88" s="18"/>
      <c r="P88" s="18"/>
      <c r="Q88" s="18"/>
      <c r="R88" s="18"/>
      <c r="S88" s="18"/>
      <c r="T88" s="18"/>
      <c r="U88" s="20"/>
    </row>
    <row r="89" spans="2:21" x14ac:dyDescent="0.15">
      <c r="B89" s="38"/>
      <c r="C89" s="34"/>
      <c r="D89" s="21"/>
      <c r="E89" s="26">
        <f t="shared" ref="E89:M89" si="41">E88/$D88*100</f>
        <v>1.3544018058690745</v>
      </c>
      <c r="F89" s="23">
        <f t="shared" si="41"/>
        <v>2.4830699774266365</v>
      </c>
      <c r="G89" s="23">
        <f t="shared" si="41"/>
        <v>1.1286681715575622</v>
      </c>
      <c r="H89" s="23">
        <f t="shared" si="41"/>
        <v>2.9345372460496613</v>
      </c>
      <c r="I89" s="23">
        <f t="shared" si="41"/>
        <v>1.3544018058690745</v>
      </c>
      <c r="J89" s="23">
        <f t="shared" si="41"/>
        <v>1.8058690744920991</v>
      </c>
      <c r="K89" s="23">
        <f t="shared" si="41"/>
        <v>0</v>
      </c>
      <c r="L89" s="23">
        <f t="shared" si="41"/>
        <v>3.3860045146726865</v>
      </c>
      <c r="M89" s="23">
        <f t="shared" si="41"/>
        <v>92.550790067720087</v>
      </c>
      <c r="N89" s="23"/>
      <c r="O89" s="23"/>
      <c r="P89" s="23"/>
      <c r="Q89" s="23"/>
      <c r="R89" s="23"/>
      <c r="S89" s="23"/>
      <c r="T89" s="23"/>
      <c r="U89" s="25"/>
    </row>
    <row r="90" spans="2:21" x14ac:dyDescent="0.15">
      <c r="B90" s="38"/>
      <c r="C90" s="33" t="s">
        <v>1</v>
      </c>
      <c r="D90" s="16">
        <v>36</v>
      </c>
      <c r="E90" s="17">
        <v>0</v>
      </c>
      <c r="F90" s="18">
        <v>0</v>
      </c>
      <c r="G90" s="18">
        <v>0</v>
      </c>
      <c r="H90" s="18">
        <v>0</v>
      </c>
      <c r="I90" s="18">
        <v>0</v>
      </c>
      <c r="J90" s="18">
        <v>1</v>
      </c>
      <c r="K90" s="18">
        <v>0</v>
      </c>
      <c r="L90" s="18">
        <v>3</v>
      </c>
      <c r="M90" s="18">
        <v>32</v>
      </c>
      <c r="N90" s="18"/>
      <c r="O90" s="18"/>
      <c r="P90" s="18"/>
      <c r="Q90" s="18"/>
      <c r="R90" s="18"/>
      <c r="S90" s="18"/>
      <c r="T90" s="18"/>
      <c r="U90" s="20"/>
    </row>
    <row r="91" spans="2:21" x14ac:dyDescent="0.15">
      <c r="B91" s="39"/>
      <c r="C91" s="34"/>
      <c r="D91" s="21"/>
      <c r="E91" s="26">
        <f t="shared" ref="E91:M91" si="42">E90/$D90*100</f>
        <v>0</v>
      </c>
      <c r="F91" s="23">
        <f t="shared" si="42"/>
        <v>0</v>
      </c>
      <c r="G91" s="23">
        <f t="shared" si="42"/>
        <v>0</v>
      </c>
      <c r="H91" s="23">
        <f t="shared" si="42"/>
        <v>0</v>
      </c>
      <c r="I91" s="23">
        <f t="shared" si="42"/>
        <v>0</v>
      </c>
      <c r="J91" s="23">
        <f t="shared" si="42"/>
        <v>2.7777777777777777</v>
      </c>
      <c r="K91" s="23">
        <f t="shared" si="42"/>
        <v>0</v>
      </c>
      <c r="L91" s="23">
        <f t="shared" si="42"/>
        <v>8.3333333333333321</v>
      </c>
      <c r="M91" s="23">
        <f t="shared" si="42"/>
        <v>88.888888888888886</v>
      </c>
      <c r="N91" s="23"/>
      <c r="O91" s="23"/>
      <c r="P91" s="23"/>
      <c r="Q91" s="23"/>
      <c r="R91" s="23"/>
      <c r="S91" s="23"/>
      <c r="T91" s="23"/>
      <c r="U91" s="25"/>
    </row>
    <row r="93" spans="2:21" ht="9.75" customHeight="1" x14ac:dyDescent="0.15"/>
    <row r="105" ht="9.75" customHeight="1" x14ac:dyDescent="0.15"/>
    <row r="127" ht="9.75" customHeight="1" x14ac:dyDescent="0.15"/>
    <row r="147" ht="9.75" customHeight="1" x14ac:dyDescent="0.15"/>
    <row r="167" ht="9.75" customHeight="1" x14ac:dyDescent="0.15"/>
    <row r="180" ht="11.25" customHeight="1" x14ac:dyDescent="0.15"/>
    <row r="186" ht="9.75" customHeight="1" x14ac:dyDescent="0.15"/>
    <row r="198" ht="9.75" customHeight="1" x14ac:dyDescent="0.15"/>
    <row r="220" ht="9.75" customHeight="1" x14ac:dyDescent="0.15"/>
    <row r="240" ht="9.75" customHeight="1" x14ac:dyDescent="0.15"/>
    <row r="260" ht="9.75" customHeight="1" x14ac:dyDescent="0.15"/>
    <row r="271" ht="11.25" customHeight="1" x14ac:dyDescent="0.15"/>
    <row r="277" ht="9.75" customHeight="1" x14ac:dyDescent="0.15"/>
    <row r="289" ht="9.75" customHeight="1" x14ac:dyDescent="0.15"/>
    <row r="311" ht="9.75" customHeight="1" x14ac:dyDescent="0.15"/>
    <row r="331" ht="9.75" customHeight="1" x14ac:dyDescent="0.15"/>
    <row r="351" ht="9.75" customHeight="1" x14ac:dyDescent="0.15"/>
  </sheetData>
  <mergeCells count="51">
    <mergeCell ref="A3:B3"/>
    <mergeCell ref="B5:C5"/>
    <mergeCell ref="B6:C6"/>
    <mergeCell ref="B7:C7"/>
    <mergeCell ref="B8:B15"/>
    <mergeCell ref="C8:C9"/>
    <mergeCell ref="C10:C11"/>
    <mergeCell ref="C12:C13"/>
    <mergeCell ref="C14:C15"/>
    <mergeCell ref="C40:C41"/>
    <mergeCell ref="C42:C43"/>
    <mergeCell ref="C44:C45"/>
    <mergeCell ref="C46:C47"/>
    <mergeCell ref="B16:B29"/>
    <mergeCell ref="C16:C17"/>
    <mergeCell ref="C18:C19"/>
    <mergeCell ref="C20:C21"/>
    <mergeCell ref="C22:C23"/>
    <mergeCell ref="C24:C25"/>
    <mergeCell ref="C26:C27"/>
    <mergeCell ref="C28:C29"/>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s>
  <phoneticPr fontId="1"/>
  <pageMargins left="0.70866141732283472" right="0.70866141732283472" top="0.74803149606299213" bottom="0.74803149606299213" header="0.31496062992125984" footer="0.31496062992125984"/>
  <pageSetup paperSize="9" scale="68" fitToHeight="0" orientation="portrait" r:id="rId1"/>
  <headerFooter alignWithMargins="0">
    <oddFooter>&amp;C&amp;8テーマ２－&amp;P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問12</vt:lpstr>
      <vt:lpstr>問13</vt:lpstr>
      <vt:lpstr>問14</vt:lpstr>
      <vt:lpstr>問15</vt:lpstr>
      <vt:lpstr>問16</vt:lpstr>
      <vt:lpstr>問16-1</vt:lpstr>
      <vt:lpstr>問17</vt:lpstr>
      <vt:lpstr>問17-1</vt:lpstr>
      <vt:lpstr>問18</vt:lpstr>
      <vt:lpstr>問19</vt:lpstr>
      <vt:lpstr>問12!Print_Area</vt:lpstr>
      <vt:lpstr>問13!Print_Area</vt:lpstr>
      <vt:lpstr>問14!Print_Area</vt:lpstr>
      <vt:lpstr>問15!Print_Area</vt:lpstr>
      <vt:lpstr>問16!Print_Area</vt:lpstr>
      <vt:lpstr>'問16-1'!Print_Area</vt:lpstr>
      <vt:lpstr>問17!Print_Area</vt:lpstr>
      <vt:lpstr>'問17-1'!Print_Area</vt:lpstr>
      <vt:lpstr>問18!Print_Area</vt:lpstr>
      <vt:lpstr>問19!Print_Area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dc:creator>
  <cp:lastModifiedBy>佐藤 駿吾</cp:lastModifiedBy>
  <cp:lastPrinted>2023-09-21T08:37:12Z</cp:lastPrinted>
  <dcterms:created xsi:type="dcterms:W3CDTF">2020-07-15T03:37:12Z</dcterms:created>
  <dcterms:modified xsi:type="dcterms:W3CDTF">2023-10-27T09:26:26Z</dcterms:modified>
</cp:coreProperties>
</file>