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広報部\20市民の声を聞く課\05 市民意識調査\R5\第2回\14　公表\HP\"/>
    </mc:Choice>
  </mc:AlternateContent>
  <xr:revisionPtr revIDLastSave="0" documentId="13_ncr:1_{4146251A-A55D-4E90-8EF4-AF22C3616566}" xr6:coauthVersionLast="47" xr6:coauthVersionMax="47" xr10:uidLastSave="{00000000-0000-0000-0000-000000000000}"/>
  <bookViews>
    <workbookView xWindow="-120" yWindow="-120" windowWidth="29040" windowHeight="15840" xr2:uid="{0D7715D6-CFB5-4AF8-876F-D2519CECA118}"/>
  </bookViews>
  <sheets>
    <sheet name="問1" sheetId="5" r:id="rId1"/>
    <sheet name="問2" sheetId="7" r:id="rId2"/>
    <sheet name="問3" sheetId="8" r:id="rId3"/>
    <sheet name="問4" sheetId="9" r:id="rId4"/>
    <sheet name="問5" sheetId="10" r:id="rId5"/>
    <sheet name="問6" sheetId="11" r:id="rId6"/>
    <sheet name="問7" sheetId="12" r:id="rId7"/>
    <sheet name="問8" sheetId="13" r:id="rId8"/>
    <sheet name="問9" sheetId="14" r:id="rId9"/>
    <sheet name="問10" sheetId="15" r:id="rId10"/>
    <sheet name="問11" sheetId="16" r:id="rId11"/>
  </sheets>
  <definedNames>
    <definedName name="_xlnm._FilterDatabase" localSheetId="0" hidden="1">問1!$B$4:$G$90</definedName>
    <definedName name="_xlnm._FilterDatabase" localSheetId="9" hidden="1">問10!$B$4:$G$90</definedName>
    <definedName name="_xlnm._FilterDatabase" localSheetId="10" hidden="1">問11!$B$4:$G$90</definedName>
    <definedName name="_xlnm._FilterDatabase" localSheetId="1" hidden="1">問2!$B$4:$G$90</definedName>
    <definedName name="_xlnm._FilterDatabase" localSheetId="2" hidden="1">問3!$B$4:$G$90</definedName>
    <definedName name="_xlnm._FilterDatabase" localSheetId="3" hidden="1">問4!$B$4:$G$90</definedName>
    <definedName name="_xlnm._FilterDatabase" localSheetId="4" hidden="1">問5!$B$4:$G$90</definedName>
    <definedName name="_xlnm._FilterDatabase" localSheetId="5" hidden="1">問6!$B$4:$G$90</definedName>
    <definedName name="_xlnm._FilterDatabase" localSheetId="6" hidden="1">問7!$B$4:$G$90</definedName>
    <definedName name="_xlnm._FilterDatabase" localSheetId="7" hidden="1">問8!$B$4:$G$90</definedName>
    <definedName name="_xlnm._FilterDatabase" localSheetId="8" hidden="1">問9!$B$4:$G$90</definedName>
    <definedName name="_xlnm.Print_Area" localSheetId="0">問1!$A$1:$U$90</definedName>
    <definedName name="_xlnm.Print_Area" localSheetId="9">問10!$A$1:$U$180</definedName>
    <definedName name="_xlnm.Print_Area" localSheetId="10">問11!$A$1:$U$90</definedName>
    <definedName name="_xlnm.Print_Area" localSheetId="1">問2!$A$1:$U$90</definedName>
    <definedName name="_xlnm.Print_Area" localSheetId="2">問3!$A$1:$U$90</definedName>
    <definedName name="_xlnm.Print_Area" localSheetId="3">問4!$A$1:$U$90</definedName>
    <definedName name="_xlnm.Print_Area" localSheetId="4">問5!$A$1:$U$90</definedName>
    <definedName name="_xlnm.Print_Area" localSheetId="5">問6!$A$1:$U$90</definedName>
    <definedName name="_xlnm.Print_Area" localSheetId="6">問7!$A$1:$U$90</definedName>
    <definedName name="_xlnm.Print_Area" localSheetId="7">問8!$A$1:$U$90</definedName>
    <definedName name="_xlnm.Print_Area" localSheetId="8">問9!$A$1:$U$90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2" l="1"/>
  <c r="E70" i="14"/>
  <c r="F70" i="14"/>
  <c r="G70" i="14"/>
  <c r="H70" i="14"/>
  <c r="I70" i="14"/>
  <c r="J70" i="14"/>
  <c r="K70" i="14"/>
  <c r="L70" i="14"/>
  <c r="M70" i="14"/>
  <c r="E72" i="14"/>
  <c r="F72" i="14"/>
  <c r="G72" i="14"/>
  <c r="H72" i="14"/>
  <c r="I72" i="14"/>
  <c r="J72" i="14"/>
  <c r="K72" i="14"/>
  <c r="L72" i="14"/>
  <c r="M72" i="14"/>
  <c r="E74" i="14"/>
  <c r="F74" i="14"/>
  <c r="G74" i="14"/>
  <c r="H74" i="14"/>
  <c r="I74" i="14"/>
  <c r="J74" i="14"/>
  <c r="K74" i="14"/>
  <c r="L74" i="14"/>
  <c r="M74" i="14"/>
  <c r="E76" i="14"/>
  <c r="F76" i="14"/>
  <c r="G76" i="14"/>
  <c r="H76" i="14"/>
  <c r="I76" i="14"/>
  <c r="J76" i="14"/>
  <c r="K76" i="14"/>
  <c r="L76" i="14"/>
  <c r="M76" i="14"/>
  <c r="E78" i="14"/>
  <c r="F78" i="14"/>
  <c r="G78" i="14"/>
  <c r="H78" i="14"/>
  <c r="I78" i="14"/>
  <c r="J78" i="14"/>
  <c r="K78" i="14"/>
  <c r="L78" i="14"/>
  <c r="M78" i="14"/>
  <c r="E80" i="14"/>
  <c r="F80" i="14"/>
  <c r="G80" i="14"/>
  <c r="H80" i="14"/>
  <c r="I80" i="14"/>
  <c r="J80" i="14"/>
  <c r="K80" i="14"/>
  <c r="L80" i="14"/>
  <c r="M80" i="14"/>
  <c r="E82" i="14"/>
  <c r="F82" i="14"/>
  <c r="G82" i="14"/>
  <c r="H82" i="14"/>
  <c r="I82" i="14"/>
  <c r="J82" i="14"/>
  <c r="K82" i="14"/>
  <c r="L82" i="14"/>
  <c r="M82" i="14"/>
  <c r="E84" i="14"/>
  <c r="F84" i="14"/>
  <c r="G84" i="14"/>
  <c r="H84" i="14"/>
  <c r="I84" i="14"/>
  <c r="J84" i="14"/>
  <c r="K84" i="14"/>
  <c r="L84" i="14"/>
  <c r="M84" i="14"/>
  <c r="E86" i="14"/>
  <c r="F86" i="14"/>
  <c r="G86" i="14"/>
  <c r="H86" i="14"/>
  <c r="I86" i="14"/>
  <c r="J86" i="14"/>
  <c r="K86" i="14"/>
  <c r="L86" i="14"/>
  <c r="M86" i="14"/>
  <c r="E88" i="14"/>
  <c r="F88" i="14"/>
  <c r="G88" i="14"/>
  <c r="H88" i="14"/>
  <c r="I88" i="14"/>
  <c r="J88" i="14"/>
  <c r="K88" i="14"/>
  <c r="L88" i="14"/>
  <c r="M88" i="14"/>
  <c r="E90" i="14"/>
  <c r="F90" i="14"/>
  <c r="G90" i="14"/>
  <c r="H90" i="14"/>
  <c r="I90" i="14"/>
  <c r="J90" i="14"/>
  <c r="K90" i="14"/>
  <c r="L90" i="14"/>
  <c r="M90" i="14"/>
  <c r="H52" i="10"/>
  <c r="F52" i="10"/>
  <c r="G52" i="10"/>
  <c r="I52" i="10"/>
  <c r="J52" i="10"/>
  <c r="K52" i="10"/>
  <c r="L52" i="10"/>
  <c r="M52" i="10"/>
  <c r="N52" i="10"/>
  <c r="O52" i="10"/>
  <c r="P52" i="10"/>
  <c r="Q52" i="10"/>
  <c r="R52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E60" i="10"/>
  <c r="E58" i="10"/>
  <c r="E56" i="10"/>
  <c r="E54" i="10"/>
  <c r="E52" i="10"/>
  <c r="E16" i="5" l="1"/>
  <c r="F16" i="5"/>
  <c r="G16" i="5"/>
  <c r="H16" i="5"/>
  <c r="I16" i="5"/>
  <c r="J16" i="5"/>
  <c r="E18" i="5"/>
  <c r="F18" i="5"/>
  <c r="G18" i="5"/>
  <c r="H18" i="5"/>
  <c r="I18" i="5"/>
  <c r="J18" i="5"/>
  <c r="E20" i="5"/>
  <c r="F20" i="5"/>
  <c r="G20" i="5"/>
  <c r="H20" i="5"/>
  <c r="I20" i="5"/>
  <c r="J20" i="5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A2" i="10"/>
  <c r="J90" i="11"/>
  <c r="I90" i="11"/>
  <c r="H90" i="11"/>
  <c r="G90" i="11"/>
  <c r="F90" i="11"/>
  <c r="E90" i="11"/>
  <c r="J88" i="11"/>
  <c r="I88" i="11"/>
  <c r="H88" i="11"/>
  <c r="G88" i="11"/>
  <c r="F88" i="11"/>
  <c r="E88" i="11"/>
  <c r="J86" i="11"/>
  <c r="I86" i="11"/>
  <c r="H86" i="11"/>
  <c r="G86" i="11"/>
  <c r="F86" i="11"/>
  <c r="E86" i="11"/>
  <c r="J84" i="11"/>
  <c r="I84" i="11"/>
  <c r="H84" i="11"/>
  <c r="G84" i="11"/>
  <c r="F84" i="11"/>
  <c r="E84" i="11"/>
  <c r="J82" i="11"/>
  <c r="I82" i="11"/>
  <c r="H82" i="11"/>
  <c r="G82" i="11"/>
  <c r="F82" i="11"/>
  <c r="E82" i="11"/>
  <c r="J80" i="11"/>
  <c r="I80" i="11"/>
  <c r="H80" i="11"/>
  <c r="G80" i="11"/>
  <c r="F80" i="11"/>
  <c r="E80" i="11"/>
  <c r="J78" i="11"/>
  <c r="I78" i="11"/>
  <c r="H78" i="11"/>
  <c r="G78" i="11"/>
  <c r="F78" i="11"/>
  <c r="E78" i="11"/>
  <c r="J76" i="11"/>
  <c r="I76" i="11"/>
  <c r="H76" i="11"/>
  <c r="G76" i="11"/>
  <c r="F76" i="11"/>
  <c r="E76" i="11"/>
  <c r="J74" i="11"/>
  <c r="I74" i="11"/>
  <c r="H74" i="11"/>
  <c r="G74" i="11"/>
  <c r="F74" i="11"/>
  <c r="E74" i="11"/>
  <c r="J72" i="11"/>
  <c r="I72" i="11"/>
  <c r="H72" i="11"/>
  <c r="G72" i="11"/>
  <c r="F72" i="11"/>
  <c r="E72" i="11"/>
  <c r="J70" i="11"/>
  <c r="I70" i="11"/>
  <c r="H70" i="11"/>
  <c r="G70" i="11"/>
  <c r="F70" i="11"/>
  <c r="E70" i="11"/>
  <c r="J68" i="11"/>
  <c r="I68" i="11"/>
  <c r="H68" i="11"/>
  <c r="G68" i="11"/>
  <c r="F68" i="11"/>
  <c r="E68" i="11"/>
  <c r="J66" i="11"/>
  <c r="I66" i="11"/>
  <c r="H66" i="11"/>
  <c r="G66" i="11"/>
  <c r="F66" i="11"/>
  <c r="E66" i="11"/>
  <c r="J64" i="11"/>
  <c r="I64" i="11"/>
  <c r="H64" i="11"/>
  <c r="G64" i="11"/>
  <c r="F64" i="11"/>
  <c r="E64" i="11"/>
  <c r="J62" i="11"/>
  <c r="I62" i="11"/>
  <c r="H62" i="11"/>
  <c r="G62" i="11"/>
  <c r="F62" i="11"/>
  <c r="E62" i="11"/>
  <c r="J60" i="11"/>
  <c r="I60" i="11"/>
  <c r="H60" i="11"/>
  <c r="G60" i="11"/>
  <c r="F60" i="11"/>
  <c r="E60" i="11"/>
  <c r="J58" i="11"/>
  <c r="I58" i="11"/>
  <c r="H58" i="11"/>
  <c r="G58" i="11"/>
  <c r="F58" i="11"/>
  <c r="E58" i="11"/>
  <c r="J56" i="11"/>
  <c r="I56" i="11"/>
  <c r="H56" i="11"/>
  <c r="G56" i="11"/>
  <c r="F56" i="11"/>
  <c r="E56" i="11"/>
  <c r="J54" i="11"/>
  <c r="I54" i="11"/>
  <c r="H54" i="11"/>
  <c r="G54" i="11"/>
  <c r="F54" i="11"/>
  <c r="E54" i="11"/>
  <c r="J52" i="11"/>
  <c r="I52" i="11"/>
  <c r="H52" i="11"/>
  <c r="G52" i="11"/>
  <c r="F52" i="11"/>
  <c r="E52" i="11"/>
  <c r="J50" i="11"/>
  <c r="I50" i="11"/>
  <c r="H50" i="11"/>
  <c r="G50" i="11"/>
  <c r="F50" i="11"/>
  <c r="E50" i="11"/>
  <c r="J48" i="11"/>
  <c r="I48" i="11"/>
  <c r="H48" i="11"/>
  <c r="G48" i="11"/>
  <c r="F48" i="11"/>
  <c r="E48" i="11"/>
  <c r="J46" i="11"/>
  <c r="I46" i="11"/>
  <c r="H46" i="11"/>
  <c r="G46" i="11"/>
  <c r="F46" i="11"/>
  <c r="E46" i="11"/>
  <c r="J44" i="11"/>
  <c r="I44" i="11"/>
  <c r="H44" i="11"/>
  <c r="G44" i="11"/>
  <c r="F44" i="11"/>
  <c r="E44" i="11"/>
  <c r="J42" i="11"/>
  <c r="I42" i="11"/>
  <c r="H42" i="11"/>
  <c r="G42" i="11"/>
  <c r="F42" i="11"/>
  <c r="E42" i="11"/>
  <c r="J40" i="11"/>
  <c r="I40" i="11"/>
  <c r="H40" i="11"/>
  <c r="G40" i="11"/>
  <c r="F40" i="11"/>
  <c r="E40" i="11"/>
  <c r="J38" i="11"/>
  <c r="I38" i="11"/>
  <c r="H38" i="11"/>
  <c r="G38" i="11"/>
  <c r="F38" i="11"/>
  <c r="E38" i="11"/>
  <c r="J36" i="11"/>
  <c r="I36" i="11"/>
  <c r="H36" i="11"/>
  <c r="G36" i="11"/>
  <c r="F36" i="11"/>
  <c r="E36" i="11"/>
  <c r="J34" i="11"/>
  <c r="I34" i="11"/>
  <c r="H34" i="11"/>
  <c r="G34" i="11"/>
  <c r="F34" i="11"/>
  <c r="E34" i="11"/>
  <c r="J32" i="11"/>
  <c r="I32" i="11"/>
  <c r="H32" i="11"/>
  <c r="G32" i="11"/>
  <c r="F32" i="11"/>
  <c r="E32" i="11"/>
  <c r="J30" i="11"/>
  <c r="I30" i="11"/>
  <c r="H30" i="11"/>
  <c r="G30" i="11"/>
  <c r="F30" i="11"/>
  <c r="E30" i="11"/>
  <c r="J28" i="11"/>
  <c r="I28" i="11"/>
  <c r="H28" i="11"/>
  <c r="G28" i="11"/>
  <c r="F28" i="11"/>
  <c r="E28" i="11"/>
  <c r="J26" i="11"/>
  <c r="I26" i="11"/>
  <c r="H26" i="11"/>
  <c r="G26" i="11"/>
  <c r="F26" i="11"/>
  <c r="E26" i="11"/>
  <c r="J24" i="11"/>
  <c r="I24" i="11"/>
  <c r="H24" i="11"/>
  <c r="G24" i="11"/>
  <c r="F24" i="11"/>
  <c r="E24" i="11"/>
  <c r="J22" i="11"/>
  <c r="I22" i="11"/>
  <c r="H22" i="11"/>
  <c r="G22" i="11"/>
  <c r="F22" i="11"/>
  <c r="E22" i="11"/>
  <c r="J20" i="11"/>
  <c r="I20" i="11"/>
  <c r="H20" i="11"/>
  <c r="G20" i="11"/>
  <c r="F20" i="11"/>
  <c r="E20" i="11"/>
  <c r="J18" i="11"/>
  <c r="I18" i="11"/>
  <c r="H18" i="11"/>
  <c r="G18" i="11"/>
  <c r="F18" i="11"/>
  <c r="E18" i="11"/>
  <c r="J16" i="11"/>
  <c r="I16" i="11"/>
  <c r="H16" i="11"/>
  <c r="G16" i="11"/>
  <c r="F16" i="11"/>
  <c r="E16" i="11"/>
  <c r="J14" i="11"/>
  <c r="I14" i="11"/>
  <c r="H14" i="11"/>
  <c r="G14" i="11"/>
  <c r="F14" i="11"/>
  <c r="E14" i="11"/>
  <c r="J12" i="11"/>
  <c r="I12" i="11"/>
  <c r="H12" i="11"/>
  <c r="G12" i="11"/>
  <c r="F12" i="11"/>
  <c r="E12" i="11"/>
  <c r="J10" i="11"/>
  <c r="I10" i="11"/>
  <c r="H10" i="11"/>
  <c r="G10" i="11"/>
  <c r="F10" i="11"/>
  <c r="E10" i="11"/>
  <c r="J8" i="11"/>
  <c r="I8" i="11"/>
  <c r="H8" i="11"/>
  <c r="G8" i="11"/>
  <c r="F8" i="11"/>
  <c r="E8" i="11"/>
  <c r="J6" i="11"/>
  <c r="I6" i="11"/>
  <c r="H6" i="11"/>
  <c r="G6" i="11"/>
  <c r="F6" i="11"/>
  <c r="E6" i="11"/>
  <c r="A2" i="11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R30" i="12"/>
  <c r="Q30" i="12"/>
  <c r="P30" i="12"/>
  <c r="O30" i="12"/>
  <c r="N30" i="12"/>
  <c r="M30" i="12"/>
  <c r="L30" i="12"/>
  <c r="K30" i="12"/>
  <c r="J30" i="12"/>
  <c r="I30" i="12"/>
  <c r="H30" i="12"/>
  <c r="F30" i="12"/>
  <c r="E30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A2" i="12"/>
  <c r="J90" i="13"/>
  <c r="I90" i="13"/>
  <c r="H90" i="13"/>
  <c r="G90" i="13"/>
  <c r="F90" i="13"/>
  <c r="E90" i="13"/>
  <c r="J88" i="13"/>
  <c r="I88" i="13"/>
  <c r="H88" i="13"/>
  <c r="G88" i="13"/>
  <c r="F88" i="13"/>
  <c r="E88" i="13"/>
  <c r="J86" i="13"/>
  <c r="I86" i="13"/>
  <c r="H86" i="13"/>
  <c r="G86" i="13"/>
  <c r="F86" i="13"/>
  <c r="E86" i="13"/>
  <c r="J84" i="13"/>
  <c r="I84" i="13"/>
  <c r="H84" i="13"/>
  <c r="G84" i="13"/>
  <c r="F84" i="13"/>
  <c r="E84" i="13"/>
  <c r="J82" i="13"/>
  <c r="I82" i="13"/>
  <c r="H82" i="13"/>
  <c r="G82" i="13"/>
  <c r="F82" i="13"/>
  <c r="E82" i="13"/>
  <c r="J80" i="13"/>
  <c r="I80" i="13"/>
  <c r="H80" i="13"/>
  <c r="G80" i="13"/>
  <c r="F80" i="13"/>
  <c r="E80" i="13"/>
  <c r="J78" i="13"/>
  <c r="I78" i="13"/>
  <c r="H78" i="13"/>
  <c r="G78" i="13"/>
  <c r="F78" i="13"/>
  <c r="E78" i="13"/>
  <c r="J76" i="13"/>
  <c r="I76" i="13"/>
  <c r="H76" i="13"/>
  <c r="G76" i="13"/>
  <c r="F76" i="13"/>
  <c r="E76" i="13"/>
  <c r="J74" i="13"/>
  <c r="I74" i="13"/>
  <c r="H74" i="13"/>
  <c r="G74" i="13"/>
  <c r="F74" i="13"/>
  <c r="E74" i="13"/>
  <c r="J72" i="13"/>
  <c r="I72" i="13"/>
  <c r="H72" i="13"/>
  <c r="G72" i="13"/>
  <c r="F72" i="13"/>
  <c r="E72" i="13"/>
  <c r="J70" i="13"/>
  <c r="I70" i="13"/>
  <c r="H70" i="13"/>
  <c r="G70" i="13"/>
  <c r="F70" i="13"/>
  <c r="E70" i="13"/>
  <c r="J68" i="13"/>
  <c r="I68" i="13"/>
  <c r="H68" i="13"/>
  <c r="G68" i="13"/>
  <c r="F68" i="13"/>
  <c r="E68" i="13"/>
  <c r="J66" i="13"/>
  <c r="I66" i="13"/>
  <c r="H66" i="13"/>
  <c r="G66" i="13"/>
  <c r="F66" i="13"/>
  <c r="E66" i="13"/>
  <c r="J64" i="13"/>
  <c r="I64" i="13"/>
  <c r="H64" i="13"/>
  <c r="G64" i="13"/>
  <c r="F64" i="13"/>
  <c r="E64" i="13"/>
  <c r="J62" i="13"/>
  <c r="I62" i="13"/>
  <c r="H62" i="13"/>
  <c r="G62" i="13"/>
  <c r="F62" i="13"/>
  <c r="E62" i="13"/>
  <c r="J60" i="13"/>
  <c r="I60" i="13"/>
  <c r="H60" i="13"/>
  <c r="G60" i="13"/>
  <c r="F60" i="13"/>
  <c r="E60" i="13"/>
  <c r="J58" i="13"/>
  <c r="I58" i="13"/>
  <c r="H58" i="13"/>
  <c r="G58" i="13"/>
  <c r="F58" i="13"/>
  <c r="E58" i="13"/>
  <c r="J56" i="13"/>
  <c r="I56" i="13"/>
  <c r="H56" i="13"/>
  <c r="G56" i="13"/>
  <c r="F56" i="13"/>
  <c r="E56" i="13"/>
  <c r="J54" i="13"/>
  <c r="I54" i="13"/>
  <c r="H54" i="13"/>
  <c r="G54" i="13"/>
  <c r="F54" i="13"/>
  <c r="E54" i="13"/>
  <c r="J52" i="13"/>
  <c r="I52" i="13"/>
  <c r="H52" i="13"/>
  <c r="G52" i="13"/>
  <c r="F52" i="13"/>
  <c r="E52" i="13"/>
  <c r="J50" i="13"/>
  <c r="I50" i="13"/>
  <c r="H50" i="13"/>
  <c r="G50" i="13"/>
  <c r="F50" i="13"/>
  <c r="E50" i="13"/>
  <c r="J48" i="13"/>
  <c r="I48" i="13"/>
  <c r="H48" i="13"/>
  <c r="G48" i="13"/>
  <c r="F48" i="13"/>
  <c r="E48" i="13"/>
  <c r="J46" i="13"/>
  <c r="I46" i="13"/>
  <c r="H46" i="13"/>
  <c r="G46" i="13"/>
  <c r="F46" i="13"/>
  <c r="E46" i="13"/>
  <c r="J44" i="13"/>
  <c r="I44" i="13"/>
  <c r="H44" i="13"/>
  <c r="G44" i="13"/>
  <c r="F44" i="13"/>
  <c r="E44" i="13"/>
  <c r="J42" i="13"/>
  <c r="I42" i="13"/>
  <c r="H42" i="13"/>
  <c r="G42" i="13"/>
  <c r="F42" i="13"/>
  <c r="E42" i="13"/>
  <c r="J40" i="13"/>
  <c r="I40" i="13"/>
  <c r="H40" i="13"/>
  <c r="G40" i="13"/>
  <c r="F40" i="13"/>
  <c r="E40" i="13"/>
  <c r="J38" i="13"/>
  <c r="I38" i="13"/>
  <c r="H38" i="13"/>
  <c r="G38" i="13"/>
  <c r="F38" i="13"/>
  <c r="E38" i="13"/>
  <c r="J36" i="13"/>
  <c r="I36" i="13"/>
  <c r="H36" i="13"/>
  <c r="G36" i="13"/>
  <c r="F36" i="13"/>
  <c r="E36" i="13"/>
  <c r="J34" i="13"/>
  <c r="I34" i="13"/>
  <c r="H34" i="13"/>
  <c r="G34" i="13"/>
  <c r="F34" i="13"/>
  <c r="E34" i="13"/>
  <c r="J32" i="13"/>
  <c r="I32" i="13"/>
  <c r="H32" i="13"/>
  <c r="G32" i="13"/>
  <c r="F32" i="13"/>
  <c r="E32" i="13"/>
  <c r="J30" i="13"/>
  <c r="I30" i="13"/>
  <c r="H30" i="13"/>
  <c r="G30" i="13"/>
  <c r="F30" i="13"/>
  <c r="E30" i="13"/>
  <c r="J28" i="13"/>
  <c r="I28" i="13"/>
  <c r="H28" i="13"/>
  <c r="G28" i="13"/>
  <c r="F28" i="13"/>
  <c r="E28" i="13"/>
  <c r="J26" i="13"/>
  <c r="I26" i="13"/>
  <c r="H26" i="13"/>
  <c r="G26" i="13"/>
  <c r="F26" i="13"/>
  <c r="E26" i="13"/>
  <c r="J24" i="13"/>
  <c r="I24" i="13"/>
  <c r="H24" i="13"/>
  <c r="G24" i="13"/>
  <c r="F24" i="13"/>
  <c r="E24" i="13"/>
  <c r="J22" i="13"/>
  <c r="I22" i="13"/>
  <c r="H22" i="13"/>
  <c r="G22" i="13"/>
  <c r="F22" i="13"/>
  <c r="E22" i="13"/>
  <c r="J20" i="13"/>
  <c r="I20" i="13"/>
  <c r="H20" i="13"/>
  <c r="G20" i="13"/>
  <c r="F20" i="13"/>
  <c r="E20" i="13"/>
  <c r="J18" i="13"/>
  <c r="I18" i="13"/>
  <c r="H18" i="13"/>
  <c r="G18" i="13"/>
  <c r="F18" i="13"/>
  <c r="E18" i="13"/>
  <c r="J16" i="13"/>
  <c r="I16" i="13"/>
  <c r="H16" i="13"/>
  <c r="G16" i="13"/>
  <c r="F16" i="13"/>
  <c r="E16" i="13"/>
  <c r="J14" i="13"/>
  <c r="I14" i="13"/>
  <c r="H14" i="13"/>
  <c r="G14" i="13"/>
  <c r="F14" i="13"/>
  <c r="E14" i="13"/>
  <c r="J12" i="13"/>
  <c r="I12" i="13"/>
  <c r="H12" i="13"/>
  <c r="G12" i="13"/>
  <c r="F12" i="13"/>
  <c r="E12" i="13"/>
  <c r="J10" i="13"/>
  <c r="I10" i="13"/>
  <c r="H10" i="13"/>
  <c r="G10" i="13"/>
  <c r="F10" i="13"/>
  <c r="E10" i="13"/>
  <c r="J8" i="13"/>
  <c r="I8" i="13"/>
  <c r="H8" i="13"/>
  <c r="G8" i="13"/>
  <c r="F8" i="13"/>
  <c r="E8" i="13"/>
  <c r="J6" i="13"/>
  <c r="I6" i="13"/>
  <c r="H6" i="13"/>
  <c r="G6" i="13"/>
  <c r="F6" i="13"/>
  <c r="E6" i="13"/>
  <c r="A2" i="13"/>
  <c r="M68" i="14"/>
  <c r="L68" i="14"/>
  <c r="K68" i="14"/>
  <c r="J68" i="14"/>
  <c r="I68" i="14"/>
  <c r="H68" i="14"/>
  <c r="G68" i="14"/>
  <c r="F68" i="14"/>
  <c r="E68" i="14"/>
  <c r="M66" i="14"/>
  <c r="L66" i="14"/>
  <c r="K66" i="14"/>
  <c r="J66" i="14"/>
  <c r="I66" i="14"/>
  <c r="H66" i="14"/>
  <c r="G66" i="14"/>
  <c r="F66" i="14"/>
  <c r="E66" i="14"/>
  <c r="M64" i="14"/>
  <c r="L64" i="14"/>
  <c r="K64" i="14"/>
  <c r="J64" i="14"/>
  <c r="I64" i="14"/>
  <c r="H64" i="14"/>
  <c r="G64" i="14"/>
  <c r="F64" i="14"/>
  <c r="E64" i="14"/>
  <c r="M62" i="14"/>
  <c r="L62" i="14"/>
  <c r="K62" i="14"/>
  <c r="J62" i="14"/>
  <c r="I62" i="14"/>
  <c r="H62" i="14"/>
  <c r="G62" i="14"/>
  <c r="F62" i="14"/>
  <c r="E62" i="14"/>
  <c r="M60" i="14"/>
  <c r="L60" i="14"/>
  <c r="K60" i="14"/>
  <c r="J60" i="14"/>
  <c r="I60" i="14"/>
  <c r="H60" i="14"/>
  <c r="G60" i="14"/>
  <c r="F60" i="14"/>
  <c r="E60" i="14"/>
  <c r="M58" i="14"/>
  <c r="L58" i="14"/>
  <c r="K58" i="14"/>
  <c r="J58" i="14"/>
  <c r="I58" i="14"/>
  <c r="H58" i="14"/>
  <c r="G58" i="14"/>
  <c r="F58" i="14"/>
  <c r="E58" i="14"/>
  <c r="M56" i="14"/>
  <c r="L56" i="14"/>
  <c r="K56" i="14"/>
  <c r="J56" i="14"/>
  <c r="I56" i="14"/>
  <c r="H56" i="14"/>
  <c r="G56" i="14"/>
  <c r="F56" i="14"/>
  <c r="E56" i="14"/>
  <c r="M54" i="14"/>
  <c r="L54" i="14"/>
  <c r="K54" i="14"/>
  <c r="J54" i="14"/>
  <c r="I54" i="14"/>
  <c r="H54" i="14"/>
  <c r="G54" i="14"/>
  <c r="F54" i="14"/>
  <c r="E54" i="14"/>
  <c r="M52" i="14"/>
  <c r="L52" i="14"/>
  <c r="K52" i="14"/>
  <c r="J52" i="14"/>
  <c r="I52" i="14"/>
  <c r="H52" i="14"/>
  <c r="G52" i="14"/>
  <c r="F52" i="14"/>
  <c r="E52" i="14"/>
  <c r="M50" i="14"/>
  <c r="L50" i="14"/>
  <c r="K50" i="14"/>
  <c r="J50" i="14"/>
  <c r="I50" i="14"/>
  <c r="H50" i="14"/>
  <c r="G50" i="14"/>
  <c r="F50" i="14"/>
  <c r="E50" i="14"/>
  <c r="M48" i="14"/>
  <c r="L48" i="14"/>
  <c r="K48" i="14"/>
  <c r="J48" i="14"/>
  <c r="I48" i="14"/>
  <c r="H48" i="14"/>
  <c r="G48" i="14"/>
  <c r="F48" i="14"/>
  <c r="E48" i="14"/>
  <c r="M46" i="14"/>
  <c r="L46" i="14"/>
  <c r="K46" i="14"/>
  <c r="J46" i="14"/>
  <c r="I46" i="14"/>
  <c r="H46" i="14"/>
  <c r="G46" i="14"/>
  <c r="F46" i="14"/>
  <c r="E46" i="14"/>
  <c r="M44" i="14"/>
  <c r="L44" i="14"/>
  <c r="K44" i="14"/>
  <c r="J44" i="14"/>
  <c r="I44" i="14"/>
  <c r="H44" i="14"/>
  <c r="G44" i="14"/>
  <c r="F44" i="14"/>
  <c r="E44" i="14"/>
  <c r="M42" i="14"/>
  <c r="L42" i="14"/>
  <c r="K42" i="14"/>
  <c r="J42" i="14"/>
  <c r="I42" i="14"/>
  <c r="H42" i="14"/>
  <c r="G42" i="14"/>
  <c r="F42" i="14"/>
  <c r="E42" i="14"/>
  <c r="M40" i="14"/>
  <c r="L40" i="14"/>
  <c r="K40" i="14"/>
  <c r="J40" i="14"/>
  <c r="I40" i="14"/>
  <c r="H40" i="14"/>
  <c r="G40" i="14"/>
  <c r="F40" i="14"/>
  <c r="E40" i="14"/>
  <c r="M38" i="14"/>
  <c r="L38" i="14"/>
  <c r="K38" i="14"/>
  <c r="J38" i="14"/>
  <c r="I38" i="14"/>
  <c r="H38" i="14"/>
  <c r="G38" i="14"/>
  <c r="F38" i="14"/>
  <c r="E38" i="14"/>
  <c r="M36" i="14"/>
  <c r="L36" i="14"/>
  <c r="K36" i="14"/>
  <c r="J36" i="14"/>
  <c r="I36" i="14"/>
  <c r="H36" i="14"/>
  <c r="G36" i="14"/>
  <c r="F36" i="14"/>
  <c r="E36" i="14"/>
  <c r="M34" i="14"/>
  <c r="L34" i="14"/>
  <c r="K34" i="14"/>
  <c r="J34" i="14"/>
  <c r="I34" i="14"/>
  <c r="H34" i="14"/>
  <c r="G34" i="14"/>
  <c r="F34" i="14"/>
  <c r="E34" i="14"/>
  <c r="M32" i="14"/>
  <c r="L32" i="14"/>
  <c r="K32" i="14"/>
  <c r="J32" i="14"/>
  <c r="I32" i="14"/>
  <c r="H32" i="14"/>
  <c r="G32" i="14"/>
  <c r="F32" i="14"/>
  <c r="E32" i="14"/>
  <c r="M30" i="14"/>
  <c r="L30" i="14"/>
  <c r="K30" i="14"/>
  <c r="J30" i="14"/>
  <c r="I30" i="14"/>
  <c r="H30" i="14"/>
  <c r="G30" i="14"/>
  <c r="F30" i="14"/>
  <c r="E30" i="14"/>
  <c r="M28" i="14"/>
  <c r="L28" i="14"/>
  <c r="K28" i="14"/>
  <c r="J28" i="14"/>
  <c r="I28" i="14"/>
  <c r="H28" i="14"/>
  <c r="G28" i="14"/>
  <c r="F28" i="14"/>
  <c r="E28" i="14"/>
  <c r="M26" i="14"/>
  <c r="L26" i="14"/>
  <c r="K26" i="14"/>
  <c r="J26" i="14"/>
  <c r="I26" i="14"/>
  <c r="H26" i="14"/>
  <c r="G26" i="14"/>
  <c r="F26" i="14"/>
  <c r="E26" i="14"/>
  <c r="M24" i="14"/>
  <c r="L24" i="14"/>
  <c r="K24" i="14"/>
  <c r="J24" i="14"/>
  <c r="I24" i="14"/>
  <c r="H24" i="14"/>
  <c r="G24" i="14"/>
  <c r="F24" i="14"/>
  <c r="E24" i="14"/>
  <c r="M22" i="14"/>
  <c r="L22" i="14"/>
  <c r="K22" i="14"/>
  <c r="J22" i="14"/>
  <c r="I22" i="14"/>
  <c r="H22" i="14"/>
  <c r="G22" i="14"/>
  <c r="F22" i="14"/>
  <c r="E22" i="14"/>
  <c r="M20" i="14"/>
  <c r="L20" i="14"/>
  <c r="K20" i="14"/>
  <c r="J20" i="14"/>
  <c r="I20" i="14"/>
  <c r="H20" i="14"/>
  <c r="G20" i="14"/>
  <c r="F20" i="14"/>
  <c r="E20" i="14"/>
  <c r="M18" i="14"/>
  <c r="L18" i="14"/>
  <c r="K18" i="14"/>
  <c r="J18" i="14"/>
  <c r="I18" i="14"/>
  <c r="H18" i="14"/>
  <c r="G18" i="14"/>
  <c r="F18" i="14"/>
  <c r="E18" i="14"/>
  <c r="M16" i="14"/>
  <c r="L16" i="14"/>
  <c r="K16" i="14"/>
  <c r="J16" i="14"/>
  <c r="I16" i="14"/>
  <c r="H16" i="14"/>
  <c r="G16" i="14"/>
  <c r="F16" i="14"/>
  <c r="E16" i="14"/>
  <c r="M14" i="14"/>
  <c r="L14" i="14"/>
  <c r="K14" i="14"/>
  <c r="J14" i="14"/>
  <c r="I14" i="14"/>
  <c r="H14" i="14"/>
  <c r="G14" i="14"/>
  <c r="F14" i="14"/>
  <c r="E14" i="14"/>
  <c r="M12" i="14"/>
  <c r="L12" i="14"/>
  <c r="K12" i="14"/>
  <c r="J12" i="14"/>
  <c r="I12" i="14"/>
  <c r="H12" i="14"/>
  <c r="G12" i="14"/>
  <c r="F12" i="14"/>
  <c r="E12" i="14"/>
  <c r="M10" i="14"/>
  <c r="L10" i="14"/>
  <c r="K10" i="14"/>
  <c r="J10" i="14"/>
  <c r="I10" i="14"/>
  <c r="H10" i="14"/>
  <c r="G10" i="14"/>
  <c r="F10" i="14"/>
  <c r="E10" i="14"/>
  <c r="M8" i="14"/>
  <c r="L8" i="14"/>
  <c r="K8" i="14"/>
  <c r="J8" i="14"/>
  <c r="I8" i="14"/>
  <c r="H8" i="14"/>
  <c r="G8" i="14"/>
  <c r="F8" i="14"/>
  <c r="E8" i="14"/>
  <c r="M6" i="14"/>
  <c r="L6" i="14"/>
  <c r="K6" i="14"/>
  <c r="J6" i="14"/>
  <c r="I6" i="14"/>
  <c r="H6" i="14"/>
  <c r="G6" i="14"/>
  <c r="F6" i="14"/>
  <c r="E6" i="14"/>
  <c r="A2" i="14"/>
  <c r="H180" i="15"/>
  <c r="G180" i="15"/>
  <c r="F180" i="15"/>
  <c r="E180" i="15"/>
  <c r="H178" i="15"/>
  <c r="G178" i="15"/>
  <c r="F178" i="15"/>
  <c r="E178" i="15"/>
  <c r="H176" i="15"/>
  <c r="G176" i="15"/>
  <c r="F176" i="15"/>
  <c r="E176" i="15"/>
  <c r="H174" i="15"/>
  <c r="G174" i="15"/>
  <c r="F174" i="15"/>
  <c r="E174" i="15"/>
  <c r="H172" i="15"/>
  <c r="G172" i="15"/>
  <c r="F172" i="15"/>
  <c r="E172" i="15"/>
  <c r="H170" i="15"/>
  <c r="G170" i="15"/>
  <c r="F170" i="15"/>
  <c r="E170" i="15"/>
  <c r="H168" i="15"/>
  <c r="G168" i="15"/>
  <c r="F168" i="15"/>
  <c r="E168" i="15"/>
  <c r="H166" i="15"/>
  <c r="G166" i="15"/>
  <c r="F166" i="15"/>
  <c r="E166" i="15"/>
  <c r="H164" i="15"/>
  <c r="G164" i="15"/>
  <c r="F164" i="15"/>
  <c r="E164" i="15"/>
  <c r="H162" i="15"/>
  <c r="G162" i="15"/>
  <c r="F162" i="15"/>
  <c r="E162" i="15"/>
  <c r="H160" i="15"/>
  <c r="G160" i="15"/>
  <c r="F160" i="15"/>
  <c r="E160" i="15"/>
  <c r="H158" i="15"/>
  <c r="G158" i="15"/>
  <c r="F158" i="15"/>
  <c r="E158" i="15"/>
  <c r="H156" i="15"/>
  <c r="G156" i="15"/>
  <c r="F156" i="15"/>
  <c r="E156" i="15"/>
  <c r="H154" i="15"/>
  <c r="G154" i="15"/>
  <c r="F154" i="15"/>
  <c r="E154" i="15"/>
  <c r="H152" i="15"/>
  <c r="G152" i="15"/>
  <c r="F152" i="15"/>
  <c r="E152" i="15"/>
  <c r="H150" i="15"/>
  <c r="G150" i="15"/>
  <c r="F150" i="15"/>
  <c r="E150" i="15"/>
  <c r="H148" i="15"/>
  <c r="G148" i="15"/>
  <c r="F148" i="15"/>
  <c r="E148" i="15"/>
  <c r="H146" i="15"/>
  <c r="G146" i="15"/>
  <c r="F146" i="15"/>
  <c r="E146" i="15"/>
  <c r="H144" i="15"/>
  <c r="G144" i="15"/>
  <c r="F144" i="15"/>
  <c r="E144" i="15"/>
  <c r="H142" i="15"/>
  <c r="G142" i="15"/>
  <c r="F142" i="15"/>
  <c r="E142" i="15"/>
  <c r="H140" i="15"/>
  <c r="G140" i="15"/>
  <c r="F140" i="15"/>
  <c r="E140" i="15"/>
  <c r="H138" i="15"/>
  <c r="G138" i="15"/>
  <c r="F138" i="15"/>
  <c r="E138" i="15"/>
  <c r="H136" i="15"/>
  <c r="G136" i="15"/>
  <c r="F136" i="15"/>
  <c r="E136" i="15"/>
  <c r="H134" i="15"/>
  <c r="G134" i="15"/>
  <c r="F134" i="15"/>
  <c r="E134" i="15"/>
  <c r="H132" i="15"/>
  <c r="G132" i="15"/>
  <c r="F132" i="15"/>
  <c r="E132" i="15"/>
  <c r="H130" i="15"/>
  <c r="G130" i="15"/>
  <c r="F130" i="15"/>
  <c r="E130" i="15"/>
  <c r="H128" i="15"/>
  <c r="G128" i="15"/>
  <c r="F128" i="15"/>
  <c r="E128" i="15"/>
  <c r="H126" i="15"/>
  <c r="G126" i="15"/>
  <c r="F126" i="15"/>
  <c r="E126" i="15"/>
  <c r="H124" i="15"/>
  <c r="G124" i="15"/>
  <c r="F124" i="15"/>
  <c r="E124" i="15"/>
  <c r="H122" i="15"/>
  <c r="G122" i="15"/>
  <c r="F122" i="15"/>
  <c r="E122" i="15"/>
  <c r="H120" i="15"/>
  <c r="G120" i="15"/>
  <c r="F120" i="15"/>
  <c r="E120" i="15"/>
  <c r="H118" i="15"/>
  <c r="G118" i="15"/>
  <c r="F118" i="15"/>
  <c r="E118" i="15"/>
  <c r="H116" i="15"/>
  <c r="G116" i="15"/>
  <c r="F116" i="15"/>
  <c r="E116" i="15"/>
  <c r="H114" i="15"/>
  <c r="G114" i="15"/>
  <c r="F114" i="15"/>
  <c r="E114" i="15"/>
  <c r="H112" i="15"/>
  <c r="G112" i="15"/>
  <c r="F112" i="15"/>
  <c r="E112" i="15"/>
  <c r="H110" i="15"/>
  <c r="G110" i="15"/>
  <c r="F110" i="15"/>
  <c r="E110" i="15"/>
  <c r="H108" i="15"/>
  <c r="G108" i="15"/>
  <c r="F108" i="15"/>
  <c r="E108" i="15"/>
  <c r="H106" i="15"/>
  <c r="G106" i="15"/>
  <c r="F106" i="15"/>
  <c r="E106" i="15"/>
  <c r="H104" i="15"/>
  <c r="G104" i="15"/>
  <c r="F104" i="15"/>
  <c r="E104" i="15"/>
  <c r="H102" i="15"/>
  <c r="G102" i="15"/>
  <c r="F102" i="15"/>
  <c r="E102" i="15"/>
  <c r="H100" i="15"/>
  <c r="G100" i="15"/>
  <c r="F100" i="15"/>
  <c r="E100" i="15"/>
  <c r="H98" i="15"/>
  <c r="G98" i="15"/>
  <c r="F98" i="15"/>
  <c r="E98" i="15"/>
  <c r="H96" i="15"/>
  <c r="G96" i="15"/>
  <c r="F96" i="15"/>
  <c r="E96" i="15"/>
  <c r="A92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U86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U60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U48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U44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A2" i="15"/>
  <c r="O90" i="16"/>
  <c r="N90" i="16"/>
  <c r="M90" i="16"/>
  <c r="L90" i="16"/>
  <c r="K90" i="16"/>
  <c r="J90" i="16"/>
  <c r="I90" i="16"/>
  <c r="H90" i="16"/>
  <c r="G90" i="16"/>
  <c r="F90" i="16"/>
  <c r="E90" i="16"/>
  <c r="O88" i="16"/>
  <c r="N88" i="16"/>
  <c r="M88" i="16"/>
  <c r="L88" i="16"/>
  <c r="K88" i="16"/>
  <c r="J88" i="16"/>
  <c r="I88" i="16"/>
  <c r="H88" i="16"/>
  <c r="G88" i="16"/>
  <c r="F88" i="16"/>
  <c r="E88" i="16"/>
  <c r="O86" i="16"/>
  <c r="N86" i="16"/>
  <c r="M86" i="16"/>
  <c r="L86" i="16"/>
  <c r="K86" i="16"/>
  <c r="J86" i="16"/>
  <c r="I86" i="16"/>
  <c r="H86" i="16"/>
  <c r="G86" i="16"/>
  <c r="F86" i="16"/>
  <c r="E86" i="16"/>
  <c r="O84" i="16"/>
  <c r="N84" i="16"/>
  <c r="M84" i="16"/>
  <c r="L84" i="16"/>
  <c r="K84" i="16"/>
  <c r="J84" i="16"/>
  <c r="I84" i="16"/>
  <c r="H84" i="16"/>
  <c r="G84" i="16"/>
  <c r="F84" i="16"/>
  <c r="E84" i="16"/>
  <c r="O82" i="16"/>
  <c r="N82" i="16"/>
  <c r="M82" i="16"/>
  <c r="L82" i="16"/>
  <c r="K82" i="16"/>
  <c r="J82" i="16"/>
  <c r="I82" i="16"/>
  <c r="H82" i="16"/>
  <c r="G82" i="16"/>
  <c r="F82" i="16"/>
  <c r="E82" i="16"/>
  <c r="O80" i="16"/>
  <c r="N80" i="16"/>
  <c r="M80" i="16"/>
  <c r="L80" i="16"/>
  <c r="K80" i="16"/>
  <c r="J80" i="16"/>
  <c r="I80" i="16"/>
  <c r="H80" i="16"/>
  <c r="G80" i="16"/>
  <c r="F80" i="16"/>
  <c r="E80" i="16"/>
  <c r="O78" i="16"/>
  <c r="N78" i="16"/>
  <c r="M78" i="16"/>
  <c r="L78" i="16"/>
  <c r="K78" i="16"/>
  <c r="J78" i="16"/>
  <c r="I78" i="16"/>
  <c r="H78" i="16"/>
  <c r="G78" i="16"/>
  <c r="F78" i="16"/>
  <c r="E78" i="16"/>
  <c r="O76" i="16"/>
  <c r="N76" i="16"/>
  <c r="M76" i="16"/>
  <c r="L76" i="16"/>
  <c r="K76" i="16"/>
  <c r="J76" i="16"/>
  <c r="I76" i="16"/>
  <c r="H76" i="16"/>
  <c r="G76" i="16"/>
  <c r="F76" i="16"/>
  <c r="E76" i="16"/>
  <c r="O74" i="16"/>
  <c r="N74" i="16"/>
  <c r="M74" i="16"/>
  <c r="L74" i="16"/>
  <c r="K74" i="16"/>
  <c r="J74" i="16"/>
  <c r="I74" i="16"/>
  <c r="H74" i="16"/>
  <c r="G74" i="16"/>
  <c r="F74" i="16"/>
  <c r="E74" i="16"/>
  <c r="O72" i="16"/>
  <c r="N72" i="16"/>
  <c r="M72" i="16"/>
  <c r="L72" i="16"/>
  <c r="K72" i="16"/>
  <c r="J72" i="16"/>
  <c r="I72" i="16"/>
  <c r="H72" i="16"/>
  <c r="G72" i="16"/>
  <c r="F72" i="16"/>
  <c r="E72" i="16"/>
  <c r="O70" i="16"/>
  <c r="N70" i="16"/>
  <c r="M70" i="16"/>
  <c r="L70" i="16"/>
  <c r="K70" i="16"/>
  <c r="J70" i="16"/>
  <c r="I70" i="16"/>
  <c r="H70" i="16"/>
  <c r="G70" i="16"/>
  <c r="F70" i="16"/>
  <c r="E70" i="16"/>
  <c r="O68" i="16"/>
  <c r="N68" i="16"/>
  <c r="M68" i="16"/>
  <c r="L68" i="16"/>
  <c r="K68" i="16"/>
  <c r="J68" i="16"/>
  <c r="I68" i="16"/>
  <c r="H68" i="16"/>
  <c r="G68" i="16"/>
  <c r="F68" i="16"/>
  <c r="E68" i="16"/>
  <c r="O66" i="16"/>
  <c r="N66" i="16"/>
  <c r="M66" i="16"/>
  <c r="L66" i="16"/>
  <c r="K66" i="16"/>
  <c r="J66" i="16"/>
  <c r="I66" i="16"/>
  <c r="H66" i="16"/>
  <c r="G66" i="16"/>
  <c r="F66" i="16"/>
  <c r="E66" i="16"/>
  <c r="O64" i="16"/>
  <c r="N64" i="16"/>
  <c r="M64" i="16"/>
  <c r="L64" i="16"/>
  <c r="K64" i="16"/>
  <c r="J64" i="16"/>
  <c r="I64" i="16"/>
  <c r="H64" i="16"/>
  <c r="G64" i="16"/>
  <c r="F64" i="16"/>
  <c r="E64" i="16"/>
  <c r="O62" i="16"/>
  <c r="N62" i="16"/>
  <c r="M62" i="16"/>
  <c r="L62" i="16"/>
  <c r="K62" i="16"/>
  <c r="J62" i="16"/>
  <c r="I62" i="16"/>
  <c r="H62" i="16"/>
  <c r="G62" i="16"/>
  <c r="F62" i="16"/>
  <c r="E62" i="16"/>
  <c r="O60" i="16"/>
  <c r="N60" i="16"/>
  <c r="M60" i="16"/>
  <c r="L60" i="16"/>
  <c r="K60" i="16"/>
  <c r="J60" i="16"/>
  <c r="I60" i="16"/>
  <c r="H60" i="16"/>
  <c r="G60" i="16"/>
  <c r="F60" i="16"/>
  <c r="E60" i="16"/>
  <c r="O58" i="16"/>
  <c r="N58" i="16"/>
  <c r="M58" i="16"/>
  <c r="L58" i="16"/>
  <c r="K58" i="16"/>
  <c r="J58" i="16"/>
  <c r="I58" i="16"/>
  <c r="H58" i="16"/>
  <c r="G58" i="16"/>
  <c r="F58" i="16"/>
  <c r="E58" i="16"/>
  <c r="O56" i="16"/>
  <c r="N56" i="16"/>
  <c r="M56" i="16"/>
  <c r="L56" i="16"/>
  <c r="K56" i="16"/>
  <c r="J56" i="16"/>
  <c r="I56" i="16"/>
  <c r="H56" i="16"/>
  <c r="G56" i="16"/>
  <c r="F56" i="16"/>
  <c r="E56" i="16"/>
  <c r="O54" i="16"/>
  <c r="N54" i="16"/>
  <c r="M54" i="16"/>
  <c r="L54" i="16"/>
  <c r="K54" i="16"/>
  <c r="J54" i="16"/>
  <c r="I54" i="16"/>
  <c r="H54" i="16"/>
  <c r="G54" i="16"/>
  <c r="F54" i="16"/>
  <c r="E54" i="16"/>
  <c r="O52" i="16"/>
  <c r="N52" i="16"/>
  <c r="M52" i="16"/>
  <c r="L52" i="16"/>
  <c r="K52" i="16"/>
  <c r="J52" i="16"/>
  <c r="I52" i="16"/>
  <c r="H52" i="16"/>
  <c r="G52" i="16"/>
  <c r="F52" i="16"/>
  <c r="E52" i="16"/>
  <c r="O50" i="16"/>
  <c r="N50" i="16"/>
  <c r="M50" i="16"/>
  <c r="L50" i="16"/>
  <c r="K50" i="16"/>
  <c r="J50" i="16"/>
  <c r="I50" i="16"/>
  <c r="H50" i="16"/>
  <c r="G50" i="16"/>
  <c r="F50" i="16"/>
  <c r="E50" i="16"/>
  <c r="O48" i="16"/>
  <c r="N48" i="16"/>
  <c r="M48" i="16"/>
  <c r="L48" i="16"/>
  <c r="K48" i="16"/>
  <c r="J48" i="16"/>
  <c r="I48" i="16"/>
  <c r="H48" i="16"/>
  <c r="G48" i="16"/>
  <c r="F48" i="16"/>
  <c r="E48" i="16"/>
  <c r="O46" i="16"/>
  <c r="N46" i="16"/>
  <c r="M46" i="16"/>
  <c r="L46" i="16"/>
  <c r="K46" i="16"/>
  <c r="J46" i="16"/>
  <c r="I46" i="16"/>
  <c r="H46" i="16"/>
  <c r="G46" i="16"/>
  <c r="F46" i="16"/>
  <c r="E46" i="16"/>
  <c r="O44" i="16"/>
  <c r="N44" i="16"/>
  <c r="M44" i="16"/>
  <c r="L44" i="16"/>
  <c r="K44" i="16"/>
  <c r="J44" i="16"/>
  <c r="I44" i="16"/>
  <c r="H44" i="16"/>
  <c r="G44" i="16"/>
  <c r="F44" i="16"/>
  <c r="E44" i="16"/>
  <c r="O42" i="16"/>
  <c r="N42" i="16"/>
  <c r="M42" i="16"/>
  <c r="L42" i="16"/>
  <c r="K42" i="16"/>
  <c r="J42" i="16"/>
  <c r="I42" i="16"/>
  <c r="H42" i="16"/>
  <c r="G42" i="16"/>
  <c r="F42" i="16"/>
  <c r="E42" i="16"/>
  <c r="O40" i="16"/>
  <c r="N40" i="16"/>
  <c r="M40" i="16"/>
  <c r="L40" i="16"/>
  <c r="K40" i="16"/>
  <c r="J40" i="16"/>
  <c r="I40" i="16"/>
  <c r="H40" i="16"/>
  <c r="G40" i="16"/>
  <c r="F40" i="16"/>
  <c r="E40" i="16"/>
  <c r="O38" i="16"/>
  <c r="N38" i="16"/>
  <c r="M38" i="16"/>
  <c r="L38" i="16"/>
  <c r="K38" i="16"/>
  <c r="J38" i="16"/>
  <c r="I38" i="16"/>
  <c r="H38" i="16"/>
  <c r="G38" i="16"/>
  <c r="F38" i="16"/>
  <c r="E38" i="16"/>
  <c r="O36" i="16"/>
  <c r="N36" i="16"/>
  <c r="M36" i="16"/>
  <c r="L36" i="16"/>
  <c r="K36" i="16"/>
  <c r="J36" i="16"/>
  <c r="I36" i="16"/>
  <c r="H36" i="16"/>
  <c r="G36" i="16"/>
  <c r="F36" i="16"/>
  <c r="E36" i="16"/>
  <c r="O34" i="16"/>
  <c r="N34" i="16"/>
  <c r="M34" i="16"/>
  <c r="L34" i="16"/>
  <c r="K34" i="16"/>
  <c r="J34" i="16"/>
  <c r="I34" i="16"/>
  <c r="H34" i="16"/>
  <c r="G34" i="16"/>
  <c r="F34" i="16"/>
  <c r="E34" i="16"/>
  <c r="O32" i="16"/>
  <c r="N32" i="16"/>
  <c r="M32" i="16"/>
  <c r="L32" i="16"/>
  <c r="K32" i="16"/>
  <c r="J32" i="16"/>
  <c r="I32" i="16"/>
  <c r="H32" i="16"/>
  <c r="G32" i="16"/>
  <c r="F32" i="16"/>
  <c r="E32" i="16"/>
  <c r="O30" i="16"/>
  <c r="N30" i="16"/>
  <c r="M30" i="16"/>
  <c r="L30" i="16"/>
  <c r="K30" i="16"/>
  <c r="J30" i="16"/>
  <c r="I30" i="16"/>
  <c r="H30" i="16"/>
  <c r="G30" i="16"/>
  <c r="F30" i="16"/>
  <c r="E30" i="16"/>
  <c r="O28" i="16"/>
  <c r="N28" i="16"/>
  <c r="M28" i="16"/>
  <c r="L28" i="16"/>
  <c r="K28" i="16"/>
  <c r="J28" i="16"/>
  <c r="I28" i="16"/>
  <c r="H28" i="16"/>
  <c r="G28" i="16"/>
  <c r="F28" i="16"/>
  <c r="E28" i="16"/>
  <c r="O26" i="16"/>
  <c r="N26" i="16"/>
  <c r="M26" i="16"/>
  <c r="L26" i="16"/>
  <c r="K26" i="16"/>
  <c r="J26" i="16"/>
  <c r="I26" i="16"/>
  <c r="H26" i="16"/>
  <c r="G26" i="16"/>
  <c r="F26" i="16"/>
  <c r="E26" i="16"/>
  <c r="O24" i="16"/>
  <c r="N24" i="16"/>
  <c r="M24" i="16"/>
  <c r="L24" i="16"/>
  <c r="K24" i="16"/>
  <c r="J24" i="16"/>
  <c r="I24" i="16"/>
  <c r="H24" i="16"/>
  <c r="G24" i="16"/>
  <c r="F24" i="16"/>
  <c r="E24" i="16"/>
  <c r="O22" i="16"/>
  <c r="N22" i="16"/>
  <c r="M22" i="16"/>
  <c r="L22" i="16"/>
  <c r="K22" i="16"/>
  <c r="J22" i="16"/>
  <c r="I22" i="16"/>
  <c r="H22" i="16"/>
  <c r="G22" i="16"/>
  <c r="F22" i="16"/>
  <c r="E22" i="16"/>
  <c r="O20" i="16"/>
  <c r="N20" i="16"/>
  <c r="M20" i="16"/>
  <c r="L20" i="16"/>
  <c r="K20" i="16"/>
  <c r="J20" i="16"/>
  <c r="I20" i="16"/>
  <c r="H20" i="16"/>
  <c r="G20" i="16"/>
  <c r="F20" i="16"/>
  <c r="E20" i="16"/>
  <c r="O18" i="16"/>
  <c r="N18" i="16"/>
  <c r="M18" i="16"/>
  <c r="L18" i="16"/>
  <c r="K18" i="16"/>
  <c r="J18" i="16"/>
  <c r="I18" i="16"/>
  <c r="H18" i="16"/>
  <c r="G18" i="16"/>
  <c r="F18" i="16"/>
  <c r="E18" i="16"/>
  <c r="O16" i="16"/>
  <c r="N16" i="16"/>
  <c r="M16" i="16"/>
  <c r="L16" i="16"/>
  <c r="K16" i="16"/>
  <c r="J16" i="16"/>
  <c r="I16" i="16"/>
  <c r="H16" i="16"/>
  <c r="G16" i="16"/>
  <c r="F16" i="16"/>
  <c r="E16" i="16"/>
  <c r="O14" i="16"/>
  <c r="N14" i="16"/>
  <c r="M14" i="16"/>
  <c r="L14" i="16"/>
  <c r="K14" i="16"/>
  <c r="J14" i="16"/>
  <c r="I14" i="16"/>
  <c r="H14" i="16"/>
  <c r="G14" i="16"/>
  <c r="F14" i="16"/>
  <c r="E14" i="16"/>
  <c r="O12" i="16"/>
  <c r="N12" i="16"/>
  <c r="M12" i="16"/>
  <c r="L12" i="16"/>
  <c r="K12" i="16"/>
  <c r="J12" i="16"/>
  <c r="I12" i="16"/>
  <c r="H12" i="16"/>
  <c r="G12" i="16"/>
  <c r="F12" i="16"/>
  <c r="E12" i="16"/>
  <c r="O10" i="16"/>
  <c r="N10" i="16"/>
  <c r="M10" i="16"/>
  <c r="L10" i="16"/>
  <c r="K10" i="16"/>
  <c r="J10" i="16"/>
  <c r="I10" i="16"/>
  <c r="H10" i="16"/>
  <c r="G10" i="16"/>
  <c r="F10" i="16"/>
  <c r="E10" i="16"/>
  <c r="O8" i="16"/>
  <c r="N8" i="16"/>
  <c r="M8" i="16"/>
  <c r="L8" i="16"/>
  <c r="K8" i="16"/>
  <c r="J8" i="16"/>
  <c r="I8" i="16"/>
  <c r="H8" i="16"/>
  <c r="G8" i="16"/>
  <c r="F8" i="16"/>
  <c r="E8" i="16"/>
  <c r="O6" i="16"/>
  <c r="N6" i="16"/>
  <c r="M6" i="16"/>
  <c r="L6" i="16"/>
  <c r="K6" i="16"/>
  <c r="J6" i="16"/>
  <c r="I6" i="16"/>
  <c r="H6" i="16"/>
  <c r="G6" i="16"/>
  <c r="F6" i="16"/>
  <c r="E6" i="16"/>
  <c r="A2" i="16"/>
  <c r="J90" i="5"/>
  <c r="I90" i="5"/>
  <c r="H90" i="5"/>
  <c r="G90" i="5"/>
  <c r="F90" i="5"/>
  <c r="E90" i="5"/>
  <c r="J88" i="5"/>
  <c r="I88" i="5"/>
  <c r="H88" i="5"/>
  <c r="G88" i="5"/>
  <c r="F88" i="5"/>
  <c r="E88" i="5"/>
  <c r="J86" i="5"/>
  <c r="I86" i="5"/>
  <c r="H86" i="5"/>
  <c r="G86" i="5"/>
  <c r="F86" i="5"/>
  <c r="E86" i="5"/>
  <c r="J84" i="5"/>
  <c r="I84" i="5"/>
  <c r="H84" i="5"/>
  <c r="G84" i="5"/>
  <c r="F84" i="5"/>
  <c r="E84" i="5"/>
  <c r="J82" i="5"/>
  <c r="I82" i="5"/>
  <c r="H82" i="5"/>
  <c r="G82" i="5"/>
  <c r="F82" i="5"/>
  <c r="E82" i="5"/>
  <c r="J80" i="5"/>
  <c r="I80" i="5"/>
  <c r="H80" i="5"/>
  <c r="G80" i="5"/>
  <c r="F80" i="5"/>
  <c r="E80" i="5"/>
  <c r="J78" i="5"/>
  <c r="I78" i="5"/>
  <c r="H78" i="5"/>
  <c r="G78" i="5"/>
  <c r="F78" i="5"/>
  <c r="E78" i="5"/>
  <c r="J76" i="5"/>
  <c r="I76" i="5"/>
  <c r="H76" i="5"/>
  <c r="G76" i="5"/>
  <c r="F76" i="5"/>
  <c r="E76" i="5"/>
  <c r="J74" i="5"/>
  <c r="I74" i="5"/>
  <c r="H74" i="5"/>
  <c r="G74" i="5"/>
  <c r="F74" i="5"/>
  <c r="E74" i="5"/>
  <c r="J72" i="5"/>
  <c r="I72" i="5"/>
  <c r="H72" i="5"/>
  <c r="G72" i="5"/>
  <c r="F72" i="5"/>
  <c r="E72" i="5"/>
  <c r="J70" i="5"/>
  <c r="I70" i="5"/>
  <c r="H70" i="5"/>
  <c r="G70" i="5"/>
  <c r="F70" i="5"/>
  <c r="E70" i="5"/>
  <c r="J68" i="5"/>
  <c r="I68" i="5"/>
  <c r="H68" i="5"/>
  <c r="G68" i="5"/>
  <c r="F68" i="5"/>
  <c r="E68" i="5"/>
  <c r="J66" i="5"/>
  <c r="I66" i="5"/>
  <c r="H66" i="5"/>
  <c r="G66" i="5"/>
  <c r="F66" i="5"/>
  <c r="E66" i="5"/>
  <c r="J64" i="5"/>
  <c r="I64" i="5"/>
  <c r="H64" i="5"/>
  <c r="G64" i="5"/>
  <c r="F64" i="5"/>
  <c r="E64" i="5"/>
  <c r="J62" i="5"/>
  <c r="I62" i="5"/>
  <c r="H62" i="5"/>
  <c r="G62" i="5"/>
  <c r="F62" i="5"/>
  <c r="E62" i="5"/>
  <c r="J60" i="5"/>
  <c r="I60" i="5"/>
  <c r="H60" i="5"/>
  <c r="G60" i="5"/>
  <c r="F60" i="5"/>
  <c r="E60" i="5"/>
  <c r="J58" i="5"/>
  <c r="I58" i="5"/>
  <c r="H58" i="5"/>
  <c r="G58" i="5"/>
  <c r="F58" i="5"/>
  <c r="E58" i="5"/>
  <c r="J56" i="5"/>
  <c r="I56" i="5"/>
  <c r="H56" i="5"/>
  <c r="G56" i="5"/>
  <c r="F56" i="5"/>
  <c r="E56" i="5"/>
  <c r="J54" i="5"/>
  <c r="I54" i="5"/>
  <c r="H54" i="5"/>
  <c r="G54" i="5"/>
  <c r="F54" i="5"/>
  <c r="E54" i="5"/>
  <c r="J52" i="5"/>
  <c r="I52" i="5"/>
  <c r="H52" i="5"/>
  <c r="G52" i="5"/>
  <c r="F52" i="5"/>
  <c r="E52" i="5"/>
  <c r="J50" i="5"/>
  <c r="I50" i="5"/>
  <c r="H50" i="5"/>
  <c r="G50" i="5"/>
  <c r="F50" i="5"/>
  <c r="E50" i="5"/>
  <c r="J48" i="5"/>
  <c r="I48" i="5"/>
  <c r="H48" i="5"/>
  <c r="G48" i="5"/>
  <c r="F48" i="5"/>
  <c r="E48" i="5"/>
  <c r="J46" i="5"/>
  <c r="I46" i="5"/>
  <c r="H46" i="5"/>
  <c r="G46" i="5"/>
  <c r="F46" i="5"/>
  <c r="E46" i="5"/>
  <c r="J44" i="5"/>
  <c r="I44" i="5"/>
  <c r="H44" i="5"/>
  <c r="G44" i="5"/>
  <c r="F44" i="5"/>
  <c r="E44" i="5"/>
  <c r="J42" i="5"/>
  <c r="I42" i="5"/>
  <c r="H42" i="5"/>
  <c r="G42" i="5"/>
  <c r="F42" i="5"/>
  <c r="E42" i="5"/>
  <c r="J40" i="5"/>
  <c r="I40" i="5"/>
  <c r="H40" i="5"/>
  <c r="G40" i="5"/>
  <c r="F40" i="5"/>
  <c r="E40" i="5"/>
  <c r="J38" i="5"/>
  <c r="I38" i="5"/>
  <c r="H38" i="5"/>
  <c r="G38" i="5"/>
  <c r="F38" i="5"/>
  <c r="E38" i="5"/>
  <c r="J36" i="5"/>
  <c r="I36" i="5"/>
  <c r="H36" i="5"/>
  <c r="G36" i="5"/>
  <c r="F36" i="5"/>
  <c r="E36" i="5"/>
  <c r="J34" i="5"/>
  <c r="I34" i="5"/>
  <c r="H34" i="5"/>
  <c r="G34" i="5"/>
  <c r="F34" i="5"/>
  <c r="E34" i="5"/>
  <c r="J32" i="5"/>
  <c r="I32" i="5"/>
  <c r="H32" i="5"/>
  <c r="G32" i="5"/>
  <c r="F32" i="5"/>
  <c r="E32" i="5"/>
  <c r="J30" i="5"/>
  <c r="I30" i="5"/>
  <c r="H30" i="5"/>
  <c r="G30" i="5"/>
  <c r="F30" i="5"/>
  <c r="E30" i="5"/>
  <c r="J28" i="5"/>
  <c r="I28" i="5"/>
  <c r="H28" i="5"/>
  <c r="G28" i="5"/>
  <c r="F28" i="5"/>
  <c r="E28" i="5"/>
  <c r="J26" i="5"/>
  <c r="I26" i="5"/>
  <c r="H26" i="5"/>
  <c r="G26" i="5"/>
  <c r="F26" i="5"/>
  <c r="E26" i="5"/>
  <c r="J24" i="5"/>
  <c r="I24" i="5"/>
  <c r="H24" i="5"/>
  <c r="G24" i="5"/>
  <c r="F24" i="5"/>
  <c r="E24" i="5"/>
  <c r="J22" i="5"/>
  <c r="I22" i="5"/>
  <c r="H22" i="5"/>
  <c r="G22" i="5"/>
  <c r="F22" i="5"/>
  <c r="E22" i="5"/>
  <c r="J14" i="5"/>
  <c r="I14" i="5"/>
  <c r="H14" i="5"/>
  <c r="G14" i="5"/>
  <c r="F14" i="5"/>
  <c r="E14" i="5"/>
  <c r="J12" i="5"/>
  <c r="I12" i="5"/>
  <c r="H12" i="5"/>
  <c r="G12" i="5"/>
  <c r="F12" i="5"/>
  <c r="E12" i="5"/>
  <c r="J10" i="5"/>
  <c r="I10" i="5"/>
  <c r="H10" i="5"/>
  <c r="G10" i="5"/>
  <c r="F10" i="5"/>
  <c r="E10" i="5"/>
  <c r="J8" i="5"/>
  <c r="I8" i="5"/>
  <c r="H8" i="5"/>
  <c r="G8" i="5"/>
  <c r="F8" i="5"/>
  <c r="E8" i="5"/>
  <c r="J6" i="5"/>
  <c r="I6" i="5"/>
  <c r="H6" i="5"/>
  <c r="G6" i="5"/>
  <c r="F6" i="5"/>
  <c r="E6" i="5"/>
  <c r="A2" i="5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A2" i="7"/>
  <c r="J90" i="8"/>
  <c r="I90" i="8"/>
  <c r="H90" i="8"/>
  <c r="G90" i="8"/>
  <c r="F90" i="8"/>
  <c r="E90" i="8"/>
  <c r="J88" i="8"/>
  <c r="I88" i="8"/>
  <c r="H88" i="8"/>
  <c r="G88" i="8"/>
  <c r="F88" i="8"/>
  <c r="E88" i="8"/>
  <c r="J86" i="8"/>
  <c r="I86" i="8"/>
  <c r="H86" i="8"/>
  <c r="G86" i="8"/>
  <c r="F86" i="8"/>
  <c r="E86" i="8"/>
  <c r="J84" i="8"/>
  <c r="I84" i="8"/>
  <c r="H84" i="8"/>
  <c r="G84" i="8"/>
  <c r="F84" i="8"/>
  <c r="E84" i="8"/>
  <c r="J82" i="8"/>
  <c r="I82" i="8"/>
  <c r="H82" i="8"/>
  <c r="G82" i="8"/>
  <c r="F82" i="8"/>
  <c r="E82" i="8"/>
  <c r="J80" i="8"/>
  <c r="I80" i="8"/>
  <c r="H80" i="8"/>
  <c r="G80" i="8"/>
  <c r="F80" i="8"/>
  <c r="E80" i="8"/>
  <c r="J78" i="8"/>
  <c r="I78" i="8"/>
  <c r="H78" i="8"/>
  <c r="G78" i="8"/>
  <c r="F78" i="8"/>
  <c r="E78" i="8"/>
  <c r="J76" i="8"/>
  <c r="I76" i="8"/>
  <c r="H76" i="8"/>
  <c r="G76" i="8"/>
  <c r="F76" i="8"/>
  <c r="E76" i="8"/>
  <c r="J74" i="8"/>
  <c r="I74" i="8"/>
  <c r="H74" i="8"/>
  <c r="G74" i="8"/>
  <c r="F74" i="8"/>
  <c r="E74" i="8"/>
  <c r="J72" i="8"/>
  <c r="I72" i="8"/>
  <c r="H72" i="8"/>
  <c r="G72" i="8"/>
  <c r="F72" i="8"/>
  <c r="E72" i="8"/>
  <c r="J70" i="8"/>
  <c r="I70" i="8"/>
  <c r="H70" i="8"/>
  <c r="G70" i="8"/>
  <c r="F70" i="8"/>
  <c r="E70" i="8"/>
  <c r="J68" i="8"/>
  <c r="I68" i="8"/>
  <c r="H68" i="8"/>
  <c r="G68" i="8"/>
  <c r="F68" i="8"/>
  <c r="E68" i="8"/>
  <c r="J66" i="8"/>
  <c r="I66" i="8"/>
  <c r="H66" i="8"/>
  <c r="G66" i="8"/>
  <c r="F66" i="8"/>
  <c r="E66" i="8"/>
  <c r="J64" i="8"/>
  <c r="I64" i="8"/>
  <c r="H64" i="8"/>
  <c r="G64" i="8"/>
  <c r="F64" i="8"/>
  <c r="E64" i="8"/>
  <c r="J62" i="8"/>
  <c r="I62" i="8"/>
  <c r="H62" i="8"/>
  <c r="G62" i="8"/>
  <c r="F62" i="8"/>
  <c r="E62" i="8"/>
  <c r="J60" i="8"/>
  <c r="I60" i="8"/>
  <c r="H60" i="8"/>
  <c r="G60" i="8"/>
  <c r="F60" i="8"/>
  <c r="E60" i="8"/>
  <c r="J58" i="8"/>
  <c r="I58" i="8"/>
  <c r="H58" i="8"/>
  <c r="G58" i="8"/>
  <c r="F58" i="8"/>
  <c r="E58" i="8"/>
  <c r="J56" i="8"/>
  <c r="I56" i="8"/>
  <c r="H56" i="8"/>
  <c r="G56" i="8"/>
  <c r="F56" i="8"/>
  <c r="E56" i="8"/>
  <c r="J54" i="8"/>
  <c r="I54" i="8"/>
  <c r="H54" i="8"/>
  <c r="G54" i="8"/>
  <c r="F54" i="8"/>
  <c r="E54" i="8"/>
  <c r="J52" i="8"/>
  <c r="I52" i="8"/>
  <c r="H52" i="8"/>
  <c r="G52" i="8"/>
  <c r="F52" i="8"/>
  <c r="E52" i="8"/>
  <c r="J50" i="8"/>
  <c r="I50" i="8"/>
  <c r="H50" i="8"/>
  <c r="G50" i="8"/>
  <c r="F50" i="8"/>
  <c r="E50" i="8"/>
  <c r="J48" i="8"/>
  <c r="I48" i="8"/>
  <c r="H48" i="8"/>
  <c r="G48" i="8"/>
  <c r="F48" i="8"/>
  <c r="E48" i="8"/>
  <c r="J46" i="8"/>
  <c r="I46" i="8"/>
  <c r="H46" i="8"/>
  <c r="G46" i="8"/>
  <c r="F46" i="8"/>
  <c r="E46" i="8"/>
  <c r="J44" i="8"/>
  <c r="I44" i="8"/>
  <c r="H44" i="8"/>
  <c r="G44" i="8"/>
  <c r="F44" i="8"/>
  <c r="E44" i="8"/>
  <c r="J42" i="8"/>
  <c r="I42" i="8"/>
  <c r="H42" i="8"/>
  <c r="G42" i="8"/>
  <c r="F42" i="8"/>
  <c r="E42" i="8"/>
  <c r="J40" i="8"/>
  <c r="I40" i="8"/>
  <c r="H40" i="8"/>
  <c r="G40" i="8"/>
  <c r="F40" i="8"/>
  <c r="E40" i="8"/>
  <c r="J38" i="8"/>
  <c r="I38" i="8"/>
  <c r="H38" i="8"/>
  <c r="G38" i="8"/>
  <c r="F38" i="8"/>
  <c r="E38" i="8"/>
  <c r="J36" i="8"/>
  <c r="I36" i="8"/>
  <c r="H36" i="8"/>
  <c r="G36" i="8"/>
  <c r="F36" i="8"/>
  <c r="E36" i="8"/>
  <c r="J34" i="8"/>
  <c r="I34" i="8"/>
  <c r="H34" i="8"/>
  <c r="G34" i="8"/>
  <c r="F34" i="8"/>
  <c r="E34" i="8"/>
  <c r="J32" i="8"/>
  <c r="I32" i="8"/>
  <c r="H32" i="8"/>
  <c r="G32" i="8"/>
  <c r="F32" i="8"/>
  <c r="E32" i="8"/>
  <c r="J30" i="8"/>
  <c r="I30" i="8"/>
  <c r="H30" i="8"/>
  <c r="G30" i="8"/>
  <c r="F30" i="8"/>
  <c r="E30" i="8"/>
  <c r="J28" i="8"/>
  <c r="I28" i="8"/>
  <c r="H28" i="8"/>
  <c r="G28" i="8"/>
  <c r="F28" i="8"/>
  <c r="E28" i="8"/>
  <c r="J26" i="8"/>
  <c r="I26" i="8"/>
  <c r="H26" i="8"/>
  <c r="G26" i="8"/>
  <c r="F26" i="8"/>
  <c r="E26" i="8"/>
  <c r="J24" i="8"/>
  <c r="I24" i="8"/>
  <c r="H24" i="8"/>
  <c r="G24" i="8"/>
  <c r="F24" i="8"/>
  <c r="E24" i="8"/>
  <c r="J22" i="8"/>
  <c r="I22" i="8"/>
  <c r="H22" i="8"/>
  <c r="G22" i="8"/>
  <c r="F22" i="8"/>
  <c r="E22" i="8"/>
  <c r="J20" i="8"/>
  <c r="I20" i="8"/>
  <c r="H20" i="8"/>
  <c r="G20" i="8"/>
  <c r="F20" i="8"/>
  <c r="E20" i="8"/>
  <c r="J18" i="8"/>
  <c r="I18" i="8"/>
  <c r="H18" i="8"/>
  <c r="G18" i="8"/>
  <c r="F18" i="8"/>
  <c r="E18" i="8"/>
  <c r="J16" i="8"/>
  <c r="I16" i="8"/>
  <c r="H16" i="8"/>
  <c r="G16" i="8"/>
  <c r="F16" i="8"/>
  <c r="E16" i="8"/>
  <c r="J14" i="8"/>
  <c r="I14" i="8"/>
  <c r="H14" i="8"/>
  <c r="G14" i="8"/>
  <c r="F14" i="8"/>
  <c r="E14" i="8"/>
  <c r="J12" i="8"/>
  <c r="I12" i="8"/>
  <c r="H12" i="8"/>
  <c r="G12" i="8"/>
  <c r="F12" i="8"/>
  <c r="E12" i="8"/>
  <c r="J10" i="8"/>
  <c r="I10" i="8"/>
  <c r="H10" i="8"/>
  <c r="G10" i="8"/>
  <c r="F10" i="8"/>
  <c r="E10" i="8"/>
  <c r="J8" i="8"/>
  <c r="I8" i="8"/>
  <c r="H8" i="8"/>
  <c r="G8" i="8"/>
  <c r="F8" i="8"/>
  <c r="E8" i="8"/>
  <c r="J6" i="8"/>
  <c r="I6" i="8"/>
  <c r="H6" i="8"/>
  <c r="G6" i="8"/>
  <c r="F6" i="8"/>
  <c r="E6" i="8"/>
  <c r="A2" i="8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A2" i="9"/>
</calcChain>
</file>

<file path=xl/sharedStrings.xml><?xml version="1.0" encoding="utf-8"?>
<sst xmlns="http://schemas.openxmlformats.org/spreadsheetml/2006/main" count="746" uniqueCount="133">
  <si>
    <t>サンプル数</t>
  </si>
  <si>
    <t>無回答</t>
  </si>
  <si>
    <t>全体</t>
  </si>
  <si>
    <t>男性</t>
  </si>
  <si>
    <t>女性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</si>
  <si>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</si>
  <si>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</si>
  <si>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</si>
  <si>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</si>
  <si>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</si>
  <si>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</si>
  <si>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</si>
  <si>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</si>
  <si>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</si>
  <si>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</si>
  <si>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会社員</t>
  </si>
  <si>
    <t>公務員</t>
  </si>
  <si>
    <t>自営業</t>
  </si>
  <si>
    <t>パート・アルバイト</t>
  </si>
  <si>
    <t>主婦・主夫</t>
  </si>
  <si>
    <t>学生</t>
  </si>
  <si>
    <t>無職</t>
  </si>
  <si>
    <t>その他</t>
  </si>
  <si>
    <t>(実数/比率)</t>
  </si>
  <si>
    <t>30～39 歳</t>
  </si>
  <si>
    <t>40～49 歳</t>
  </si>
  <si>
    <t>50～59 歳</t>
  </si>
  <si>
    <t>60～69 歳</t>
  </si>
  <si>
    <t>性別</t>
    <phoneticPr fontId="1"/>
  </si>
  <si>
    <t>居住区</t>
    <phoneticPr fontId="1"/>
  </si>
  <si>
    <t>職業</t>
    <phoneticPr fontId="1"/>
  </si>
  <si>
    <t>同居家族</t>
    <rPh sb="0" eb="2">
      <t>ドウキョ</t>
    </rPh>
    <rPh sb="2" eb="4">
      <t>カゾク</t>
    </rPh>
    <phoneticPr fontId="1"/>
  </si>
  <si>
    <t>配偶者</t>
    <phoneticPr fontId="1"/>
  </si>
  <si>
    <t>上記「1」～
「8」以外の方</t>
    <phoneticPr fontId="1"/>
  </si>
  <si>
    <t>65歳以上の
高齢者</t>
    <phoneticPr fontId="1"/>
  </si>
  <si>
    <t>いない</t>
    <phoneticPr fontId="1"/>
  </si>
  <si>
    <t>乳幼児
（0～2歳程度）</t>
    <phoneticPr fontId="1"/>
  </si>
  <si>
    <t>就学前児童
（3～5歳程度）</t>
    <phoneticPr fontId="1"/>
  </si>
  <si>
    <t>小学生
（6～12歳程度）</t>
    <phoneticPr fontId="1"/>
  </si>
  <si>
    <t>中学生
（13～15歳程度）</t>
    <phoneticPr fontId="1"/>
  </si>
  <si>
    <t>高校生
（16～18歳程度）</t>
    <phoneticPr fontId="1"/>
  </si>
  <si>
    <t>大学（院）
・専門学校生</t>
    <phoneticPr fontId="1"/>
  </si>
  <si>
    <t>無回答</t>
    <rPh sb="0" eb="3">
      <t>ムカイトウ</t>
    </rPh>
    <phoneticPr fontId="1"/>
  </si>
  <si>
    <t>29歳以下</t>
    <rPh sb="2" eb="3">
      <t>サイ</t>
    </rPh>
    <rPh sb="3" eb="5">
      <t>イカ</t>
    </rPh>
    <phoneticPr fontId="1"/>
  </si>
  <si>
    <t>70歳以上</t>
    <phoneticPr fontId="1"/>
  </si>
  <si>
    <t>年代</t>
    <rPh sb="0" eb="2">
      <t>ネンダイ</t>
    </rPh>
    <phoneticPr fontId="1"/>
  </si>
  <si>
    <t>あなたは、ご自身の現在の健康状態をどのように評価していますか。あてはまるものに１つだけ○をつけてください。</t>
    <phoneticPr fontId="1"/>
  </si>
  <si>
    <t>よい</t>
  </si>
  <si>
    <t>まあよい</t>
  </si>
  <si>
    <t>ふつう</t>
  </si>
  <si>
    <t>あまりよくない</t>
  </si>
  <si>
    <t>よくない</t>
  </si>
  <si>
    <t>テーマ１</t>
    <phoneticPr fontId="1"/>
  </si>
  <si>
    <t>あなたは、健康づくりのために、どのようなことに意識的に取り組んでいますか。あてはまるものにいくつでも○をつけてください。</t>
    <phoneticPr fontId="1"/>
  </si>
  <si>
    <t>徒歩での移動　　　　　</t>
  </si>
  <si>
    <t>階段の利用　　　　　　　　　　</t>
  </si>
  <si>
    <t>早歩き</t>
  </si>
  <si>
    <t>スポーツ　　　　　　　</t>
  </si>
  <si>
    <t>健康診断・歯科検診の受診　　　</t>
  </si>
  <si>
    <t>食生活</t>
  </si>
  <si>
    <t>睡眠の量と質の確保　　</t>
  </si>
  <si>
    <t>健康に関する情報収集　　　　　</t>
  </si>
  <si>
    <t>禁酒</t>
  </si>
  <si>
    <t>禁煙　　　　　　　　　</t>
  </si>
  <si>
    <t>日々の体重や血圧の管理　　　　</t>
  </si>
  <si>
    <t>健康教室への参加</t>
  </si>
  <si>
    <t>特になし</t>
  </si>
  <si>
    <t>あなたは、ご自身の現在の健康づくり活動について、どの程度活動していると思いますか。あてはまるものに１つだけ○をつけてください。</t>
    <phoneticPr fontId="1"/>
  </si>
  <si>
    <t>積極的に活動している</t>
  </si>
  <si>
    <t>それなりに活動している</t>
  </si>
  <si>
    <t>少し活動している</t>
  </si>
  <si>
    <t>ほとんど活動していない</t>
  </si>
  <si>
    <t>全く活動していない</t>
  </si>
  <si>
    <t>あなたは、普段からどのような社会参加活動に取り組んでいますか。あてはまるものにいくつでも○をつけてください。</t>
    <phoneticPr fontId="1"/>
  </si>
  <si>
    <t>あなたは、ご自身の現在の社会参加活動について、どの程度活動していると思いますか。あてはまるものに１つだけ○をつけてください。</t>
    <phoneticPr fontId="1"/>
  </si>
  <si>
    <t>あなたが、今後取り組みたいと思う社会参加活動はどれですか。あてはまるものにいくつでも○をつけてください。（現在取り組んでいて、今後も継続して取り組みたいものも含みます）</t>
    <phoneticPr fontId="1"/>
  </si>
  <si>
    <t>ボランティア　　　　　</t>
  </si>
  <si>
    <t>地域交流　　　　　　　　　　　</t>
  </si>
  <si>
    <t>仕事・アルバイト</t>
  </si>
  <si>
    <t>趣味活動　　　　　　　</t>
  </si>
  <si>
    <t>町内会・自治会などの自治組織　</t>
  </si>
  <si>
    <t>教育・子育て支援</t>
  </si>
  <si>
    <t>高齢者支援　　　　　　</t>
  </si>
  <si>
    <t>障がい者支援　　　　　　　　　</t>
  </si>
  <si>
    <t>文化的活動</t>
  </si>
  <si>
    <t>生涯学習　　　　　　　</t>
  </si>
  <si>
    <t>地域安全活動</t>
  </si>
  <si>
    <t>あなたが、お持ちのものについて、次の中からあてはまるものにいくつでも○をつけてください。</t>
    <phoneticPr fontId="1"/>
  </si>
  <si>
    <t>スマートフォン　　　　</t>
  </si>
  <si>
    <t>フィーチャーフォンなど（※）　</t>
  </si>
  <si>
    <t>タブレット</t>
  </si>
  <si>
    <t>パソコン　　　　　　　</t>
  </si>
  <si>
    <t>持っているものはない</t>
  </si>
  <si>
    <t>あなたは、この１年間でＳＮＳ（※）をどの程度の頻度で利用していますか。あてはまるものに１つだけ○をつけてください。</t>
    <phoneticPr fontId="1"/>
  </si>
  <si>
    <t>ほぼ毎日　　　　</t>
  </si>
  <si>
    <t>週に３、４回　　　</t>
  </si>
  <si>
    <t>週に１回　　　　</t>
  </si>
  <si>
    <t>月に２、３回</t>
  </si>
  <si>
    <t>月に１回　　　　</t>
  </si>
  <si>
    <t>年に数回　　　　　</t>
  </si>
  <si>
    <t>年に１回　　　　</t>
  </si>
  <si>
    <t>利用していない</t>
  </si>
  <si>
    <t>あなたは、札幌市が健康アプリを導入した場合、どのような機能があれば使いたいと思いますか。あてはまるものにいくつでも○をつけてください。</t>
    <phoneticPr fontId="1"/>
  </si>
  <si>
    <t>歩数測定　　　　　　　　　　　　　　　　　　　　　</t>
  </si>
  <si>
    <t>歩行速度測定</t>
  </si>
  <si>
    <t>身長・体重管理　　　　　　　　　　　　　　　　　　</t>
  </si>
  <si>
    <t>血圧管理</t>
  </si>
  <si>
    <t>日々の体調管理　　　　　　　　　　　　　　　　　　</t>
  </si>
  <si>
    <t>脈拍管理</t>
    <rPh sb="0" eb="2">
      <t>ミャクハク</t>
    </rPh>
    <rPh sb="2" eb="4">
      <t>カンリ</t>
    </rPh>
    <phoneticPr fontId="1"/>
  </si>
  <si>
    <t>睡眠計　　　　　　　　　　　　　　　　　　　　　　</t>
  </si>
  <si>
    <t>消費カロリーの測定　</t>
  </si>
  <si>
    <t>手軽に行うことができる体操や筋トレ等の動画配信　　</t>
  </si>
  <si>
    <t>AIによる食事の栄養素判定　</t>
  </si>
  <si>
    <t>近くで行われるイベントの案内　　　　　　　　　　　</t>
  </si>
  <si>
    <t>お薬手帳  　</t>
  </si>
  <si>
    <t>プッシュ通知による活動の動機づけ　　　　　　　　　</t>
  </si>
  <si>
    <t>活動に応じた報酬の付与</t>
  </si>
  <si>
    <t>ランキング機能　　　　　　　　　　　　　　　　　　</t>
  </si>
  <si>
    <t>健康情報の発信</t>
  </si>
  <si>
    <t>ゲーム（脳トレ等）　　　　　　　　　　　　　　　　</t>
  </si>
  <si>
    <t>スタンプラリー機能</t>
  </si>
  <si>
    <t>その他　</t>
  </si>
  <si>
    <t>あなたは、健康な状態で過ごせる期間が長くなると、あなた自身にとってどのような良い影響があると思いますか。あてはまるものにいくつでも○をつけてください。</t>
    <phoneticPr fontId="1"/>
  </si>
  <si>
    <t>仕事に打ち込むことができる</t>
  </si>
  <si>
    <t>経験や知識を活かして社会に貢献できる</t>
  </si>
  <si>
    <t>興味があることを学び続けることができる</t>
  </si>
  <si>
    <t>映画やテレビを見たり、本を読んだりできる</t>
  </si>
  <si>
    <t>好きなところに旅行に行くことができる</t>
  </si>
  <si>
    <t>おいしい物を食べられる</t>
  </si>
  <si>
    <t>あなたが、今後健康のために取り組みたいと思うものはどれですか。あてはまるものにいくつでも○をつけてください。
（現在取り組んでいて、今後も継続して取り組みたいものも含みます）</t>
    <phoneticPr fontId="1"/>
  </si>
  <si>
    <t>家族や友人、パートナーと過ごすことができる</t>
    <phoneticPr fontId="1"/>
  </si>
  <si>
    <t>趣味やスポーツに熱中できる</t>
    <phoneticPr fontId="1"/>
  </si>
  <si>
    <t>無回答</t>
    <rPh sb="0" eb="3">
      <t>ムカイトウ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</si>
</sst>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\-;\-"/>
    <numFmt numFmtId="178" formatCode="0.0;;\-;\-"/>
  </numFmts>
  <fonts count="6" x14ac:knownFonts="1"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9"/>
      <name val="ＭＳ 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53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2" fillId="0" borderId="3" xfId="0" applyNumberFormat="1" applyFont="1" applyBorder="1" applyAlignment="1">
      <alignment vertical="top" textRotation="255" wrapText="1"/>
    </xf>
    <xf numFmtId="0" fontId="2" fillId="0" borderId="4" xfId="0" applyFont="1" applyBorder="1" applyAlignment="1">
      <alignment vertical="top" textRotation="255" wrapText="1"/>
    </xf>
    <xf numFmtId="0" fontId="2" fillId="0" borderId="2" xfId="0" applyFont="1" applyBorder="1" applyAlignment="1">
      <alignment vertical="top" textRotation="255" wrapText="1"/>
    </xf>
    <xf numFmtId="0" fontId="2" fillId="0" borderId="5" xfId="0" applyFont="1" applyBorder="1" applyAlignment="1">
      <alignment vertical="top" textRotation="255" wrapText="1"/>
    </xf>
    <xf numFmtId="0" fontId="2" fillId="0" borderId="10" xfId="1" applyFont="1" applyBorder="1" applyAlignment="1">
      <alignment horizontal="center" vertical="top" textRotation="255" wrapText="1"/>
    </xf>
    <xf numFmtId="0" fontId="2" fillId="0" borderId="11" xfId="0" applyFont="1" applyBorder="1" applyAlignment="1">
      <alignment vertical="top" textRotation="255" wrapText="1"/>
    </xf>
    <xf numFmtId="177" fontId="2" fillId="0" borderId="3" xfId="0" applyNumberFormat="1" applyFont="1" applyBorder="1"/>
    <xf numFmtId="177" fontId="2" fillId="0" borderId="1" xfId="0" applyNumberFormat="1" applyFont="1" applyBorder="1" applyAlignment="1">
      <alignment horizontal="right"/>
    </xf>
    <xf numFmtId="177" fontId="2" fillId="0" borderId="4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7" fontId="2" fillId="0" borderId="5" xfId="0" applyNumberFormat="1" applyFont="1" applyBorder="1" applyAlignment="1">
      <alignment horizontal="right"/>
    </xf>
    <xf numFmtId="178" fontId="2" fillId="0" borderId="6" xfId="0" applyNumberFormat="1" applyFont="1" applyBorder="1"/>
    <xf numFmtId="0" fontId="2" fillId="0" borderId="15" xfId="1" applyFont="1" applyBorder="1" applyAlignment="1">
      <alignment vertical="top" textRotation="255"/>
    </xf>
    <xf numFmtId="178" fontId="2" fillId="3" borderId="7" xfId="0" applyNumberFormat="1" applyFont="1" applyFill="1" applyBorder="1" applyAlignment="1">
      <alignment horizontal="right"/>
    </xf>
    <xf numFmtId="178" fontId="2" fillId="3" borderId="8" xfId="0" applyNumberFormat="1" applyFont="1" applyFill="1" applyBorder="1" applyAlignment="1">
      <alignment horizontal="right"/>
    </xf>
    <xf numFmtId="178" fontId="2" fillId="3" borderId="9" xfId="0" applyNumberFormat="1" applyFont="1" applyFill="1" applyBorder="1" applyAlignment="1">
      <alignment horizontal="right"/>
    </xf>
    <xf numFmtId="178" fontId="2" fillId="3" borderId="16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177" fontId="2" fillId="0" borderId="17" xfId="0" applyNumberFormat="1" applyFont="1" applyBorder="1" applyAlignment="1">
      <alignment horizontal="right"/>
    </xf>
    <xf numFmtId="178" fontId="2" fillId="3" borderId="18" xfId="0" applyNumberFormat="1" applyFont="1" applyFill="1" applyBorder="1" applyAlignment="1">
      <alignment horizontal="right"/>
    </xf>
    <xf numFmtId="177" fontId="2" fillId="0" borderId="11" xfId="0" applyNumberFormat="1" applyFont="1" applyBorder="1" applyAlignment="1">
      <alignment horizontal="right"/>
    </xf>
    <xf numFmtId="178" fontId="2" fillId="3" borderId="19" xfId="0" applyNumberFormat="1" applyFont="1" applyFill="1" applyBorder="1" applyAlignment="1">
      <alignment horizontal="right"/>
    </xf>
    <xf numFmtId="177" fontId="2" fillId="0" borderId="4" xfId="0" applyNumberFormat="1" applyFont="1" applyFill="1" applyBorder="1" applyAlignment="1">
      <alignment horizontal="right"/>
    </xf>
    <xf numFmtId="177" fontId="2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vertical="center" textRotation="255"/>
    </xf>
    <xf numFmtId="0" fontId="2" fillId="0" borderId="6" xfId="1" applyFont="1" applyBorder="1" applyAlignment="1">
      <alignment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17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1252"/>
  <sheetViews>
    <sheetView showGridLines="0" tabSelected="1" view="pageBreakPreview" zoomScale="120" zoomScaleNormal="120" zoomScaleSheetLayoutView="120" workbookViewId="0"/>
  </sheetViews>
  <sheetFormatPr defaultColWidth="9.33203125" defaultRowHeight="9.75" x14ac:dyDescent="0.15"/>
  <cols>
    <col min="1" max="1" width="2.83203125" style="1" customWidth="1"/>
    <col min="2" max="2" width="3.83203125" style="1" customWidth="1"/>
    <col min="3" max="3" width="18.83203125" style="1" customWidth="1"/>
    <col min="4" max="4" width="7.33203125" style="2" customWidth="1"/>
    <col min="5" max="21" width="7.33203125" style="1" customWidth="1"/>
    <col min="22" max="22" width="2.33203125" style="1" customWidth="1"/>
    <col min="23" max="28" width="5.83203125" style="1" customWidth="1"/>
    <col min="29" max="16384" width="9.33203125" style="1"/>
  </cols>
  <sheetData>
    <row r="1" spans="1:21" s="6" customFormat="1" ht="14.25" customHeight="1" x14ac:dyDescent="0.15">
      <c r="A1" s="3"/>
      <c r="B1" s="4" t="s">
        <v>52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20.100000000000001" customHeight="1" x14ac:dyDescent="0.15">
      <c r="A2" s="34" t="str">
        <f ca="1">RIGHT(CELL("filename",A2), LEN(CELL("filename",A2))-FIND("]",CELL("filename",A2)))</f>
        <v>問1</v>
      </c>
      <c r="B2" s="34"/>
      <c r="C2" s="7" t="s">
        <v>46</v>
      </c>
    </row>
    <row r="3" spans="1:21" s="8" customFormat="1" x14ac:dyDescent="0.15">
      <c r="D3" s="9"/>
    </row>
    <row r="4" spans="1:21" ht="120" customHeight="1" x14ac:dyDescent="0.15">
      <c r="B4" s="37" t="s">
        <v>23</v>
      </c>
      <c r="C4" s="38"/>
      <c r="D4" s="10" t="s">
        <v>0</v>
      </c>
      <c r="E4" s="22" t="s">
        <v>47</v>
      </c>
      <c r="F4" s="14" t="s">
        <v>48</v>
      </c>
      <c r="G4" s="14" t="s">
        <v>49</v>
      </c>
      <c r="H4" s="14" t="s">
        <v>50</v>
      </c>
      <c r="I4" s="14" t="s">
        <v>51</v>
      </c>
      <c r="J4" s="14" t="s">
        <v>42</v>
      </c>
      <c r="K4" s="14"/>
      <c r="L4" s="14"/>
      <c r="M4" s="14"/>
      <c r="N4" s="14"/>
      <c r="O4" s="15"/>
      <c r="P4" s="11"/>
      <c r="Q4" s="11"/>
      <c r="R4" s="11"/>
      <c r="S4" s="12"/>
      <c r="T4" s="11"/>
      <c r="U4" s="13"/>
    </row>
    <row r="5" spans="1:21" x14ac:dyDescent="0.15">
      <c r="B5" s="39" t="s">
        <v>2</v>
      </c>
      <c r="C5" s="40"/>
      <c r="D5" s="16">
        <v>2339</v>
      </c>
      <c r="E5" s="17">
        <v>343</v>
      </c>
      <c r="F5" s="18">
        <v>547</v>
      </c>
      <c r="G5" s="18">
        <v>950</v>
      </c>
      <c r="H5" s="18">
        <v>413</v>
      </c>
      <c r="I5" s="18">
        <v>65</v>
      </c>
      <c r="J5" s="18">
        <v>21</v>
      </c>
      <c r="K5" s="18"/>
      <c r="L5" s="18"/>
      <c r="M5" s="18"/>
      <c r="N5" s="18"/>
      <c r="O5" s="18"/>
      <c r="P5" s="18"/>
      <c r="Q5" s="18"/>
      <c r="R5" s="18"/>
      <c r="S5" s="19"/>
      <c r="T5" s="18"/>
      <c r="U5" s="20"/>
    </row>
    <row r="6" spans="1:21" x14ac:dyDescent="0.15">
      <c r="B6" s="41"/>
      <c r="C6" s="42"/>
      <c r="D6" s="21"/>
      <c r="E6" s="26">
        <f t="shared" ref="E6:J6" si="0">E5/$D5*100</f>
        <v>14.664386489952971</v>
      </c>
      <c r="F6" s="23">
        <f t="shared" si="0"/>
        <v>23.386062419837536</v>
      </c>
      <c r="G6" s="23">
        <f t="shared" si="0"/>
        <v>40.615647712697736</v>
      </c>
      <c r="H6" s="23">
        <f t="shared" si="0"/>
        <v>17.657118426678068</v>
      </c>
      <c r="I6" s="23">
        <f t="shared" si="0"/>
        <v>2.7789653698161607</v>
      </c>
      <c r="J6" s="29">
        <f t="shared" si="0"/>
        <v>0.8978195810175289</v>
      </c>
      <c r="K6" s="23"/>
      <c r="L6" s="23"/>
      <c r="M6" s="23"/>
      <c r="N6" s="23"/>
      <c r="O6" s="23"/>
      <c r="P6" s="23"/>
      <c r="Q6" s="23"/>
      <c r="R6" s="23"/>
      <c r="S6" s="24"/>
      <c r="T6" s="23"/>
      <c r="U6" s="25"/>
    </row>
    <row r="7" spans="1:21" ht="11.25" customHeight="1" x14ac:dyDescent="0.15">
      <c r="B7" s="43" t="s">
        <v>28</v>
      </c>
      <c r="C7" s="35" t="s">
        <v>3</v>
      </c>
      <c r="D7" s="16">
        <v>937</v>
      </c>
      <c r="E7" s="28">
        <v>115</v>
      </c>
      <c r="F7" s="18">
        <v>233</v>
      </c>
      <c r="G7" s="18">
        <v>394</v>
      </c>
      <c r="H7" s="18">
        <v>159</v>
      </c>
      <c r="I7" s="18">
        <v>29</v>
      </c>
      <c r="J7" s="30">
        <v>7</v>
      </c>
      <c r="K7" s="18"/>
      <c r="L7" s="18"/>
      <c r="M7" s="18"/>
      <c r="N7" s="18"/>
      <c r="O7" s="18"/>
      <c r="P7" s="18"/>
      <c r="Q7" s="18"/>
      <c r="R7" s="18"/>
      <c r="S7" s="19"/>
      <c r="T7" s="18"/>
      <c r="U7" s="20"/>
    </row>
    <row r="8" spans="1:21" x14ac:dyDescent="0.15">
      <c r="B8" s="44"/>
      <c r="C8" s="36"/>
      <c r="D8" s="21"/>
      <c r="E8" s="26">
        <f t="shared" ref="E8:J8" si="1">E7/$D7*100</f>
        <v>12.273212379935966</v>
      </c>
      <c r="F8" s="23">
        <f t="shared" si="1"/>
        <v>24.86659551760939</v>
      </c>
      <c r="G8" s="23">
        <f t="shared" si="1"/>
        <v>42.049092849519745</v>
      </c>
      <c r="H8" s="23">
        <f t="shared" si="1"/>
        <v>16.969050160085377</v>
      </c>
      <c r="I8" s="23">
        <f t="shared" si="1"/>
        <v>3.0949839914621133</v>
      </c>
      <c r="J8" s="29">
        <f t="shared" si="1"/>
        <v>0.74706510138740656</v>
      </c>
      <c r="K8" s="23"/>
      <c r="L8" s="23"/>
      <c r="M8" s="23"/>
      <c r="N8" s="23"/>
      <c r="O8" s="23"/>
      <c r="P8" s="23"/>
      <c r="Q8" s="23"/>
      <c r="R8" s="23"/>
      <c r="S8" s="24"/>
      <c r="T8" s="23"/>
      <c r="U8" s="25"/>
    </row>
    <row r="9" spans="1:21" x14ac:dyDescent="0.15">
      <c r="B9" s="44"/>
      <c r="C9" s="35" t="s">
        <v>4</v>
      </c>
      <c r="D9" s="16">
        <v>1376</v>
      </c>
      <c r="E9" s="28">
        <v>222</v>
      </c>
      <c r="F9" s="18">
        <v>310</v>
      </c>
      <c r="G9" s="18">
        <v>550</v>
      </c>
      <c r="H9" s="18">
        <v>248</v>
      </c>
      <c r="I9" s="18">
        <v>34</v>
      </c>
      <c r="J9" s="30">
        <v>12</v>
      </c>
      <c r="K9" s="18"/>
      <c r="L9" s="18"/>
      <c r="M9" s="18"/>
      <c r="N9" s="18"/>
      <c r="O9" s="18"/>
      <c r="P9" s="18"/>
      <c r="Q9" s="18"/>
      <c r="R9" s="18"/>
      <c r="S9" s="19"/>
      <c r="T9" s="18"/>
      <c r="U9" s="20"/>
    </row>
    <row r="10" spans="1:21" x14ac:dyDescent="0.15">
      <c r="B10" s="44"/>
      <c r="C10" s="36"/>
      <c r="D10" s="21"/>
      <c r="E10" s="26">
        <f t="shared" ref="E10:J10" si="2">E9/$D9*100</f>
        <v>16.13372093023256</v>
      </c>
      <c r="F10" s="23">
        <f t="shared" si="2"/>
        <v>22.529069767441861</v>
      </c>
      <c r="G10" s="23">
        <f t="shared" si="2"/>
        <v>39.970930232558139</v>
      </c>
      <c r="H10" s="23">
        <f t="shared" si="2"/>
        <v>18.023255813953487</v>
      </c>
      <c r="I10" s="23">
        <f t="shared" si="2"/>
        <v>2.4709302325581395</v>
      </c>
      <c r="J10" s="31">
        <f t="shared" si="2"/>
        <v>0.87209302325581395</v>
      </c>
      <c r="K10" s="23"/>
      <c r="L10" s="23"/>
      <c r="M10" s="23"/>
      <c r="N10" s="23"/>
      <c r="O10" s="23"/>
      <c r="P10" s="23"/>
      <c r="Q10" s="23"/>
      <c r="R10" s="23"/>
      <c r="S10" s="24"/>
      <c r="T10" s="23"/>
      <c r="U10" s="25"/>
    </row>
    <row r="11" spans="1:21" x14ac:dyDescent="0.15">
      <c r="B11" s="44"/>
      <c r="C11" s="35" t="s">
        <v>22</v>
      </c>
      <c r="D11" s="16">
        <v>7</v>
      </c>
      <c r="E11" s="28">
        <v>1</v>
      </c>
      <c r="F11" s="18">
        <v>3</v>
      </c>
      <c r="G11" s="18">
        <v>1</v>
      </c>
      <c r="H11" s="18">
        <v>2</v>
      </c>
      <c r="I11" s="18">
        <v>0</v>
      </c>
      <c r="J11" s="30">
        <v>0</v>
      </c>
      <c r="K11" s="18"/>
      <c r="L11" s="18"/>
      <c r="M11" s="18"/>
      <c r="N11" s="18"/>
      <c r="O11" s="18"/>
      <c r="P11" s="18"/>
      <c r="Q11" s="18"/>
      <c r="R11" s="18"/>
      <c r="S11" s="19"/>
      <c r="T11" s="18"/>
      <c r="U11" s="20"/>
    </row>
    <row r="12" spans="1:21" x14ac:dyDescent="0.15">
      <c r="B12" s="44"/>
      <c r="C12" s="36"/>
      <c r="D12" s="21"/>
      <c r="E12" s="26">
        <f t="shared" ref="E12:J12" si="3">E11/$D11*100</f>
        <v>14.285714285714285</v>
      </c>
      <c r="F12" s="23">
        <f t="shared" si="3"/>
        <v>42.857142857142854</v>
      </c>
      <c r="G12" s="23">
        <f t="shared" si="3"/>
        <v>14.285714285714285</v>
      </c>
      <c r="H12" s="23">
        <f t="shared" si="3"/>
        <v>28.571428571428569</v>
      </c>
      <c r="I12" s="23">
        <f t="shared" si="3"/>
        <v>0</v>
      </c>
      <c r="J12" s="31">
        <f t="shared" si="3"/>
        <v>0</v>
      </c>
      <c r="K12" s="23"/>
      <c r="L12" s="23"/>
      <c r="M12" s="23"/>
      <c r="N12" s="23"/>
      <c r="O12" s="23"/>
      <c r="P12" s="23"/>
      <c r="Q12" s="23"/>
      <c r="R12" s="23"/>
      <c r="S12" s="24"/>
      <c r="T12" s="23"/>
      <c r="U12" s="25"/>
    </row>
    <row r="13" spans="1:21" ht="9.75" customHeight="1" x14ac:dyDescent="0.15">
      <c r="B13" s="44"/>
      <c r="C13" s="35" t="s">
        <v>1</v>
      </c>
      <c r="D13" s="16">
        <v>19</v>
      </c>
      <c r="E13" s="28">
        <v>5</v>
      </c>
      <c r="F13" s="18">
        <v>1</v>
      </c>
      <c r="G13" s="18">
        <v>5</v>
      </c>
      <c r="H13" s="18">
        <v>4</v>
      </c>
      <c r="I13" s="18">
        <v>2</v>
      </c>
      <c r="J13" s="30">
        <v>2</v>
      </c>
      <c r="K13" s="18"/>
      <c r="L13" s="18"/>
      <c r="M13" s="18"/>
      <c r="N13" s="18"/>
      <c r="O13" s="18"/>
      <c r="P13" s="18"/>
      <c r="Q13" s="18"/>
      <c r="R13" s="18"/>
      <c r="S13" s="19"/>
      <c r="T13" s="18"/>
      <c r="U13" s="20"/>
    </row>
    <row r="14" spans="1:21" x14ac:dyDescent="0.15">
      <c r="B14" s="45"/>
      <c r="C14" s="36"/>
      <c r="D14" s="21"/>
      <c r="E14" s="26">
        <f t="shared" ref="E14:J14" si="4">E13/$D13*100</f>
        <v>26.315789473684209</v>
      </c>
      <c r="F14" s="23">
        <f t="shared" si="4"/>
        <v>5.2631578947368416</v>
      </c>
      <c r="G14" s="23">
        <f t="shared" si="4"/>
        <v>26.315789473684209</v>
      </c>
      <c r="H14" s="23">
        <f t="shared" si="4"/>
        <v>21.052631578947366</v>
      </c>
      <c r="I14" s="23">
        <f t="shared" si="4"/>
        <v>10.526315789473683</v>
      </c>
      <c r="J14" s="31">
        <f t="shared" si="4"/>
        <v>10.526315789473683</v>
      </c>
      <c r="K14" s="23"/>
      <c r="L14" s="23"/>
      <c r="M14" s="23"/>
      <c r="N14" s="23"/>
      <c r="O14" s="23"/>
      <c r="P14" s="23"/>
      <c r="Q14" s="23"/>
      <c r="R14" s="23"/>
      <c r="S14" s="24"/>
      <c r="T14" s="23"/>
      <c r="U14" s="25"/>
    </row>
    <row r="15" spans="1:21" x14ac:dyDescent="0.15">
      <c r="B15" s="46" t="s">
        <v>45</v>
      </c>
      <c r="C15" s="35" t="s">
        <v>43</v>
      </c>
      <c r="D15" s="16">
        <v>167</v>
      </c>
      <c r="E15" s="28">
        <v>54</v>
      </c>
      <c r="F15" s="18">
        <v>38</v>
      </c>
      <c r="G15" s="18">
        <v>50</v>
      </c>
      <c r="H15" s="18">
        <v>23</v>
      </c>
      <c r="I15" s="18">
        <v>2</v>
      </c>
      <c r="J15" s="30">
        <v>0</v>
      </c>
      <c r="K15" s="18"/>
      <c r="L15" s="18"/>
      <c r="M15" s="18"/>
      <c r="N15" s="18"/>
      <c r="O15" s="18"/>
      <c r="P15" s="18"/>
      <c r="Q15" s="18"/>
      <c r="R15" s="18"/>
      <c r="S15" s="19"/>
      <c r="T15" s="18"/>
      <c r="U15" s="20"/>
    </row>
    <row r="16" spans="1:21" x14ac:dyDescent="0.15">
      <c r="B16" s="46"/>
      <c r="C16" s="36"/>
      <c r="D16" s="21"/>
      <c r="E16" s="26">
        <f t="shared" ref="E16:J16" si="5">E15/$D15*100</f>
        <v>32.335329341317362</v>
      </c>
      <c r="F16" s="23">
        <f t="shared" si="5"/>
        <v>22.754491017964071</v>
      </c>
      <c r="G16" s="23">
        <f t="shared" si="5"/>
        <v>29.940119760479039</v>
      </c>
      <c r="H16" s="23">
        <f t="shared" si="5"/>
        <v>13.77245508982036</v>
      </c>
      <c r="I16" s="23">
        <f t="shared" si="5"/>
        <v>1.1976047904191618</v>
      </c>
      <c r="J16" s="29">
        <f t="shared" si="5"/>
        <v>0</v>
      </c>
      <c r="K16" s="23"/>
      <c r="L16" s="23"/>
      <c r="M16" s="23"/>
      <c r="N16" s="23"/>
      <c r="O16" s="23"/>
      <c r="P16" s="23"/>
      <c r="Q16" s="23"/>
      <c r="R16" s="23"/>
      <c r="S16" s="24"/>
      <c r="T16" s="23"/>
      <c r="U16" s="25"/>
    </row>
    <row r="17" spans="2:21" x14ac:dyDescent="0.15">
      <c r="B17" s="46"/>
      <c r="C17" s="35" t="s">
        <v>24</v>
      </c>
      <c r="D17" s="16">
        <v>218</v>
      </c>
      <c r="E17" s="17">
        <v>53</v>
      </c>
      <c r="F17" s="18">
        <v>50</v>
      </c>
      <c r="G17" s="18">
        <v>82</v>
      </c>
      <c r="H17" s="18">
        <v>28</v>
      </c>
      <c r="I17" s="18">
        <v>4</v>
      </c>
      <c r="J17" s="18">
        <v>1</v>
      </c>
      <c r="K17" s="18"/>
      <c r="L17" s="18"/>
      <c r="M17" s="18"/>
      <c r="N17" s="18"/>
      <c r="O17" s="18"/>
      <c r="P17" s="18"/>
      <c r="Q17" s="18"/>
      <c r="R17" s="18"/>
      <c r="S17" s="19"/>
      <c r="T17" s="18"/>
      <c r="U17" s="20"/>
    </row>
    <row r="18" spans="2:21" x14ac:dyDescent="0.15">
      <c r="B18" s="46"/>
      <c r="C18" s="36"/>
      <c r="D18" s="21"/>
      <c r="E18" s="26">
        <f t="shared" ref="E18:J18" si="6">E17/$D17*100</f>
        <v>24.311926605504588</v>
      </c>
      <c r="F18" s="23">
        <f t="shared" si="6"/>
        <v>22.935779816513762</v>
      </c>
      <c r="G18" s="23">
        <f t="shared" si="6"/>
        <v>37.61467889908257</v>
      </c>
      <c r="H18" s="23">
        <f t="shared" si="6"/>
        <v>12.844036697247708</v>
      </c>
      <c r="I18" s="23">
        <f t="shared" si="6"/>
        <v>1.834862385321101</v>
      </c>
      <c r="J18" s="23">
        <f t="shared" si="6"/>
        <v>0.45871559633027525</v>
      </c>
      <c r="K18" s="23"/>
      <c r="L18" s="23"/>
      <c r="M18" s="23"/>
      <c r="N18" s="23"/>
      <c r="O18" s="23"/>
      <c r="P18" s="23"/>
      <c r="Q18" s="23"/>
      <c r="R18" s="23"/>
      <c r="S18" s="24"/>
      <c r="T18" s="23"/>
      <c r="U18" s="25"/>
    </row>
    <row r="19" spans="2:21" x14ac:dyDescent="0.15">
      <c r="B19" s="46"/>
      <c r="C19" s="35" t="s">
        <v>25</v>
      </c>
      <c r="D19" s="16">
        <v>346</v>
      </c>
      <c r="E19" s="17">
        <v>64</v>
      </c>
      <c r="F19" s="18">
        <v>104</v>
      </c>
      <c r="G19" s="18">
        <v>129</v>
      </c>
      <c r="H19" s="18">
        <v>45</v>
      </c>
      <c r="I19" s="18">
        <v>3</v>
      </c>
      <c r="J19" s="18">
        <v>1</v>
      </c>
      <c r="K19" s="18"/>
      <c r="L19" s="18"/>
      <c r="M19" s="18"/>
      <c r="N19" s="18"/>
      <c r="O19" s="18"/>
      <c r="P19" s="18"/>
      <c r="Q19" s="18"/>
      <c r="R19" s="18"/>
      <c r="S19" s="19"/>
      <c r="T19" s="18"/>
      <c r="U19" s="20"/>
    </row>
    <row r="20" spans="2:21" x14ac:dyDescent="0.15">
      <c r="B20" s="46"/>
      <c r="C20" s="36"/>
      <c r="D20" s="21"/>
      <c r="E20" s="26">
        <f t="shared" ref="E20:J20" si="7">E19/$D19*100</f>
        <v>18.497109826589593</v>
      </c>
      <c r="F20" s="23">
        <f t="shared" si="7"/>
        <v>30.057803468208093</v>
      </c>
      <c r="G20" s="23">
        <f t="shared" si="7"/>
        <v>37.283236994219656</v>
      </c>
      <c r="H20" s="23">
        <f t="shared" si="7"/>
        <v>13.005780346820808</v>
      </c>
      <c r="I20" s="23">
        <f t="shared" si="7"/>
        <v>0.86705202312138718</v>
      </c>
      <c r="J20" s="23">
        <f t="shared" si="7"/>
        <v>0.28901734104046239</v>
      </c>
      <c r="K20" s="23"/>
      <c r="L20" s="23"/>
      <c r="M20" s="23"/>
      <c r="N20" s="23"/>
      <c r="O20" s="23"/>
      <c r="P20" s="23"/>
      <c r="Q20" s="23"/>
      <c r="R20" s="23"/>
      <c r="S20" s="24"/>
      <c r="T20" s="23"/>
      <c r="U20" s="25"/>
    </row>
    <row r="21" spans="2:21" x14ac:dyDescent="0.15">
      <c r="B21" s="46"/>
      <c r="C21" s="35" t="s">
        <v>26</v>
      </c>
      <c r="D21" s="16">
        <v>414</v>
      </c>
      <c r="E21" s="17">
        <v>58</v>
      </c>
      <c r="F21" s="18">
        <v>98</v>
      </c>
      <c r="G21" s="18">
        <v>190</v>
      </c>
      <c r="H21" s="18">
        <v>58</v>
      </c>
      <c r="I21" s="18">
        <v>7</v>
      </c>
      <c r="J21" s="18">
        <v>3</v>
      </c>
      <c r="K21" s="18"/>
      <c r="L21" s="18"/>
      <c r="M21" s="18"/>
      <c r="N21" s="18"/>
      <c r="O21" s="18"/>
      <c r="P21" s="18"/>
      <c r="Q21" s="18"/>
      <c r="R21" s="18"/>
      <c r="S21" s="19"/>
      <c r="T21" s="18"/>
      <c r="U21" s="20"/>
    </row>
    <row r="22" spans="2:21" x14ac:dyDescent="0.15">
      <c r="B22" s="46"/>
      <c r="C22" s="36"/>
      <c r="D22" s="21"/>
      <c r="E22" s="26">
        <f t="shared" ref="E22:J22" si="8">E21/$D21*100</f>
        <v>14.009661835748794</v>
      </c>
      <c r="F22" s="23">
        <f t="shared" si="8"/>
        <v>23.671497584541061</v>
      </c>
      <c r="G22" s="23">
        <f t="shared" si="8"/>
        <v>45.893719806763286</v>
      </c>
      <c r="H22" s="23">
        <f t="shared" si="8"/>
        <v>14.009661835748794</v>
      </c>
      <c r="I22" s="23">
        <f t="shared" si="8"/>
        <v>1.6908212560386473</v>
      </c>
      <c r="J22" s="23">
        <f t="shared" si="8"/>
        <v>0.72463768115942029</v>
      </c>
      <c r="K22" s="23"/>
      <c r="L22" s="23"/>
      <c r="M22" s="23"/>
      <c r="N22" s="23"/>
      <c r="O22" s="23"/>
      <c r="P22" s="23"/>
      <c r="Q22" s="23"/>
      <c r="R22" s="23"/>
      <c r="S22" s="24"/>
      <c r="T22" s="23"/>
      <c r="U22" s="25"/>
    </row>
    <row r="23" spans="2:21" x14ac:dyDescent="0.15">
      <c r="B23" s="46"/>
      <c r="C23" s="35" t="s">
        <v>27</v>
      </c>
      <c r="D23" s="16">
        <v>441</v>
      </c>
      <c r="E23" s="17">
        <v>50</v>
      </c>
      <c r="F23" s="18">
        <v>109</v>
      </c>
      <c r="G23" s="18">
        <v>200</v>
      </c>
      <c r="H23" s="18">
        <v>71</v>
      </c>
      <c r="I23" s="18">
        <v>9</v>
      </c>
      <c r="J23" s="18">
        <v>2</v>
      </c>
      <c r="K23" s="18"/>
      <c r="L23" s="18"/>
      <c r="M23" s="18"/>
      <c r="N23" s="18"/>
      <c r="O23" s="18"/>
      <c r="P23" s="18"/>
      <c r="Q23" s="18"/>
      <c r="R23" s="18"/>
      <c r="S23" s="19"/>
      <c r="T23" s="18"/>
      <c r="U23" s="20"/>
    </row>
    <row r="24" spans="2:21" x14ac:dyDescent="0.15">
      <c r="B24" s="46"/>
      <c r="C24" s="36"/>
      <c r="D24" s="21"/>
      <c r="E24" s="26">
        <f t="shared" ref="E24:J24" si="9">E23/$D23*100</f>
        <v>11.337868480725625</v>
      </c>
      <c r="F24" s="23">
        <f t="shared" si="9"/>
        <v>24.71655328798186</v>
      </c>
      <c r="G24" s="23">
        <f t="shared" si="9"/>
        <v>45.3514739229025</v>
      </c>
      <c r="H24" s="23">
        <f t="shared" si="9"/>
        <v>16.099773242630384</v>
      </c>
      <c r="I24" s="23">
        <f t="shared" si="9"/>
        <v>2.0408163265306123</v>
      </c>
      <c r="J24" s="23">
        <f t="shared" si="9"/>
        <v>0.45351473922902497</v>
      </c>
      <c r="K24" s="23"/>
      <c r="L24" s="23"/>
      <c r="M24" s="23"/>
      <c r="N24" s="23"/>
      <c r="O24" s="23"/>
      <c r="P24" s="23"/>
      <c r="Q24" s="23"/>
      <c r="R24" s="23"/>
      <c r="S24" s="24"/>
      <c r="T24" s="23"/>
      <c r="U24" s="25"/>
    </row>
    <row r="25" spans="2:21" ht="9.75" customHeight="1" x14ac:dyDescent="0.15">
      <c r="B25" s="46"/>
      <c r="C25" s="35" t="s">
        <v>44</v>
      </c>
      <c r="D25" s="16">
        <v>735</v>
      </c>
      <c r="E25" s="17">
        <v>60</v>
      </c>
      <c r="F25" s="18">
        <v>146</v>
      </c>
      <c r="G25" s="18">
        <v>294</v>
      </c>
      <c r="H25" s="18">
        <v>185</v>
      </c>
      <c r="I25" s="18">
        <v>38</v>
      </c>
      <c r="J25" s="18">
        <v>12</v>
      </c>
      <c r="K25" s="18"/>
      <c r="L25" s="18"/>
      <c r="M25" s="18"/>
      <c r="N25" s="18"/>
      <c r="O25" s="18"/>
      <c r="P25" s="18"/>
      <c r="Q25" s="18"/>
      <c r="R25" s="18"/>
      <c r="S25" s="19"/>
      <c r="T25" s="18"/>
      <c r="U25" s="20"/>
    </row>
    <row r="26" spans="2:21" x14ac:dyDescent="0.15">
      <c r="B26" s="46"/>
      <c r="C26" s="36"/>
      <c r="D26" s="21"/>
      <c r="E26" s="26">
        <f t="shared" ref="E26:J26" si="10">E25/$D25*100</f>
        <v>8.1632653061224492</v>
      </c>
      <c r="F26" s="23">
        <f t="shared" si="10"/>
        <v>19.863945578231291</v>
      </c>
      <c r="G26" s="23">
        <f t="shared" si="10"/>
        <v>40</v>
      </c>
      <c r="H26" s="23">
        <f t="shared" si="10"/>
        <v>25.170068027210885</v>
      </c>
      <c r="I26" s="23">
        <f t="shared" si="10"/>
        <v>5.1700680272108839</v>
      </c>
      <c r="J26" s="23">
        <f t="shared" si="10"/>
        <v>1.6326530612244898</v>
      </c>
      <c r="K26" s="23"/>
      <c r="L26" s="23"/>
      <c r="M26" s="23"/>
      <c r="N26" s="23"/>
      <c r="O26" s="23"/>
      <c r="P26" s="23"/>
      <c r="Q26" s="23"/>
      <c r="R26" s="23"/>
      <c r="S26" s="24"/>
      <c r="T26" s="23"/>
      <c r="U26" s="25"/>
    </row>
    <row r="27" spans="2:21" x14ac:dyDescent="0.15">
      <c r="B27" s="46"/>
      <c r="C27" s="35" t="s">
        <v>1</v>
      </c>
      <c r="D27" s="16">
        <v>18</v>
      </c>
      <c r="E27" s="17">
        <v>4</v>
      </c>
      <c r="F27" s="18">
        <v>2</v>
      </c>
      <c r="G27" s="18">
        <v>5</v>
      </c>
      <c r="H27" s="18">
        <v>3</v>
      </c>
      <c r="I27" s="18">
        <v>2</v>
      </c>
      <c r="J27" s="18">
        <v>2</v>
      </c>
      <c r="K27" s="18"/>
      <c r="L27" s="18"/>
      <c r="M27" s="18"/>
      <c r="N27" s="18"/>
      <c r="O27" s="18"/>
      <c r="P27" s="18"/>
      <c r="Q27" s="18"/>
      <c r="R27" s="18"/>
      <c r="S27" s="19"/>
      <c r="T27" s="18"/>
      <c r="U27" s="20"/>
    </row>
    <row r="28" spans="2:21" x14ac:dyDescent="0.15">
      <c r="B28" s="47"/>
      <c r="C28" s="36"/>
      <c r="D28" s="21"/>
      <c r="E28" s="26">
        <f t="shared" ref="E28:J28" si="11">E27/$D27*100</f>
        <v>22.222222222222221</v>
      </c>
      <c r="F28" s="23">
        <f t="shared" si="11"/>
        <v>11.111111111111111</v>
      </c>
      <c r="G28" s="23">
        <f t="shared" si="11"/>
        <v>27.777777777777779</v>
      </c>
      <c r="H28" s="23">
        <f t="shared" si="11"/>
        <v>16.666666666666664</v>
      </c>
      <c r="I28" s="23">
        <f t="shared" si="11"/>
        <v>11.111111111111111</v>
      </c>
      <c r="J28" s="23">
        <f t="shared" si="11"/>
        <v>11.111111111111111</v>
      </c>
      <c r="K28" s="23"/>
      <c r="L28" s="23"/>
      <c r="M28" s="23"/>
      <c r="N28" s="23"/>
      <c r="O28" s="23"/>
      <c r="P28" s="23"/>
      <c r="Q28" s="23"/>
      <c r="R28" s="23"/>
      <c r="S28" s="24"/>
      <c r="T28" s="23"/>
      <c r="U28" s="25"/>
    </row>
    <row r="29" spans="2:21" x14ac:dyDescent="0.15">
      <c r="B29" s="43" t="s">
        <v>29</v>
      </c>
      <c r="C29" s="35" t="s">
        <v>5</v>
      </c>
      <c r="D29" s="16">
        <v>286</v>
      </c>
      <c r="E29" s="17">
        <v>51</v>
      </c>
      <c r="F29" s="18">
        <v>78</v>
      </c>
      <c r="G29" s="18">
        <v>110</v>
      </c>
      <c r="H29" s="18">
        <v>39</v>
      </c>
      <c r="I29" s="18">
        <v>4</v>
      </c>
      <c r="J29" s="18">
        <v>4</v>
      </c>
      <c r="K29" s="18"/>
      <c r="L29" s="18"/>
      <c r="M29" s="18"/>
      <c r="N29" s="18"/>
      <c r="O29" s="18"/>
      <c r="P29" s="18"/>
      <c r="Q29" s="18"/>
      <c r="R29" s="18"/>
      <c r="S29" s="19"/>
      <c r="T29" s="18"/>
      <c r="U29" s="20"/>
    </row>
    <row r="30" spans="2:21" x14ac:dyDescent="0.15">
      <c r="B30" s="44"/>
      <c r="C30" s="36"/>
      <c r="D30" s="21"/>
      <c r="E30" s="26">
        <f t="shared" ref="E30:J30" si="12">E29/$D29*100</f>
        <v>17.832167832167833</v>
      </c>
      <c r="F30" s="23">
        <f t="shared" si="12"/>
        <v>27.27272727272727</v>
      </c>
      <c r="G30" s="23">
        <f t="shared" si="12"/>
        <v>38.461538461538467</v>
      </c>
      <c r="H30" s="23">
        <f t="shared" si="12"/>
        <v>13.636363636363635</v>
      </c>
      <c r="I30" s="23">
        <f t="shared" si="12"/>
        <v>1.3986013986013985</v>
      </c>
      <c r="J30" s="23">
        <f t="shared" si="12"/>
        <v>1.3986013986013985</v>
      </c>
      <c r="K30" s="23"/>
      <c r="L30" s="23"/>
      <c r="M30" s="23"/>
      <c r="N30" s="23"/>
      <c r="O30" s="23"/>
      <c r="P30" s="23"/>
      <c r="Q30" s="23"/>
      <c r="R30" s="23"/>
      <c r="S30" s="24"/>
      <c r="T30" s="23"/>
      <c r="U30" s="25"/>
    </row>
    <row r="31" spans="2:21" x14ac:dyDescent="0.15">
      <c r="B31" s="44"/>
      <c r="C31" s="35" t="s">
        <v>6</v>
      </c>
      <c r="D31" s="16">
        <v>327</v>
      </c>
      <c r="E31" s="17">
        <v>47</v>
      </c>
      <c r="F31" s="18">
        <v>76</v>
      </c>
      <c r="G31" s="18">
        <v>124</v>
      </c>
      <c r="H31" s="18">
        <v>67</v>
      </c>
      <c r="I31" s="18">
        <v>10</v>
      </c>
      <c r="J31" s="18">
        <v>3</v>
      </c>
      <c r="K31" s="18"/>
      <c r="L31" s="18"/>
      <c r="M31" s="18"/>
      <c r="N31" s="18"/>
      <c r="O31" s="18"/>
      <c r="P31" s="18"/>
      <c r="Q31" s="18"/>
      <c r="R31" s="18"/>
      <c r="S31" s="19"/>
      <c r="T31" s="18"/>
      <c r="U31" s="20"/>
    </row>
    <row r="32" spans="2:21" x14ac:dyDescent="0.15">
      <c r="B32" s="44"/>
      <c r="C32" s="36"/>
      <c r="D32" s="21"/>
      <c r="E32" s="26">
        <f t="shared" ref="E32:J32" si="13">E31/$D31*100</f>
        <v>14.37308868501529</v>
      </c>
      <c r="F32" s="23">
        <f t="shared" si="13"/>
        <v>23.24159021406728</v>
      </c>
      <c r="G32" s="23">
        <f t="shared" si="13"/>
        <v>37.920489296636084</v>
      </c>
      <c r="H32" s="23">
        <f t="shared" si="13"/>
        <v>20.489296636085626</v>
      </c>
      <c r="I32" s="23">
        <f t="shared" si="13"/>
        <v>3.0581039755351682</v>
      </c>
      <c r="J32" s="23">
        <f t="shared" si="13"/>
        <v>0.91743119266055051</v>
      </c>
      <c r="K32" s="23"/>
      <c r="L32" s="23"/>
      <c r="M32" s="23"/>
      <c r="N32" s="23"/>
      <c r="O32" s="23"/>
      <c r="P32" s="23"/>
      <c r="Q32" s="23"/>
      <c r="R32" s="23"/>
      <c r="S32" s="24"/>
      <c r="T32" s="23"/>
      <c r="U32" s="25"/>
    </row>
    <row r="33" spans="2:21" x14ac:dyDescent="0.15">
      <c r="B33" s="44"/>
      <c r="C33" s="35" t="s">
        <v>7</v>
      </c>
      <c r="D33" s="16">
        <v>283</v>
      </c>
      <c r="E33" s="17">
        <v>25</v>
      </c>
      <c r="F33" s="18">
        <v>80</v>
      </c>
      <c r="G33" s="18">
        <v>111</v>
      </c>
      <c r="H33" s="18">
        <v>52</v>
      </c>
      <c r="I33" s="18">
        <v>10</v>
      </c>
      <c r="J33" s="18">
        <v>5</v>
      </c>
      <c r="K33" s="18"/>
      <c r="L33" s="18"/>
      <c r="M33" s="18"/>
      <c r="N33" s="18"/>
      <c r="O33" s="18"/>
      <c r="P33" s="18"/>
      <c r="Q33" s="18"/>
      <c r="R33" s="18"/>
      <c r="S33" s="19"/>
      <c r="T33" s="18"/>
      <c r="U33" s="20"/>
    </row>
    <row r="34" spans="2:21" x14ac:dyDescent="0.15">
      <c r="B34" s="44"/>
      <c r="C34" s="36"/>
      <c r="D34" s="21"/>
      <c r="E34" s="26">
        <f t="shared" ref="E34:J34" si="14">E33/$D33*100</f>
        <v>8.8339222614840995</v>
      </c>
      <c r="F34" s="23">
        <f t="shared" si="14"/>
        <v>28.268551236749119</v>
      </c>
      <c r="G34" s="23">
        <f t="shared" si="14"/>
        <v>39.222614840989401</v>
      </c>
      <c r="H34" s="23">
        <f t="shared" si="14"/>
        <v>18.374558303886925</v>
      </c>
      <c r="I34" s="23">
        <f t="shared" si="14"/>
        <v>3.5335689045936398</v>
      </c>
      <c r="J34" s="23">
        <f t="shared" si="14"/>
        <v>1.7667844522968199</v>
      </c>
      <c r="K34" s="23"/>
      <c r="L34" s="23"/>
      <c r="M34" s="23"/>
      <c r="N34" s="23"/>
      <c r="O34" s="23"/>
      <c r="P34" s="23"/>
      <c r="Q34" s="23"/>
      <c r="R34" s="23"/>
      <c r="S34" s="24"/>
      <c r="T34" s="23"/>
      <c r="U34" s="25"/>
    </row>
    <row r="35" spans="2:21" x14ac:dyDescent="0.15">
      <c r="B35" s="44"/>
      <c r="C35" s="35" t="s">
        <v>8</v>
      </c>
      <c r="D35" s="16">
        <v>229</v>
      </c>
      <c r="E35" s="17">
        <v>35</v>
      </c>
      <c r="F35" s="18">
        <v>43</v>
      </c>
      <c r="G35" s="18">
        <v>92</v>
      </c>
      <c r="H35" s="18">
        <v>49</v>
      </c>
      <c r="I35" s="18">
        <v>7</v>
      </c>
      <c r="J35" s="18">
        <v>3</v>
      </c>
      <c r="K35" s="18"/>
      <c r="L35" s="18"/>
      <c r="M35" s="18"/>
      <c r="N35" s="18"/>
      <c r="O35" s="18"/>
      <c r="P35" s="18"/>
      <c r="Q35" s="18"/>
      <c r="R35" s="18"/>
      <c r="S35" s="19"/>
      <c r="T35" s="18"/>
      <c r="U35" s="20"/>
    </row>
    <row r="36" spans="2:21" x14ac:dyDescent="0.15">
      <c r="B36" s="44"/>
      <c r="C36" s="36"/>
      <c r="D36" s="21"/>
      <c r="E36" s="26">
        <f t="shared" ref="E36:J36" si="15">E35/$D35*100</f>
        <v>15.283842794759824</v>
      </c>
      <c r="F36" s="23">
        <f t="shared" si="15"/>
        <v>18.777292576419214</v>
      </c>
      <c r="G36" s="23">
        <f t="shared" si="15"/>
        <v>40.174672489082965</v>
      </c>
      <c r="H36" s="23">
        <f t="shared" si="15"/>
        <v>21.397379912663755</v>
      </c>
      <c r="I36" s="23">
        <f t="shared" si="15"/>
        <v>3.0567685589519651</v>
      </c>
      <c r="J36" s="23">
        <f t="shared" si="15"/>
        <v>1.3100436681222707</v>
      </c>
      <c r="K36" s="23"/>
      <c r="L36" s="23"/>
      <c r="M36" s="23"/>
      <c r="N36" s="23"/>
      <c r="O36" s="23"/>
      <c r="P36" s="23"/>
      <c r="Q36" s="23"/>
      <c r="R36" s="23"/>
      <c r="S36" s="24"/>
      <c r="T36" s="23"/>
      <c r="U36" s="25"/>
    </row>
    <row r="37" spans="2:21" x14ac:dyDescent="0.15">
      <c r="B37" s="44"/>
      <c r="C37" s="35" t="s">
        <v>9</v>
      </c>
      <c r="D37" s="16">
        <v>185</v>
      </c>
      <c r="E37" s="17">
        <v>28</v>
      </c>
      <c r="F37" s="18">
        <v>43</v>
      </c>
      <c r="G37" s="18">
        <v>75</v>
      </c>
      <c r="H37" s="18">
        <v>34</v>
      </c>
      <c r="I37" s="18">
        <v>4</v>
      </c>
      <c r="J37" s="18">
        <v>1</v>
      </c>
      <c r="K37" s="18"/>
      <c r="L37" s="18"/>
      <c r="M37" s="18"/>
      <c r="N37" s="18"/>
      <c r="O37" s="18"/>
      <c r="P37" s="18"/>
      <c r="Q37" s="18"/>
      <c r="R37" s="18"/>
      <c r="S37" s="19"/>
      <c r="T37" s="18"/>
      <c r="U37" s="20"/>
    </row>
    <row r="38" spans="2:21" x14ac:dyDescent="0.15">
      <c r="B38" s="44"/>
      <c r="C38" s="36"/>
      <c r="D38" s="21"/>
      <c r="E38" s="26">
        <f t="shared" ref="E38:J38" si="16">E37/$D37*100</f>
        <v>15.135135135135137</v>
      </c>
      <c r="F38" s="23">
        <f t="shared" si="16"/>
        <v>23.243243243243246</v>
      </c>
      <c r="G38" s="23">
        <f t="shared" si="16"/>
        <v>40.54054054054054</v>
      </c>
      <c r="H38" s="23">
        <f t="shared" si="16"/>
        <v>18.378378378378379</v>
      </c>
      <c r="I38" s="23">
        <f t="shared" si="16"/>
        <v>2.1621621621621623</v>
      </c>
      <c r="J38" s="23">
        <f t="shared" si="16"/>
        <v>0.54054054054054057</v>
      </c>
      <c r="K38" s="23"/>
      <c r="L38" s="23"/>
      <c r="M38" s="23"/>
      <c r="N38" s="23"/>
      <c r="O38" s="23"/>
      <c r="P38" s="23"/>
      <c r="Q38" s="23"/>
      <c r="R38" s="23"/>
      <c r="S38" s="24"/>
      <c r="T38" s="23"/>
      <c r="U38" s="25"/>
    </row>
    <row r="39" spans="2:21" x14ac:dyDescent="0.15">
      <c r="B39" s="44"/>
      <c r="C39" s="35" t="s">
        <v>10</v>
      </c>
      <c r="D39" s="16">
        <v>274</v>
      </c>
      <c r="E39" s="17">
        <v>48</v>
      </c>
      <c r="F39" s="18">
        <v>76</v>
      </c>
      <c r="G39" s="18">
        <v>107</v>
      </c>
      <c r="H39" s="18">
        <v>32</v>
      </c>
      <c r="I39" s="18">
        <v>9</v>
      </c>
      <c r="J39" s="18">
        <v>2</v>
      </c>
      <c r="K39" s="18"/>
      <c r="L39" s="18"/>
      <c r="M39" s="18"/>
      <c r="N39" s="18"/>
      <c r="O39" s="18"/>
      <c r="P39" s="18"/>
      <c r="Q39" s="18"/>
      <c r="R39" s="18"/>
      <c r="S39" s="19"/>
      <c r="T39" s="18"/>
      <c r="U39" s="20"/>
    </row>
    <row r="40" spans="2:21" x14ac:dyDescent="0.15">
      <c r="B40" s="44"/>
      <c r="C40" s="36"/>
      <c r="D40" s="21"/>
      <c r="E40" s="26">
        <f t="shared" ref="E40:J40" si="17">E39/$D39*100</f>
        <v>17.518248175182482</v>
      </c>
      <c r="F40" s="23">
        <f t="shared" si="17"/>
        <v>27.737226277372262</v>
      </c>
      <c r="G40" s="23">
        <f t="shared" si="17"/>
        <v>39.051094890510953</v>
      </c>
      <c r="H40" s="23">
        <f t="shared" si="17"/>
        <v>11.678832116788321</v>
      </c>
      <c r="I40" s="23">
        <f t="shared" si="17"/>
        <v>3.2846715328467155</v>
      </c>
      <c r="J40" s="23">
        <f t="shared" si="17"/>
        <v>0.72992700729927007</v>
      </c>
      <c r="K40" s="23"/>
      <c r="L40" s="23"/>
      <c r="M40" s="23"/>
      <c r="N40" s="23"/>
      <c r="O40" s="23"/>
      <c r="P40" s="23"/>
      <c r="Q40" s="23"/>
      <c r="R40" s="23"/>
      <c r="S40" s="24"/>
      <c r="T40" s="23"/>
      <c r="U40" s="25"/>
    </row>
    <row r="41" spans="2:21" x14ac:dyDescent="0.15">
      <c r="B41" s="44"/>
      <c r="C41" s="35" t="s">
        <v>11</v>
      </c>
      <c r="D41" s="16">
        <v>143</v>
      </c>
      <c r="E41" s="17">
        <v>20</v>
      </c>
      <c r="F41" s="18">
        <v>31</v>
      </c>
      <c r="G41" s="18">
        <v>67</v>
      </c>
      <c r="H41" s="18">
        <v>23</v>
      </c>
      <c r="I41" s="18">
        <v>2</v>
      </c>
      <c r="J41" s="18">
        <v>0</v>
      </c>
      <c r="K41" s="18"/>
      <c r="L41" s="18"/>
      <c r="M41" s="18"/>
      <c r="N41" s="18"/>
      <c r="O41" s="18"/>
      <c r="P41" s="18"/>
      <c r="Q41" s="18"/>
      <c r="R41" s="18"/>
      <c r="S41" s="19"/>
      <c r="T41" s="18"/>
      <c r="U41" s="20"/>
    </row>
    <row r="42" spans="2:21" x14ac:dyDescent="0.15">
      <c r="B42" s="44"/>
      <c r="C42" s="36"/>
      <c r="D42" s="21"/>
      <c r="E42" s="26">
        <f t="shared" ref="E42:J42" si="18">E41/$D41*100</f>
        <v>13.986013986013987</v>
      </c>
      <c r="F42" s="23">
        <f t="shared" si="18"/>
        <v>21.678321678321677</v>
      </c>
      <c r="G42" s="23">
        <f t="shared" si="18"/>
        <v>46.853146853146853</v>
      </c>
      <c r="H42" s="23">
        <f t="shared" si="18"/>
        <v>16.083916083916083</v>
      </c>
      <c r="I42" s="23">
        <f t="shared" si="18"/>
        <v>1.3986013986013985</v>
      </c>
      <c r="J42" s="23">
        <f t="shared" si="18"/>
        <v>0</v>
      </c>
      <c r="K42" s="23"/>
      <c r="L42" s="23"/>
      <c r="M42" s="23"/>
      <c r="N42" s="23"/>
      <c r="O42" s="23"/>
      <c r="P42" s="23"/>
      <c r="Q42" s="23"/>
      <c r="R42" s="23"/>
      <c r="S42" s="24"/>
      <c r="T42" s="23"/>
      <c r="U42" s="25"/>
    </row>
    <row r="43" spans="2:21" x14ac:dyDescent="0.15">
      <c r="B43" s="44"/>
      <c r="C43" s="35" t="s">
        <v>12</v>
      </c>
      <c r="D43" s="16">
        <v>160</v>
      </c>
      <c r="E43" s="17">
        <v>26</v>
      </c>
      <c r="F43" s="18">
        <v>33</v>
      </c>
      <c r="G43" s="18">
        <v>62</v>
      </c>
      <c r="H43" s="18">
        <v>32</v>
      </c>
      <c r="I43" s="18">
        <v>6</v>
      </c>
      <c r="J43" s="18">
        <v>1</v>
      </c>
      <c r="K43" s="18"/>
      <c r="L43" s="18"/>
      <c r="M43" s="18"/>
      <c r="N43" s="18"/>
      <c r="O43" s="18"/>
      <c r="P43" s="18"/>
      <c r="Q43" s="18"/>
      <c r="R43" s="18"/>
      <c r="S43" s="19"/>
      <c r="T43" s="18"/>
      <c r="U43" s="20"/>
    </row>
    <row r="44" spans="2:21" x14ac:dyDescent="0.15">
      <c r="B44" s="44"/>
      <c r="C44" s="36"/>
      <c r="D44" s="21"/>
      <c r="E44" s="26">
        <f t="shared" ref="E44:J44" si="19">E43/$D43*100</f>
        <v>16.25</v>
      </c>
      <c r="F44" s="23">
        <f t="shared" si="19"/>
        <v>20.625</v>
      </c>
      <c r="G44" s="23">
        <f t="shared" si="19"/>
        <v>38.75</v>
      </c>
      <c r="H44" s="23">
        <f t="shared" si="19"/>
        <v>20</v>
      </c>
      <c r="I44" s="23">
        <f t="shared" si="19"/>
        <v>3.75</v>
      </c>
      <c r="J44" s="23">
        <f t="shared" si="19"/>
        <v>0.625</v>
      </c>
      <c r="K44" s="23"/>
      <c r="L44" s="23"/>
      <c r="M44" s="23"/>
      <c r="N44" s="23"/>
      <c r="O44" s="23"/>
      <c r="P44" s="23"/>
      <c r="Q44" s="23"/>
      <c r="R44" s="23"/>
      <c r="S44" s="24"/>
      <c r="T44" s="23"/>
      <c r="U44" s="25"/>
    </row>
    <row r="45" spans="2:21" x14ac:dyDescent="0.15">
      <c r="B45" s="44"/>
      <c r="C45" s="35" t="s">
        <v>13</v>
      </c>
      <c r="D45" s="16">
        <v>268</v>
      </c>
      <c r="E45" s="17">
        <v>34</v>
      </c>
      <c r="F45" s="18">
        <v>53</v>
      </c>
      <c r="G45" s="18">
        <v>124</v>
      </c>
      <c r="H45" s="18">
        <v>51</v>
      </c>
      <c r="I45" s="18">
        <v>6</v>
      </c>
      <c r="J45" s="18">
        <v>0</v>
      </c>
      <c r="K45" s="18"/>
      <c r="L45" s="18"/>
      <c r="M45" s="18"/>
      <c r="N45" s="18"/>
      <c r="O45" s="18"/>
      <c r="P45" s="18"/>
      <c r="Q45" s="18"/>
      <c r="R45" s="18"/>
      <c r="S45" s="19"/>
      <c r="T45" s="18"/>
      <c r="U45" s="20"/>
    </row>
    <row r="46" spans="2:21" x14ac:dyDescent="0.15">
      <c r="B46" s="44"/>
      <c r="C46" s="36"/>
      <c r="D46" s="21"/>
      <c r="E46" s="26">
        <f t="shared" ref="E46:J46" si="20">E45/$D45*100</f>
        <v>12.686567164179104</v>
      </c>
      <c r="F46" s="23">
        <f t="shared" si="20"/>
        <v>19.776119402985074</v>
      </c>
      <c r="G46" s="23">
        <f t="shared" si="20"/>
        <v>46.268656716417908</v>
      </c>
      <c r="H46" s="23">
        <f t="shared" si="20"/>
        <v>19.029850746268657</v>
      </c>
      <c r="I46" s="23">
        <f t="shared" si="20"/>
        <v>2.2388059701492535</v>
      </c>
      <c r="J46" s="23">
        <f t="shared" si="20"/>
        <v>0</v>
      </c>
      <c r="K46" s="23"/>
      <c r="L46" s="23"/>
      <c r="M46" s="23"/>
      <c r="N46" s="23"/>
      <c r="O46" s="23"/>
      <c r="P46" s="23"/>
      <c r="Q46" s="23"/>
      <c r="R46" s="23"/>
      <c r="S46" s="24"/>
      <c r="T46" s="23"/>
      <c r="U46" s="25"/>
    </row>
    <row r="47" spans="2:21" ht="9.75" customHeight="1" x14ac:dyDescent="0.15">
      <c r="B47" s="44"/>
      <c r="C47" s="35" t="s">
        <v>14</v>
      </c>
      <c r="D47" s="16">
        <v>159</v>
      </c>
      <c r="E47" s="17">
        <v>25</v>
      </c>
      <c r="F47" s="18">
        <v>33</v>
      </c>
      <c r="G47" s="18">
        <v>69</v>
      </c>
      <c r="H47" s="18">
        <v>30</v>
      </c>
      <c r="I47" s="18">
        <v>2</v>
      </c>
      <c r="J47" s="18">
        <v>0</v>
      </c>
      <c r="K47" s="18"/>
      <c r="L47" s="18"/>
      <c r="M47" s="18"/>
      <c r="N47" s="18"/>
      <c r="O47" s="18"/>
      <c r="P47" s="18"/>
      <c r="Q47" s="18"/>
      <c r="R47" s="18"/>
      <c r="S47" s="19"/>
      <c r="T47" s="18"/>
      <c r="U47" s="20"/>
    </row>
    <row r="48" spans="2:21" x14ac:dyDescent="0.15">
      <c r="B48" s="44"/>
      <c r="C48" s="36"/>
      <c r="D48" s="21"/>
      <c r="E48" s="26">
        <f t="shared" ref="E48:J48" si="21">E47/$D47*100</f>
        <v>15.723270440251572</v>
      </c>
      <c r="F48" s="23">
        <f t="shared" si="21"/>
        <v>20.754716981132077</v>
      </c>
      <c r="G48" s="23">
        <f t="shared" si="21"/>
        <v>43.39622641509434</v>
      </c>
      <c r="H48" s="23">
        <f t="shared" si="21"/>
        <v>18.867924528301888</v>
      </c>
      <c r="I48" s="23">
        <f t="shared" si="21"/>
        <v>1.257861635220126</v>
      </c>
      <c r="J48" s="23">
        <f t="shared" si="21"/>
        <v>0</v>
      </c>
      <c r="K48" s="23"/>
      <c r="L48" s="23"/>
      <c r="M48" s="23"/>
      <c r="N48" s="23"/>
      <c r="O48" s="23"/>
      <c r="P48" s="23"/>
      <c r="Q48" s="23"/>
      <c r="R48" s="23"/>
      <c r="S48" s="24"/>
      <c r="T48" s="23"/>
      <c r="U48" s="25"/>
    </row>
    <row r="49" spans="2:21" x14ac:dyDescent="0.15">
      <c r="B49" s="44"/>
      <c r="C49" s="35" t="s">
        <v>1</v>
      </c>
      <c r="D49" s="16">
        <v>25</v>
      </c>
      <c r="E49" s="17">
        <v>4</v>
      </c>
      <c r="F49" s="18">
        <v>1</v>
      </c>
      <c r="G49" s="18">
        <v>9</v>
      </c>
      <c r="H49" s="18">
        <v>4</v>
      </c>
      <c r="I49" s="18">
        <v>5</v>
      </c>
      <c r="J49" s="18">
        <v>2</v>
      </c>
      <c r="K49" s="18"/>
      <c r="L49" s="18"/>
      <c r="M49" s="18"/>
      <c r="N49" s="18"/>
      <c r="O49" s="18"/>
      <c r="P49" s="18"/>
      <c r="Q49" s="18"/>
      <c r="R49" s="18"/>
      <c r="S49" s="19"/>
      <c r="T49" s="18"/>
      <c r="U49" s="20"/>
    </row>
    <row r="50" spans="2:21" x14ac:dyDescent="0.15">
      <c r="B50" s="45"/>
      <c r="C50" s="36"/>
      <c r="D50" s="21"/>
      <c r="E50" s="26">
        <f t="shared" ref="E50:J50" si="22">E49/$D49*100</f>
        <v>16</v>
      </c>
      <c r="F50" s="23">
        <f t="shared" si="22"/>
        <v>4</v>
      </c>
      <c r="G50" s="23">
        <f t="shared" si="22"/>
        <v>36</v>
      </c>
      <c r="H50" s="23">
        <f t="shared" si="22"/>
        <v>16</v>
      </c>
      <c r="I50" s="23">
        <f t="shared" si="22"/>
        <v>20</v>
      </c>
      <c r="J50" s="23">
        <f t="shared" si="22"/>
        <v>8</v>
      </c>
      <c r="K50" s="23"/>
      <c r="L50" s="23"/>
      <c r="M50" s="23"/>
      <c r="N50" s="23"/>
      <c r="O50" s="23"/>
      <c r="P50" s="23"/>
      <c r="Q50" s="23"/>
      <c r="R50" s="23"/>
      <c r="S50" s="24"/>
      <c r="T50" s="23"/>
      <c r="U50" s="25"/>
    </row>
    <row r="51" spans="2:21" x14ac:dyDescent="0.15">
      <c r="B51" s="43" t="s">
        <v>30</v>
      </c>
      <c r="C51" s="35" t="s">
        <v>15</v>
      </c>
      <c r="D51" s="16">
        <v>643</v>
      </c>
      <c r="E51" s="17">
        <v>130</v>
      </c>
      <c r="F51" s="18">
        <v>156</v>
      </c>
      <c r="G51" s="18">
        <v>264</v>
      </c>
      <c r="H51" s="18">
        <v>80</v>
      </c>
      <c r="I51" s="18">
        <v>10</v>
      </c>
      <c r="J51" s="18">
        <v>3</v>
      </c>
      <c r="K51" s="18"/>
      <c r="L51" s="18"/>
      <c r="M51" s="18"/>
      <c r="N51" s="18"/>
      <c r="O51" s="18"/>
      <c r="P51" s="18"/>
      <c r="Q51" s="18"/>
      <c r="R51" s="18"/>
      <c r="S51" s="19"/>
      <c r="T51" s="18"/>
      <c r="U51" s="20"/>
    </row>
    <row r="52" spans="2:21" x14ac:dyDescent="0.15">
      <c r="B52" s="44"/>
      <c r="C52" s="36"/>
      <c r="D52" s="21"/>
      <c r="E52" s="26">
        <f t="shared" ref="E52:J52" si="23">E51/$D51*100</f>
        <v>20.217729393468119</v>
      </c>
      <c r="F52" s="23">
        <f t="shared" si="23"/>
        <v>24.261275272161743</v>
      </c>
      <c r="G52" s="23">
        <f t="shared" si="23"/>
        <v>41.05754276827372</v>
      </c>
      <c r="H52" s="23">
        <f t="shared" si="23"/>
        <v>12.441679626749611</v>
      </c>
      <c r="I52" s="23">
        <f t="shared" si="23"/>
        <v>1.5552099533437014</v>
      </c>
      <c r="J52" s="23">
        <f t="shared" si="23"/>
        <v>0.46656298600311047</v>
      </c>
      <c r="K52" s="23"/>
      <c r="L52" s="23"/>
      <c r="M52" s="23"/>
      <c r="N52" s="23"/>
      <c r="O52" s="23"/>
      <c r="P52" s="23"/>
      <c r="Q52" s="23"/>
      <c r="R52" s="23"/>
      <c r="S52" s="24"/>
      <c r="T52" s="23"/>
      <c r="U52" s="25"/>
    </row>
    <row r="53" spans="2:21" x14ac:dyDescent="0.15">
      <c r="B53" s="44"/>
      <c r="C53" s="35" t="s">
        <v>16</v>
      </c>
      <c r="D53" s="16">
        <v>111</v>
      </c>
      <c r="E53" s="17">
        <v>21</v>
      </c>
      <c r="F53" s="18">
        <v>36</v>
      </c>
      <c r="G53" s="18">
        <v>40</v>
      </c>
      <c r="H53" s="18">
        <v>14</v>
      </c>
      <c r="I53" s="18">
        <v>0</v>
      </c>
      <c r="J53" s="18">
        <v>0</v>
      </c>
      <c r="K53" s="18"/>
      <c r="L53" s="18"/>
      <c r="M53" s="18"/>
      <c r="N53" s="18"/>
      <c r="O53" s="18"/>
      <c r="P53" s="18"/>
      <c r="Q53" s="18"/>
      <c r="R53" s="18"/>
      <c r="S53" s="19"/>
      <c r="T53" s="18"/>
      <c r="U53" s="20"/>
    </row>
    <row r="54" spans="2:21" x14ac:dyDescent="0.15">
      <c r="B54" s="44"/>
      <c r="C54" s="36"/>
      <c r="D54" s="21"/>
      <c r="E54" s="26">
        <f t="shared" ref="E54:J54" si="24">E53/$D53*100</f>
        <v>18.918918918918919</v>
      </c>
      <c r="F54" s="23">
        <f t="shared" si="24"/>
        <v>32.432432432432435</v>
      </c>
      <c r="G54" s="23">
        <f t="shared" si="24"/>
        <v>36.036036036036037</v>
      </c>
      <c r="H54" s="23">
        <f t="shared" si="24"/>
        <v>12.612612612612612</v>
      </c>
      <c r="I54" s="23">
        <f t="shared" si="24"/>
        <v>0</v>
      </c>
      <c r="J54" s="23">
        <f t="shared" si="24"/>
        <v>0</v>
      </c>
      <c r="K54" s="23"/>
      <c r="L54" s="23"/>
      <c r="M54" s="23"/>
      <c r="N54" s="23"/>
      <c r="O54" s="23"/>
      <c r="P54" s="23"/>
      <c r="Q54" s="23"/>
      <c r="R54" s="23"/>
      <c r="S54" s="24"/>
      <c r="T54" s="23"/>
      <c r="U54" s="25"/>
    </row>
    <row r="55" spans="2:21" x14ac:dyDescent="0.15">
      <c r="B55" s="44"/>
      <c r="C55" s="35" t="s">
        <v>17</v>
      </c>
      <c r="D55" s="16">
        <v>109</v>
      </c>
      <c r="E55" s="17">
        <v>20</v>
      </c>
      <c r="F55" s="18">
        <v>27</v>
      </c>
      <c r="G55" s="18">
        <v>43</v>
      </c>
      <c r="H55" s="18">
        <v>17</v>
      </c>
      <c r="I55" s="18">
        <v>2</v>
      </c>
      <c r="J55" s="18">
        <v>0</v>
      </c>
      <c r="K55" s="18"/>
      <c r="L55" s="18"/>
      <c r="M55" s="18"/>
      <c r="N55" s="18"/>
      <c r="O55" s="18"/>
      <c r="P55" s="18"/>
      <c r="Q55" s="18"/>
      <c r="R55" s="18"/>
      <c r="S55" s="19"/>
      <c r="T55" s="18"/>
      <c r="U55" s="20"/>
    </row>
    <row r="56" spans="2:21" x14ac:dyDescent="0.15">
      <c r="B56" s="44"/>
      <c r="C56" s="36"/>
      <c r="D56" s="21"/>
      <c r="E56" s="26">
        <f t="shared" ref="E56:J56" si="25">E55/$D55*100</f>
        <v>18.348623853211009</v>
      </c>
      <c r="F56" s="23">
        <f t="shared" si="25"/>
        <v>24.770642201834864</v>
      </c>
      <c r="G56" s="23">
        <f t="shared" si="25"/>
        <v>39.449541284403672</v>
      </c>
      <c r="H56" s="23">
        <f t="shared" si="25"/>
        <v>15.596330275229359</v>
      </c>
      <c r="I56" s="23">
        <f t="shared" si="25"/>
        <v>1.834862385321101</v>
      </c>
      <c r="J56" s="23">
        <f t="shared" si="25"/>
        <v>0</v>
      </c>
      <c r="K56" s="23"/>
      <c r="L56" s="23"/>
      <c r="M56" s="23"/>
      <c r="N56" s="23"/>
      <c r="O56" s="23"/>
      <c r="P56" s="23"/>
      <c r="Q56" s="23"/>
      <c r="R56" s="23"/>
      <c r="S56" s="24"/>
      <c r="T56" s="23"/>
      <c r="U56" s="25"/>
    </row>
    <row r="57" spans="2:21" x14ac:dyDescent="0.15">
      <c r="B57" s="44"/>
      <c r="C57" s="35" t="s">
        <v>18</v>
      </c>
      <c r="D57" s="16">
        <v>354</v>
      </c>
      <c r="E57" s="17">
        <v>53</v>
      </c>
      <c r="F57" s="18">
        <v>100</v>
      </c>
      <c r="G57" s="18">
        <v>147</v>
      </c>
      <c r="H57" s="18">
        <v>49</v>
      </c>
      <c r="I57" s="18">
        <v>3</v>
      </c>
      <c r="J57" s="18">
        <v>2</v>
      </c>
      <c r="K57" s="18"/>
      <c r="L57" s="18"/>
      <c r="M57" s="18"/>
      <c r="N57" s="18"/>
      <c r="O57" s="18"/>
      <c r="P57" s="18"/>
      <c r="Q57" s="18"/>
      <c r="R57" s="18"/>
      <c r="S57" s="19"/>
      <c r="T57" s="18"/>
      <c r="U57" s="20"/>
    </row>
    <row r="58" spans="2:21" x14ac:dyDescent="0.15">
      <c r="B58" s="44"/>
      <c r="C58" s="36"/>
      <c r="D58" s="21"/>
      <c r="E58" s="26">
        <f t="shared" ref="E58:J58" si="26">E57/$D57*100</f>
        <v>14.971751412429379</v>
      </c>
      <c r="F58" s="23">
        <f t="shared" si="26"/>
        <v>28.248587570621471</v>
      </c>
      <c r="G58" s="23">
        <f t="shared" si="26"/>
        <v>41.525423728813557</v>
      </c>
      <c r="H58" s="23">
        <f t="shared" si="26"/>
        <v>13.841807909604519</v>
      </c>
      <c r="I58" s="23">
        <f t="shared" si="26"/>
        <v>0.84745762711864403</v>
      </c>
      <c r="J58" s="23">
        <f t="shared" si="26"/>
        <v>0.56497175141242939</v>
      </c>
      <c r="K58" s="23"/>
      <c r="L58" s="23"/>
      <c r="M58" s="23"/>
      <c r="N58" s="23"/>
      <c r="O58" s="23"/>
      <c r="P58" s="23"/>
      <c r="Q58" s="23"/>
      <c r="R58" s="23"/>
      <c r="S58" s="24"/>
      <c r="T58" s="23"/>
      <c r="U58" s="25"/>
    </row>
    <row r="59" spans="2:21" x14ac:dyDescent="0.15">
      <c r="B59" s="44"/>
      <c r="C59" s="35" t="s">
        <v>19</v>
      </c>
      <c r="D59" s="16">
        <v>376</v>
      </c>
      <c r="E59" s="17">
        <v>48</v>
      </c>
      <c r="F59" s="18">
        <v>76</v>
      </c>
      <c r="G59" s="18">
        <v>164</v>
      </c>
      <c r="H59" s="18">
        <v>73</v>
      </c>
      <c r="I59" s="18">
        <v>11</v>
      </c>
      <c r="J59" s="18">
        <v>4</v>
      </c>
      <c r="K59" s="18"/>
      <c r="L59" s="18"/>
      <c r="M59" s="18"/>
      <c r="N59" s="18"/>
      <c r="O59" s="18"/>
      <c r="P59" s="18"/>
      <c r="Q59" s="18"/>
      <c r="R59" s="18"/>
      <c r="S59" s="19"/>
      <c r="T59" s="18"/>
      <c r="U59" s="20"/>
    </row>
    <row r="60" spans="2:21" x14ac:dyDescent="0.15">
      <c r="B60" s="44"/>
      <c r="C60" s="36"/>
      <c r="D60" s="21"/>
      <c r="E60" s="26">
        <f t="shared" ref="E60:J60" si="27">E59/$D59*100</f>
        <v>12.76595744680851</v>
      </c>
      <c r="F60" s="23">
        <f t="shared" si="27"/>
        <v>20.212765957446805</v>
      </c>
      <c r="G60" s="23">
        <f t="shared" si="27"/>
        <v>43.61702127659575</v>
      </c>
      <c r="H60" s="23">
        <f t="shared" si="27"/>
        <v>19.414893617021274</v>
      </c>
      <c r="I60" s="23">
        <f t="shared" si="27"/>
        <v>2.9255319148936172</v>
      </c>
      <c r="J60" s="23">
        <f t="shared" si="27"/>
        <v>1.0638297872340425</v>
      </c>
      <c r="K60" s="23"/>
      <c r="L60" s="23"/>
      <c r="M60" s="23"/>
      <c r="N60" s="23"/>
      <c r="O60" s="23"/>
      <c r="P60" s="23"/>
      <c r="Q60" s="23"/>
      <c r="R60" s="23"/>
      <c r="S60" s="24"/>
      <c r="T60" s="23"/>
      <c r="U60" s="25"/>
    </row>
    <row r="61" spans="2:21" x14ac:dyDescent="0.15">
      <c r="B61" s="44"/>
      <c r="C61" s="35" t="s">
        <v>20</v>
      </c>
      <c r="D61" s="16">
        <v>53</v>
      </c>
      <c r="E61" s="17">
        <v>25</v>
      </c>
      <c r="F61" s="18">
        <v>10</v>
      </c>
      <c r="G61" s="18">
        <v>12</v>
      </c>
      <c r="H61" s="18">
        <v>6</v>
      </c>
      <c r="I61" s="18">
        <v>0</v>
      </c>
      <c r="J61" s="18">
        <v>0</v>
      </c>
      <c r="K61" s="18"/>
      <c r="L61" s="18"/>
      <c r="M61" s="18"/>
      <c r="N61" s="18"/>
      <c r="O61" s="18"/>
      <c r="P61" s="18"/>
      <c r="Q61" s="18"/>
      <c r="R61" s="18"/>
      <c r="S61" s="19"/>
      <c r="T61" s="18"/>
      <c r="U61" s="20"/>
    </row>
    <row r="62" spans="2:21" x14ac:dyDescent="0.15">
      <c r="B62" s="44"/>
      <c r="C62" s="36"/>
      <c r="D62" s="21"/>
      <c r="E62" s="26">
        <f t="shared" ref="E62:J62" si="28">E61/$D61*100</f>
        <v>47.169811320754718</v>
      </c>
      <c r="F62" s="23">
        <f t="shared" si="28"/>
        <v>18.867924528301888</v>
      </c>
      <c r="G62" s="23">
        <f t="shared" si="28"/>
        <v>22.641509433962266</v>
      </c>
      <c r="H62" s="23">
        <f t="shared" si="28"/>
        <v>11.320754716981133</v>
      </c>
      <c r="I62" s="23">
        <f t="shared" si="28"/>
        <v>0</v>
      </c>
      <c r="J62" s="23">
        <f t="shared" si="28"/>
        <v>0</v>
      </c>
      <c r="K62" s="23"/>
      <c r="L62" s="23"/>
      <c r="M62" s="23"/>
      <c r="N62" s="23"/>
      <c r="O62" s="23"/>
      <c r="P62" s="23"/>
      <c r="Q62" s="23"/>
      <c r="R62" s="23"/>
      <c r="S62" s="24"/>
      <c r="T62" s="23"/>
      <c r="U62" s="25"/>
    </row>
    <row r="63" spans="2:21" x14ac:dyDescent="0.15">
      <c r="B63" s="44"/>
      <c r="C63" s="35" t="s">
        <v>21</v>
      </c>
      <c r="D63" s="16">
        <v>588</v>
      </c>
      <c r="E63" s="17">
        <v>31</v>
      </c>
      <c r="F63" s="18">
        <v>119</v>
      </c>
      <c r="G63" s="18">
        <v>244</v>
      </c>
      <c r="H63" s="18">
        <v>149</v>
      </c>
      <c r="I63" s="18">
        <v>36</v>
      </c>
      <c r="J63" s="18">
        <v>9</v>
      </c>
      <c r="K63" s="18"/>
      <c r="L63" s="18"/>
      <c r="M63" s="18"/>
      <c r="N63" s="18"/>
      <c r="O63" s="18"/>
      <c r="P63" s="18"/>
      <c r="Q63" s="18"/>
      <c r="R63" s="18"/>
      <c r="S63" s="19"/>
      <c r="T63" s="18"/>
      <c r="U63" s="20"/>
    </row>
    <row r="64" spans="2:21" x14ac:dyDescent="0.15">
      <c r="B64" s="44"/>
      <c r="C64" s="36"/>
      <c r="D64" s="21"/>
      <c r="E64" s="26">
        <f t="shared" ref="E64:J64" si="29">E63/$D63*100</f>
        <v>5.2721088435374153</v>
      </c>
      <c r="F64" s="23">
        <f t="shared" si="29"/>
        <v>20.238095238095237</v>
      </c>
      <c r="G64" s="23">
        <f t="shared" si="29"/>
        <v>41.496598639455783</v>
      </c>
      <c r="H64" s="23">
        <f t="shared" si="29"/>
        <v>25.34013605442177</v>
      </c>
      <c r="I64" s="23">
        <f t="shared" si="29"/>
        <v>6.1224489795918364</v>
      </c>
      <c r="J64" s="23">
        <f t="shared" si="29"/>
        <v>1.5306122448979591</v>
      </c>
      <c r="K64" s="23"/>
      <c r="L64" s="23"/>
      <c r="M64" s="23"/>
      <c r="N64" s="23"/>
      <c r="O64" s="23"/>
      <c r="P64" s="23"/>
      <c r="Q64" s="23"/>
      <c r="R64" s="23"/>
      <c r="S64" s="24"/>
      <c r="T64" s="23"/>
      <c r="U64" s="25"/>
    </row>
    <row r="65" spans="2:21" x14ac:dyDescent="0.15">
      <c r="B65" s="44"/>
      <c r="C65" s="35" t="s">
        <v>22</v>
      </c>
      <c r="D65" s="16">
        <v>75</v>
      </c>
      <c r="E65" s="17">
        <v>11</v>
      </c>
      <c r="F65" s="18">
        <v>18</v>
      </c>
      <c r="G65" s="18">
        <v>30</v>
      </c>
      <c r="H65" s="18">
        <v>15</v>
      </c>
      <c r="I65" s="18">
        <v>1</v>
      </c>
      <c r="J65" s="18">
        <v>0</v>
      </c>
      <c r="K65" s="18"/>
      <c r="L65" s="18"/>
      <c r="M65" s="18"/>
      <c r="N65" s="18"/>
      <c r="O65" s="18"/>
      <c r="P65" s="18"/>
      <c r="Q65" s="18"/>
      <c r="R65" s="18"/>
      <c r="S65" s="19"/>
      <c r="T65" s="18"/>
      <c r="U65" s="20"/>
    </row>
    <row r="66" spans="2:21" x14ac:dyDescent="0.15">
      <c r="B66" s="44"/>
      <c r="C66" s="36"/>
      <c r="D66" s="21"/>
      <c r="E66" s="26">
        <f t="shared" ref="E66:J66" si="30">E65/$D65*100</f>
        <v>14.666666666666666</v>
      </c>
      <c r="F66" s="23">
        <f t="shared" si="30"/>
        <v>24</v>
      </c>
      <c r="G66" s="23">
        <f t="shared" si="30"/>
        <v>40</v>
      </c>
      <c r="H66" s="23">
        <f t="shared" si="30"/>
        <v>20</v>
      </c>
      <c r="I66" s="23">
        <f t="shared" si="30"/>
        <v>1.3333333333333335</v>
      </c>
      <c r="J66" s="23">
        <f t="shared" si="30"/>
        <v>0</v>
      </c>
      <c r="K66" s="23"/>
      <c r="L66" s="23"/>
      <c r="M66" s="23"/>
      <c r="N66" s="23"/>
      <c r="O66" s="23"/>
      <c r="P66" s="23"/>
      <c r="Q66" s="23"/>
      <c r="R66" s="23"/>
      <c r="S66" s="24"/>
      <c r="T66" s="23"/>
      <c r="U66" s="25"/>
    </row>
    <row r="67" spans="2:21" ht="9.75" customHeight="1" x14ac:dyDescent="0.15">
      <c r="B67" s="44"/>
      <c r="C67" s="35" t="s">
        <v>1</v>
      </c>
      <c r="D67" s="16">
        <v>30</v>
      </c>
      <c r="E67" s="17">
        <v>4</v>
      </c>
      <c r="F67" s="18">
        <v>5</v>
      </c>
      <c r="G67" s="18">
        <v>6</v>
      </c>
      <c r="H67" s="18">
        <v>10</v>
      </c>
      <c r="I67" s="18">
        <v>2</v>
      </c>
      <c r="J67" s="18">
        <v>3</v>
      </c>
      <c r="K67" s="18"/>
      <c r="L67" s="18"/>
      <c r="M67" s="18"/>
      <c r="N67" s="18"/>
      <c r="O67" s="18"/>
      <c r="P67" s="18"/>
      <c r="Q67" s="18"/>
      <c r="R67" s="18"/>
      <c r="S67" s="19"/>
      <c r="T67" s="18"/>
      <c r="U67" s="20"/>
    </row>
    <row r="68" spans="2:21" x14ac:dyDescent="0.15">
      <c r="B68" s="45"/>
      <c r="C68" s="36"/>
      <c r="D68" s="21"/>
      <c r="E68" s="26">
        <f t="shared" ref="E68:J68" si="31">E67/$D67*100</f>
        <v>13.333333333333334</v>
      </c>
      <c r="F68" s="23">
        <f t="shared" si="31"/>
        <v>16.666666666666664</v>
      </c>
      <c r="G68" s="23">
        <f t="shared" si="31"/>
        <v>20</v>
      </c>
      <c r="H68" s="23">
        <f t="shared" si="31"/>
        <v>33.333333333333329</v>
      </c>
      <c r="I68" s="23">
        <f t="shared" si="31"/>
        <v>6.666666666666667</v>
      </c>
      <c r="J68" s="23">
        <f t="shared" si="31"/>
        <v>10</v>
      </c>
      <c r="K68" s="23"/>
      <c r="L68" s="23"/>
      <c r="M68" s="23"/>
      <c r="N68" s="23"/>
      <c r="O68" s="23"/>
      <c r="P68" s="23"/>
      <c r="Q68" s="23"/>
      <c r="R68" s="23"/>
      <c r="S68" s="24"/>
      <c r="T68" s="23"/>
      <c r="U68" s="25"/>
    </row>
    <row r="69" spans="2:21" x14ac:dyDescent="0.15">
      <c r="B69" s="48" t="s">
        <v>31</v>
      </c>
      <c r="C69" s="35" t="s">
        <v>32</v>
      </c>
      <c r="D69" s="16">
        <v>1385</v>
      </c>
      <c r="E69" s="17">
        <v>207</v>
      </c>
      <c r="F69" s="18">
        <v>356</v>
      </c>
      <c r="G69" s="18">
        <v>561</v>
      </c>
      <c r="H69" s="18">
        <v>225</v>
      </c>
      <c r="I69" s="18">
        <v>26</v>
      </c>
      <c r="J69" s="18">
        <v>10</v>
      </c>
      <c r="K69" s="18"/>
      <c r="L69" s="18"/>
      <c r="M69" s="18"/>
      <c r="N69" s="18"/>
      <c r="O69" s="18"/>
      <c r="P69" s="18"/>
      <c r="Q69" s="18"/>
      <c r="R69" s="18"/>
      <c r="S69" s="19"/>
      <c r="T69" s="18"/>
      <c r="U69" s="20"/>
    </row>
    <row r="70" spans="2:21" x14ac:dyDescent="0.15">
      <c r="B70" s="49"/>
      <c r="C70" s="36"/>
      <c r="D70" s="21"/>
      <c r="E70" s="26">
        <f t="shared" ref="E70:J70" si="32">E69/$D69*100</f>
        <v>14.945848375451263</v>
      </c>
      <c r="F70" s="23">
        <f t="shared" si="32"/>
        <v>25.703971119133573</v>
      </c>
      <c r="G70" s="23">
        <f t="shared" si="32"/>
        <v>40.505415162454874</v>
      </c>
      <c r="H70" s="23">
        <f t="shared" si="32"/>
        <v>16.245487364620939</v>
      </c>
      <c r="I70" s="23">
        <f t="shared" si="32"/>
        <v>1.8772563176895307</v>
      </c>
      <c r="J70" s="23">
        <f t="shared" si="32"/>
        <v>0.72202166064981954</v>
      </c>
      <c r="K70" s="23"/>
      <c r="L70" s="23"/>
      <c r="M70" s="23"/>
      <c r="N70" s="23"/>
      <c r="O70" s="23"/>
      <c r="P70" s="23"/>
      <c r="Q70" s="23"/>
      <c r="R70" s="23"/>
      <c r="S70" s="24"/>
      <c r="T70" s="23"/>
      <c r="U70" s="25"/>
    </row>
    <row r="71" spans="2:21" x14ac:dyDescent="0.15">
      <c r="B71" s="49"/>
      <c r="C71" s="35" t="s">
        <v>36</v>
      </c>
      <c r="D71" s="16">
        <v>75</v>
      </c>
      <c r="E71" s="17">
        <v>23</v>
      </c>
      <c r="F71" s="18">
        <v>18</v>
      </c>
      <c r="G71" s="18">
        <v>26</v>
      </c>
      <c r="H71" s="18">
        <v>7</v>
      </c>
      <c r="I71" s="18">
        <v>1</v>
      </c>
      <c r="J71" s="18">
        <v>0</v>
      </c>
      <c r="K71" s="18"/>
      <c r="L71" s="18"/>
      <c r="M71" s="18"/>
      <c r="N71" s="18"/>
      <c r="O71" s="18"/>
      <c r="P71" s="18"/>
      <c r="Q71" s="18"/>
      <c r="R71" s="18"/>
      <c r="S71" s="19"/>
      <c r="T71" s="18"/>
      <c r="U71" s="20"/>
    </row>
    <row r="72" spans="2:21" x14ac:dyDescent="0.15">
      <c r="B72" s="49"/>
      <c r="C72" s="36"/>
      <c r="D72" s="21"/>
      <c r="E72" s="26">
        <f t="shared" ref="E72:J72" si="33">E71/$D71*100</f>
        <v>30.666666666666664</v>
      </c>
      <c r="F72" s="23">
        <f t="shared" si="33"/>
        <v>24</v>
      </c>
      <c r="G72" s="23">
        <f t="shared" si="33"/>
        <v>34.666666666666671</v>
      </c>
      <c r="H72" s="23">
        <f t="shared" si="33"/>
        <v>9.3333333333333339</v>
      </c>
      <c r="I72" s="23">
        <f t="shared" si="33"/>
        <v>1.3333333333333335</v>
      </c>
      <c r="J72" s="23">
        <f t="shared" si="33"/>
        <v>0</v>
      </c>
      <c r="K72" s="23"/>
      <c r="L72" s="23"/>
      <c r="M72" s="23"/>
      <c r="N72" s="23"/>
      <c r="O72" s="23"/>
      <c r="P72" s="23"/>
      <c r="Q72" s="23"/>
      <c r="R72" s="23"/>
      <c r="S72" s="24"/>
      <c r="T72" s="23"/>
      <c r="U72" s="25"/>
    </row>
    <row r="73" spans="2:21" x14ac:dyDescent="0.15">
      <c r="B73" s="49"/>
      <c r="C73" s="35" t="s">
        <v>37</v>
      </c>
      <c r="D73" s="16">
        <v>100</v>
      </c>
      <c r="E73" s="17">
        <v>29</v>
      </c>
      <c r="F73" s="18">
        <v>25</v>
      </c>
      <c r="G73" s="18">
        <v>35</v>
      </c>
      <c r="H73" s="18">
        <v>10</v>
      </c>
      <c r="I73" s="18">
        <v>1</v>
      </c>
      <c r="J73" s="18">
        <v>0</v>
      </c>
      <c r="K73" s="18"/>
      <c r="L73" s="18"/>
      <c r="M73" s="18"/>
      <c r="N73" s="18"/>
      <c r="O73" s="18"/>
      <c r="P73" s="18"/>
      <c r="Q73" s="18"/>
      <c r="R73" s="18"/>
      <c r="S73" s="19"/>
      <c r="T73" s="18"/>
      <c r="U73" s="20"/>
    </row>
    <row r="74" spans="2:21" x14ac:dyDescent="0.15">
      <c r="B74" s="49"/>
      <c r="C74" s="36"/>
      <c r="D74" s="21"/>
      <c r="E74" s="26">
        <f t="shared" ref="E74:J74" si="34">E73/$D73*100</f>
        <v>28.999999999999996</v>
      </c>
      <c r="F74" s="23">
        <f t="shared" si="34"/>
        <v>25</v>
      </c>
      <c r="G74" s="23">
        <f t="shared" si="34"/>
        <v>35</v>
      </c>
      <c r="H74" s="23">
        <f t="shared" si="34"/>
        <v>10</v>
      </c>
      <c r="I74" s="23">
        <f t="shared" si="34"/>
        <v>1</v>
      </c>
      <c r="J74" s="23">
        <f t="shared" si="34"/>
        <v>0</v>
      </c>
      <c r="K74" s="23"/>
      <c r="L74" s="23"/>
      <c r="M74" s="23"/>
      <c r="N74" s="23"/>
      <c r="O74" s="23"/>
      <c r="P74" s="23"/>
      <c r="Q74" s="23"/>
      <c r="R74" s="23"/>
      <c r="S74" s="24"/>
      <c r="T74" s="23"/>
      <c r="U74" s="25"/>
    </row>
    <row r="75" spans="2:21" x14ac:dyDescent="0.15">
      <c r="B75" s="49"/>
      <c r="C75" s="35" t="s">
        <v>38</v>
      </c>
      <c r="D75" s="16">
        <v>194</v>
      </c>
      <c r="E75" s="17">
        <v>39</v>
      </c>
      <c r="F75" s="18">
        <v>68</v>
      </c>
      <c r="G75" s="18">
        <v>65</v>
      </c>
      <c r="H75" s="18">
        <v>20</v>
      </c>
      <c r="I75" s="18">
        <v>2</v>
      </c>
      <c r="J75" s="18">
        <v>0</v>
      </c>
      <c r="K75" s="18"/>
      <c r="L75" s="18"/>
      <c r="M75" s="18"/>
      <c r="N75" s="18"/>
      <c r="O75" s="18"/>
      <c r="P75" s="18"/>
      <c r="Q75" s="18"/>
      <c r="R75" s="18"/>
      <c r="S75" s="19"/>
      <c r="T75" s="18"/>
      <c r="U75" s="20"/>
    </row>
    <row r="76" spans="2:21" x14ac:dyDescent="0.15">
      <c r="B76" s="49"/>
      <c r="C76" s="36"/>
      <c r="D76" s="21"/>
      <c r="E76" s="26">
        <f t="shared" ref="E76:J76" si="35">E75/$D75*100</f>
        <v>20.103092783505154</v>
      </c>
      <c r="F76" s="23">
        <f t="shared" si="35"/>
        <v>35.051546391752574</v>
      </c>
      <c r="G76" s="23">
        <f t="shared" si="35"/>
        <v>33.505154639175252</v>
      </c>
      <c r="H76" s="23">
        <f t="shared" si="35"/>
        <v>10.309278350515463</v>
      </c>
      <c r="I76" s="23">
        <f t="shared" si="35"/>
        <v>1.0309278350515463</v>
      </c>
      <c r="J76" s="23">
        <f t="shared" si="35"/>
        <v>0</v>
      </c>
      <c r="K76" s="23"/>
      <c r="L76" s="23"/>
      <c r="M76" s="23"/>
      <c r="N76" s="23"/>
      <c r="O76" s="23"/>
      <c r="P76" s="23"/>
      <c r="Q76" s="23"/>
      <c r="R76" s="23"/>
      <c r="S76" s="24"/>
      <c r="T76" s="23"/>
      <c r="U76" s="25"/>
    </row>
    <row r="77" spans="2:21" x14ac:dyDescent="0.15">
      <c r="B77" s="49"/>
      <c r="C77" s="35" t="s">
        <v>39</v>
      </c>
      <c r="D77" s="16">
        <v>122</v>
      </c>
      <c r="E77" s="17">
        <v>29</v>
      </c>
      <c r="F77" s="18">
        <v>34</v>
      </c>
      <c r="G77" s="18">
        <v>47</v>
      </c>
      <c r="H77" s="18">
        <v>12</v>
      </c>
      <c r="I77" s="18">
        <v>0</v>
      </c>
      <c r="J77" s="18">
        <v>0</v>
      </c>
      <c r="K77" s="18"/>
      <c r="L77" s="18"/>
      <c r="M77" s="18"/>
      <c r="N77" s="18"/>
      <c r="O77" s="18"/>
      <c r="P77" s="18"/>
      <c r="Q77" s="18"/>
      <c r="R77" s="18"/>
      <c r="S77" s="19"/>
      <c r="T77" s="18"/>
      <c r="U77" s="20"/>
    </row>
    <row r="78" spans="2:21" x14ac:dyDescent="0.15">
      <c r="B78" s="49"/>
      <c r="C78" s="36"/>
      <c r="D78" s="21"/>
      <c r="E78" s="26">
        <f t="shared" ref="E78:J78" si="36">E77/$D77*100</f>
        <v>23.770491803278688</v>
      </c>
      <c r="F78" s="23">
        <f t="shared" si="36"/>
        <v>27.868852459016392</v>
      </c>
      <c r="G78" s="23">
        <f t="shared" si="36"/>
        <v>38.524590163934427</v>
      </c>
      <c r="H78" s="23">
        <f t="shared" si="36"/>
        <v>9.8360655737704921</v>
      </c>
      <c r="I78" s="23">
        <f t="shared" si="36"/>
        <v>0</v>
      </c>
      <c r="J78" s="23">
        <f t="shared" si="36"/>
        <v>0</v>
      </c>
      <c r="K78" s="23"/>
      <c r="L78" s="23"/>
      <c r="M78" s="23"/>
      <c r="N78" s="23"/>
      <c r="O78" s="23"/>
      <c r="P78" s="23"/>
      <c r="Q78" s="23"/>
      <c r="R78" s="23"/>
      <c r="S78" s="24"/>
      <c r="T78" s="23"/>
      <c r="U78" s="25"/>
    </row>
    <row r="79" spans="2:21" x14ac:dyDescent="0.15">
      <c r="B79" s="49"/>
      <c r="C79" s="35" t="s">
        <v>40</v>
      </c>
      <c r="D79" s="16">
        <v>108</v>
      </c>
      <c r="E79" s="17">
        <v>26</v>
      </c>
      <c r="F79" s="18">
        <v>26</v>
      </c>
      <c r="G79" s="18">
        <v>41</v>
      </c>
      <c r="H79" s="18">
        <v>15</v>
      </c>
      <c r="I79" s="18">
        <v>0</v>
      </c>
      <c r="J79" s="18">
        <v>0</v>
      </c>
      <c r="K79" s="18"/>
      <c r="L79" s="18"/>
      <c r="M79" s="18"/>
      <c r="N79" s="18"/>
      <c r="O79" s="18"/>
      <c r="P79" s="18"/>
      <c r="Q79" s="18"/>
      <c r="R79" s="18"/>
      <c r="S79" s="19"/>
      <c r="T79" s="18"/>
      <c r="U79" s="20"/>
    </row>
    <row r="80" spans="2:21" x14ac:dyDescent="0.15">
      <c r="B80" s="49"/>
      <c r="C80" s="36"/>
      <c r="D80" s="21"/>
      <c r="E80" s="26">
        <f t="shared" ref="E80:J80" si="37">E79/$D79*100</f>
        <v>24.074074074074073</v>
      </c>
      <c r="F80" s="23">
        <f t="shared" si="37"/>
        <v>24.074074074074073</v>
      </c>
      <c r="G80" s="23">
        <f t="shared" si="37"/>
        <v>37.962962962962962</v>
      </c>
      <c r="H80" s="23">
        <f t="shared" si="37"/>
        <v>13.888888888888889</v>
      </c>
      <c r="I80" s="23">
        <f t="shared" si="37"/>
        <v>0</v>
      </c>
      <c r="J80" s="23">
        <f t="shared" si="37"/>
        <v>0</v>
      </c>
      <c r="K80" s="23"/>
      <c r="L80" s="23"/>
      <c r="M80" s="23"/>
      <c r="N80" s="23"/>
      <c r="O80" s="23"/>
      <c r="P80" s="23"/>
      <c r="Q80" s="23"/>
      <c r="R80" s="23"/>
      <c r="S80" s="24"/>
      <c r="T80" s="23"/>
      <c r="U80" s="25"/>
    </row>
    <row r="81" spans="2:21" x14ac:dyDescent="0.15">
      <c r="B81" s="49"/>
      <c r="C81" s="35" t="s">
        <v>41</v>
      </c>
      <c r="D81" s="16">
        <v>106</v>
      </c>
      <c r="E81" s="17">
        <v>18</v>
      </c>
      <c r="F81" s="18">
        <v>33</v>
      </c>
      <c r="G81" s="18">
        <v>40</v>
      </c>
      <c r="H81" s="18">
        <v>14</v>
      </c>
      <c r="I81" s="18">
        <v>1</v>
      </c>
      <c r="J81" s="18">
        <v>0</v>
      </c>
      <c r="K81" s="18"/>
      <c r="L81" s="18"/>
      <c r="M81" s="18"/>
      <c r="N81" s="18"/>
      <c r="O81" s="18"/>
      <c r="P81" s="18"/>
      <c r="Q81" s="18"/>
      <c r="R81" s="18"/>
      <c r="S81" s="19"/>
      <c r="T81" s="18"/>
      <c r="U81" s="20"/>
    </row>
    <row r="82" spans="2:21" x14ac:dyDescent="0.15">
      <c r="B82" s="49"/>
      <c r="C82" s="36"/>
      <c r="D82" s="21"/>
      <c r="E82" s="26">
        <f t="shared" ref="E82:J82" si="38">E81/$D81*100</f>
        <v>16.981132075471699</v>
      </c>
      <c r="F82" s="23">
        <f t="shared" si="38"/>
        <v>31.132075471698112</v>
      </c>
      <c r="G82" s="23">
        <f t="shared" si="38"/>
        <v>37.735849056603776</v>
      </c>
      <c r="H82" s="23">
        <f t="shared" si="38"/>
        <v>13.20754716981132</v>
      </c>
      <c r="I82" s="23">
        <f t="shared" si="38"/>
        <v>0.94339622641509435</v>
      </c>
      <c r="J82" s="23">
        <f t="shared" si="38"/>
        <v>0</v>
      </c>
      <c r="K82" s="23"/>
      <c r="L82" s="23"/>
      <c r="M82" s="23"/>
      <c r="N82" s="23"/>
      <c r="O82" s="23"/>
      <c r="P82" s="23"/>
      <c r="Q82" s="23"/>
      <c r="R82" s="23"/>
      <c r="S82" s="24"/>
      <c r="T82" s="23"/>
      <c r="U82" s="25"/>
    </row>
    <row r="83" spans="2:21" x14ac:dyDescent="0.15">
      <c r="B83" s="49"/>
      <c r="C83" s="35" t="s">
        <v>34</v>
      </c>
      <c r="D83" s="16">
        <v>358</v>
      </c>
      <c r="E83" s="17">
        <v>40</v>
      </c>
      <c r="F83" s="18">
        <v>79</v>
      </c>
      <c r="G83" s="18">
        <v>163</v>
      </c>
      <c r="H83" s="18">
        <v>60</v>
      </c>
      <c r="I83" s="18">
        <v>11</v>
      </c>
      <c r="J83" s="18">
        <v>5</v>
      </c>
      <c r="K83" s="18"/>
      <c r="L83" s="18"/>
      <c r="M83" s="18"/>
      <c r="N83" s="18"/>
      <c r="O83" s="18"/>
      <c r="P83" s="18"/>
      <c r="Q83" s="18"/>
      <c r="R83" s="18"/>
      <c r="S83" s="19"/>
      <c r="T83" s="18"/>
      <c r="U83" s="20"/>
    </row>
    <row r="84" spans="2:21" x14ac:dyDescent="0.15">
      <c r="B84" s="49"/>
      <c r="C84" s="36"/>
      <c r="D84" s="21"/>
      <c r="E84" s="26">
        <f t="shared" ref="E84:J84" si="39">E83/$D83*100</f>
        <v>11.173184357541899</v>
      </c>
      <c r="F84" s="23">
        <f t="shared" si="39"/>
        <v>22.067039106145252</v>
      </c>
      <c r="G84" s="23">
        <f t="shared" si="39"/>
        <v>45.530726256983236</v>
      </c>
      <c r="H84" s="23">
        <f t="shared" si="39"/>
        <v>16.759776536312849</v>
      </c>
      <c r="I84" s="23">
        <f t="shared" si="39"/>
        <v>3.0726256983240221</v>
      </c>
      <c r="J84" s="23">
        <f t="shared" si="39"/>
        <v>1.3966480446927374</v>
      </c>
      <c r="K84" s="23"/>
      <c r="L84" s="23"/>
      <c r="M84" s="23"/>
      <c r="N84" s="23"/>
      <c r="O84" s="23"/>
      <c r="P84" s="23"/>
      <c r="Q84" s="23"/>
      <c r="R84" s="23"/>
      <c r="S84" s="24"/>
      <c r="T84" s="23"/>
      <c r="U84" s="25"/>
    </row>
    <row r="85" spans="2:21" x14ac:dyDescent="0.15">
      <c r="B85" s="49"/>
      <c r="C85" s="35" t="s">
        <v>33</v>
      </c>
      <c r="D85" s="16">
        <v>464</v>
      </c>
      <c r="E85" s="17">
        <v>74</v>
      </c>
      <c r="F85" s="18">
        <v>99</v>
      </c>
      <c r="G85" s="18">
        <v>183</v>
      </c>
      <c r="H85" s="18">
        <v>86</v>
      </c>
      <c r="I85" s="18">
        <v>16</v>
      </c>
      <c r="J85" s="18">
        <v>6</v>
      </c>
      <c r="K85" s="18"/>
      <c r="L85" s="18"/>
      <c r="M85" s="18"/>
      <c r="N85" s="18"/>
      <c r="O85" s="18"/>
      <c r="P85" s="18"/>
      <c r="Q85" s="18"/>
      <c r="R85" s="18"/>
      <c r="S85" s="19"/>
      <c r="T85" s="18"/>
      <c r="U85" s="20"/>
    </row>
    <row r="86" spans="2:21" x14ac:dyDescent="0.15">
      <c r="B86" s="49"/>
      <c r="C86" s="36"/>
      <c r="D86" s="21"/>
      <c r="E86" s="26">
        <f t="shared" ref="E86:J86" si="40">E85/$D85*100</f>
        <v>15.948275862068966</v>
      </c>
      <c r="F86" s="23">
        <f t="shared" si="40"/>
        <v>21.336206896551722</v>
      </c>
      <c r="G86" s="23">
        <f t="shared" si="40"/>
        <v>39.439655172413794</v>
      </c>
      <c r="H86" s="23">
        <f t="shared" si="40"/>
        <v>18.53448275862069</v>
      </c>
      <c r="I86" s="23">
        <f t="shared" si="40"/>
        <v>3.4482758620689653</v>
      </c>
      <c r="J86" s="23">
        <f t="shared" si="40"/>
        <v>1.2931034482758621</v>
      </c>
      <c r="K86" s="23"/>
      <c r="L86" s="23"/>
      <c r="M86" s="23"/>
      <c r="N86" s="23"/>
      <c r="O86" s="23"/>
      <c r="P86" s="23"/>
      <c r="Q86" s="23"/>
      <c r="R86" s="23"/>
      <c r="S86" s="24"/>
      <c r="T86" s="23"/>
      <c r="U86" s="25"/>
    </row>
    <row r="87" spans="2:21" ht="9.75" customHeight="1" x14ac:dyDescent="0.15">
      <c r="B87" s="49"/>
      <c r="C87" s="35" t="s">
        <v>35</v>
      </c>
      <c r="D87" s="16">
        <v>443</v>
      </c>
      <c r="E87" s="17">
        <v>60</v>
      </c>
      <c r="F87" s="18">
        <v>93</v>
      </c>
      <c r="G87" s="18">
        <v>183</v>
      </c>
      <c r="H87" s="18">
        <v>88</v>
      </c>
      <c r="I87" s="18">
        <v>16</v>
      </c>
      <c r="J87" s="18">
        <v>3</v>
      </c>
      <c r="K87" s="18"/>
      <c r="L87" s="18"/>
      <c r="M87" s="18"/>
      <c r="N87" s="18"/>
      <c r="O87" s="18"/>
      <c r="P87" s="18"/>
      <c r="Q87" s="18"/>
      <c r="R87" s="18"/>
      <c r="S87" s="19"/>
      <c r="T87" s="18"/>
      <c r="U87" s="20"/>
    </row>
    <row r="88" spans="2:21" x14ac:dyDescent="0.15">
      <c r="B88" s="49"/>
      <c r="C88" s="36"/>
      <c r="D88" s="21"/>
      <c r="E88" s="26">
        <f t="shared" ref="E88:J88" si="41">E87/$D87*100</f>
        <v>13.544018058690746</v>
      </c>
      <c r="F88" s="23">
        <f t="shared" si="41"/>
        <v>20.993227990970656</v>
      </c>
      <c r="G88" s="23">
        <f t="shared" si="41"/>
        <v>41.309255079006775</v>
      </c>
      <c r="H88" s="23">
        <f t="shared" si="41"/>
        <v>19.864559819413092</v>
      </c>
      <c r="I88" s="23">
        <f t="shared" si="41"/>
        <v>3.6117381489841982</v>
      </c>
      <c r="J88" s="23">
        <f t="shared" si="41"/>
        <v>0.67720090293453727</v>
      </c>
      <c r="K88" s="23"/>
      <c r="L88" s="23"/>
      <c r="M88" s="23"/>
      <c r="N88" s="23"/>
      <c r="O88" s="23"/>
      <c r="P88" s="23"/>
      <c r="Q88" s="23"/>
      <c r="R88" s="23"/>
      <c r="S88" s="24"/>
      <c r="T88" s="23"/>
      <c r="U88" s="25"/>
    </row>
    <row r="89" spans="2:21" x14ac:dyDescent="0.15">
      <c r="B89" s="49"/>
      <c r="C89" s="35" t="s">
        <v>1</v>
      </c>
      <c r="D89" s="16">
        <v>36</v>
      </c>
      <c r="E89" s="17">
        <v>4</v>
      </c>
      <c r="F89" s="18">
        <v>6</v>
      </c>
      <c r="G89" s="18">
        <v>11</v>
      </c>
      <c r="H89" s="18">
        <v>8</v>
      </c>
      <c r="I89" s="18">
        <v>4</v>
      </c>
      <c r="J89" s="18">
        <v>3</v>
      </c>
      <c r="K89" s="18"/>
      <c r="L89" s="18"/>
      <c r="M89" s="18"/>
      <c r="N89" s="18"/>
      <c r="O89" s="18"/>
      <c r="P89" s="18"/>
      <c r="Q89" s="18"/>
      <c r="R89" s="18"/>
      <c r="S89" s="19"/>
      <c r="T89" s="18"/>
      <c r="U89" s="20"/>
    </row>
    <row r="90" spans="2:21" x14ac:dyDescent="0.15">
      <c r="B90" s="50"/>
      <c r="C90" s="36"/>
      <c r="D90" s="21"/>
      <c r="E90" s="26">
        <f t="shared" ref="E90:J90" si="42">E89/$D89*100</f>
        <v>11.111111111111111</v>
      </c>
      <c r="F90" s="23">
        <f t="shared" si="42"/>
        <v>16.666666666666664</v>
      </c>
      <c r="G90" s="23">
        <f t="shared" si="42"/>
        <v>30.555555555555557</v>
      </c>
      <c r="H90" s="23">
        <f t="shared" si="42"/>
        <v>22.222222222222221</v>
      </c>
      <c r="I90" s="23">
        <f t="shared" si="42"/>
        <v>11.111111111111111</v>
      </c>
      <c r="J90" s="23">
        <f t="shared" si="42"/>
        <v>8.3333333333333321</v>
      </c>
      <c r="K90" s="23"/>
      <c r="L90" s="23"/>
      <c r="M90" s="23"/>
      <c r="N90" s="23"/>
      <c r="O90" s="23"/>
      <c r="P90" s="23"/>
      <c r="Q90" s="23"/>
      <c r="R90" s="23"/>
      <c r="S90" s="24"/>
      <c r="T90" s="23"/>
      <c r="U90" s="25"/>
    </row>
    <row r="92" spans="2:21" ht="9.75" customHeight="1" x14ac:dyDescent="0.15"/>
    <row r="104" ht="9.75" customHeight="1" x14ac:dyDescent="0.15"/>
    <row r="126" ht="9.75" customHeight="1" x14ac:dyDescent="0.15"/>
    <row r="146" ht="9.75" customHeight="1" x14ac:dyDescent="0.15"/>
    <row r="166" ht="9.75" customHeight="1" x14ac:dyDescent="0.15"/>
    <row r="179" spans="1:25" s="7" customFormat="1" x14ac:dyDescent="0.1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7" customFormat="1" ht="20.100000000000001" customHeight="1" x14ac:dyDescent="0.1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8" customFormat="1" x14ac:dyDescent="0.1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0" customHeight="1" x14ac:dyDescent="0.15"/>
    <row r="185" spans="1:25" ht="11.25" customHeight="1" x14ac:dyDescent="0.15"/>
    <row r="191" spans="1:25" ht="9.75" customHeight="1" x14ac:dyDescent="0.15"/>
    <row r="203" ht="9.75" customHeight="1" x14ac:dyDescent="0.15"/>
    <row r="225" ht="9.75" customHeight="1" x14ac:dyDescent="0.15"/>
    <row r="245" ht="9.75" customHeight="1" x14ac:dyDescent="0.15"/>
    <row r="265" ht="9.75" customHeight="1" x14ac:dyDescent="0.15"/>
    <row r="278" spans="1:25" s="7" customFormat="1" ht="20.100000000000001" customHeight="1" x14ac:dyDescent="0.1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7" customFormat="1" ht="9" customHeight="1" x14ac:dyDescent="0.1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8" customFormat="1" x14ac:dyDescent="0.1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0" customHeight="1" x14ac:dyDescent="0.15"/>
    <row r="284" spans="1:25" ht="11.25" customHeight="1" x14ac:dyDescent="0.15"/>
    <row r="290" ht="9.75" customHeight="1" x14ac:dyDescent="0.15"/>
    <row r="302" ht="9.75" customHeight="1" x14ac:dyDescent="0.15"/>
    <row r="324" ht="9.75" customHeight="1" x14ac:dyDescent="0.15"/>
    <row r="344" ht="9.75" customHeight="1" x14ac:dyDescent="0.15"/>
    <row r="364" ht="9.75" customHeight="1" x14ac:dyDescent="0.15"/>
    <row r="377" spans="1:25" s="7" customFormat="1" ht="20.100000000000001" customHeight="1" x14ac:dyDescent="0.1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s="7" customFormat="1" ht="9" customHeight="1" x14ac:dyDescent="0.1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s="8" customFormat="1" x14ac:dyDescent="0.1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0" customHeight="1" x14ac:dyDescent="0.15"/>
    <row r="383" spans="1:25" ht="11.25" customHeight="1" x14ac:dyDescent="0.15"/>
    <row r="389" ht="9.75" customHeight="1" x14ac:dyDescent="0.15"/>
    <row r="401" ht="9.75" customHeight="1" x14ac:dyDescent="0.15"/>
    <row r="423" ht="9.75" customHeight="1" x14ac:dyDescent="0.15"/>
    <row r="443" ht="9.75" customHeight="1" x14ac:dyDescent="0.15"/>
    <row r="463" ht="9.75" customHeight="1" x14ac:dyDescent="0.15"/>
    <row r="476" spans="1:25" s="7" customFormat="1" ht="20.100000000000001" customHeight="1" x14ac:dyDescent="0.1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s="7" customFormat="1" ht="9" customHeight="1" x14ac:dyDescent="0.1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s="8" customFormat="1" x14ac:dyDescent="0.1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0" customHeight="1" x14ac:dyDescent="0.15"/>
    <row r="482" ht="11.25" customHeight="1" x14ac:dyDescent="0.15"/>
    <row r="488" ht="9.75" customHeight="1" x14ac:dyDescent="0.15"/>
    <row r="500" ht="9.75" customHeight="1" x14ac:dyDescent="0.15"/>
    <row r="522" ht="9.75" customHeight="1" x14ac:dyDescent="0.15"/>
    <row r="542" ht="9.75" customHeight="1" x14ac:dyDescent="0.15"/>
    <row r="562" spans="1:25" ht="9.75" customHeight="1" x14ac:dyDescent="0.15"/>
    <row r="575" spans="1:25" s="7" customFormat="1" ht="20.100000000000001" customHeight="1" x14ac:dyDescent="0.1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s="7" customFormat="1" ht="9" customHeight="1" x14ac:dyDescent="0.1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s="8" customFormat="1" x14ac:dyDescent="0.1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0" customHeight="1" x14ac:dyDescent="0.15"/>
    <row r="581" spans="1:25" ht="11.25" customHeight="1" x14ac:dyDescent="0.15"/>
    <row r="587" spans="1:25" ht="9.75" customHeight="1" x14ac:dyDescent="0.15"/>
    <row r="599" ht="9.75" customHeight="1" x14ac:dyDescent="0.15"/>
    <row r="621" ht="9.75" customHeight="1" x14ac:dyDescent="0.15"/>
    <row r="641" ht="9.75" customHeight="1" x14ac:dyDescent="0.15"/>
    <row r="661" ht="9.75" customHeight="1" x14ac:dyDescent="0.15"/>
    <row r="674" spans="1:25" s="7" customFormat="1" ht="20.100000000000001" customHeight="1" x14ac:dyDescent="0.1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s="8" customFormat="1" x14ac:dyDescent="0.1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0" customHeight="1" x14ac:dyDescent="0.15"/>
    <row r="679" spans="1:25" ht="11.25" customHeight="1" x14ac:dyDescent="0.15"/>
    <row r="685" spans="1:25" ht="9.75" customHeight="1" x14ac:dyDescent="0.15"/>
    <row r="697" ht="9.75" customHeight="1" x14ac:dyDescent="0.15"/>
    <row r="719" ht="9.75" customHeight="1" x14ac:dyDescent="0.15"/>
    <row r="739" ht="9.75" customHeight="1" x14ac:dyDescent="0.15"/>
    <row r="759" ht="9.75" customHeight="1" x14ac:dyDescent="0.15"/>
    <row r="772" spans="1:25" s="7" customFormat="1" ht="20.100000000000001" customHeight="1" x14ac:dyDescent="0.1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s="8" customFormat="1" x14ac:dyDescent="0.1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0" customHeight="1" x14ac:dyDescent="0.15"/>
    <row r="777" spans="1:25" ht="11.25" customHeight="1" x14ac:dyDescent="0.15"/>
    <row r="783" spans="1:25" ht="9.75" customHeight="1" x14ac:dyDescent="0.15"/>
    <row r="795" ht="9.75" customHeight="1" x14ac:dyDescent="0.15"/>
    <row r="817" ht="9.75" customHeight="1" x14ac:dyDescent="0.15"/>
    <row r="837" ht="9.75" customHeight="1" x14ac:dyDescent="0.15"/>
    <row r="857" ht="9.75" customHeight="1" x14ac:dyDescent="0.15"/>
    <row r="870" spans="1:25" s="7" customFormat="1" ht="20.100000000000001" customHeight="1" x14ac:dyDescent="0.1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s="8" customFormat="1" x14ac:dyDescent="0.1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0" customHeight="1" x14ac:dyDescent="0.15"/>
    <row r="875" spans="1:25" ht="11.25" customHeight="1" x14ac:dyDescent="0.15"/>
    <row r="881" ht="9.75" customHeight="1" x14ac:dyDescent="0.15"/>
    <row r="893" ht="9.75" customHeight="1" x14ac:dyDescent="0.15"/>
    <row r="915" ht="9.75" customHeight="1" x14ac:dyDescent="0.15"/>
    <row r="935" ht="9.75" customHeight="1" x14ac:dyDescent="0.15"/>
    <row r="955" ht="9.75" customHeight="1" x14ac:dyDescent="0.15"/>
    <row r="969" spans="1:25" s="7" customFormat="1" ht="20.100000000000001" customHeight="1" x14ac:dyDescent="0.1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s="8" customFormat="1" x14ac:dyDescent="0.1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0" customHeight="1" x14ac:dyDescent="0.15"/>
    <row r="974" spans="1:25" ht="11.25" customHeight="1" x14ac:dyDescent="0.15"/>
    <row r="980" ht="9.75" customHeight="1" x14ac:dyDescent="0.15"/>
    <row r="992" ht="9.75" customHeight="1" x14ac:dyDescent="0.15"/>
    <row r="1014" ht="9.75" customHeight="1" x14ac:dyDescent="0.15"/>
    <row r="1034" ht="9.75" customHeight="1" x14ac:dyDescent="0.15"/>
    <row r="1054" ht="9.75" customHeight="1" x14ac:dyDescent="0.15"/>
    <row r="1068" spans="1:25" s="7" customFormat="1" ht="20.100000000000001" customHeight="1" x14ac:dyDescent="0.15">
      <c r="A1068" s="1"/>
      <c r="B1068" s="1"/>
      <c r="C1068" s="1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s="8" customFormat="1" x14ac:dyDescent="0.15">
      <c r="A1069" s="1"/>
      <c r="B1069" s="1"/>
      <c r="C1069" s="1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20" customHeight="1" x14ac:dyDescent="0.15"/>
    <row r="1073" ht="11.25" customHeight="1" x14ac:dyDescent="0.15"/>
    <row r="1079" ht="9.75" customHeight="1" x14ac:dyDescent="0.15"/>
    <row r="1091" ht="9.75" customHeight="1" x14ac:dyDescent="0.15"/>
    <row r="1113" ht="9.75" customHeight="1" x14ac:dyDescent="0.15"/>
    <row r="1133" ht="9.75" customHeight="1" x14ac:dyDescent="0.15"/>
    <row r="1153" spans="1:25" ht="9.75" customHeight="1" x14ac:dyDescent="0.15"/>
    <row r="1167" spans="1:25" s="7" customFormat="1" ht="20.100000000000001" customHeight="1" x14ac:dyDescent="0.15">
      <c r="A1167" s="1"/>
      <c r="B1167" s="1"/>
      <c r="C1167" s="1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s="8" customFormat="1" x14ac:dyDescent="0.15">
      <c r="A1168" s="1"/>
      <c r="B1168" s="1"/>
      <c r="C1168" s="1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ht="120" customHeight="1" x14ac:dyDescent="0.15"/>
    <row r="1172" ht="11.25" customHeight="1" x14ac:dyDescent="0.15"/>
    <row r="1178" ht="9.75" customHeight="1" x14ac:dyDescent="0.15"/>
    <row r="1190" ht="9.75" customHeight="1" x14ac:dyDescent="0.15"/>
    <row r="1212" ht="9.75" customHeight="1" x14ac:dyDescent="0.15"/>
    <row r="1232" ht="9.75" customHeight="1" x14ac:dyDescent="0.15"/>
    <row r="1252" ht="9.75" customHeight="1" x14ac:dyDescent="0.15"/>
  </sheetData>
  <mergeCells count="51">
    <mergeCell ref="C87:C88"/>
    <mergeCell ref="C71:C72"/>
    <mergeCell ref="C73:C74"/>
    <mergeCell ref="B15:B28"/>
    <mergeCell ref="C89:C90"/>
    <mergeCell ref="C75:C76"/>
    <mergeCell ref="B69:B90"/>
    <mergeCell ref="C23:C24"/>
    <mergeCell ref="C27:C28"/>
    <mergeCell ref="C81:C82"/>
    <mergeCell ref="C57:C58"/>
    <mergeCell ref="C31:C32"/>
    <mergeCell ref="C33:C34"/>
    <mergeCell ref="C39:C40"/>
    <mergeCell ref="C41:C42"/>
    <mergeCell ref="C43:C44"/>
    <mergeCell ref="C85:C86"/>
    <mergeCell ref="C67:C68"/>
    <mergeCell ref="C69:C70"/>
    <mergeCell ref="C83:C84"/>
    <mergeCell ref="C53:C54"/>
    <mergeCell ref="C55:C56"/>
    <mergeCell ref="C77:C78"/>
    <mergeCell ref="C79:C80"/>
    <mergeCell ref="C9:C10"/>
    <mergeCell ref="B51:B68"/>
    <mergeCell ref="C63:C64"/>
    <mergeCell ref="C65:C66"/>
    <mergeCell ref="C51:C52"/>
    <mergeCell ref="C11:C12"/>
    <mergeCell ref="C45:C46"/>
    <mergeCell ref="C47:C48"/>
    <mergeCell ref="C61:C62"/>
    <mergeCell ref="C49:C50"/>
    <mergeCell ref="C59:C60"/>
    <mergeCell ref="A2:B2"/>
    <mergeCell ref="C35:C36"/>
    <mergeCell ref="C37:C38"/>
    <mergeCell ref="C13:C14"/>
    <mergeCell ref="C17:C18"/>
    <mergeCell ref="C19:C20"/>
    <mergeCell ref="C21:C22"/>
    <mergeCell ref="C29:C30"/>
    <mergeCell ref="B4:C4"/>
    <mergeCell ref="B5:C5"/>
    <mergeCell ref="C15:C16"/>
    <mergeCell ref="C25:C26"/>
    <mergeCell ref="B6:C6"/>
    <mergeCell ref="B7:B14"/>
    <mergeCell ref="B29:B50"/>
    <mergeCell ref="C7:C8"/>
  </mergeCells>
  <phoneticPr fontId="1"/>
  <conditionalFormatting sqref="D6">
    <cfRule type="expression" dxfId="171" priority="48">
      <formula>NOT(SUM($E6:$U6)=100)</formula>
    </cfRule>
  </conditionalFormatting>
  <conditionalFormatting sqref="D8">
    <cfRule type="expression" dxfId="170" priority="1">
      <formula>NOT(SUM($E8:$U8)=100)</formula>
    </cfRule>
  </conditionalFormatting>
  <conditionalFormatting sqref="D10">
    <cfRule type="expression" dxfId="169" priority="46">
      <formula>NOT(SUM($E10:$U10)=100)</formula>
    </cfRule>
  </conditionalFormatting>
  <conditionalFormatting sqref="D12">
    <cfRule type="expression" dxfId="168" priority="45">
      <formula>NOT(SUM($E12:$U12)=100)</formula>
    </cfRule>
  </conditionalFormatting>
  <conditionalFormatting sqref="D14">
    <cfRule type="expression" dxfId="167" priority="44">
      <formula>NOT(SUM($E14:$U14)=100)</formula>
    </cfRule>
  </conditionalFormatting>
  <conditionalFormatting sqref="D16">
    <cfRule type="expression" dxfId="166" priority="43">
      <formula>NOT(SUM($E16:$U16)=100)</formula>
    </cfRule>
  </conditionalFormatting>
  <conditionalFormatting sqref="D18">
    <cfRule type="expression" dxfId="165" priority="42">
      <formula>NOT(SUM($E18:$U18)=100)</formula>
    </cfRule>
  </conditionalFormatting>
  <conditionalFormatting sqref="D20">
    <cfRule type="expression" dxfId="164" priority="41">
      <formula>NOT(SUM($E20:$U20)=100)</formula>
    </cfRule>
  </conditionalFormatting>
  <conditionalFormatting sqref="D22">
    <cfRule type="expression" dxfId="163" priority="40">
      <formula>NOT(SUM($E22:$U22)=100)</formula>
    </cfRule>
  </conditionalFormatting>
  <conditionalFormatting sqref="D24">
    <cfRule type="expression" dxfId="162" priority="39">
      <formula>NOT(SUM($E24:$U24)=100)</formula>
    </cfRule>
  </conditionalFormatting>
  <conditionalFormatting sqref="D26">
    <cfRule type="expression" dxfId="161" priority="38">
      <formula>NOT(SUM($E26:$U26)=100)</formula>
    </cfRule>
  </conditionalFormatting>
  <conditionalFormatting sqref="D28">
    <cfRule type="expression" dxfId="160" priority="37">
      <formula>NOT(SUM($E28:$U28)=100)</formula>
    </cfRule>
  </conditionalFormatting>
  <conditionalFormatting sqref="D30">
    <cfRule type="expression" dxfId="159" priority="36">
      <formula>NOT(SUM($E30:$U30)=100)</formula>
    </cfRule>
  </conditionalFormatting>
  <conditionalFormatting sqref="D32">
    <cfRule type="expression" dxfId="158" priority="35">
      <formula>NOT(SUM($E32:$U32)=100)</formula>
    </cfRule>
  </conditionalFormatting>
  <conditionalFormatting sqref="D34">
    <cfRule type="expression" dxfId="157" priority="34">
      <formula>NOT(SUM($E34:$U34)=100)</formula>
    </cfRule>
  </conditionalFormatting>
  <conditionalFormatting sqref="D36">
    <cfRule type="expression" dxfId="156" priority="33">
      <formula>NOT(SUM($E36:$U36)=100)</formula>
    </cfRule>
  </conditionalFormatting>
  <conditionalFormatting sqref="D38">
    <cfRule type="expression" dxfId="155" priority="32">
      <formula>NOT(SUM($E38:$U38)=100)</formula>
    </cfRule>
  </conditionalFormatting>
  <conditionalFormatting sqref="D40">
    <cfRule type="expression" dxfId="154" priority="31">
      <formula>NOT(SUM($E40:$U40)=100)</formula>
    </cfRule>
  </conditionalFormatting>
  <conditionalFormatting sqref="D42">
    <cfRule type="expression" dxfId="153" priority="30">
      <formula>NOT(SUM($E42:$U42)=100)</formula>
    </cfRule>
  </conditionalFormatting>
  <conditionalFormatting sqref="D44">
    <cfRule type="expression" dxfId="152" priority="29">
      <formula>NOT(SUM($E44:$U44)=100)</formula>
    </cfRule>
  </conditionalFormatting>
  <conditionalFormatting sqref="D46">
    <cfRule type="expression" dxfId="151" priority="28">
      <formula>NOT(SUM($E46:$U46)=100)</formula>
    </cfRule>
  </conditionalFormatting>
  <conditionalFormatting sqref="D48">
    <cfRule type="expression" dxfId="150" priority="27">
      <formula>NOT(SUM($E48:$U48)=100)</formula>
    </cfRule>
  </conditionalFormatting>
  <conditionalFormatting sqref="D50">
    <cfRule type="expression" dxfId="149" priority="26">
      <formula>NOT(SUM($E50:$U50)=100)</formula>
    </cfRule>
  </conditionalFormatting>
  <conditionalFormatting sqref="D52">
    <cfRule type="expression" dxfId="148" priority="25">
      <formula>NOT(SUM($E52:$U52)=100)</formula>
    </cfRule>
  </conditionalFormatting>
  <conditionalFormatting sqref="D54">
    <cfRule type="expression" dxfId="147" priority="24">
      <formula>NOT(SUM($E54:$U54)=100)</formula>
    </cfRule>
  </conditionalFormatting>
  <conditionalFormatting sqref="D56">
    <cfRule type="expression" dxfId="146" priority="23">
      <formula>NOT(SUM($E56:$U56)=100)</formula>
    </cfRule>
  </conditionalFormatting>
  <conditionalFormatting sqref="D58">
    <cfRule type="expression" dxfId="145" priority="22">
      <formula>NOT(SUM($E58:$U58)=100)</formula>
    </cfRule>
  </conditionalFormatting>
  <conditionalFormatting sqref="D60">
    <cfRule type="expression" dxfId="144" priority="21">
      <formula>NOT(SUM($E60:$U60)=100)</formula>
    </cfRule>
  </conditionalFormatting>
  <conditionalFormatting sqref="D62">
    <cfRule type="expression" dxfId="143" priority="20">
      <formula>NOT(SUM($E62:$U62)=100)</formula>
    </cfRule>
  </conditionalFormatting>
  <conditionalFormatting sqref="D64">
    <cfRule type="expression" dxfId="142" priority="19">
      <formula>NOT(SUM($E64:$U64)=100)</formula>
    </cfRule>
  </conditionalFormatting>
  <conditionalFormatting sqref="D66">
    <cfRule type="expression" dxfId="141" priority="18">
      <formula>NOT(SUM($E66:$U66)=100)</formula>
    </cfRule>
  </conditionalFormatting>
  <conditionalFormatting sqref="D68">
    <cfRule type="expression" dxfId="140" priority="17">
      <formula>NOT(SUM($E68:$U68)=100)</formula>
    </cfRule>
  </conditionalFormatting>
  <conditionalFormatting sqref="D70">
    <cfRule type="expression" dxfId="139" priority="16">
      <formula>NOT(SUM($E70:$U70)=100)</formula>
    </cfRule>
  </conditionalFormatting>
  <conditionalFormatting sqref="D72">
    <cfRule type="expression" dxfId="138" priority="15">
      <formula>NOT(SUM($E72:$U72)=100)</formula>
    </cfRule>
  </conditionalFormatting>
  <conditionalFormatting sqref="D74">
    <cfRule type="expression" dxfId="137" priority="14">
      <formula>NOT(SUM($E74:$U74)=100)</formula>
    </cfRule>
  </conditionalFormatting>
  <conditionalFormatting sqref="D76">
    <cfRule type="expression" dxfId="136" priority="13">
      <formula>NOT(SUM($E76:$U76)=100)</formula>
    </cfRule>
  </conditionalFormatting>
  <conditionalFormatting sqref="D78">
    <cfRule type="expression" dxfId="135" priority="12">
      <formula>NOT(SUM($E78:$U78)=100)</formula>
    </cfRule>
  </conditionalFormatting>
  <conditionalFormatting sqref="D80">
    <cfRule type="expression" dxfId="134" priority="11">
      <formula>NOT(SUM($E80:$U80)=100)</formula>
    </cfRule>
  </conditionalFormatting>
  <conditionalFormatting sqref="D82">
    <cfRule type="expression" dxfId="133" priority="10">
      <formula>NOT(SUM($E82:$U82)=100)</formula>
    </cfRule>
  </conditionalFormatting>
  <conditionalFormatting sqref="D84">
    <cfRule type="expression" dxfId="132" priority="9">
      <formula>NOT(SUM($E84:$U84)=100)</formula>
    </cfRule>
  </conditionalFormatting>
  <conditionalFormatting sqref="D86">
    <cfRule type="expression" dxfId="131" priority="8">
      <formula>NOT(SUM($E86:$U86)=100)</formula>
    </cfRule>
  </conditionalFormatting>
  <conditionalFormatting sqref="D88">
    <cfRule type="expression" dxfId="130" priority="7">
      <formula>NOT(SUM($E88:$U88)=100)</formula>
    </cfRule>
  </conditionalFormatting>
  <conditionalFormatting sqref="D90">
    <cfRule type="expression" dxfId="129" priority="6">
      <formula>NOT(SUM($E90:$U90)=100)</formula>
    </cfRule>
  </conditionalFormatting>
  <pageMargins left="0.7" right="0.7" top="0.75" bottom="0.75" header="0.3" footer="0.3"/>
  <pageSetup paperSize="9" scale="69" fitToHeight="0" orientation="portrait" r:id="rId1"/>
  <headerFooter alignWithMargins="0">
    <oddFooter>&amp;C&amp;8テーマ１－&amp;P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6BE9-7562-476E-BFD9-F194B79DE9CA}">
  <sheetPr codeName="Sheet10">
    <pageSetUpPr fitToPage="1"/>
  </sheetPr>
  <dimension ref="A1:Y1141"/>
  <sheetViews>
    <sheetView showGridLines="0" view="pageBreakPreview" zoomScale="120" zoomScaleNormal="120" zoomScaleSheetLayoutView="120" workbookViewId="0"/>
  </sheetViews>
  <sheetFormatPr defaultColWidth="9.33203125" defaultRowHeight="9.75" x14ac:dyDescent="0.15"/>
  <cols>
    <col min="1" max="1" width="2.83203125" style="1" customWidth="1"/>
    <col min="2" max="2" width="3.83203125" style="1" customWidth="1"/>
    <col min="3" max="3" width="18.83203125" style="1" customWidth="1"/>
    <col min="4" max="4" width="7.33203125" style="2" customWidth="1"/>
    <col min="5" max="21" width="7.33203125" style="1" customWidth="1"/>
    <col min="22" max="22" width="2.33203125" style="1" customWidth="1"/>
    <col min="23" max="28" width="5.83203125" style="1" customWidth="1"/>
    <col min="29" max="16384" width="9.33203125" style="1"/>
  </cols>
  <sheetData>
    <row r="1" spans="1:21" s="6" customFormat="1" ht="14.25" customHeight="1" x14ac:dyDescent="0.15">
      <c r="A1" s="3"/>
      <c r="B1" s="4" t="s">
        <v>52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20.100000000000001" customHeight="1" x14ac:dyDescent="0.15">
      <c r="A2" s="34" t="str">
        <f ca="1">RIGHT(CELL("filename",A2), LEN(CELL("filename",A2))-FIND("]",CELL("filename",A2)))</f>
        <v>問10</v>
      </c>
      <c r="B2" s="34"/>
      <c r="C2" s="7" t="s">
        <v>102</v>
      </c>
      <c r="D2" s="27"/>
      <c r="E2" s="27"/>
    </row>
    <row r="3" spans="1:21" s="8" customFormat="1" x14ac:dyDescent="0.15">
      <c r="D3" s="9"/>
    </row>
    <row r="4" spans="1:21" ht="120" customHeight="1" x14ac:dyDescent="0.15">
      <c r="B4" s="37" t="s">
        <v>23</v>
      </c>
      <c r="C4" s="38"/>
      <c r="D4" s="10" t="s">
        <v>0</v>
      </c>
      <c r="E4" s="22" t="s">
        <v>103</v>
      </c>
      <c r="F4" s="14" t="s">
        <v>104</v>
      </c>
      <c r="G4" s="14" t="s">
        <v>105</v>
      </c>
      <c r="H4" s="14" t="s">
        <v>106</v>
      </c>
      <c r="I4" s="14" t="s">
        <v>107</v>
      </c>
      <c r="J4" s="12" t="s">
        <v>108</v>
      </c>
      <c r="K4" s="14" t="s">
        <v>109</v>
      </c>
      <c r="L4" s="14" t="s">
        <v>110</v>
      </c>
      <c r="M4" s="14" t="s">
        <v>111</v>
      </c>
      <c r="N4" s="14" t="s">
        <v>112</v>
      </c>
      <c r="O4" s="15" t="s">
        <v>113</v>
      </c>
      <c r="P4" s="11" t="s">
        <v>114</v>
      </c>
      <c r="Q4" s="11" t="s">
        <v>115</v>
      </c>
      <c r="R4" s="11" t="s">
        <v>116</v>
      </c>
      <c r="S4" s="12" t="s">
        <v>117</v>
      </c>
      <c r="T4" s="11" t="s">
        <v>118</v>
      </c>
      <c r="U4" s="13" t="s">
        <v>119</v>
      </c>
    </row>
    <row r="5" spans="1:21" x14ac:dyDescent="0.15">
      <c r="B5" s="39" t="s">
        <v>2</v>
      </c>
      <c r="C5" s="40"/>
      <c r="D5" s="16">
        <v>2339</v>
      </c>
      <c r="E5" s="33">
        <v>810</v>
      </c>
      <c r="F5" s="32">
        <v>321</v>
      </c>
      <c r="G5" s="32">
        <v>471</v>
      </c>
      <c r="H5" s="32">
        <v>613</v>
      </c>
      <c r="I5" s="32">
        <v>475</v>
      </c>
      <c r="J5" s="32">
        <v>341</v>
      </c>
      <c r="K5" s="32">
        <v>492</v>
      </c>
      <c r="L5" s="32">
        <v>502</v>
      </c>
      <c r="M5" s="32">
        <v>494</v>
      </c>
      <c r="N5" s="32">
        <v>402</v>
      </c>
      <c r="O5" s="32">
        <v>505</v>
      </c>
      <c r="P5" s="32">
        <v>481</v>
      </c>
      <c r="Q5" s="32">
        <v>52</v>
      </c>
      <c r="R5" s="32">
        <v>293</v>
      </c>
      <c r="S5" s="32">
        <v>53</v>
      </c>
      <c r="T5" s="32">
        <v>277</v>
      </c>
      <c r="U5" s="32">
        <v>469</v>
      </c>
    </row>
    <row r="6" spans="1:21" x14ac:dyDescent="0.15">
      <c r="B6" s="41"/>
      <c r="C6" s="42"/>
      <c r="D6" s="21"/>
      <c r="E6" s="26">
        <f t="shared" ref="E6:U6" si="0">E5/$D5*100</f>
        <v>34.630183839247543</v>
      </c>
      <c r="F6" s="23">
        <f t="shared" si="0"/>
        <v>13.723813595553654</v>
      </c>
      <c r="G6" s="23">
        <f t="shared" si="0"/>
        <v>20.136810602821718</v>
      </c>
      <c r="H6" s="23">
        <f t="shared" si="0"/>
        <v>26.207781103035487</v>
      </c>
      <c r="I6" s="23">
        <f t="shared" si="0"/>
        <v>20.307823856348868</v>
      </c>
      <c r="J6" s="29">
        <f t="shared" si="0"/>
        <v>14.578879863189398</v>
      </c>
      <c r="K6" s="23">
        <f t="shared" si="0"/>
        <v>21.034630183839248</v>
      </c>
      <c r="L6" s="23">
        <f t="shared" si="0"/>
        <v>21.462163317657119</v>
      </c>
      <c r="M6" s="23">
        <f t="shared" si="0"/>
        <v>21.120136810602823</v>
      </c>
      <c r="N6" s="23">
        <f t="shared" si="0"/>
        <v>17.186831979478409</v>
      </c>
      <c r="O6" s="23">
        <f t="shared" si="0"/>
        <v>21.590423257802481</v>
      </c>
      <c r="P6" s="23">
        <f t="shared" si="0"/>
        <v>20.564343736639589</v>
      </c>
      <c r="Q6" s="23">
        <f t="shared" si="0"/>
        <v>2.2231722958529287</v>
      </c>
      <c r="R6" s="23">
        <f t="shared" si="0"/>
        <v>12.526720820863618</v>
      </c>
      <c r="S6" s="23">
        <f t="shared" si="0"/>
        <v>2.2659256092347158</v>
      </c>
      <c r="T6" s="23">
        <f t="shared" si="0"/>
        <v>11.842667806755024</v>
      </c>
      <c r="U6" s="23">
        <f t="shared" si="0"/>
        <v>20.051303976058144</v>
      </c>
    </row>
    <row r="7" spans="1:21" ht="11.25" customHeight="1" x14ac:dyDescent="0.15">
      <c r="B7" s="43" t="s">
        <v>28</v>
      </c>
      <c r="C7" s="35" t="s">
        <v>3</v>
      </c>
      <c r="D7" s="16">
        <v>937</v>
      </c>
      <c r="E7" s="28">
        <v>304</v>
      </c>
      <c r="F7" s="18">
        <v>121</v>
      </c>
      <c r="G7" s="18">
        <v>189</v>
      </c>
      <c r="H7" s="18">
        <v>291</v>
      </c>
      <c r="I7" s="18">
        <v>197</v>
      </c>
      <c r="J7" s="30">
        <v>147</v>
      </c>
      <c r="K7" s="18">
        <v>185</v>
      </c>
      <c r="L7" s="18">
        <v>184</v>
      </c>
      <c r="M7" s="18">
        <v>155</v>
      </c>
      <c r="N7" s="18">
        <v>127</v>
      </c>
      <c r="O7" s="18">
        <v>166</v>
      </c>
      <c r="P7" s="18">
        <v>201</v>
      </c>
      <c r="Q7" s="18">
        <v>19</v>
      </c>
      <c r="R7" s="18">
        <v>105</v>
      </c>
      <c r="S7" s="18">
        <v>24</v>
      </c>
      <c r="T7" s="18">
        <v>97</v>
      </c>
      <c r="U7" s="18">
        <v>142</v>
      </c>
    </row>
    <row r="8" spans="1:21" x14ac:dyDescent="0.15">
      <c r="B8" s="44"/>
      <c r="C8" s="36"/>
      <c r="D8" s="21"/>
      <c r="E8" s="26">
        <f t="shared" ref="E8:U8" si="1">E7/$D7*100</f>
        <v>32.443970117395942</v>
      </c>
      <c r="F8" s="23">
        <f t="shared" si="1"/>
        <v>12.913553895410887</v>
      </c>
      <c r="G8" s="23">
        <f t="shared" si="1"/>
        <v>20.170757737459979</v>
      </c>
      <c r="H8" s="23">
        <f t="shared" si="1"/>
        <v>31.056563500533617</v>
      </c>
      <c r="I8" s="23">
        <f t="shared" si="1"/>
        <v>21.024546424759873</v>
      </c>
      <c r="J8" s="29">
        <f t="shared" si="1"/>
        <v>15.688367129135539</v>
      </c>
      <c r="K8" s="23">
        <f t="shared" si="1"/>
        <v>19.743863393810031</v>
      </c>
      <c r="L8" s="23">
        <f t="shared" si="1"/>
        <v>19.637139807897544</v>
      </c>
      <c r="M8" s="23">
        <f t="shared" si="1"/>
        <v>16.542155816435432</v>
      </c>
      <c r="N8" s="23">
        <f t="shared" si="1"/>
        <v>13.553895410885804</v>
      </c>
      <c r="O8" s="23">
        <f t="shared" si="1"/>
        <v>17.716115261472787</v>
      </c>
      <c r="P8" s="23">
        <f t="shared" si="1"/>
        <v>21.451440768409817</v>
      </c>
      <c r="Q8" s="23">
        <f t="shared" si="1"/>
        <v>2.0277481323372464</v>
      </c>
      <c r="R8" s="23">
        <f t="shared" si="1"/>
        <v>11.205976520811099</v>
      </c>
      <c r="S8" s="23">
        <f t="shared" si="1"/>
        <v>2.5613660618996796</v>
      </c>
      <c r="T8" s="23">
        <f t="shared" si="1"/>
        <v>10.352187833511206</v>
      </c>
      <c r="U8" s="23">
        <f t="shared" si="1"/>
        <v>15.154749199573105</v>
      </c>
    </row>
    <row r="9" spans="1:21" x14ac:dyDescent="0.15">
      <c r="B9" s="44"/>
      <c r="C9" s="35" t="s">
        <v>4</v>
      </c>
      <c r="D9" s="16">
        <v>1376</v>
      </c>
      <c r="E9" s="28">
        <v>501</v>
      </c>
      <c r="F9" s="18">
        <v>194</v>
      </c>
      <c r="G9" s="18">
        <v>277</v>
      </c>
      <c r="H9" s="18">
        <v>313</v>
      </c>
      <c r="I9" s="18">
        <v>273</v>
      </c>
      <c r="J9" s="30">
        <v>188</v>
      </c>
      <c r="K9" s="18">
        <v>302</v>
      </c>
      <c r="L9" s="18">
        <v>313</v>
      </c>
      <c r="M9" s="18">
        <v>334</v>
      </c>
      <c r="N9" s="18">
        <v>272</v>
      </c>
      <c r="O9" s="18">
        <v>335</v>
      </c>
      <c r="P9" s="18">
        <v>274</v>
      </c>
      <c r="Q9" s="18">
        <v>32</v>
      </c>
      <c r="R9" s="18">
        <v>184</v>
      </c>
      <c r="S9" s="18">
        <v>26</v>
      </c>
      <c r="T9" s="18">
        <v>173</v>
      </c>
      <c r="U9" s="18">
        <v>320</v>
      </c>
    </row>
    <row r="10" spans="1:21" x14ac:dyDescent="0.15">
      <c r="B10" s="44"/>
      <c r="C10" s="36"/>
      <c r="D10" s="21"/>
      <c r="E10" s="26">
        <f t="shared" ref="E10:U10" si="2">E9/$D9*100</f>
        <v>36.409883720930232</v>
      </c>
      <c r="F10" s="23">
        <f t="shared" si="2"/>
        <v>14.098837209302326</v>
      </c>
      <c r="G10" s="23">
        <f t="shared" si="2"/>
        <v>20.130813953488371</v>
      </c>
      <c r="H10" s="23">
        <f t="shared" si="2"/>
        <v>22.747093023255811</v>
      </c>
      <c r="I10" s="23">
        <f t="shared" si="2"/>
        <v>19.840116279069768</v>
      </c>
      <c r="J10" s="29">
        <f t="shared" si="2"/>
        <v>13.662790697674417</v>
      </c>
      <c r="K10" s="23">
        <f t="shared" si="2"/>
        <v>21.947674418604652</v>
      </c>
      <c r="L10" s="23">
        <f t="shared" si="2"/>
        <v>22.747093023255811</v>
      </c>
      <c r="M10" s="23">
        <f t="shared" si="2"/>
        <v>24.273255813953487</v>
      </c>
      <c r="N10" s="23">
        <f t="shared" si="2"/>
        <v>19.767441860465116</v>
      </c>
      <c r="O10" s="23">
        <f t="shared" si="2"/>
        <v>24.345930232558139</v>
      </c>
      <c r="P10" s="23">
        <f t="shared" si="2"/>
        <v>19.912790697674417</v>
      </c>
      <c r="Q10" s="23">
        <f t="shared" si="2"/>
        <v>2.3255813953488373</v>
      </c>
      <c r="R10" s="23">
        <f t="shared" si="2"/>
        <v>13.372093023255813</v>
      </c>
      <c r="S10" s="23">
        <f t="shared" si="2"/>
        <v>1.88953488372093</v>
      </c>
      <c r="T10" s="23">
        <f t="shared" si="2"/>
        <v>12.572674418604651</v>
      </c>
      <c r="U10" s="23">
        <f t="shared" si="2"/>
        <v>23.255813953488371</v>
      </c>
    </row>
    <row r="11" spans="1:21" x14ac:dyDescent="0.15">
      <c r="B11" s="44"/>
      <c r="C11" s="35" t="s">
        <v>22</v>
      </c>
      <c r="D11" s="16">
        <v>7</v>
      </c>
      <c r="E11" s="28">
        <v>1</v>
      </c>
      <c r="F11" s="18">
        <v>2</v>
      </c>
      <c r="G11" s="18">
        <v>1</v>
      </c>
      <c r="H11" s="18">
        <v>2</v>
      </c>
      <c r="I11" s="18">
        <v>1</v>
      </c>
      <c r="J11" s="30">
        <v>2</v>
      </c>
      <c r="K11" s="18">
        <v>2</v>
      </c>
      <c r="L11" s="18">
        <v>2</v>
      </c>
      <c r="M11" s="18">
        <v>2</v>
      </c>
      <c r="N11" s="18">
        <v>1</v>
      </c>
      <c r="O11" s="18">
        <v>1</v>
      </c>
      <c r="P11" s="18">
        <v>1</v>
      </c>
      <c r="Q11" s="18">
        <v>1</v>
      </c>
      <c r="R11" s="18">
        <v>1</v>
      </c>
      <c r="S11" s="18">
        <v>1</v>
      </c>
      <c r="T11" s="18">
        <v>3</v>
      </c>
      <c r="U11" s="18">
        <v>2</v>
      </c>
    </row>
    <row r="12" spans="1:21" x14ac:dyDescent="0.15">
      <c r="B12" s="44"/>
      <c r="C12" s="36"/>
      <c r="D12" s="21"/>
      <c r="E12" s="26">
        <f t="shared" ref="E12:U12" si="3">E11/$D11*100</f>
        <v>14.285714285714285</v>
      </c>
      <c r="F12" s="23">
        <f t="shared" si="3"/>
        <v>28.571428571428569</v>
      </c>
      <c r="G12" s="23">
        <f t="shared" si="3"/>
        <v>14.285714285714285</v>
      </c>
      <c r="H12" s="23">
        <f t="shared" si="3"/>
        <v>28.571428571428569</v>
      </c>
      <c r="I12" s="23">
        <f t="shared" si="3"/>
        <v>14.285714285714285</v>
      </c>
      <c r="J12" s="29">
        <f t="shared" si="3"/>
        <v>28.571428571428569</v>
      </c>
      <c r="K12" s="23">
        <f t="shared" si="3"/>
        <v>28.571428571428569</v>
      </c>
      <c r="L12" s="23">
        <f t="shared" si="3"/>
        <v>28.571428571428569</v>
      </c>
      <c r="M12" s="23">
        <f t="shared" si="3"/>
        <v>28.571428571428569</v>
      </c>
      <c r="N12" s="23">
        <f t="shared" si="3"/>
        <v>14.285714285714285</v>
      </c>
      <c r="O12" s="23">
        <f t="shared" si="3"/>
        <v>14.285714285714285</v>
      </c>
      <c r="P12" s="23">
        <f t="shared" si="3"/>
        <v>14.285714285714285</v>
      </c>
      <c r="Q12" s="23">
        <f t="shared" si="3"/>
        <v>14.285714285714285</v>
      </c>
      <c r="R12" s="23">
        <f t="shared" si="3"/>
        <v>14.285714285714285</v>
      </c>
      <c r="S12" s="23">
        <f t="shared" si="3"/>
        <v>14.285714285714285</v>
      </c>
      <c r="T12" s="23">
        <f t="shared" si="3"/>
        <v>42.857142857142854</v>
      </c>
      <c r="U12" s="23">
        <f t="shared" si="3"/>
        <v>28.571428571428569</v>
      </c>
    </row>
    <row r="13" spans="1:21" ht="9.75" customHeight="1" x14ac:dyDescent="0.15">
      <c r="B13" s="44"/>
      <c r="C13" s="35" t="s">
        <v>1</v>
      </c>
      <c r="D13" s="16">
        <v>19</v>
      </c>
      <c r="E13" s="28">
        <v>4</v>
      </c>
      <c r="F13" s="18">
        <v>4</v>
      </c>
      <c r="G13" s="18">
        <v>4</v>
      </c>
      <c r="H13" s="18">
        <v>7</v>
      </c>
      <c r="I13" s="18">
        <v>4</v>
      </c>
      <c r="J13" s="30">
        <v>4</v>
      </c>
      <c r="K13" s="18">
        <v>3</v>
      </c>
      <c r="L13" s="18">
        <v>3</v>
      </c>
      <c r="M13" s="18">
        <v>3</v>
      </c>
      <c r="N13" s="18">
        <v>2</v>
      </c>
      <c r="O13" s="18">
        <v>3</v>
      </c>
      <c r="P13" s="18">
        <v>5</v>
      </c>
      <c r="Q13" s="18">
        <v>0</v>
      </c>
      <c r="R13" s="18">
        <v>3</v>
      </c>
      <c r="S13" s="18">
        <v>2</v>
      </c>
      <c r="T13" s="18">
        <v>4</v>
      </c>
      <c r="U13" s="18">
        <v>5</v>
      </c>
    </row>
    <row r="14" spans="1:21" x14ac:dyDescent="0.15">
      <c r="B14" s="45"/>
      <c r="C14" s="36"/>
      <c r="D14" s="21"/>
      <c r="E14" s="26">
        <f t="shared" ref="E14:U14" si="4">E13/$D13*100</f>
        <v>21.052631578947366</v>
      </c>
      <c r="F14" s="23">
        <f t="shared" si="4"/>
        <v>21.052631578947366</v>
      </c>
      <c r="G14" s="23">
        <f t="shared" si="4"/>
        <v>21.052631578947366</v>
      </c>
      <c r="H14" s="23">
        <f t="shared" si="4"/>
        <v>36.84210526315789</v>
      </c>
      <c r="I14" s="23">
        <f t="shared" si="4"/>
        <v>21.052631578947366</v>
      </c>
      <c r="J14" s="29">
        <f t="shared" si="4"/>
        <v>21.052631578947366</v>
      </c>
      <c r="K14" s="23">
        <f t="shared" si="4"/>
        <v>15.789473684210526</v>
      </c>
      <c r="L14" s="23">
        <f t="shared" si="4"/>
        <v>15.789473684210526</v>
      </c>
      <c r="M14" s="23">
        <f t="shared" si="4"/>
        <v>15.789473684210526</v>
      </c>
      <c r="N14" s="23">
        <f t="shared" si="4"/>
        <v>10.526315789473683</v>
      </c>
      <c r="O14" s="23">
        <f t="shared" si="4"/>
        <v>15.789473684210526</v>
      </c>
      <c r="P14" s="23">
        <f t="shared" si="4"/>
        <v>26.315789473684209</v>
      </c>
      <c r="Q14" s="23">
        <f t="shared" si="4"/>
        <v>0</v>
      </c>
      <c r="R14" s="23">
        <f t="shared" si="4"/>
        <v>15.789473684210526</v>
      </c>
      <c r="S14" s="23">
        <f t="shared" si="4"/>
        <v>10.526315789473683</v>
      </c>
      <c r="T14" s="23">
        <f t="shared" si="4"/>
        <v>21.052631578947366</v>
      </c>
      <c r="U14" s="23">
        <f t="shared" si="4"/>
        <v>26.315789473684209</v>
      </c>
    </row>
    <row r="15" spans="1:21" x14ac:dyDescent="0.15">
      <c r="B15" s="46" t="s">
        <v>45</v>
      </c>
      <c r="C15" s="35" t="s">
        <v>43</v>
      </c>
      <c r="D15" s="16">
        <v>167</v>
      </c>
      <c r="E15" s="28">
        <v>71</v>
      </c>
      <c r="F15" s="18">
        <v>28</v>
      </c>
      <c r="G15" s="18">
        <v>62</v>
      </c>
      <c r="H15" s="18">
        <v>28</v>
      </c>
      <c r="I15" s="18">
        <v>33</v>
      </c>
      <c r="J15" s="30">
        <v>21</v>
      </c>
      <c r="K15" s="18">
        <v>53</v>
      </c>
      <c r="L15" s="18">
        <v>60</v>
      </c>
      <c r="M15" s="18">
        <v>31</v>
      </c>
      <c r="N15" s="18">
        <v>51</v>
      </c>
      <c r="O15" s="18">
        <v>32</v>
      </c>
      <c r="P15" s="18">
        <v>44</v>
      </c>
      <c r="Q15" s="18">
        <v>10</v>
      </c>
      <c r="R15" s="18">
        <v>41</v>
      </c>
      <c r="S15" s="18">
        <v>7</v>
      </c>
      <c r="T15" s="18">
        <v>13</v>
      </c>
      <c r="U15" s="18">
        <v>33</v>
      </c>
    </row>
    <row r="16" spans="1:21" x14ac:dyDescent="0.15">
      <c r="B16" s="46"/>
      <c r="C16" s="36"/>
      <c r="D16" s="21"/>
      <c r="E16" s="26">
        <f t="shared" ref="E16:U16" si="5">E15/$D15*100</f>
        <v>42.514970059880241</v>
      </c>
      <c r="F16" s="23">
        <f t="shared" si="5"/>
        <v>16.766467065868262</v>
      </c>
      <c r="G16" s="23">
        <f t="shared" si="5"/>
        <v>37.125748502994007</v>
      </c>
      <c r="H16" s="23">
        <f t="shared" si="5"/>
        <v>16.766467065868262</v>
      </c>
      <c r="I16" s="23">
        <f t="shared" si="5"/>
        <v>19.760479041916167</v>
      </c>
      <c r="J16" s="29">
        <f t="shared" si="5"/>
        <v>12.574850299401197</v>
      </c>
      <c r="K16" s="23">
        <f t="shared" si="5"/>
        <v>31.736526946107784</v>
      </c>
      <c r="L16" s="23">
        <f t="shared" si="5"/>
        <v>35.928143712574851</v>
      </c>
      <c r="M16" s="23">
        <f t="shared" si="5"/>
        <v>18.562874251497004</v>
      </c>
      <c r="N16" s="23">
        <f t="shared" si="5"/>
        <v>30.538922155688624</v>
      </c>
      <c r="O16" s="23">
        <f t="shared" si="5"/>
        <v>19.161676646706589</v>
      </c>
      <c r="P16" s="23">
        <f t="shared" si="5"/>
        <v>26.34730538922156</v>
      </c>
      <c r="Q16" s="23">
        <f t="shared" si="5"/>
        <v>5.9880239520958085</v>
      </c>
      <c r="R16" s="23">
        <f t="shared" si="5"/>
        <v>24.550898203592812</v>
      </c>
      <c r="S16" s="23">
        <f t="shared" si="5"/>
        <v>4.1916167664670656</v>
      </c>
      <c r="T16" s="23">
        <f t="shared" si="5"/>
        <v>7.7844311377245514</v>
      </c>
      <c r="U16" s="23">
        <f t="shared" si="5"/>
        <v>19.760479041916167</v>
      </c>
    </row>
    <row r="17" spans="2:21" x14ac:dyDescent="0.15">
      <c r="B17" s="46"/>
      <c r="C17" s="35" t="s">
        <v>24</v>
      </c>
      <c r="D17" s="16">
        <v>218</v>
      </c>
      <c r="E17" s="17">
        <v>87</v>
      </c>
      <c r="F17" s="18">
        <v>30</v>
      </c>
      <c r="G17" s="18">
        <v>72</v>
      </c>
      <c r="H17" s="18">
        <v>42</v>
      </c>
      <c r="I17" s="18">
        <v>49</v>
      </c>
      <c r="J17" s="18">
        <v>27</v>
      </c>
      <c r="K17" s="18">
        <v>61</v>
      </c>
      <c r="L17" s="18">
        <v>55</v>
      </c>
      <c r="M17" s="18">
        <v>38</v>
      </c>
      <c r="N17" s="18">
        <v>63</v>
      </c>
      <c r="O17" s="18">
        <v>67</v>
      </c>
      <c r="P17" s="18">
        <v>75</v>
      </c>
      <c r="Q17" s="18">
        <v>13</v>
      </c>
      <c r="R17" s="18">
        <v>64</v>
      </c>
      <c r="S17" s="18">
        <v>12</v>
      </c>
      <c r="T17" s="18">
        <v>30</v>
      </c>
      <c r="U17" s="18">
        <v>47</v>
      </c>
    </row>
    <row r="18" spans="2:21" x14ac:dyDescent="0.15">
      <c r="B18" s="46"/>
      <c r="C18" s="36"/>
      <c r="D18" s="21"/>
      <c r="E18" s="26">
        <f t="shared" ref="E18:U18" si="6">E17/$D17*100</f>
        <v>39.908256880733944</v>
      </c>
      <c r="F18" s="23">
        <f t="shared" si="6"/>
        <v>13.761467889908257</v>
      </c>
      <c r="G18" s="23">
        <f t="shared" si="6"/>
        <v>33.027522935779821</v>
      </c>
      <c r="H18" s="23">
        <f t="shared" si="6"/>
        <v>19.26605504587156</v>
      </c>
      <c r="I18" s="23">
        <f t="shared" si="6"/>
        <v>22.477064220183486</v>
      </c>
      <c r="J18" s="23">
        <f t="shared" si="6"/>
        <v>12.385321100917432</v>
      </c>
      <c r="K18" s="23">
        <f t="shared" si="6"/>
        <v>27.981651376146786</v>
      </c>
      <c r="L18" s="23">
        <f t="shared" si="6"/>
        <v>25.229357798165136</v>
      </c>
      <c r="M18" s="23">
        <f t="shared" si="6"/>
        <v>17.431192660550458</v>
      </c>
      <c r="N18" s="23">
        <f t="shared" si="6"/>
        <v>28.899082568807337</v>
      </c>
      <c r="O18" s="23">
        <f t="shared" si="6"/>
        <v>30.73394495412844</v>
      </c>
      <c r="P18" s="23">
        <f t="shared" si="6"/>
        <v>34.403669724770644</v>
      </c>
      <c r="Q18" s="23">
        <f t="shared" si="6"/>
        <v>5.9633027522935782</v>
      </c>
      <c r="R18" s="23">
        <f t="shared" si="6"/>
        <v>29.357798165137616</v>
      </c>
      <c r="S18" s="23">
        <f t="shared" si="6"/>
        <v>5.5045871559633035</v>
      </c>
      <c r="T18" s="23">
        <f t="shared" si="6"/>
        <v>13.761467889908257</v>
      </c>
      <c r="U18" s="23">
        <f t="shared" si="6"/>
        <v>21.559633027522938</v>
      </c>
    </row>
    <row r="19" spans="2:21" x14ac:dyDescent="0.15">
      <c r="B19" s="46"/>
      <c r="C19" s="35" t="s">
        <v>25</v>
      </c>
      <c r="D19" s="16">
        <v>346</v>
      </c>
      <c r="E19" s="17">
        <v>149</v>
      </c>
      <c r="F19" s="18">
        <v>61</v>
      </c>
      <c r="G19" s="18">
        <v>107</v>
      </c>
      <c r="H19" s="18">
        <v>91</v>
      </c>
      <c r="I19" s="18">
        <v>78</v>
      </c>
      <c r="J19" s="18">
        <v>48</v>
      </c>
      <c r="K19" s="18">
        <v>102</v>
      </c>
      <c r="L19" s="18">
        <v>98</v>
      </c>
      <c r="M19" s="18">
        <v>59</v>
      </c>
      <c r="N19" s="18">
        <v>76</v>
      </c>
      <c r="O19" s="18">
        <v>78</v>
      </c>
      <c r="P19" s="18">
        <v>84</v>
      </c>
      <c r="Q19" s="18">
        <v>9</v>
      </c>
      <c r="R19" s="18">
        <v>74</v>
      </c>
      <c r="S19" s="18">
        <v>16</v>
      </c>
      <c r="T19" s="18">
        <v>33</v>
      </c>
      <c r="U19" s="18">
        <v>82</v>
      </c>
    </row>
    <row r="20" spans="2:21" x14ac:dyDescent="0.15">
      <c r="B20" s="46"/>
      <c r="C20" s="36"/>
      <c r="D20" s="21"/>
      <c r="E20" s="26">
        <f t="shared" ref="E20:U20" si="7">E19/$D19*100</f>
        <v>43.063583815028899</v>
      </c>
      <c r="F20" s="23">
        <f t="shared" si="7"/>
        <v>17.630057803468208</v>
      </c>
      <c r="G20" s="23">
        <f t="shared" si="7"/>
        <v>30.924855491329478</v>
      </c>
      <c r="H20" s="23">
        <f t="shared" si="7"/>
        <v>26.300578034682083</v>
      </c>
      <c r="I20" s="23">
        <f t="shared" si="7"/>
        <v>22.543352601156069</v>
      </c>
      <c r="J20" s="23">
        <f t="shared" si="7"/>
        <v>13.872832369942195</v>
      </c>
      <c r="K20" s="23">
        <f t="shared" si="7"/>
        <v>29.47976878612717</v>
      </c>
      <c r="L20" s="23">
        <f t="shared" si="7"/>
        <v>28.323699421965319</v>
      </c>
      <c r="M20" s="23">
        <f t="shared" si="7"/>
        <v>17.052023121387283</v>
      </c>
      <c r="N20" s="23">
        <f t="shared" si="7"/>
        <v>21.965317919075144</v>
      </c>
      <c r="O20" s="23">
        <f t="shared" si="7"/>
        <v>22.543352601156069</v>
      </c>
      <c r="P20" s="23">
        <f t="shared" si="7"/>
        <v>24.277456647398843</v>
      </c>
      <c r="Q20" s="23">
        <f t="shared" si="7"/>
        <v>2.601156069364162</v>
      </c>
      <c r="R20" s="23">
        <f t="shared" si="7"/>
        <v>21.387283236994222</v>
      </c>
      <c r="S20" s="23">
        <f t="shared" si="7"/>
        <v>4.6242774566473983</v>
      </c>
      <c r="T20" s="23">
        <f t="shared" si="7"/>
        <v>9.5375722543352595</v>
      </c>
      <c r="U20" s="23">
        <f t="shared" si="7"/>
        <v>23.699421965317917</v>
      </c>
    </row>
    <row r="21" spans="2:21" x14ac:dyDescent="0.15">
      <c r="B21" s="46"/>
      <c r="C21" s="35" t="s">
        <v>26</v>
      </c>
      <c r="D21" s="16">
        <v>414</v>
      </c>
      <c r="E21" s="17">
        <v>166</v>
      </c>
      <c r="F21" s="18">
        <v>69</v>
      </c>
      <c r="G21" s="18">
        <v>83</v>
      </c>
      <c r="H21" s="18">
        <v>107</v>
      </c>
      <c r="I21" s="18">
        <v>78</v>
      </c>
      <c r="J21" s="18">
        <v>63</v>
      </c>
      <c r="K21" s="18">
        <v>102</v>
      </c>
      <c r="L21" s="18">
        <v>110</v>
      </c>
      <c r="M21" s="18">
        <v>80</v>
      </c>
      <c r="N21" s="18">
        <v>81</v>
      </c>
      <c r="O21" s="18">
        <v>95</v>
      </c>
      <c r="P21" s="18">
        <v>85</v>
      </c>
      <c r="Q21" s="18">
        <v>7</v>
      </c>
      <c r="R21" s="18">
        <v>59</v>
      </c>
      <c r="S21" s="18">
        <v>9</v>
      </c>
      <c r="T21" s="18">
        <v>43</v>
      </c>
      <c r="U21" s="18">
        <v>85</v>
      </c>
    </row>
    <row r="22" spans="2:21" x14ac:dyDescent="0.15">
      <c r="B22" s="46"/>
      <c r="C22" s="36"/>
      <c r="D22" s="21"/>
      <c r="E22" s="26">
        <f t="shared" ref="E22:U22" si="8">E21/$D21*100</f>
        <v>40.096618357487927</v>
      </c>
      <c r="F22" s="23">
        <f t="shared" si="8"/>
        <v>16.666666666666664</v>
      </c>
      <c r="G22" s="23">
        <f t="shared" si="8"/>
        <v>20.048309178743963</v>
      </c>
      <c r="H22" s="23">
        <f t="shared" si="8"/>
        <v>25.845410628019323</v>
      </c>
      <c r="I22" s="23">
        <f t="shared" si="8"/>
        <v>18.840579710144929</v>
      </c>
      <c r="J22" s="23">
        <f t="shared" si="8"/>
        <v>15.217391304347828</v>
      </c>
      <c r="K22" s="23">
        <f t="shared" si="8"/>
        <v>24.637681159420293</v>
      </c>
      <c r="L22" s="23">
        <f t="shared" si="8"/>
        <v>26.570048309178745</v>
      </c>
      <c r="M22" s="23">
        <f t="shared" si="8"/>
        <v>19.323671497584542</v>
      </c>
      <c r="N22" s="23">
        <f t="shared" si="8"/>
        <v>19.565217391304348</v>
      </c>
      <c r="O22" s="23">
        <f t="shared" si="8"/>
        <v>22.946859903381643</v>
      </c>
      <c r="P22" s="23">
        <f t="shared" si="8"/>
        <v>20.531400966183575</v>
      </c>
      <c r="Q22" s="23">
        <f t="shared" si="8"/>
        <v>1.6908212560386473</v>
      </c>
      <c r="R22" s="23">
        <f t="shared" si="8"/>
        <v>14.251207729468598</v>
      </c>
      <c r="S22" s="23">
        <f t="shared" si="8"/>
        <v>2.1739130434782608</v>
      </c>
      <c r="T22" s="23">
        <f t="shared" si="8"/>
        <v>10.386473429951691</v>
      </c>
      <c r="U22" s="23">
        <f t="shared" si="8"/>
        <v>20.531400966183575</v>
      </c>
    </row>
    <row r="23" spans="2:21" x14ac:dyDescent="0.15">
      <c r="B23" s="46"/>
      <c r="C23" s="35" t="s">
        <v>27</v>
      </c>
      <c r="D23" s="16">
        <v>441</v>
      </c>
      <c r="E23" s="17">
        <v>151</v>
      </c>
      <c r="F23" s="18">
        <v>57</v>
      </c>
      <c r="G23" s="18">
        <v>74</v>
      </c>
      <c r="H23" s="18">
        <v>142</v>
      </c>
      <c r="I23" s="18">
        <v>84</v>
      </c>
      <c r="J23" s="18">
        <v>80</v>
      </c>
      <c r="K23" s="18">
        <v>90</v>
      </c>
      <c r="L23" s="18">
        <v>92</v>
      </c>
      <c r="M23" s="18">
        <v>112</v>
      </c>
      <c r="N23" s="18">
        <v>68</v>
      </c>
      <c r="O23" s="18">
        <v>104</v>
      </c>
      <c r="P23" s="18">
        <v>93</v>
      </c>
      <c r="Q23" s="18">
        <v>6</v>
      </c>
      <c r="R23" s="18">
        <v>35</v>
      </c>
      <c r="S23" s="18">
        <v>4</v>
      </c>
      <c r="T23" s="18">
        <v>60</v>
      </c>
      <c r="U23" s="18">
        <v>102</v>
      </c>
    </row>
    <row r="24" spans="2:21" x14ac:dyDescent="0.15">
      <c r="B24" s="46"/>
      <c r="C24" s="36"/>
      <c r="D24" s="21"/>
      <c r="E24" s="26">
        <f t="shared" ref="E24:U24" si="9">E23/$D23*100</f>
        <v>34.240362811791378</v>
      </c>
      <c r="F24" s="23">
        <f t="shared" si="9"/>
        <v>12.925170068027212</v>
      </c>
      <c r="G24" s="23">
        <f t="shared" si="9"/>
        <v>16.780045351473923</v>
      </c>
      <c r="H24" s="23">
        <f t="shared" si="9"/>
        <v>32.199546485260768</v>
      </c>
      <c r="I24" s="23">
        <f t="shared" si="9"/>
        <v>19.047619047619047</v>
      </c>
      <c r="J24" s="23">
        <f t="shared" si="9"/>
        <v>18.140589569160998</v>
      </c>
      <c r="K24" s="23">
        <f t="shared" si="9"/>
        <v>20.408163265306122</v>
      </c>
      <c r="L24" s="23">
        <f t="shared" si="9"/>
        <v>20.861678004535147</v>
      </c>
      <c r="M24" s="23">
        <f t="shared" si="9"/>
        <v>25.396825396825395</v>
      </c>
      <c r="N24" s="23">
        <f t="shared" si="9"/>
        <v>15.419501133786847</v>
      </c>
      <c r="O24" s="23">
        <f t="shared" si="9"/>
        <v>23.582766439909296</v>
      </c>
      <c r="P24" s="23">
        <f t="shared" si="9"/>
        <v>21.088435374149661</v>
      </c>
      <c r="Q24" s="23">
        <f t="shared" si="9"/>
        <v>1.3605442176870748</v>
      </c>
      <c r="R24" s="23">
        <f t="shared" si="9"/>
        <v>7.9365079365079358</v>
      </c>
      <c r="S24" s="23">
        <f t="shared" si="9"/>
        <v>0.90702947845804993</v>
      </c>
      <c r="T24" s="23">
        <f t="shared" si="9"/>
        <v>13.605442176870749</v>
      </c>
      <c r="U24" s="23">
        <f t="shared" si="9"/>
        <v>23.129251700680271</v>
      </c>
    </row>
    <row r="25" spans="2:21" ht="9.75" customHeight="1" x14ac:dyDescent="0.15">
      <c r="B25" s="46"/>
      <c r="C25" s="35" t="s">
        <v>44</v>
      </c>
      <c r="D25" s="16">
        <v>735</v>
      </c>
      <c r="E25" s="17">
        <v>181</v>
      </c>
      <c r="F25" s="18">
        <v>73</v>
      </c>
      <c r="G25" s="18">
        <v>70</v>
      </c>
      <c r="H25" s="18">
        <v>195</v>
      </c>
      <c r="I25" s="18">
        <v>151</v>
      </c>
      <c r="J25" s="18">
        <v>98</v>
      </c>
      <c r="K25" s="18">
        <v>80</v>
      </c>
      <c r="L25" s="18">
        <v>84</v>
      </c>
      <c r="M25" s="18">
        <v>170</v>
      </c>
      <c r="N25" s="18">
        <v>61</v>
      </c>
      <c r="O25" s="18">
        <v>126</v>
      </c>
      <c r="P25" s="18">
        <v>97</v>
      </c>
      <c r="Q25" s="18">
        <v>7</v>
      </c>
      <c r="R25" s="18">
        <v>17</v>
      </c>
      <c r="S25" s="18">
        <v>3</v>
      </c>
      <c r="T25" s="18">
        <v>94</v>
      </c>
      <c r="U25" s="18">
        <v>116</v>
      </c>
    </row>
    <row r="26" spans="2:21" x14ac:dyDescent="0.15">
      <c r="B26" s="46"/>
      <c r="C26" s="36"/>
      <c r="D26" s="21"/>
      <c r="E26" s="26">
        <f t="shared" ref="E26:U26" si="10">E25/$D25*100</f>
        <v>24.625850340136054</v>
      </c>
      <c r="F26" s="23">
        <f t="shared" si="10"/>
        <v>9.9319727891156457</v>
      </c>
      <c r="G26" s="23">
        <f t="shared" si="10"/>
        <v>9.5238095238095237</v>
      </c>
      <c r="H26" s="23">
        <f t="shared" si="10"/>
        <v>26.530612244897959</v>
      </c>
      <c r="I26" s="23">
        <f t="shared" si="10"/>
        <v>20.544217687074831</v>
      </c>
      <c r="J26" s="23">
        <f t="shared" si="10"/>
        <v>13.333333333333334</v>
      </c>
      <c r="K26" s="23">
        <f t="shared" si="10"/>
        <v>10.884353741496598</v>
      </c>
      <c r="L26" s="23">
        <f t="shared" si="10"/>
        <v>11.428571428571429</v>
      </c>
      <c r="M26" s="23">
        <f t="shared" si="10"/>
        <v>23.129251700680271</v>
      </c>
      <c r="N26" s="23">
        <f t="shared" si="10"/>
        <v>8.2993197278911559</v>
      </c>
      <c r="O26" s="23">
        <f t="shared" si="10"/>
        <v>17.142857142857142</v>
      </c>
      <c r="P26" s="23">
        <f t="shared" si="10"/>
        <v>13.197278911564625</v>
      </c>
      <c r="Q26" s="23">
        <f t="shared" si="10"/>
        <v>0.95238095238095244</v>
      </c>
      <c r="R26" s="23">
        <f t="shared" si="10"/>
        <v>2.3129251700680271</v>
      </c>
      <c r="S26" s="23">
        <f t="shared" si="10"/>
        <v>0.40816326530612246</v>
      </c>
      <c r="T26" s="23">
        <f t="shared" si="10"/>
        <v>12.789115646258503</v>
      </c>
      <c r="U26" s="23">
        <f t="shared" si="10"/>
        <v>15.782312925170066</v>
      </c>
    </row>
    <row r="27" spans="2:21" x14ac:dyDescent="0.15">
      <c r="B27" s="46"/>
      <c r="C27" s="35" t="s">
        <v>1</v>
      </c>
      <c r="D27" s="16">
        <v>18</v>
      </c>
      <c r="E27" s="17">
        <v>5</v>
      </c>
      <c r="F27" s="18">
        <v>3</v>
      </c>
      <c r="G27" s="18">
        <v>3</v>
      </c>
      <c r="H27" s="18">
        <v>8</v>
      </c>
      <c r="I27" s="18">
        <v>2</v>
      </c>
      <c r="J27" s="18">
        <v>4</v>
      </c>
      <c r="K27" s="18">
        <v>4</v>
      </c>
      <c r="L27" s="18">
        <v>3</v>
      </c>
      <c r="M27" s="18">
        <v>4</v>
      </c>
      <c r="N27" s="18">
        <v>2</v>
      </c>
      <c r="O27" s="18">
        <v>3</v>
      </c>
      <c r="P27" s="18">
        <v>3</v>
      </c>
      <c r="Q27" s="18">
        <v>0</v>
      </c>
      <c r="R27" s="18">
        <v>3</v>
      </c>
      <c r="S27" s="18">
        <v>2</v>
      </c>
      <c r="T27" s="18">
        <v>4</v>
      </c>
      <c r="U27" s="18">
        <v>4</v>
      </c>
    </row>
    <row r="28" spans="2:21" x14ac:dyDescent="0.15">
      <c r="B28" s="47"/>
      <c r="C28" s="36"/>
      <c r="D28" s="21"/>
      <c r="E28" s="26">
        <f t="shared" ref="E28:U28" si="11">E27/$D27*100</f>
        <v>27.777777777777779</v>
      </c>
      <c r="F28" s="23">
        <f t="shared" si="11"/>
        <v>16.666666666666664</v>
      </c>
      <c r="G28" s="23">
        <f t="shared" si="11"/>
        <v>16.666666666666664</v>
      </c>
      <c r="H28" s="23">
        <f t="shared" si="11"/>
        <v>44.444444444444443</v>
      </c>
      <c r="I28" s="23">
        <f t="shared" si="11"/>
        <v>11.111111111111111</v>
      </c>
      <c r="J28" s="23">
        <f t="shared" si="11"/>
        <v>22.222222222222221</v>
      </c>
      <c r="K28" s="23">
        <f t="shared" si="11"/>
        <v>22.222222222222221</v>
      </c>
      <c r="L28" s="23">
        <f t="shared" si="11"/>
        <v>16.666666666666664</v>
      </c>
      <c r="M28" s="23">
        <f t="shared" si="11"/>
        <v>22.222222222222221</v>
      </c>
      <c r="N28" s="23">
        <f t="shared" si="11"/>
        <v>11.111111111111111</v>
      </c>
      <c r="O28" s="23">
        <f t="shared" si="11"/>
        <v>16.666666666666664</v>
      </c>
      <c r="P28" s="23">
        <f t="shared" si="11"/>
        <v>16.666666666666664</v>
      </c>
      <c r="Q28" s="23">
        <f t="shared" si="11"/>
        <v>0</v>
      </c>
      <c r="R28" s="23">
        <f t="shared" si="11"/>
        <v>16.666666666666664</v>
      </c>
      <c r="S28" s="23">
        <f t="shared" si="11"/>
        <v>11.111111111111111</v>
      </c>
      <c r="T28" s="23">
        <f t="shared" si="11"/>
        <v>22.222222222222221</v>
      </c>
      <c r="U28" s="23">
        <f t="shared" si="11"/>
        <v>22.222222222222221</v>
      </c>
    </row>
    <row r="29" spans="2:21" x14ac:dyDescent="0.15">
      <c r="B29" s="43" t="s">
        <v>29</v>
      </c>
      <c r="C29" s="35" t="s">
        <v>5</v>
      </c>
      <c r="D29" s="16">
        <v>286</v>
      </c>
      <c r="E29" s="17">
        <v>115</v>
      </c>
      <c r="F29" s="18">
        <v>47</v>
      </c>
      <c r="G29" s="18">
        <v>73</v>
      </c>
      <c r="H29" s="18">
        <v>74</v>
      </c>
      <c r="I29" s="18">
        <v>63</v>
      </c>
      <c r="J29" s="18">
        <v>43</v>
      </c>
      <c r="K29" s="18">
        <v>67</v>
      </c>
      <c r="L29" s="18">
        <v>75</v>
      </c>
      <c r="M29" s="18">
        <v>63</v>
      </c>
      <c r="N29" s="18">
        <v>57</v>
      </c>
      <c r="O29" s="18">
        <v>75</v>
      </c>
      <c r="P29" s="18">
        <v>68</v>
      </c>
      <c r="Q29" s="18">
        <v>6</v>
      </c>
      <c r="R29" s="18">
        <v>49</v>
      </c>
      <c r="S29" s="18">
        <v>5</v>
      </c>
      <c r="T29" s="18">
        <v>39</v>
      </c>
      <c r="U29" s="18">
        <v>57</v>
      </c>
    </row>
    <row r="30" spans="2:21" x14ac:dyDescent="0.15">
      <c r="B30" s="44"/>
      <c r="C30" s="36"/>
      <c r="D30" s="21"/>
      <c r="E30" s="26">
        <f t="shared" ref="E30:U30" si="12">E29/$D29*100</f>
        <v>40.209790209790206</v>
      </c>
      <c r="F30" s="23">
        <f t="shared" si="12"/>
        <v>16.433566433566433</v>
      </c>
      <c r="G30" s="23">
        <f t="shared" si="12"/>
        <v>25.524475524475527</v>
      </c>
      <c r="H30" s="23">
        <f t="shared" si="12"/>
        <v>25.874125874125873</v>
      </c>
      <c r="I30" s="23">
        <f t="shared" si="12"/>
        <v>22.02797202797203</v>
      </c>
      <c r="J30" s="23">
        <f t="shared" si="12"/>
        <v>15.034965034965033</v>
      </c>
      <c r="K30" s="23">
        <f t="shared" si="12"/>
        <v>23.426573426573427</v>
      </c>
      <c r="L30" s="23">
        <f t="shared" si="12"/>
        <v>26.223776223776223</v>
      </c>
      <c r="M30" s="23">
        <f t="shared" si="12"/>
        <v>22.02797202797203</v>
      </c>
      <c r="N30" s="23">
        <f t="shared" si="12"/>
        <v>19.93006993006993</v>
      </c>
      <c r="O30" s="23">
        <f t="shared" si="12"/>
        <v>26.223776223776223</v>
      </c>
      <c r="P30" s="23">
        <f t="shared" si="12"/>
        <v>23.776223776223777</v>
      </c>
      <c r="Q30" s="23">
        <f t="shared" si="12"/>
        <v>2.0979020979020979</v>
      </c>
      <c r="R30" s="23">
        <f t="shared" si="12"/>
        <v>17.132867132867133</v>
      </c>
      <c r="S30" s="23">
        <f t="shared" si="12"/>
        <v>1.7482517482517483</v>
      </c>
      <c r="T30" s="23">
        <f t="shared" si="12"/>
        <v>13.636363636363635</v>
      </c>
      <c r="U30" s="23">
        <f t="shared" si="12"/>
        <v>19.93006993006993</v>
      </c>
    </row>
    <row r="31" spans="2:21" x14ac:dyDescent="0.15">
      <c r="B31" s="44"/>
      <c r="C31" s="35" t="s">
        <v>6</v>
      </c>
      <c r="D31" s="16">
        <v>327</v>
      </c>
      <c r="E31" s="17">
        <v>117</v>
      </c>
      <c r="F31" s="18">
        <v>47</v>
      </c>
      <c r="G31" s="18">
        <v>55</v>
      </c>
      <c r="H31" s="18">
        <v>84</v>
      </c>
      <c r="I31" s="18">
        <v>68</v>
      </c>
      <c r="J31" s="18">
        <v>50</v>
      </c>
      <c r="K31" s="18">
        <v>72</v>
      </c>
      <c r="L31" s="18">
        <v>84</v>
      </c>
      <c r="M31" s="18">
        <v>71</v>
      </c>
      <c r="N31" s="18">
        <v>61</v>
      </c>
      <c r="O31" s="18">
        <v>70</v>
      </c>
      <c r="P31" s="18">
        <v>66</v>
      </c>
      <c r="Q31" s="18">
        <v>6</v>
      </c>
      <c r="R31" s="18">
        <v>43</v>
      </c>
      <c r="S31" s="18">
        <v>8</v>
      </c>
      <c r="T31" s="18">
        <v>34</v>
      </c>
      <c r="U31" s="18">
        <v>53</v>
      </c>
    </row>
    <row r="32" spans="2:21" x14ac:dyDescent="0.15">
      <c r="B32" s="44"/>
      <c r="C32" s="36"/>
      <c r="D32" s="21"/>
      <c r="E32" s="26">
        <f t="shared" ref="E32:U32" si="13">E31/$D31*100</f>
        <v>35.779816513761467</v>
      </c>
      <c r="F32" s="23">
        <f t="shared" si="13"/>
        <v>14.37308868501529</v>
      </c>
      <c r="G32" s="23">
        <f t="shared" si="13"/>
        <v>16.819571865443425</v>
      </c>
      <c r="H32" s="23">
        <f t="shared" si="13"/>
        <v>25.688073394495415</v>
      </c>
      <c r="I32" s="23">
        <f t="shared" si="13"/>
        <v>20.795107033639145</v>
      </c>
      <c r="J32" s="23">
        <f t="shared" si="13"/>
        <v>15.290519877675839</v>
      </c>
      <c r="K32" s="23">
        <f t="shared" si="13"/>
        <v>22.018348623853214</v>
      </c>
      <c r="L32" s="23">
        <f t="shared" si="13"/>
        <v>25.688073394495415</v>
      </c>
      <c r="M32" s="23">
        <f t="shared" si="13"/>
        <v>21.712538226299692</v>
      </c>
      <c r="N32" s="23">
        <f t="shared" si="13"/>
        <v>18.654434250764528</v>
      </c>
      <c r="O32" s="23">
        <f t="shared" si="13"/>
        <v>21.406727828746178</v>
      </c>
      <c r="P32" s="23">
        <f t="shared" si="13"/>
        <v>20.183486238532112</v>
      </c>
      <c r="Q32" s="23">
        <f t="shared" si="13"/>
        <v>1.834862385321101</v>
      </c>
      <c r="R32" s="23">
        <f t="shared" si="13"/>
        <v>13.149847094801222</v>
      </c>
      <c r="S32" s="23">
        <f t="shared" si="13"/>
        <v>2.4464831804281344</v>
      </c>
      <c r="T32" s="23">
        <f t="shared" si="13"/>
        <v>10.397553516819572</v>
      </c>
      <c r="U32" s="23">
        <f t="shared" si="13"/>
        <v>16.207951070336392</v>
      </c>
    </row>
    <row r="33" spans="2:21" x14ac:dyDescent="0.15">
      <c r="B33" s="44"/>
      <c r="C33" s="35" t="s">
        <v>7</v>
      </c>
      <c r="D33" s="16">
        <v>283</v>
      </c>
      <c r="E33" s="17">
        <v>94</v>
      </c>
      <c r="F33" s="18">
        <v>45</v>
      </c>
      <c r="G33" s="18">
        <v>53</v>
      </c>
      <c r="H33" s="18">
        <v>92</v>
      </c>
      <c r="I33" s="18">
        <v>55</v>
      </c>
      <c r="J33" s="18">
        <v>47</v>
      </c>
      <c r="K33" s="18">
        <v>61</v>
      </c>
      <c r="L33" s="18">
        <v>61</v>
      </c>
      <c r="M33" s="18">
        <v>59</v>
      </c>
      <c r="N33" s="18">
        <v>44</v>
      </c>
      <c r="O33" s="18">
        <v>60</v>
      </c>
      <c r="P33" s="18">
        <v>54</v>
      </c>
      <c r="Q33" s="18">
        <v>7</v>
      </c>
      <c r="R33" s="18">
        <v>31</v>
      </c>
      <c r="S33" s="18">
        <v>10</v>
      </c>
      <c r="T33" s="18">
        <v>33</v>
      </c>
      <c r="U33" s="18">
        <v>56</v>
      </c>
    </row>
    <row r="34" spans="2:21" x14ac:dyDescent="0.15">
      <c r="B34" s="44"/>
      <c r="C34" s="36"/>
      <c r="D34" s="21"/>
      <c r="E34" s="26">
        <f t="shared" ref="E34:U34" si="14">E33/$D33*100</f>
        <v>33.215547703180206</v>
      </c>
      <c r="F34" s="23">
        <f t="shared" si="14"/>
        <v>15.901060070671377</v>
      </c>
      <c r="G34" s="23">
        <f t="shared" si="14"/>
        <v>18.727915194346288</v>
      </c>
      <c r="H34" s="23">
        <f t="shared" si="14"/>
        <v>32.508833922261481</v>
      </c>
      <c r="I34" s="23">
        <f t="shared" si="14"/>
        <v>19.434628975265017</v>
      </c>
      <c r="J34" s="23">
        <f t="shared" si="14"/>
        <v>16.607773851590103</v>
      </c>
      <c r="K34" s="23">
        <f t="shared" si="14"/>
        <v>21.554770318021202</v>
      </c>
      <c r="L34" s="23">
        <f t="shared" si="14"/>
        <v>21.554770318021202</v>
      </c>
      <c r="M34" s="23">
        <f t="shared" si="14"/>
        <v>20.848056537102476</v>
      </c>
      <c r="N34" s="23">
        <f t="shared" si="14"/>
        <v>15.547703180212014</v>
      </c>
      <c r="O34" s="23">
        <f t="shared" si="14"/>
        <v>21.201413427561839</v>
      </c>
      <c r="P34" s="23">
        <f t="shared" si="14"/>
        <v>19.081272084805654</v>
      </c>
      <c r="Q34" s="23">
        <f t="shared" si="14"/>
        <v>2.4734982332155475</v>
      </c>
      <c r="R34" s="23">
        <f t="shared" si="14"/>
        <v>10.954063604240282</v>
      </c>
      <c r="S34" s="23">
        <f t="shared" si="14"/>
        <v>3.5335689045936398</v>
      </c>
      <c r="T34" s="23">
        <f t="shared" si="14"/>
        <v>11.66077738515901</v>
      </c>
      <c r="U34" s="23">
        <f t="shared" si="14"/>
        <v>19.78798586572438</v>
      </c>
    </row>
    <row r="35" spans="2:21" x14ac:dyDescent="0.15">
      <c r="B35" s="44"/>
      <c r="C35" s="35" t="s">
        <v>8</v>
      </c>
      <c r="D35" s="16">
        <v>229</v>
      </c>
      <c r="E35" s="17">
        <v>79</v>
      </c>
      <c r="F35" s="18">
        <v>25</v>
      </c>
      <c r="G35" s="18">
        <v>52</v>
      </c>
      <c r="H35" s="18">
        <v>53</v>
      </c>
      <c r="I35" s="18">
        <v>41</v>
      </c>
      <c r="J35" s="18">
        <v>32</v>
      </c>
      <c r="K35" s="18">
        <v>42</v>
      </c>
      <c r="L35" s="18">
        <v>44</v>
      </c>
      <c r="M35" s="18">
        <v>41</v>
      </c>
      <c r="N35" s="18">
        <v>42</v>
      </c>
      <c r="O35" s="18">
        <v>47</v>
      </c>
      <c r="P35" s="18">
        <v>52</v>
      </c>
      <c r="Q35" s="18">
        <v>4</v>
      </c>
      <c r="R35" s="18">
        <v>28</v>
      </c>
      <c r="S35" s="18">
        <v>7</v>
      </c>
      <c r="T35" s="18">
        <v>24</v>
      </c>
      <c r="U35" s="18">
        <v>54</v>
      </c>
    </row>
    <row r="36" spans="2:21" x14ac:dyDescent="0.15">
      <c r="B36" s="44"/>
      <c r="C36" s="36"/>
      <c r="D36" s="21"/>
      <c r="E36" s="26">
        <f t="shared" ref="E36:U36" si="15">E35/$D35*100</f>
        <v>34.497816593886469</v>
      </c>
      <c r="F36" s="23">
        <f t="shared" si="15"/>
        <v>10.91703056768559</v>
      </c>
      <c r="G36" s="23">
        <f t="shared" si="15"/>
        <v>22.707423580786028</v>
      </c>
      <c r="H36" s="23">
        <f t="shared" si="15"/>
        <v>23.144104803493452</v>
      </c>
      <c r="I36" s="23">
        <f t="shared" si="15"/>
        <v>17.903930131004365</v>
      </c>
      <c r="J36" s="23">
        <f t="shared" si="15"/>
        <v>13.973799126637553</v>
      </c>
      <c r="K36" s="23">
        <f t="shared" si="15"/>
        <v>18.340611353711793</v>
      </c>
      <c r="L36" s="23">
        <f t="shared" si="15"/>
        <v>19.213973799126638</v>
      </c>
      <c r="M36" s="23">
        <f t="shared" si="15"/>
        <v>17.903930131004365</v>
      </c>
      <c r="N36" s="23">
        <f t="shared" si="15"/>
        <v>18.340611353711793</v>
      </c>
      <c r="O36" s="23">
        <f t="shared" si="15"/>
        <v>20.52401746724891</v>
      </c>
      <c r="P36" s="23">
        <f t="shared" si="15"/>
        <v>22.707423580786028</v>
      </c>
      <c r="Q36" s="23">
        <f t="shared" si="15"/>
        <v>1.7467248908296942</v>
      </c>
      <c r="R36" s="23">
        <f t="shared" si="15"/>
        <v>12.22707423580786</v>
      </c>
      <c r="S36" s="23">
        <f t="shared" si="15"/>
        <v>3.0567685589519651</v>
      </c>
      <c r="T36" s="23">
        <f t="shared" si="15"/>
        <v>10.480349344978166</v>
      </c>
      <c r="U36" s="23">
        <f t="shared" si="15"/>
        <v>23.580786026200872</v>
      </c>
    </row>
    <row r="37" spans="2:21" x14ac:dyDescent="0.15">
      <c r="B37" s="44"/>
      <c r="C37" s="35" t="s">
        <v>9</v>
      </c>
      <c r="D37" s="16">
        <v>185</v>
      </c>
      <c r="E37" s="17">
        <v>58</v>
      </c>
      <c r="F37" s="18">
        <v>24</v>
      </c>
      <c r="G37" s="18">
        <v>33</v>
      </c>
      <c r="H37" s="18">
        <v>48</v>
      </c>
      <c r="I37" s="18">
        <v>35</v>
      </c>
      <c r="J37" s="18">
        <v>22</v>
      </c>
      <c r="K37" s="18">
        <v>42</v>
      </c>
      <c r="L37" s="18">
        <v>34</v>
      </c>
      <c r="M37" s="18">
        <v>39</v>
      </c>
      <c r="N37" s="18">
        <v>33</v>
      </c>
      <c r="O37" s="18">
        <v>35</v>
      </c>
      <c r="P37" s="18">
        <v>32</v>
      </c>
      <c r="Q37" s="18">
        <v>7</v>
      </c>
      <c r="R37" s="18">
        <v>21</v>
      </c>
      <c r="S37" s="18">
        <v>3</v>
      </c>
      <c r="T37" s="18">
        <v>25</v>
      </c>
      <c r="U37" s="18">
        <v>38</v>
      </c>
    </row>
    <row r="38" spans="2:21" x14ac:dyDescent="0.15">
      <c r="B38" s="44"/>
      <c r="C38" s="36"/>
      <c r="D38" s="21"/>
      <c r="E38" s="26">
        <f t="shared" ref="E38:U38" si="16">E37/$D37*100</f>
        <v>31.351351351351354</v>
      </c>
      <c r="F38" s="23">
        <f t="shared" si="16"/>
        <v>12.972972972972974</v>
      </c>
      <c r="G38" s="23">
        <f t="shared" si="16"/>
        <v>17.837837837837839</v>
      </c>
      <c r="H38" s="23">
        <f t="shared" si="16"/>
        <v>25.945945945945947</v>
      </c>
      <c r="I38" s="23">
        <f t="shared" si="16"/>
        <v>18.918918918918919</v>
      </c>
      <c r="J38" s="23">
        <f t="shared" si="16"/>
        <v>11.891891891891893</v>
      </c>
      <c r="K38" s="23">
        <f t="shared" si="16"/>
        <v>22.702702702702705</v>
      </c>
      <c r="L38" s="23">
        <f t="shared" si="16"/>
        <v>18.378378378378379</v>
      </c>
      <c r="M38" s="23">
        <f t="shared" si="16"/>
        <v>21.081081081081081</v>
      </c>
      <c r="N38" s="23">
        <f t="shared" si="16"/>
        <v>17.837837837837839</v>
      </c>
      <c r="O38" s="23">
        <f t="shared" si="16"/>
        <v>18.918918918918919</v>
      </c>
      <c r="P38" s="23">
        <f t="shared" si="16"/>
        <v>17.297297297297298</v>
      </c>
      <c r="Q38" s="23">
        <f t="shared" si="16"/>
        <v>3.7837837837837842</v>
      </c>
      <c r="R38" s="23">
        <f t="shared" si="16"/>
        <v>11.351351351351353</v>
      </c>
      <c r="S38" s="23">
        <f t="shared" si="16"/>
        <v>1.6216216216216217</v>
      </c>
      <c r="T38" s="23">
        <f t="shared" si="16"/>
        <v>13.513513513513514</v>
      </c>
      <c r="U38" s="23">
        <f t="shared" si="16"/>
        <v>20.54054054054054</v>
      </c>
    </row>
    <row r="39" spans="2:21" x14ac:dyDescent="0.15">
      <c r="B39" s="44"/>
      <c r="C39" s="35" t="s">
        <v>10</v>
      </c>
      <c r="D39" s="16">
        <v>274</v>
      </c>
      <c r="E39" s="17">
        <v>90</v>
      </c>
      <c r="F39" s="18">
        <v>34</v>
      </c>
      <c r="G39" s="18">
        <v>49</v>
      </c>
      <c r="H39" s="18">
        <v>64</v>
      </c>
      <c r="I39" s="18">
        <v>57</v>
      </c>
      <c r="J39" s="18">
        <v>39</v>
      </c>
      <c r="K39" s="18">
        <v>53</v>
      </c>
      <c r="L39" s="18">
        <v>49</v>
      </c>
      <c r="M39" s="18">
        <v>52</v>
      </c>
      <c r="N39" s="18">
        <v>49</v>
      </c>
      <c r="O39" s="18">
        <v>53</v>
      </c>
      <c r="P39" s="18">
        <v>57</v>
      </c>
      <c r="Q39" s="18">
        <v>9</v>
      </c>
      <c r="R39" s="18">
        <v>34</v>
      </c>
      <c r="S39" s="18">
        <v>7</v>
      </c>
      <c r="T39" s="18">
        <v>28</v>
      </c>
      <c r="U39" s="18">
        <v>60</v>
      </c>
    </row>
    <row r="40" spans="2:21" x14ac:dyDescent="0.15">
      <c r="B40" s="44"/>
      <c r="C40" s="36"/>
      <c r="D40" s="21"/>
      <c r="E40" s="26">
        <f t="shared" ref="E40:U40" si="17">E39/$D39*100</f>
        <v>32.846715328467155</v>
      </c>
      <c r="F40" s="23">
        <f t="shared" si="17"/>
        <v>12.408759124087592</v>
      </c>
      <c r="G40" s="23">
        <f t="shared" si="17"/>
        <v>17.883211678832119</v>
      </c>
      <c r="H40" s="23">
        <f t="shared" si="17"/>
        <v>23.357664233576642</v>
      </c>
      <c r="I40" s="23">
        <f t="shared" si="17"/>
        <v>20.802919708029197</v>
      </c>
      <c r="J40" s="23">
        <f t="shared" si="17"/>
        <v>14.233576642335766</v>
      </c>
      <c r="K40" s="23">
        <f t="shared" si="17"/>
        <v>19.34306569343066</v>
      </c>
      <c r="L40" s="23">
        <f t="shared" si="17"/>
        <v>17.883211678832119</v>
      </c>
      <c r="M40" s="23">
        <f t="shared" si="17"/>
        <v>18.978102189781019</v>
      </c>
      <c r="N40" s="23">
        <f t="shared" si="17"/>
        <v>17.883211678832119</v>
      </c>
      <c r="O40" s="23">
        <f t="shared" si="17"/>
        <v>19.34306569343066</v>
      </c>
      <c r="P40" s="23">
        <f t="shared" si="17"/>
        <v>20.802919708029197</v>
      </c>
      <c r="Q40" s="23">
        <f t="shared" si="17"/>
        <v>3.2846715328467155</v>
      </c>
      <c r="R40" s="23">
        <f t="shared" si="17"/>
        <v>12.408759124087592</v>
      </c>
      <c r="S40" s="23">
        <f t="shared" si="17"/>
        <v>2.5547445255474455</v>
      </c>
      <c r="T40" s="23">
        <f t="shared" si="17"/>
        <v>10.218978102189782</v>
      </c>
      <c r="U40" s="23">
        <f t="shared" si="17"/>
        <v>21.897810218978105</v>
      </c>
    </row>
    <row r="41" spans="2:21" x14ac:dyDescent="0.15">
      <c r="B41" s="44"/>
      <c r="C41" s="35" t="s">
        <v>11</v>
      </c>
      <c r="D41" s="16">
        <v>143</v>
      </c>
      <c r="E41" s="17">
        <v>39</v>
      </c>
      <c r="F41" s="18">
        <v>15</v>
      </c>
      <c r="G41" s="18">
        <v>23</v>
      </c>
      <c r="H41" s="18">
        <v>44</v>
      </c>
      <c r="I41" s="18">
        <v>26</v>
      </c>
      <c r="J41" s="18">
        <v>22</v>
      </c>
      <c r="K41" s="18">
        <v>24</v>
      </c>
      <c r="L41" s="18">
        <v>27</v>
      </c>
      <c r="M41" s="18">
        <v>35</v>
      </c>
      <c r="N41" s="18">
        <v>23</v>
      </c>
      <c r="O41" s="18">
        <v>21</v>
      </c>
      <c r="P41" s="18">
        <v>23</v>
      </c>
      <c r="Q41" s="18">
        <v>0</v>
      </c>
      <c r="R41" s="18">
        <v>23</v>
      </c>
      <c r="S41" s="18">
        <v>1</v>
      </c>
      <c r="T41" s="18">
        <v>12</v>
      </c>
      <c r="U41" s="18">
        <v>29</v>
      </c>
    </row>
    <row r="42" spans="2:21" x14ac:dyDescent="0.15">
      <c r="B42" s="44"/>
      <c r="C42" s="36"/>
      <c r="D42" s="21"/>
      <c r="E42" s="26">
        <f t="shared" ref="E42:U42" si="18">E41/$D41*100</f>
        <v>27.27272727272727</v>
      </c>
      <c r="F42" s="23">
        <f t="shared" si="18"/>
        <v>10.48951048951049</v>
      </c>
      <c r="G42" s="23">
        <f t="shared" si="18"/>
        <v>16.083916083916083</v>
      </c>
      <c r="H42" s="23">
        <f t="shared" si="18"/>
        <v>30.76923076923077</v>
      </c>
      <c r="I42" s="23">
        <f t="shared" si="18"/>
        <v>18.181818181818183</v>
      </c>
      <c r="J42" s="23">
        <f t="shared" si="18"/>
        <v>15.384615384615385</v>
      </c>
      <c r="K42" s="23">
        <f t="shared" si="18"/>
        <v>16.783216783216783</v>
      </c>
      <c r="L42" s="23">
        <f t="shared" si="18"/>
        <v>18.88111888111888</v>
      </c>
      <c r="M42" s="23">
        <f t="shared" si="18"/>
        <v>24.475524475524477</v>
      </c>
      <c r="N42" s="23">
        <f t="shared" si="18"/>
        <v>16.083916083916083</v>
      </c>
      <c r="O42" s="23">
        <f t="shared" si="18"/>
        <v>14.685314685314685</v>
      </c>
      <c r="P42" s="23">
        <f t="shared" si="18"/>
        <v>16.083916083916083</v>
      </c>
      <c r="Q42" s="23">
        <f t="shared" si="18"/>
        <v>0</v>
      </c>
      <c r="R42" s="23">
        <f t="shared" si="18"/>
        <v>16.083916083916083</v>
      </c>
      <c r="S42" s="23">
        <f t="shared" si="18"/>
        <v>0.69930069930069927</v>
      </c>
      <c r="T42" s="23">
        <f t="shared" si="18"/>
        <v>8.3916083916083917</v>
      </c>
      <c r="U42" s="23">
        <f t="shared" si="18"/>
        <v>20.27972027972028</v>
      </c>
    </row>
    <row r="43" spans="2:21" x14ac:dyDescent="0.15">
      <c r="B43" s="44"/>
      <c r="C43" s="35" t="s">
        <v>12</v>
      </c>
      <c r="D43" s="16">
        <v>160</v>
      </c>
      <c r="E43" s="17">
        <v>57</v>
      </c>
      <c r="F43" s="18">
        <v>18</v>
      </c>
      <c r="G43" s="18">
        <v>34</v>
      </c>
      <c r="H43" s="18">
        <v>36</v>
      </c>
      <c r="I43" s="18">
        <v>35</v>
      </c>
      <c r="J43" s="18">
        <v>23</v>
      </c>
      <c r="K43" s="18">
        <v>33</v>
      </c>
      <c r="L43" s="18">
        <v>35</v>
      </c>
      <c r="M43" s="18">
        <v>34</v>
      </c>
      <c r="N43" s="18">
        <v>19</v>
      </c>
      <c r="O43" s="18">
        <v>38</v>
      </c>
      <c r="P43" s="18">
        <v>37</v>
      </c>
      <c r="Q43" s="18">
        <v>2</v>
      </c>
      <c r="R43" s="18">
        <v>13</v>
      </c>
      <c r="S43" s="18">
        <v>3</v>
      </c>
      <c r="T43" s="18">
        <v>23</v>
      </c>
      <c r="U43" s="18">
        <v>33</v>
      </c>
    </row>
    <row r="44" spans="2:21" x14ac:dyDescent="0.15">
      <c r="B44" s="44"/>
      <c r="C44" s="36"/>
      <c r="D44" s="21"/>
      <c r="E44" s="26">
        <f t="shared" ref="E44:U44" si="19">E43/$D43*100</f>
        <v>35.625</v>
      </c>
      <c r="F44" s="23">
        <f t="shared" si="19"/>
        <v>11.25</v>
      </c>
      <c r="G44" s="23">
        <f t="shared" si="19"/>
        <v>21.25</v>
      </c>
      <c r="H44" s="23">
        <f t="shared" si="19"/>
        <v>22.5</v>
      </c>
      <c r="I44" s="23">
        <f t="shared" si="19"/>
        <v>21.875</v>
      </c>
      <c r="J44" s="23">
        <f t="shared" si="19"/>
        <v>14.374999999999998</v>
      </c>
      <c r="K44" s="23">
        <f t="shared" si="19"/>
        <v>20.625</v>
      </c>
      <c r="L44" s="23">
        <f t="shared" si="19"/>
        <v>21.875</v>
      </c>
      <c r="M44" s="23">
        <f t="shared" si="19"/>
        <v>21.25</v>
      </c>
      <c r="N44" s="23">
        <f t="shared" si="19"/>
        <v>11.875</v>
      </c>
      <c r="O44" s="23">
        <f t="shared" si="19"/>
        <v>23.75</v>
      </c>
      <c r="P44" s="23">
        <f t="shared" si="19"/>
        <v>23.125</v>
      </c>
      <c r="Q44" s="23">
        <f t="shared" si="19"/>
        <v>1.25</v>
      </c>
      <c r="R44" s="23">
        <f t="shared" si="19"/>
        <v>8.125</v>
      </c>
      <c r="S44" s="23">
        <f t="shared" si="19"/>
        <v>1.875</v>
      </c>
      <c r="T44" s="23">
        <f t="shared" si="19"/>
        <v>14.374999999999998</v>
      </c>
      <c r="U44" s="23">
        <f t="shared" si="19"/>
        <v>20.625</v>
      </c>
    </row>
    <row r="45" spans="2:21" x14ac:dyDescent="0.15">
      <c r="B45" s="44"/>
      <c r="C45" s="35" t="s">
        <v>13</v>
      </c>
      <c r="D45" s="16">
        <v>268</v>
      </c>
      <c r="E45" s="17">
        <v>98</v>
      </c>
      <c r="F45" s="18">
        <v>41</v>
      </c>
      <c r="G45" s="18">
        <v>57</v>
      </c>
      <c r="H45" s="18">
        <v>63</v>
      </c>
      <c r="I45" s="18">
        <v>59</v>
      </c>
      <c r="J45" s="18">
        <v>37</v>
      </c>
      <c r="K45" s="18">
        <v>57</v>
      </c>
      <c r="L45" s="18">
        <v>60</v>
      </c>
      <c r="M45" s="18">
        <v>58</v>
      </c>
      <c r="N45" s="18">
        <v>48</v>
      </c>
      <c r="O45" s="18">
        <v>72</v>
      </c>
      <c r="P45" s="18">
        <v>54</v>
      </c>
      <c r="Q45" s="18">
        <v>7</v>
      </c>
      <c r="R45" s="18">
        <v>33</v>
      </c>
      <c r="S45" s="18">
        <v>7</v>
      </c>
      <c r="T45" s="18">
        <v>37</v>
      </c>
      <c r="U45" s="18">
        <v>54</v>
      </c>
    </row>
    <row r="46" spans="2:21" x14ac:dyDescent="0.15">
      <c r="B46" s="44"/>
      <c r="C46" s="36"/>
      <c r="D46" s="21"/>
      <c r="E46" s="26">
        <f t="shared" ref="E46:U46" si="20">E45/$D45*100</f>
        <v>36.567164179104481</v>
      </c>
      <c r="F46" s="23">
        <f t="shared" si="20"/>
        <v>15.298507462686567</v>
      </c>
      <c r="G46" s="23">
        <f t="shared" si="20"/>
        <v>21.268656716417912</v>
      </c>
      <c r="H46" s="23">
        <f t="shared" si="20"/>
        <v>23.507462686567166</v>
      </c>
      <c r="I46" s="23">
        <f t="shared" si="20"/>
        <v>22.014925373134329</v>
      </c>
      <c r="J46" s="23">
        <f t="shared" si="20"/>
        <v>13.805970149253731</v>
      </c>
      <c r="K46" s="23">
        <f t="shared" si="20"/>
        <v>21.268656716417912</v>
      </c>
      <c r="L46" s="23">
        <f t="shared" si="20"/>
        <v>22.388059701492537</v>
      </c>
      <c r="M46" s="23">
        <f t="shared" si="20"/>
        <v>21.641791044776117</v>
      </c>
      <c r="N46" s="23">
        <f t="shared" si="20"/>
        <v>17.910447761194028</v>
      </c>
      <c r="O46" s="23">
        <f t="shared" si="20"/>
        <v>26.865671641791046</v>
      </c>
      <c r="P46" s="23">
        <f t="shared" si="20"/>
        <v>20.149253731343283</v>
      </c>
      <c r="Q46" s="23">
        <f t="shared" si="20"/>
        <v>2.6119402985074625</v>
      </c>
      <c r="R46" s="23">
        <f t="shared" si="20"/>
        <v>12.313432835820896</v>
      </c>
      <c r="S46" s="23">
        <f t="shared" si="20"/>
        <v>2.6119402985074625</v>
      </c>
      <c r="T46" s="23">
        <f t="shared" si="20"/>
        <v>13.805970149253731</v>
      </c>
      <c r="U46" s="23">
        <f t="shared" si="20"/>
        <v>20.149253731343283</v>
      </c>
    </row>
    <row r="47" spans="2:21" ht="9.75" customHeight="1" x14ac:dyDescent="0.15">
      <c r="B47" s="44"/>
      <c r="C47" s="35" t="s">
        <v>14</v>
      </c>
      <c r="D47" s="16">
        <v>159</v>
      </c>
      <c r="E47" s="17">
        <v>58</v>
      </c>
      <c r="F47" s="18">
        <v>23</v>
      </c>
      <c r="G47" s="18">
        <v>36</v>
      </c>
      <c r="H47" s="18">
        <v>47</v>
      </c>
      <c r="I47" s="18">
        <v>33</v>
      </c>
      <c r="J47" s="18">
        <v>21</v>
      </c>
      <c r="K47" s="18">
        <v>37</v>
      </c>
      <c r="L47" s="18">
        <v>30</v>
      </c>
      <c r="M47" s="18">
        <v>40</v>
      </c>
      <c r="N47" s="18">
        <v>24</v>
      </c>
      <c r="O47" s="18">
        <v>31</v>
      </c>
      <c r="P47" s="18">
        <v>35</v>
      </c>
      <c r="Q47" s="18">
        <v>4</v>
      </c>
      <c r="R47" s="18">
        <v>15</v>
      </c>
      <c r="S47" s="18">
        <v>0</v>
      </c>
      <c r="T47" s="18">
        <v>19</v>
      </c>
      <c r="U47" s="18">
        <v>30</v>
      </c>
    </row>
    <row r="48" spans="2:21" x14ac:dyDescent="0.15">
      <c r="B48" s="44"/>
      <c r="C48" s="36"/>
      <c r="D48" s="21"/>
      <c r="E48" s="26">
        <f t="shared" ref="E48:U48" si="21">E47/$D47*100</f>
        <v>36.477987421383645</v>
      </c>
      <c r="F48" s="23">
        <f t="shared" si="21"/>
        <v>14.465408805031446</v>
      </c>
      <c r="G48" s="23">
        <f t="shared" si="21"/>
        <v>22.641509433962266</v>
      </c>
      <c r="H48" s="23">
        <f t="shared" si="21"/>
        <v>29.559748427672954</v>
      </c>
      <c r="I48" s="23">
        <f t="shared" si="21"/>
        <v>20.754716981132077</v>
      </c>
      <c r="J48" s="23">
        <f t="shared" si="21"/>
        <v>13.20754716981132</v>
      </c>
      <c r="K48" s="23">
        <f t="shared" si="21"/>
        <v>23.270440251572328</v>
      </c>
      <c r="L48" s="23">
        <f t="shared" si="21"/>
        <v>18.867924528301888</v>
      </c>
      <c r="M48" s="23">
        <f t="shared" si="21"/>
        <v>25.157232704402517</v>
      </c>
      <c r="N48" s="23">
        <f t="shared" si="21"/>
        <v>15.09433962264151</v>
      </c>
      <c r="O48" s="23">
        <f t="shared" si="21"/>
        <v>19.49685534591195</v>
      </c>
      <c r="P48" s="23">
        <f t="shared" si="21"/>
        <v>22.012578616352201</v>
      </c>
      <c r="Q48" s="23">
        <f t="shared" si="21"/>
        <v>2.5157232704402519</v>
      </c>
      <c r="R48" s="23">
        <f t="shared" si="21"/>
        <v>9.433962264150944</v>
      </c>
      <c r="S48" s="23">
        <f t="shared" si="21"/>
        <v>0</v>
      </c>
      <c r="T48" s="23">
        <f t="shared" si="21"/>
        <v>11.949685534591195</v>
      </c>
      <c r="U48" s="23">
        <f t="shared" si="21"/>
        <v>18.867924528301888</v>
      </c>
    </row>
    <row r="49" spans="2:21" x14ac:dyDescent="0.15">
      <c r="B49" s="44"/>
      <c r="C49" s="35" t="s">
        <v>1</v>
      </c>
      <c r="D49" s="16">
        <v>25</v>
      </c>
      <c r="E49" s="17">
        <v>5</v>
      </c>
      <c r="F49" s="18">
        <v>2</v>
      </c>
      <c r="G49" s="18">
        <v>6</v>
      </c>
      <c r="H49" s="18">
        <v>8</v>
      </c>
      <c r="I49" s="18">
        <v>3</v>
      </c>
      <c r="J49" s="18">
        <v>5</v>
      </c>
      <c r="K49" s="18">
        <v>4</v>
      </c>
      <c r="L49" s="18">
        <v>3</v>
      </c>
      <c r="M49" s="18">
        <v>2</v>
      </c>
      <c r="N49" s="18">
        <v>2</v>
      </c>
      <c r="O49" s="18">
        <v>3</v>
      </c>
      <c r="P49" s="18">
        <v>3</v>
      </c>
      <c r="Q49" s="18">
        <v>0</v>
      </c>
      <c r="R49" s="18">
        <v>3</v>
      </c>
      <c r="S49" s="18">
        <v>2</v>
      </c>
      <c r="T49" s="18">
        <v>3</v>
      </c>
      <c r="U49" s="18">
        <v>5</v>
      </c>
    </row>
    <row r="50" spans="2:21" x14ac:dyDescent="0.15">
      <c r="B50" s="45"/>
      <c r="C50" s="36"/>
      <c r="D50" s="21"/>
      <c r="E50" s="26">
        <f t="shared" ref="E50:U50" si="22">E49/$D49*100</f>
        <v>20</v>
      </c>
      <c r="F50" s="23">
        <f t="shared" si="22"/>
        <v>8</v>
      </c>
      <c r="G50" s="23">
        <f t="shared" si="22"/>
        <v>24</v>
      </c>
      <c r="H50" s="23">
        <f t="shared" si="22"/>
        <v>32</v>
      </c>
      <c r="I50" s="23">
        <f t="shared" si="22"/>
        <v>12</v>
      </c>
      <c r="J50" s="23">
        <f t="shared" si="22"/>
        <v>20</v>
      </c>
      <c r="K50" s="23">
        <f t="shared" si="22"/>
        <v>16</v>
      </c>
      <c r="L50" s="23">
        <f t="shared" si="22"/>
        <v>12</v>
      </c>
      <c r="M50" s="23">
        <f t="shared" si="22"/>
        <v>8</v>
      </c>
      <c r="N50" s="23">
        <f t="shared" si="22"/>
        <v>8</v>
      </c>
      <c r="O50" s="23">
        <f t="shared" si="22"/>
        <v>12</v>
      </c>
      <c r="P50" s="23">
        <f t="shared" si="22"/>
        <v>12</v>
      </c>
      <c r="Q50" s="23">
        <f t="shared" si="22"/>
        <v>0</v>
      </c>
      <c r="R50" s="23">
        <f t="shared" si="22"/>
        <v>12</v>
      </c>
      <c r="S50" s="23">
        <f t="shared" si="22"/>
        <v>8</v>
      </c>
      <c r="T50" s="23">
        <f t="shared" si="22"/>
        <v>12</v>
      </c>
      <c r="U50" s="23">
        <f t="shared" si="22"/>
        <v>20</v>
      </c>
    </row>
    <row r="51" spans="2:21" x14ac:dyDescent="0.15">
      <c r="B51" s="43" t="s">
        <v>30</v>
      </c>
      <c r="C51" s="35" t="s">
        <v>15</v>
      </c>
      <c r="D51" s="16">
        <v>643</v>
      </c>
      <c r="E51" s="17">
        <v>250</v>
      </c>
      <c r="F51" s="18">
        <v>97</v>
      </c>
      <c r="G51" s="18">
        <v>174</v>
      </c>
      <c r="H51" s="18">
        <v>169</v>
      </c>
      <c r="I51" s="18">
        <v>130</v>
      </c>
      <c r="J51" s="18">
        <v>96</v>
      </c>
      <c r="K51" s="18">
        <v>182</v>
      </c>
      <c r="L51" s="18">
        <v>174</v>
      </c>
      <c r="M51" s="18">
        <v>113</v>
      </c>
      <c r="N51" s="18">
        <v>133</v>
      </c>
      <c r="O51" s="18">
        <v>139</v>
      </c>
      <c r="P51" s="18">
        <v>161</v>
      </c>
      <c r="Q51" s="18">
        <v>18</v>
      </c>
      <c r="R51" s="18">
        <v>113</v>
      </c>
      <c r="S51" s="18">
        <v>17</v>
      </c>
      <c r="T51" s="18">
        <v>60</v>
      </c>
      <c r="U51" s="18">
        <v>120</v>
      </c>
    </row>
    <row r="52" spans="2:21" x14ac:dyDescent="0.15">
      <c r="B52" s="44"/>
      <c r="C52" s="36"/>
      <c r="D52" s="21"/>
      <c r="E52" s="26">
        <f t="shared" ref="E52:U52" si="23">E51/$D51*100</f>
        <v>38.880248833592532</v>
      </c>
      <c r="F52" s="23">
        <f t="shared" si="23"/>
        <v>15.085536547433904</v>
      </c>
      <c r="G52" s="23">
        <f t="shared" si="23"/>
        <v>27.060653188180407</v>
      </c>
      <c r="H52" s="23">
        <f t="shared" si="23"/>
        <v>26.283048211508554</v>
      </c>
      <c r="I52" s="23">
        <f t="shared" si="23"/>
        <v>20.217729393468119</v>
      </c>
      <c r="J52" s="23">
        <f t="shared" si="23"/>
        <v>14.930015552099535</v>
      </c>
      <c r="K52" s="23">
        <f t="shared" si="23"/>
        <v>28.304821150855364</v>
      </c>
      <c r="L52" s="23">
        <f t="shared" si="23"/>
        <v>27.060653188180407</v>
      </c>
      <c r="M52" s="23">
        <f t="shared" si="23"/>
        <v>17.573872472783826</v>
      </c>
      <c r="N52" s="23">
        <f t="shared" si="23"/>
        <v>20.684292379471227</v>
      </c>
      <c r="O52" s="23">
        <f t="shared" si="23"/>
        <v>21.61741835147745</v>
      </c>
      <c r="P52" s="23">
        <f t="shared" si="23"/>
        <v>25.038880248833596</v>
      </c>
      <c r="Q52" s="23">
        <f t="shared" si="23"/>
        <v>2.7993779160186625</v>
      </c>
      <c r="R52" s="23">
        <f t="shared" si="23"/>
        <v>17.573872472783826</v>
      </c>
      <c r="S52" s="23">
        <f t="shared" si="23"/>
        <v>2.6438569206842923</v>
      </c>
      <c r="T52" s="23">
        <f t="shared" si="23"/>
        <v>9.3312597200622083</v>
      </c>
      <c r="U52" s="23">
        <f t="shared" si="23"/>
        <v>18.662519440124417</v>
      </c>
    </row>
    <row r="53" spans="2:21" x14ac:dyDescent="0.15">
      <c r="B53" s="44"/>
      <c r="C53" s="35" t="s">
        <v>16</v>
      </c>
      <c r="D53" s="16">
        <v>111</v>
      </c>
      <c r="E53" s="17">
        <v>43</v>
      </c>
      <c r="F53" s="18">
        <v>16</v>
      </c>
      <c r="G53" s="18">
        <v>25</v>
      </c>
      <c r="H53" s="18">
        <v>27</v>
      </c>
      <c r="I53" s="18">
        <v>23</v>
      </c>
      <c r="J53" s="18">
        <v>17</v>
      </c>
      <c r="K53" s="18">
        <v>27</v>
      </c>
      <c r="L53" s="18">
        <v>20</v>
      </c>
      <c r="M53" s="18">
        <v>26</v>
      </c>
      <c r="N53" s="18">
        <v>20</v>
      </c>
      <c r="O53" s="18">
        <v>20</v>
      </c>
      <c r="P53" s="18">
        <v>31</v>
      </c>
      <c r="Q53" s="18">
        <v>1</v>
      </c>
      <c r="R53" s="18">
        <v>22</v>
      </c>
      <c r="S53" s="18">
        <v>3</v>
      </c>
      <c r="T53" s="18">
        <v>10</v>
      </c>
      <c r="U53" s="18">
        <v>25</v>
      </c>
    </row>
    <row r="54" spans="2:21" x14ac:dyDescent="0.15">
      <c r="B54" s="44"/>
      <c r="C54" s="36"/>
      <c r="D54" s="21"/>
      <c r="E54" s="26">
        <f t="shared" ref="E54:U54" si="24">E53/$D53*100</f>
        <v>38.738738738738739</v>
      </c>
      <c r="F54" s="23">
        <f t="shared" si="24"/>
        <v>14.414414414414415</v>
      </c>
      <c r="G54" s="23">
        <f t="shared" si="24"/>
        <v>22.522522522522522</v>
      </c>
      <c r="H54" s="23">
        <f t="shared" si="24"/>
        <v>24.324324324324326</v>
      </c>
      <c r="I54" s="23">
        <f t="shared" si="24"/>
        <v>20.72072072072072</v>
      </c>
      <c r="J54" s="23">
        <f t="shared" si="24"/>
        <v>15.315315315315313</v>
      </c>
      <c r="K54" s="23">
        <f t="shared" si="24"/>
        <v>24.324324324324326</v>
      </c>
      <c r="L54" s="23">
        <f t="shared" si="24"/>
        <v>18.018018018018019</v>
      </c>
      <c r="M54" s="23">
        <f t="shared" si="24"/>
        <v>23.423423423423422</v>
      </c>
      <c r="N54" s="23">
        <f t="shared" si="24"/>
        <v>18.018018018018019</v>
      </c>
      <c r="O54" s="23">
        <f t="shared" si="24"/>
        <v>18.018018018018019</v>
      </c>
      <c r="P54" s="23">
        <f t="shared" si="24"/>
        <v>27.927927927927925</v>
      </c>
      <c r="Q54" s="23">
        <f t="shared" si="24"/>
        <v>0.90090090090090091</v>
      </c>
      <c r="R54" s="23">
        <f t="shared" si="24"/>
        <v>19.81981981981982</v>
      </c>
      <c r="S54" s="23">
        <f t="shared" si="24"/>
        <v>2.7027027027027026</v>
      </c>
      <c r="T54" s="23">
        <f t="shared" si="24"/>
        <v>9.0090090090090094</v>
      </c>
      <c r="U54" s="23">
        <f t="shared" si="24"/>
        <v>22.522522522522522</v>
      </c>
    </row>
    <row r="55" spans="2:21" x14ac:dyDescent="0.15">
      <c r="B55" s="44"/>
      <c r="C55" s="35" t="s">
        <v>17</v>
      </c>
      <c r="D55" s="16">
        <v>109</v>
      </c>
      <c r="E55" s="17">
        <v>42</v>
      </c>
      <c r="F55" s="18">
        <v>20</v>
      </c>
      <c r="G55" s="18">
        <v>23</v>
      </c>
      <c r="H55" s="18">
        <v>41</v>
      </c>
      <c r="I55" s="18">
        <v>23</v>
      </c>
      <c r="J55" s="18">
        <v>28</v>
      </c>
      <c r="K55" s="18">
        <v>26</v>
      </c>
      <c r="L55" s="18">
        <v>28</v>
      </c>
      <c r="M55" s="18">
        <v>23</v>
      </c>
      <c r="N55" s="18">
        <v>22</v>
      </c>
      <c r="O55" s="18">
        <v>28</v>
      </c>
      <c r="P55" s="18">
        <v>25</v>
      </c>
      <c r="Q55" s="18">
        <v>6</v>
      </c>
      <c r="R55" s="18">
        <v>15</v>
      </c>
      <c r="S55" s="18">
        <v>4</v>
      </c>
      <c r="T55" s="18">
        <v>17</v>
      </c>
      <c r="U55" s="18">
        <v>16</v>
      </c>
    </row>
    <row r="56" spans="2:21" x14ac:dyDescent="0.15">
      <c r="B56" s="44"/>
      <c r="C56" s="36"/>
      <c r="D56" s="21"/>
      <c r="E56" s="26">
        <f t="shared" ref="E56:U56" si="25">E55/$D55*100</f>
        <v>38.532110091743121</v>
      </c>
      <c r="F56" s="23">
        <f t="shared" si="25"/>
        <v>18.348623853211009</v>
      </c>
      <c r="G56" s="23">
        <f t="shared" si="25"/>
        <v>21.100917431192663</v>
      </c>
      <c r="H56" s="23">
        <f t="shared" si="25"/>
        <v>37.61467889908257</v>
      </c>
      <c r="I56" s="23">
        <f t="shared" si="25"/>
        <v>21.100917431192663</v>
      </c>
      <c r="J56" s="23">
        <f t="shared" si="25"/>
        <v>25.688073394495415</v>
      </c>
      <c r="K56" s="23">
        <f t="shared" si="25"/>
        <v>23.853211009174313</v>
      </c>
      <c r="L56" s="23">
        <f t="shared" si="25"/>
        <v>25.688073394495415</v>
      </c>
      <c r="M56" s="23">
        <f t="shared" si="25"/>
        <v>21.100917431192663</v>
      </c>
      <c r="N56" s="23">
        <f t="shared" si="25"/>
        <v>20.183486238532112</v>
      </c>
      <c r="O56" s="23">
        <f t="shared" si="25"/>
        <v>25.688073394495415</v>
      </c>
      <c r="P56" s="23">
        <f t="shared" si="25"/>
        <v>22.935779816513762</v>
      </c>
      <c r="Q56" s="23">
        <f t="shared" si="25"/>
        <v>5.5045871559633035</v>
      </c>
      <c r="R56" s="23">
        <f t="shared" si="25"/>
        <v>13.761467889908257</v>
      </c>
      <c r="S56" s="23">
        <f t="shared" si="25"/>
        <v>3.669724770642202</v>
      </c>
      <c r="T56" s="23">
        <f t="shared" si="25"/>
        <v>15.596330275229359</v>
      </c>
      <c r="U56" s="23">
        <f t="shared" si="25"/>
        <v>14.678899082568808</v>
      </c>
    </row>
    <row r="57" spans="2:21" x14ac:dyDescent="0.15">
      <c r="B57" s="44"/>
      <c r="C57" s="35" t="s">
        <v>18</v>
      </c>
      <c r="D57" s="16">
        <v>354</v>
      </c>
      <c r="E57" s="17">
        <v>140</v>
      </c>
      <c r="F57" s="18">
        <v>52</v>
      </c>
      <c r="G57" s="18">
        <v>76</v>
      </c>
      <c r="H57" s="18">
        <v>96</v>
      </c>
      <c r="I57" s="18">
        <v>87</v>
      </c>
      <c r="J57" s="18">
        <v>51</v>
      </c>
      <c r="K57" s="18">
        <v>80</v>
      </c>
      <c r="L57" s="18">
        <v>96</v>
      </c>
      <c r="M57" s="18">
        <v>80</v>
      </c>
      <c r="N57" s="18">
        <v>73</v>
      </c>
      <c r="O57" s="18">
        <v>94</v>
      </c>
      <c r="P57" s="18">
        <v>78</v>
      </c>
      <c r="Q57" s="18">
        <v>6</v>
      </c>
      <c r="R57" s="18">
        <v>60</v>
      </c>
      <c r="S57" s="18">
        <v>10</v>
      </c>
      <c r="T57" s="18">
        <v>51</v>
      </c>
      <c r="U57" s="18">
        <v>91</v>
      </c>
    </row>
    <row r="58" spans="2:21" x14ac:dyDescent="0.15">
      <c r="B58" s="44"/>
      <c r="C58" s="36"/>
      <c r="D58" s="21"/>
      <c r="E58" s="26">
        <f t="shared" ref="E58:U58" si="26">E57/$D57*100</f>
        <v>39.548022598870055</v>
      </c>
      <c r="F58" s="23">
        <f t="shared" si="26"/>
        <v>14.689265536723164</v>
      </c>
      <c r="G58" s="23">
        <f t="shared" si="26"/>
        <v>21.468926553672315</v>
      </c>
      <c r="H58" s="23">
        <f t="shared" si="26"/>
        <v>27.118644067796609</v>
      </c>
      <c r="I58" s="23">
        <f t="shared" si="26"/>
        <v>24.576271186440678</v>
      </c>
      <c r="J58" s="23">
        <f t="shared" si="26"/>
        <v>14.40677966101695</v>
      </c>
      <c r="K58" s="23">
        <f t="shared" si="26"/>
        <v>22.598870056497177</v>
      </c>
      <c r="L58" s="23">
        <f t="shared" si="26"/>
        <v>27.118644067796609</v>
      </c>
      <c r="M58" s="23">
        <f t="shared" si="26"/>
        <v>22.598870056497177</v>
      </c>
      <c r="N58" s="23">
        <f t="shared" si="26"/>
        <v>20.621468926553671</v>
      </c>
      <c r="O58" s="23">
        <f t="shared" si="26"/>
        <v>26.55367231638418</v>
      </c>
      <c r="P58" s="23">
        <f t="shared" si="26"/>
        <v>22.033898305084744</v>
      </c>
      <c r="Q58" s="23">
        <f t="shared" si="26"/>
        <v>1.6949152542372881</v>
      </c>
      <c r="R58" s="23">
        <f t="shared" si="26"/>
        <v>16.949152542372879</v>
      </c>
      <c r="S58" s="23">
        <f t="shared" si="26"/>
        <v>2.8248587570621471</v>
      </c>
      <c r="T58" s="23">
        <f t="shared" si="26"/>
        <v>14.40677966101695</v>
      </c>
      <c r="U58" s="23">
        <f t="shared" si="26"/>
        <v>25.70621468926554</v>
      </c>
    </row>
    <row r="59" spans="2:21" x14ac:dyDescent="0.15">
      <c r="B59" s="44"/>
      <c r="C59" s="35" t="s">
        <v>19</v>
      </c>
      <c r="D59" s="16">
        <v>376</v>
      </c>
      <c r="E59" s="17">
        <v>126</v>
      </c>
      <c r="F59" s="18">
        <v>51</v>
      </c>
      <c r="G59" s="18">
        <v>49</v>
      </c>
      <c r="H59" s="18">
        <v>75</v>
      </c>
      <c r="I59" s="18">
        <v>64</v>
      </c>
      <c r="J59" s="18">
        <v>41</v>
      </c>
      <c r="K59" s="18">
        <v>65</v>
      </c>
      <c r="L59" s="18">
        <v>61</v>
      </c>
      <c r="M59" s="18">
        <v>92</v>
      </c>
      <c r="N59" s="18">
        <v>61</v>
      </c>
      <c r="O59" s="18">
        <v>94</v>
      </c>
      <c r="P59" s="18">
        <v>59</v>
      </c>
      <c r="Q59" s="18">
        <v>8</v>
      </c>
      <c r="R59" s="18">
        <v>36</v>
      </c>
      <c r="S59" s="18">
        <v>3</v>
      </c>
      <c r="T59" s="18">
        <v>40</v>
      </c>
      <c r="U59" s="18">
        <v>82</v>
      </c>
    </row>
    <row r="60" spans="2:21" x14ac:dyDescent="0.15">
      <c r="B60" s="44"/>
      <c r="C60" s="36"/>
      <c r="D60" s="21"/>
      <c r="E60" s="26">
        <f t="shared" ref="E60:U60" si="27">E59/$D59*100</f>
        <v>33.51063829787234</v>
      </c>
      <c r="F60" s="23">
        <f t="shared" si="27"/>
        <v>13.563829787234042</v>
      </c>
      <c r="G60" s="23">
        <f t="shared" si="27"/>
        <v>13.031914893617023</v>
      </c>
      <c r="H60" s="23">
        <f t="shared" si="27"/>
        <v>19.946808510638299</v>
      </c>
      <c r="I60" s="23">
        <f t="shared" si="27"/>
        <v>17.021276595744681</v>
      </c>
      <c r="J60" s="23">
        <f t="shared" si="27"/>
        <v>10.904255319148938</v>
      </c>
      <c r="K60" s="23">
        <f t="shared" si="27"/>
        <v>17.287234042553195</v>
      </c>
      <c r="L60" s="23">
        <f t="shared" si="27"/>
        <v>16.223404255319149</v>
      </c>
      <c r="M60" s="23">
        <f t="shared" si="27"/>
        <v>24.468085106382979</v>
      </c>
      <c r="N60" s="23">
        <f t="shared" si="27"/>
        <v>16.223404255319149</v>
      </c>
      <c r="O60" s="23">
        <f t="shared" si="27"/>
        <v>25</v>
      </c>
      <c r="P60" s="23">
        <f t="shared" si="27"/>
        <v>15.691489361702127</v>
      </c>
      <c r="Q60" s="23">
        <f t="shared" si="27"/>
        <v>2.1276595744680851</v>
      </c>
      <c r="R60" s="23">
        <f t="shared" si="27"/>
        <v>9.5744680851063837</v>
      </c>
      <c r="S60" s="23">
        <f t="shared" si="27"/>
        <v>0.7978723404255319</v>
      </c>
      <c r="T60" s="23">
        <f t="shared" si="27"/>
        <v>10.638297872340425</v>
      </c>
      <c r="U60" s="23">
        <f t="shared" si="27"/>
        <v>21.808510638297875</v>
      </c>
    </row>
    <row r="61" spans="2:21" x14ac:dyDescent="0.15">
      <c r="B61" s="44"/>
      <c r="C61" s="35" t="s">
        <v>20</v>
      </c>
      <c r="D61" s="16">
        <v>53</v>
      </c>
      <c r="E61" s="17">
        <v>23</v>
      </c>
      <c r="F61" s="18">
        <v>11</v>
      </c>
      <c r="G61" s="18">
        <v>24</v>
      </c>
      <c r="H61" s="18">
        <v>9</v>
      </c>
      <c r="I61" s="18">
        <v>11</v>
      </c>
      <c r="J61" s="18">
        <v>6</v>
      </c>
      <c r="K61" s="18">
        <v>20</v>
      </c>
      <c r="L61" s="18">
        <v>23</v>
      </c>
      <c r="M61" s="18">
        <v>9</v>
      </c>
      <c r="N61" s="18">
        <v>16</v>
      </c>
      <c r="O61" s="18">
        <v>12</v>
      </c>
      <c r="P61" s="18">
        <v>12</v>
      </c>
      <c r="Q61" s="18">
        <v>4</v>
      </c>
      <c r="R61" s="18">
        <v>11</v>
      </c>
      <c r="S61" s="18">
        <v>4</v>
      </c>
      <c r="T61" s="18">
        <v>3</v>
      </c>
      <c r="U61" s="18">
        <v>15</v>
      </c>
    </row>
    <row r="62" spans="2:21" x14ac:dyDescent="0.15">
      <c r="B62" s="44"/>
      <c r="C62" s="36"/>
      <c r="D62" s="21"/>
      <c r="E62" s="26">
        <f t="shared" ref="E62:U62" si="28">E61/$D61*100</f>
        <v>43.39622641509434</v>
      </c>
      <c r="F62" s="23">
        <f t="shared" si="28"/>
        <v>20.754716981132077</v>
      </c>
      <c r="G62" s="23">
        <f t="shared" si="28"/>
        <v>45.283018867924532</v>
      </c>
      <c r="H62" s="23">
        <f t="shared" si="28"/>
        <v>16.981132075471699</v>
      </c>
      <c r="I62" s="23">
        <f t="shared" si="28"/>
        <v>20.754716981132077</v>
      </c>
      <c r="J62" s="23">
        <f t="shared" si="28"/>
        <v>11.320754716981133</v>
      </c>
      <c r="K62" s="23">
        <f t="shared" si="28"/>
        <v>37.735849056603776</v>
      </c>
      <c r="L62" s="23">
        <f t="shared" si="28"/>
        <v>43.39622641509434</v>
      </c>
      <c r="M62" s="23">
        <f t="shared" si="28"/>
        <v>16.981132075471699</v>
      </c>
      <c r="N62" s="23">
        <f t="shared" si="28"/>
        <v>30.188679245283019</v>
      </c>
      <c r="O62" s="23">
        <f t="shared" si="28"/>
        <v>22.641509433962266</v>
      </c>
      <c r="P62" s="23">
        <f t="shared" si="28"/>
        <v>22.641509433962266</v>
      </c>
      <c r="Q62" s="23">
        <f t="shared" si="28"/>
        <v>7.5471698113207548</v>
      </c>
      <c r="R62" s="23">
        <f t="shared" si="28"/>
        <v>20.754716981132077</v>
      </c>
      <c r="S62" s="23">
        <f t="shared" si="28"/>
        <v>7.5471698113207548</v>
      </c>
      <c r="T62" s="23">
        <f t="shared" si="28"/>
        <v>5.6603773584905666</v>
      </c>
      <c r="U62" s="23">
        <f t="shared" si="28"/>
        <v>28.30188679245283</v>
      </c>
    </row>
    <row r="63" spans="2:21" x14ac:dyDescent="0.15">
      <c r="B63" s="44"/>
      <c r="C63" s="35" t="s">
        <v>21</v>
      </c>
      <c r="D63" s="16">
        <v>588</v>
      </c>
      <c r="E63" s="17">
        <v>146</v>
      </c>
      <c r="F63" s="18">
        <v>57</v>
      </c>
      <c r="G63" s="18">
        <v>73</v>
      </c>
      <c r="H63" s="18">
        <v>158</v>
      </c>
      <c r="I63" s="18">
        <v>115</v>
      </c>
      <c r="J63" s="18">
        <v>85</v>
      </c>
      <c r="K63" s="18">
        <v>67</v>
      </c>
      <c r="L63" s="18">
        <v>80</v>
      </c>
      <c r="M63" s="18">
        <v>124</v>
      </c>
      <c r="N63" s="18">
        <v>58</v>
      </c>
      <c r="O63" s="18">
        <v>97</v>
      </c>
      <c r="P63" s="18">
        <v>86</v>
      </c>
      <c r="Q63" s="18">
        <v>4</v>
      </c>
      <c r="R63" s="18">
        <v>21</v>
      </c>
      <c r="S63" s="18">
        <v>6</v>
      </c>
      <c r="T63" s="18">
        <v>79</v>
      </c>
      <c r="U63" s="18">
        <v>98</v>
      </c>
    </row>
    <row r="64" spans="2:21" x14ac:dyDescent="0.15">
      <c r="B64" s="44"/>
      <c r="C64" s="36"/>
      <c r="D64" s="21"/>
      <c r="E64" s="26">
        <f t="shared" ref="E64:U64" si="29">E63/$D63*100</f>
        <v>24.829931972789115</v>
      </c>
      <c r="F64" s="23">
        <f t="shared" si="29"/>
        <v>9.6938775510204085</v>
      </c>
      <c r="G64" s="23">
        <f t="shared" si="29"/>
        <v>12.414965986394558</v>
      </c>
      <c r="H64" s="23">
        <f t="shared" si="29"/>
        <v>26.870748299319729</v>
      </c>
      <c r="I64" s="23">
        <f t="shared" si="29"/>
        <v>19.557823129251702</v>
      </c>
      <c r="J64" s="23">
        <f t="shared" si="29"/>
        <v>14.455782312925169</v>
      </c>
      <c r="K64" s="23">
        <f t="shared" si="29"/>
        <v>11.394557823129253</v>
      </c>
      <c r="L64" s="23">
        <f t="shared" si="29"/>
        <v>13.605442176870749</v>
      </c>
      <c r="M64" s="23">
        <f t="shared" si="29"/>
        <v>21.088435374149661</v>
      </c>
      <c r="N64" s="23">
        <f t="shared" si="29"/>
        <v>9.8639455782312915</v>
      </c>
      <c r="O64" s="23">
        <f t="shared" si="29"/>
        <v>16.49659863945578</v>
      </c>
      <c r="P64" s="23">
        <f t="shared" si="29"/>
        <v>14.625850340136054</v>
      </c>
      <c r="Q64" s="23">
        <f t="shared" si="29"/>
        <v>0.68027210884353739</v>
      </c>
      <c r="R64" s="23">
        <f t="shared" si="29"/>
        <v>3.5714285714285712</v>
      </c>
      <c r="S64" s="23">
        <f t="shared" si="29"/>
        <v>1.0204081632653061</v>
      </c>
      <c r="T64" s="23">
        <f t="shared" si="29"/>
        <v>13.435374149659864</v>
      </c>
      <c r="U64" s="23">
        <f t="shared" si="29"/>
        <v>16.666666666666664</v>
      </c>
    </row>
    <row r="65" spans="2:21" x14ac:dyDescent="0.15">
      <c r="B65" s="44"/>
      <c r="C65" s="35" t="s">
        <v>22</v>
      </c>
      <c r="D65" s="16">
        <v>75</v>
      </c>
      <c r="E65" s="17">
        <v>32</v>
      </c>
      <c r="F65" s="18">
        <v>13</v>
      </c>
      <c r="G65" s="18">
        <v>21</v>
      </c>
      <c r="H65" s="18">
        <v>28</v>
      </c>
      <c r="I65" s="18">
        <v>18</v>
      </c>
      <c r="J65" s="18">
        <v>12</v>
      </c>
      <c r="K65" s="18">
        <v>19</v>
      </c>
      <c r="L65" s="18">
        <v>17</v>
      </c>
      <c r="M65" s="18">
        <v>20</v>
      </c>
      <c r="N65" s="18">
        <v>15</v>
      </c>
      <c r="O65" s="18">
        <v>17</v>
      </c>
      <c r="P65" s="18">
        <v>22</v>
      </c>
      <c r="Q65" s="18">
        <v>5</v>
      </c>
      <c r="R65" s="18">
        <v>12</v>
      </c>
      <c r="S65" s="18">
        <v>4</v>
      </c>
      <c r="T65" s="18">
        <v>13</v>
      </c>
      <c r="U65" s="18">
        <v>14</v>
      </c>
    </row>
    <row r="66" spans="2:21" x14ac:dyDescent="0.15">
      <c r="B66" s="44"/>
      <c r="C66" s="36"/>
      <c r="D66" s="21"/>
      <c r="E66" s="26">
        <f t="shared" ref="E66:U66" si="30">E65/$D65*100</f>
        <v>42.666666666666671</v>
      </c>
      <c r="F66" s="23">
        <f t="shared" si="30"/>
        <v>17.333333333333336</v>
      </c>
      <c r="G66" s="23">
        <f t="shared" si="30"/>
        <v>28.000000000000004</v>
      </c>
      <c r="H66" s="23">
        <f t="shared" si="30"/>
        <v>37.333333333333336</v>
      </c>
      <c r="I66" s="23">
        <f t="shared" si="30"/>
        <v>24</v>
      </c>
      <c r="J66" s="23">
        <f t="shared" si="30"/>
        <v>16</v>
      </c>
      <c r="K66" s="23">
        <f t="shared" si="30"/>
        <v>25.333333333333336</v>
      </c>
      <c r="L66" s="23">
        <f t="shared" si="30"/>
        <v>22.666666666666664</v>
      </c>
      <c r="M66" s="23">
        <f t="shared" si="30"/>
        <v>26.666666666666668</v>
      </c>
      <c r="N66" s="23">
        <f t="shared" si="30"/>
        <v>20</v>
      </c>
      <c r="O66" s="23">
        <f t="shared" si="30"/>
        <v>22.666666666666664</v>
      </c>
      <c r="P66" s="23">
        <f t="shared" si="30"/>
        <v>29.333333333333332</v>
      </c>
      <c r="Q66" s="23">
        <f t="shared" si="30"/>
        <v>6.666666666666667</v>
      </c>
      <c r="R66" s="23">
        <f t="shared" si="30"/>
        <v>16</v>
      </c>
      <c r="S66" s="23">
        <f t="shared" si="30"/>
        <v>5.3333333333333339</v>
      </c>
      <c r="T66" s="23">
        <f t="shared" si="30"/>
        <v>17.333333333333336</v>
      </c>
      <c r="U66" s="23">
        <f t="shared" si="30"/>
        <v>18.666666666666668</v>
      </c>
    </row>
    <row r="67" spans="2:21" ht="9.75" customHeight="1" x14ac:dyDescent="0.15">
      <c r="B67" s="44"/>
      <c r="C67" s="35" t="s">
        <v>1</v>
      </c>
      <c r="D67" s="16">
        <v>30</v>
      </c>
      <c r="E67" s="17">
        <v>8</v>
      </c>
      <c r="F67" s="18">
        <v>4</v>
      </c>
      <c r="G67" s="18">
        <v>6</v>
      </c>
      <c r="H67" s="18">
        <v>10</v>
      </c>
      <c r="I67" s="18">
        <v>4</v>
      </c>
      <c r="J67" s="18">
        <v>5</v>
      </c>
      <c r="K67" s="18">
        <v>6</v>
      </c>
      <c r="L67" s="18">
        <v>3</v>
      </c>
      <c r="M67" s="18">
        <v>7</v>
      </c>
      <c r="N67" s="18">
        <v>4</v>
      </c>
      <c r="O67" s="18">
        <v>4</v>
      </c>
      <c r="P67" s="18">
        <v>7</v>
      </c>
      <c r="Q67" s="18">
        <v>0</v>
      </c>
      <c r="R67" s="18">
        <v>3</v>
      </c>
      <c r="S67" s="18">
        <v>2</v>
      </c>
      <c r="T67" s="18">
        <v>4</v>
      </c>
      <c r="U67" s="18">
        <v>8</v>
      </c>
    </row>
    <row r="68" spans="2:21" x14ac:dyDescent="0.15">
      <c r="B68" s="45"/>
      <c r="C68" s="36"/>
      <c r="D68" s="21"/>
      <c r="E68" s="26">
        <f t="shared" ref="E68:U68" si="31">E67/$D67*100</f>
        <v>26.666666666666668</v>
      </c>
      <c r="F68" s="23">
        <f t="shared" si="31"/>
        <v>13.333333333333334</v>
      </c>
      <c r="G68" s="23">
        <f t="shared" si="31"/>
        <v>20</v>
      </c>
      <c r="H68" s="23">
        <f t="shared" si="31"/>
        <v>33.333333333333329</v>
      </c>
      <c r="I68" s="23">
        <f t="shared" si="31"/>
        <v>13.333333333333334</v>
      </c>
      <c r="J68" s="23">
        <f t="shared" si="31"/>
        <v>16.666666666666664</v>
      </c>
      <c r="K68" s="23">
        <f t="shared" si="31"/>
        <v>20</v>
      </c>
      <c r="L68" s="23">
        <f t="shared" si="31"/>
        <v>10</v>
      </c>
      <c r="M68" s="23">
        <f t="shared" si="31"/>
        <v>23.333333333333332</v>
      </c>
      <c r="N68" s="23">
        <f t="shared" si="31"/>
        <v>13.333333333333334</v>
      </c>
      <c r="O68" s="23">
        <f t="shared" si="31"/>
        <v>13.333333333333334</v>
      </c>
      <c r="P68" s="23">
        <f t="shared" si="31"/>
        <v>23.333333333333332</v>
      </c>
      <c r="Q68" s="23">
        <f t="shared" si="31"/>
        <v>0</v>
      </c>
      <c r="R68" s="23">
        <f t="shared" si="31"/>
        <v>10</v>
      </c>
      <c r="S68" s="23">
        <f t="shared" si="31"/>
        <v>6.666666666666667</v>
      </c>
      <c r="T68" s="23">
        <f t="shared" si="31"/>
        <v>13.333333333333334</v>
      </c>
      <c r="U68" s="23">
        <f t="shared" si="31"/>
        <v>26.666666666666668</v>
      </c>
    </row>
    <row r="69" spans="2:21" x14ac:dyDescent="0.15">
      <c r="B69" s="48" t="s">
        <v>31</v>
      </c>
      <c r="C69" s="35" t="s">
        <v>32</v>
      </c>
      <c r="D69" s="16">
        <v>1385</v>
      </c>
      <c r="E69" s="17">
        <v>509</v>
      </c>
      <c r="F69" s="18">
        <v>206</v>
      </c>
      <c r="G69" s="18">
        <v>276</v>
      </c>
      <c r="H69" s="18">
        <v>393</v>
      </c>
      <c r="I69" s="18">
        <v>298</v>
      </c>
      <c r="J69" s="18">
        <v>209</v>
      </c>
      <c r="K69" s="18">
        <v>305</v>
      </c>
      <c r="L69" s="18">
        <v>299</v>
      </c>
      <c r="M69" s="18">
        <v>304</v>
      </c>
      <c r="N69" s="18">
        <v>248</v>
      </c>
      <c r="O69" s="18">
        <v>336</v>
      </c>
      <c r="P69" s="18">
        <v>304</v>
      </c>
      <c r="Q69" s="18">
        <v>33</v>
      </c>
      <c r="R69" s="18">
        <v>171</v>
      </c>
      <c r="S69" s="18">
        <v>28</v>
      </c>
      <c r="T69" s="18">
        <v>171</v>
      </c>
      <c r="U69" s="18">
        <v>282</v>
      </c>
    </row>
    <row r="70" spans="2:21" x14ac:dyDescent="0.15">
      <c r="B70" s="49"/>
      <c r="C70" s="36"/>
      <c r="D70" s="21"/>
      <c r="E70" s="26">
        <f t="shared" ref="E70:U70" si="32">E69/$D69*100</f>
        <v>36.750902527075816</v>
      </c>
      <c r="F70" s="23">
        <f t="shared" si="32"/>
        <v>14.873646209386282</v>
      </c>
      <c r="G70" s="23">
        <f t="shared" si="32"/>
        <v>19.927797833935017</v>
      </c>
      <c r="H70" s="23">
        <f t="shared" si="32"/>
        <v>28.375451263537904</v>
      </c>
      <c r="I70" s="23">
        <f t="shared" si="32"/>
        <v>21.516245487364621</v>
      </c>
      <c r="J70" s="23">
        <f t="shared" si="32"/>
        <v>15.090252707581229</v>
      </c>
      <c r="K70" s="23">
        <f t="shared" si="32"/>
        <v>22.021660649819495</v>
      </c>
      <c r="L70" s="23">
        <f t="shared" si="32"/>
        <v>21.588447653429601</v>
      </c>
      <c r="M70" s="23">
        <f t="shared" si="32"/>
        <v>21.949458483754512</v>
      </c>
      <c r="N70" s="23">
        <f t="shared" si="32"/>
        <v>17.906137184115522</v>
      </c>
      <c r="O70" s="23">
        <f t="shared" si="32"/>
        <v>24.259927797833935</v>
      </c>
      <c r="P70" s="23">
        <f t="shared" si="32"/>
        <v>21.949458483754512</v>
      </c>
      <c r="Q70" s="23">
        <f t="shared" si="32"/>
        <v>2.382671480144404</v>
      </c>
      <c r="R70" s="23">
        <f t="shared" si="32"/>
        <v>12.346570397111915</v>
      </c>
      <c r="S70" s="23">
        <f t="shared" si="32"/>
        <v>2.0216606498194944</v>
      </c>
      <c r="T70" s="23">
        <f t="shared" si="32"/>
        <v>12.346570397111915</v>
      </c>
      <c r="U70" s="23">
        <f t="shared" si="32"/>
        <v>20.361010830324911</v>
      </c>
    </row>
    <row r="71" spans="2:21" x14ac:dyDescent="0.15">
      <c r="B71" s="49"/>
      <c r="C71" s="35" t="s">
        <v>36</v>
      </c>
      <c r="D71" s="16">
        <v>75</v>
      </c>
      <c r="E71" s="17">
        <v>35</v>
      </c>
      <c r="F71" s="18">
        <v>13</v>
      </c>
      <c r="G71" s="18">
        <v>26</v>
      </c>
      <c r="H71" s="18">
        <v>12</v>
      </c>
      <c r="I71" s="18">
        <v>19</v>
      </c>
      <c r="J71" s="18">
        <v>6</v>
      </c>
      <c r="K71" s="18">
        <v>18</v>
      </c>
      <c r="L71" s="18">
        <v>16</v>
      </c>
      <c r="M71" s="18">
        <v>14</v>
      </c>
      <c r="N71" s="18">
        <v>32</v>
      </c>
      <c r="O71" s="18">
        <v>30</v>
      </c>
      <c r="P71" s="18">
        <v>24</v>
      </c>
      <c r="Q71" s="18">
        <v>5</v>
      </c>
      <c r="R71" s="18">
        <v>26</v>
      </c>
      <c r="S71" s="18">
        <v>2</v>
      </c>
      <c r="T71" s="18">
        <v>13</v>
      </c>
      <c r="U71" s="18">
        <v>16</v>
      </c>
    </row>
    <row r="72" spans="2:21" x14ac:dyDescent="0.15">
      <c r="B72" s="49"/>
      <c r="C72" s="36"/>
      <c r="D72" s="21"/>
      <c r="E72" s="26">
        <f t="shared" ref="E72:U72" si="33">E71/$D71*100</f>
        <v>46.666666666666664</v>
      </c>
      <c r="F72" s="23">
        <f t="shared" si="33"/>
        <v>17.333333333333336</v>
      </c>
      <c r="G72" s="23">
        <f t="shared" si="33"/>
        <v>34.666666666666671</v>
      </c>
      <c r="H72" s="23">
        <f t="shared" si="33"/>
        <v>16</v>
      </c>
      <c r="I72" s="23">
        <f t="shared" si="33"/>
        <v>25.333333333333336</v>
      </c>
      <c r="J72" s="23">
        <f t="shared" si="33"/>
        <v>8</v>
      </c>
      <c r="K72" s="23">
        <f t="shared" si="33"/>
        <v>24</v>
      </c>
      <c r="L72" s="23">
        <f t="shared" si="33"/>
        <v>21.333333333333336</v>
      </c>
      <c r="M72" s="23">
        <f t="shared" si="33"/>
        <v>18.666666666666668</v>
      </c>
      <c r="N72" s="23">
        <f t="shared" si="33"/>
        <v>42.666666666666671</v>
      </c>
      <c r="O72" s="23">
        <f t="shared" si="33"/>
        <v>40</v>
      </c>
      <c r="P72" s="23">
        <f t="shared" si="33"/>
        <v>32</v>
      </c>
      <c r="Q72" s="23">
        <f t="shared" si="33"/>
        <v>6.666666666666667</v>
      </c>
      <c r="R72" s="23">
        <f t="shared" si="33"/>
        <v>34.666666666666671</v>
      </c>
      <c r="S72" s="23">
        <f t="shared" si="33"/>
        <v>2.666666666666667</v>
      </c>
      <c r="T72" s="23">
        <f t="shared" si="33"/>
        <v>17.333333333333336</v>
      </c>
      <c r="U72" s="23">
        <f t="shared" si="33"/>
        <v>21.333333333333336</v>
      </c>
    </row>
    <row r="73" spans="2:21" x14ac:dyDescent="0.15">
      <c r="B73" s="49"/>
      <c r="C73" s="35" t="s">
        <v>37</v>
      </c>
      <c r="D73" s="16">
        <v>100</v>
      </c>
      <c r="E73" s="17">
        <v>46</v>
      </c>
      <c r="F73" s="18">
        <v>15</v>
      </c>
      <c r="G73" s="18">
        <v>36</v>
      </c>
      <c r="H73" s="18">
        <v>21</v>
      </c>
      <c r="I73" s="18">
        <v>22</v>
      </c>
      <c r="J73" s="18">
        <v>12</v>
      </c>
      <c r="K73" s="18">
        <v>28</v>
      </c>
      <c r="L73" s="18">
        <v>23</v>
      </c>
      <c r="M73" s="18">
        <v>19</v>
      </c>
      <c r="N73" s="18">
        <v>34</v>
      </c>
      <c r="O73" s="18">
        <v>38</v>
      </c>
      <c r="P73" s="18">
        <v>37</v>
      </c>
      <c r="Q73" s="18">
        <v>9</v>
      </c>
      <c r="R73" s="18">
        <v>28</v>
      </c>
      <c r="S73" s="18">
        <v>4</v>
      </c>
      <c r="T73" s="18">
        <v>16</v>
      </c>
      <c r="U73" s="18">
        <v>18</v>
      </c>
    </row>
    <row r="74" spans="2:21" x14ac:dyDescent="0.15">
      <c r="B74" s="49"/>
      <c r="C74" s="36"/>
      <c r="D74" s="21"/>
      <c r="E74" s="26">
        <f t="shared" ref="E74:U74" si="34">E73/$D73*100</f>
        <v>46</v>
      </c>
      <c r="F74" s="23">
        <f t="shared" si="34"/>
        <v>15</v>
      </c>
      <c r="G74" s="23">
        <f t="shared" si="34"/>
        <v>36</v>
      </c>
      <c r="H74" s="23">
        <f t="shared" si="34"/>
        <v>21</v>
      </c>
      <c r="I74" s="23">
        <f t="shared" si="34"/>
        <v>22</v>
      </c>
      <c r="J74" s="23">
        <f t="shared" si="34"/>
        <v>12</v>
      </c>
      <c r="K74" s="23">
        <f t="shared" si="34"/>
        <v>28.000000000000004</v>
      </c>
      <c r="L74" s="23">
        <f t="shared" si="34"/>
        <v>23</v>
      </c>
      <c r="M74" s="23">
        <f t="shared" si="34"/>
        <v>19</v>
      </c>
      <c r="N74" s="23">
        <f t="shared" si="34"/>
        <v>34</v>
      </c>
      <c r="O74" s="23">
        <f t="shared" si="34"/>
        <v>38</v>
      </c>
      <c r="P74" s="23">
        <f t="shared" si="34"/>
        <v>37</v>
      </c>
      <c r="Q74" s="23">
        <f t="shared" si="34"/>
        <v>9</v>
      </c>
      <c r="R74" s="23">
        <f t="shared" si="34"/>
        <v>28.000000000000004</v>
      </c>
      <c r="S74" s="23">
        <f t="shared" si="34"/>
        <v>4</v>
      </c>
      <c r="T74" s="23">
        <f t="shared" si="34"/>
        <v>16</v>
      </c>
      <c r="U74" s="23">
        <f t="shared" si="34"/>
        <v>18</v>
      </c>
    </row>
    <row r="75" spans="2:21" x14ac:dyDescent="0.15">
      <c r="B75" s="49"/>
      <c r="C75" s="35" t="s">
        <v>38</v>
      </c>
      <c r="D75" s="16">
        <v>194</v>
      </c>
      <c r="E75" s="17">
        <v>87</v>
      </c>
      <c r="F75" s="18">
        <v>33</v>
      </c>
      <c r="G75" s="18">
        <v>62</v>
      </c>
      <c r="H75" s="18">
        <v>50</v>
      </c>
      <c r="I75" s="18">
        <v>41</v>
      </c>
      <c r="J75" s="18">
        <v>30</v>
      </c>
      <c r="K75" s="18">
        <v>48</v>
      </c>
      <c r="L75" s="18">
        <v>47</v>
      </c>
      <c r="M75" s="18">
        <v>31</v>
      </c>
      <c r="N75" s="18">
        <v>39</v>
      </c>
      <c r="O75" s="18">
        <v>68</v>
      </c>
      <c r="P75" s="18">
        <v>51</v>
      </c>
      <c r="Q75" s="18">
        <v>10</v>
      </c>
      <c r="R75" s="18">
        <v>44</v>
      </c>
      <c r="S75" s="18">
        <v>10</v>
      </c>
      <c r="T75" s="18">
        <v>24</v>
      </c>
      <c r="U75" s="18">
        <v>40</v>
      </c>
    </row>
    <row r="76" spans="2:21" x14ac:dyDescent="0.15">
      <c r="B76" s="49"/>
      <c r="C76" s="36"/>
      <c r="D76" s="21"/>
      <c r="E76" s="26">
        <f t="shared" ref="E76:U76" si="35">E75/$D75*100</f>
        <v>44.845360824742272</v>
      </c>
      <c r="F76" s="23">
        <f t="shared" si="35"/>
        <v>17.010309278350515</v>
      </c>
      <c r="G76" s="23">
        <f t="shared" si="35"/>
        <v>31.958762886597935</v>
      </c>
      <c r="H76" s="23">
        <f t="shared" si="35"/>
        <v>25.773195876288657</v>
      </c>
      <c r="I76" s="23">
        <f t="shared" si="35"/>
        <v>21.134020618556701</v>
      </c>
      <c r="J76" s="23">
        <f t="shared" si="35"/>
        <v>15.463917525773196</v>
      </c>
      <c r="K76" s="23">
        <f t="shared" si="35"/>
        <v>24.742268041237114</v>
      </c>
      <c r="L76" s="23">
        <f t="shared" si="35"/>
        <v>24.226804123711339</v>
      </c>
      <c r="M76" s="23">
        <f t="shared" si="35"/>
        <v>15.979381443298967</v>
      </c>
      <c r="N76" s="23">
        <f t="shared" si="35"/>
        <v>20.103092783505154</v>
      </c>
      <c r="O76" s="23">
        <f t="shared" si="35"/>
        <v>35.051546391752574</v>
      </c>
      <c r="P76" s="23">
        <f t="shared" si="35"/>
        <v>26.288659793814436</v>
      </c>
      <c r="Q76" s="23">
        <f t="shared" si="35"/>
        <v>5.1546391752577314</v>
      </c>
      <c r="R76" s="23">
        <f t="shared" si="35"/>
        <v>22.680412371134022</v>
      </c>
      <c r="S76" s="23">
        <f t="shared" si="35"/>
        <v>5.1546391752577314</v>
      </c>
      <c r="T76" s="23">
        <f t="shared" si="35"/>
        <v>12.371134020618557</v>
      </c>
      <c r="U76" s="23">
        <f t="shared" si="35"/>
        <v>20.618556701030926</v>
      </c>
    </row>
    <row r="77" spans="2:21" x14ac:dyDescent="0.15">
      <c r="B77" s="49"/>
      <c r="C77" s="35" t="s">
        <v>39</v>
      </c>
      <c r="D77" s="16">
        <v>122</v>
      </c>
      <c r="E77" s="17">
        <v>53</v>
      </c>
      <c r="F77" s="18">
        <v>26</v>
      </c>
      <c r="G77" s="18">
        <v>33</v>
      </c>
      <c r="H77" s="18">
        <v>34</v>
      </c>
      <c r="I77" s="18">
        <v>26</v>
      </c>
      <c r="J77" s="18">
        <v>17</v>
      </c>
      <c r="K77" s="18">
        <v>39</v>
      </c>
      <c r="L77" s="18">
        <v>34</v>
      </c>
      <c r="M77" s="18">
        <v>18</v>
      </c>
      <c r="N77" s="18">
        <v>34</v>
      </c>
      <c r="O77" s="18">
        <v>35</v>
      </c>
      <c r="P77" s="18">
        <v>27</v>
      </c>
      <c r="Q77" s="18">
        <v>3</v>
      </c>
      <c r="R77" s="18">
        <v>31</v>
      </c>
      <c r="S77" s="18">
        <v>4</v>
      </c>
      <c r="T77" s="18">
        <v>12</v>
      </c>
      <c r="U77" s="18">
        <v>26</v>
      </c>
    </row>
    <row r="78" spans="2:21" x14ac:dyDescent="0.15">
      <c r="B78" s="49"/>
      <c r="C78" s="36"/>
      <c r="D78" s="21"/>
      <c r="E78" s="26">
        <f t="shared" ref="E78:U78" si="36">E77/$D77*100</f>
        <v>43.442622950819668</v>
      </c>
      <c r="F78" s="23">
        <f t="shared" si="36"/>
        <v>21.311475409836063</v>
      </c>
      <c r="G78" s="23">
        <f t="shared" si="36"/>
        <v>27.049180327868854</v>
      </c>
      <c r="H78" s="23">
        <f t="shared" si="36"/>
        <v>27.868852459016392</v>
      </c>
      <c r="I78" s="23">
        <f t="shared" si="36"/>
        <v>21.311475409836063</v>
      </c>
      <c r="J78" s="23">
        <f t="shared" si="36"/>
        <v>13.934426229508196</v>
      </c>
      <c r="K78" s="23">
        <f t="shared" si="36"/>
        <v>31.967213114754102</v>
      </c>
      <c r="L78" s="23">
        <f t="shared" si="36"/>
        <v>27.868852459016392</v>
      </c>
      <c r="M78" s="23">
        <f t="shared" si="36"/>
        <v>14.754098360655737</v>
      </c>
      <c r="N78" s="23">
        <f t="shared" si="36"/>
        <v>27.868852459016392</v>
      </c>
      <c r="O78" s="23">
        <f t="shared" si="36"/>
        <v>28.688524590163933</v>
      </c>
      <c r="P78" s="23">
        <f t="shared" si="36"/>
        <v>22.131147540983605</v>
      </c>
      <c r="Q78" s="23">
        <f t="shared" si="36"/>
        <v>2.459016393442623</v>
      </c>
      <c r="R78" s="23">
        <f t="shared" si="36"/>
        <v>25.409836065573771</v>
      </c>
      <c r="S78" s="23">
        <f t="shared" si="36"/>
        <v>3.278688524590164</v>
      </c>
      <c r="T78" s="23">
        <f t="shared" si="36"/>
        <v>9.8360655737704921</v>
      </c>
      <c r="U78" s="23">
        <f t="shared" si="36"/>
        <v>21.311475409836063</v>
      </c>
    </row>
    <row r="79" spans="2:21" x14ac:dyDescent="0.15">
      <c r="B79" s="49"/>
      <c r="C79" s="35" t="s">
        <v>40</v>
      </c>
      <c r="D79" s="16">
        <v>108</v>
      </c>
      <c r="E79" s="17">
        <v>42</v>
      </c>
      <c r="F79" s="18">
        <v>18</v>
      </c>
      <c r="G79" s="18">
        <v>23</v>
      </c>
      <c r="H79" s="18">
        <v>28</v>
      </c>
      <c r="I79" s="18">
        <v>23</v>
      </c>
      <c r="J79" s="18">
        <v>13</v>
      </c>
      <c r="K79" s="18">
        <v>26</v>
      </c>
      <c r="L79" s="18">
        <v>30</v>
      </c>
      <c r="M79" s="18">
        <v>20</v>
      </c>
      <c r="N79" s="18">
        <v>17</v>
      </c>
      <c r="O79" s="18">
        <v>19</v>
      </c>
      <c r="P79" s="18">
        <v>17</v>
      </c>
      <c r="Q79" s="18">
        <v>0</v>
      </c>
      <c r="R79" s="18">
        <v>22</v>
      </c>
      <c r="S79" s="18">
        <v>3</v>
      </c>
      <c r="T79" s="18">
        <v>6</v>
      </c>
      <c r="U79" s="18">
        <v>28</v>
      </c>
    </row>
    <row r="80" spans="2:21" x14ac:dyDescent="0.15">
      <c r="B80" s="49"/>
      <c r="C80" s="36"/>
      <c r="D80" s="21"/>
      <c r="E80" s="26">
        <f t="shared" ref="E80:U80" si="37">E79/$D79*100</f>
        <v>38.888888888888893</v>
      </c>
      <c r="F80" s="23">
        <f t="shared" si="37"/>
        <v>16.666666666666664</v>
      </c>
      <c r="G80" s="23">
        <f t="shared" si="37"/>
        <v>21.296296296296298</v>
      </c>
      <c r="H80" s="23">
        <f t="shared" si="37"/>
        <v>25.925925925925924</v>
      </c>
      <c r="I80" s="23">
        <f t="shared" si="37"/>
        <v>21.296296296296298</v>
      </c>
      <c r="J80" s="23">
        <f t="shared" si="37"/>
        <v>12.037037037037036</v>
      </c>
      <c r="K80" s="23">
        <f t="shared" si="37"/>
        <v>24.074074074074073</v>
      </c>
      <c r="L80" s="23">
        <f t="shared" si="37"/>
        <v>27.777777777777779</v>
      </c>
      <c r="M80" s="23">
        <f t="shared" si="37"/>
        <v>18.518518518518519</v>
      </c>
      <c r="N80" s="23">
        <f t="shared" si="37"/>
        <v>15.74074074074074</v>
      </c>
      <c r="O80" s="23">
        <f t="shared" si="37"/>
        <v>17.592592592592592</v>
      </c>
      <c r="P80" s="23">
        <f t="shared" si="37"/>
        <v>15.74074074074074</v>
      </c>
      <c r="Q80" s="23">
        <f t="shared" si="37"/>
        <v>0</v>
      </c>
      <c r="R80" s="23">
        <f t="shared" si="37"/>
        <v>20.37037037037037</v>
      </c>
      <c r="S80" s="23">
        <f t="shared" si="37"/>
        <v>2.7777777777777777</v>
      </c>
      <c r="T80" s="23">
        <f t="shared" si="37"/>
        <v>5.5555555555555554</v>
      </c>
      <c r="U80" s="23">
        <f t="shared" si="37"/>
        <v>25.925925925925924</v>
      </c>
    </row>
    <row r="81" spans="1:21" x14ac:dyDescent="0.15">
      <c r="B81" s="49"/>
      <c r="C81" s="35" t="s">
        <v>41</v>
      </c>
      <c r="D81" s="16">
        <v>106</v>
      </c>
      <c r="E81" s="17">
        <v>41</v>
      </c>
      <c r="F81" s="18">
        <v>16</v>
      </c>
      <c r="G81" s="18">
        <v>23</v>
      </c>
      <c r="H81" s="18">
        <v>30</v>
      </c>
      <c r="I81" s="18">
        <v>21</v>
      </c>
      <c r="J81" s="18">
        <v>15</v>
      </c>
      <c r="K81" s="18">
        <v>25</v>
      </c>
      <c r="L81" s="18">
        <v>32</v>
      </c>
      <c r="M81" s="18">
        <v>23</v>
      </c>
      <c r="N81" s="18">
        <v>21</v>
      </c>
      <c r="O81" s="18">
        <v>21</v>
      </c>
      <c r="P81" s="18">
        <v>25</v>
      </c>
      <c r="Q81" s="18">
        <v>2</v>
      </c>
      <c r="R81" s="18">
        <v>16</v>
      </c>
      <c r="S81" s="18">
        <v>3</v>
      </c>
      <c r="T81" s="18">
        <v>9</v>
      </c>
      <c r="U81" s="18">
        <v>27</v>
      </c>
    </row>
    <row r="82" spans="1:21" x14ac:dyDescent="0.15">
      <c r="B82" s="49"/>
      <c r="C82" s="36"/>
      <c r="D82" s="21"/>
      <c r="E82" s="26">
        <f t="shared" ref="E82:U82" si="38">E81/$D81*100</f>
        <v>38.679245283018872</v>
      </c>
      <c r="F82" s="23">
        <f t="shared" si="38"/>
        <v>15.09433962264151</v>
      </c>
      <c r="G82" s="23">
        <f t="shared" si="38"/>
        <v>21.69811320754717</v>
      </c>
      <c r="H82" s="23">
        <f t="shared" si="38"/>
        <v>28.30188679245283</v>
      </c>
      <c r="I82" s="23">
        <f t="shared" si="38"/>
        <v>19.811320754716981</v>
      </c>
      <c r="J82" s="23">
        <f t="shared" si="38"/>
        <v>14.150943396226415</v>
      </c>
      <c r="K82" s="23">
        <f t="shared" si="38"/>
        <v>23.584905660377359</v>
      </c>
      <c r="L82" s="23">
        <f t="shared" si="38"/>
        <v>30.188679245283019</v>
      </c>
      <c r="M82" s="23">
        <f t="shared" si="38"/>
        <v>21.69811320754717</v>
      </c>
      <c r="N82" s="23">
        <f t="shared" si="38"/>
        <v>19.811320754716981</v>
      </c>
      <c r="O82" s="23">
        <f t="shared" si="38"/>
        <v>19.811320754716981</v>
      </c>
      <c r="P82" s="23">
        <f t="shared" si="38"/>
        <v>23.584905660377359</v>
      </c>
      <c r="Q82" s="23">
        <f t="shared" si="38"/>
        <v>1.8867924528301887</v>
      </c>
      <c r="R82" s="23">
        <f t="shared" si="38"/>
        <v>15.09433962264151</v>
      </c>
      <c r="S82" s="23">
        <f t="shared" si="38"/>
        <v>2.8301886792452833</v>
      </c>
      <c r="T82" s="23">
        <f t="shared" si="38"/>
        <v>8.4905660377358494</v>
      </c>
      <c r="U82" s="23">
        <f t="shared" si="38"/>
        <v>25.471698113207548</v>
      </c>
    </row>
    <row r="83" spans="1:21" x14ac:dyDescent="0.15">
      <c r="B83" s="49"/>
      <c r="C83" s="35" t="s">
        <v>34</v>
      </c>
      <c r="D83" s="16">
        <v>358</v>
      </c>
      <c r="E83" s="17">
        <v>109</v>
      </c>
      <c r="F83" s="18">
        <v>48</v>
      </c>
      <c r="G83" s="18">
        <v>61</v>
      </c>
      <c r="H83" s="18">
        <v>73</v>
      </c>
      <c r="I83" s="18">
        <v>61</v>
      </c>
      <c r="J83" s="18">
        <v>51</v>
      </c>
      <c r="K83" s="18">
        <v>63</v>
      </c>
      <c r="L83" s="18">
        <v>62</v>
      </c>
      <c r="M83" s="18">
        <v>67</v>
      </c>
      <c r="N83" s="18">
        <v>59</v>
      </c>
      <c r="O83" s="18">
        <v>61</v>
      </c>
      <c r="P83" s="18">
        <v>57</v>
      </c>
      <c r="Q83" s="18">
        <v>4</v>
      </c>
      <c r="R83" s="18">
        <v>37</v>
      </c>
      <c r="S83" s="18">
        <v>9</v>
      </c>
      <c r="T83" s="18">
        <v>25</v>
      </c>
      <c r="U83" s="18">
        <v>56</v>
      </c>
    </row>
    <row r="84" spans="1:21" x14ac:dyDescent="0.15">
      <c r="B84" s="49"/>
      <c r="C84" s="36"/>
      <c r="D84" s="21"/>
      <c r="E84" s="26">
        <f t="shared" ref="E84:U84" si="39">E83/$D83*100</f>
        <v>30.446927374301673</v>
      </c>
      <c r="F84" s="23">
        <f t="shared" si="39"/>
        <v>13.407821229050279</v>
      </c>
      <c r="G84" s="23">
        <f t="shared" si="39"/>
        <v>17.039106145251395</v>
      </c>
      <c r="H84" s="23">
        <f t="shared" si="39"/>
        <v>20.391061452513966</v>
      </c>
      <c r="I84" s="23">
        <f t="shared" si="39"/>
        <v>17.039106145251395</v>
      </c>
      <c r="J84" s="23">
        <f t="shared" si="39"/>
        <v>14.24581005586592</v>
      </c>
      <c r="K84" s="23">
        <f t="shared" si="39"/>
        <v>17.597765363128492</v>
      </c>
      <c r="L84" s="23">
        <f t="shared" si="39"/>
        <v>17.318435754189945</v>
      </c>
      <c r="M84" s="23">
        <f t="shared" si="39"/>
        <v>18.715083798882681</v>
      </c>
      <c r="N84" s="23">
        <f t="shared" si="39"/>
        <v>16.480446927374302</v>
      </c>
      <c r="O84" s="23">
        <f t="shared" si="39"/>
        <v>17.039106145251395</v>
      </c>
      <c r="P84" s="23">
        <f t="shared" si="39"/>
        <v>15.921787709497206</v>
      </c>
      <c r="Q84" s="23">
        <f t="shared" si="39"/>
        <v>1.1173184357541899</v>
      </c>
      <c r="R84" s="23">
        <f t="shared" si="39"/>
        <v>10.335195530726256</v>
      </c>
      <c r="S84" s="23">
        <f t="shared" si="39"/>
        <v>2.5139664804469275</v>
      </c>
      <c r="T84" s="23">
        <f t="shared" si="39"/>
        <v>6.983240223463687</v>
      </c>
      <c r="U84" s="23">
        <f t="shared" si="39"/>
        <v>15.64245810055866</v>
      </c>
    </row>
    <row r="85" spans="1:21" x14ac:dyDescent="0.15">
      <c r="B85" s="49"/>
      <c r="C85" s="35" t="s">
        <v>33</v>
      </c>
      <c r="D85" s="16">
        <v>464</v>
      </c>
      <c r="E85" s="17">
        <v>168</v>
      </c>
      <c r="F85" s="18">
        <v>64</v>
      </c>
      <c r="G85" s="18">
        <v>105</v>
      </c>
      <c r="H85" s="18">
        <v>122</v>
      </c>
      <c r="I85" s="18">
        <v>84</v>
      </c>
      <c r="J85" s="18">
        <v>67</v>
      </c>
      <c r="K85" s="18">
        <v>97</v>
      </c>
      <c r="L85" s="18">
        <v>106</v>
      </c>
      <c r="M85" s="18">
        <v>97</v>
      </c>
      <c r="N85" s="18">
        <v>82</v>
      </c>
      <c r="O85" s="18">
        <v>86</v>
      </c>
      <c r="P85" s="18">
        <v>88</v>
      </c>
      <c r="Q85" s="18">
        <v>12</v>
      </c>
      <c r="R85" s="18">
        <v>62</v>
      </c>
      <c r="S85" s="18">
        <v>9</v>
      </c>
      <c r="T85" s="18">
        <v>48</v>
      </c>
      <c r="U85" s="18">
        <v>104</v>
      </c>
    </row>
    <row r="86" spans="1:21" x14ac:dyDescent="0.15">
      <c r="B86" s="49"/>
      <c r="C86" s="36"/>
      <c r="D86" s="21"/>
      <c r="E86" s="26">
        <f t="shared" ref="E86:U86" si="40">E85/$D85*100</f>
        <v>36.206896551724135</v>
      </c>
      <c r="F86" s="23">
        <f t="shared" si="40"/>
        <v>13.793103448275861</v>
      </c>
      <c r="G86" s="23">
        <f t="shared" si="40"/>
        <v>22.629310344827587</v>
      </c>
      <c r="H86" s="23">
        <f t="shared" si="40"/>
        <v>26.293103448275861</v>
      </c>
      <c r="I86" s="23">
        <f t="shared" si="40"/>
        <v>18.103448275862068</v>
      </c>
      <c r="J86" s="23">
        <f t="shared" si="40"/>
        <v>14.439655172413794</v>
      </c>
      <c r="K86" s="23">
        <f t="shared" si="40"/>
        <v>20.905172413793103</v>
      </c>
      <c r="L86" s="23">
        <f t="shared" si="40"/>
        <v>22.844827586206897</v>
      </c>
      <c r="M86" s="23">
        <f t="shared" si="40"/>
        <v>20.905172413793103</v>
      </c>
      <c r="N86" s="23">
        <f t="shared" si="40"/>
        <v>17.672413793103448</v>
      </c>
      <c r="O86" s="23">
        <f t="shared" si="40"/>
        <v>18.53448275862069</v>
      </c>
      <c r="P86" s="23">
        <f t="shared" si="40"/>
        <v>18.96551724137931</v>
      </c>
      <c r="Q86" s="23">
        <f t="shared" si="40"/>
        <v>2.5862068965517242</v>
      </c>
      <c r="R86" s="23">
        <f t="shared" si="40"/>
        <v>13.36206896551724</v>
      </c>
      <c r="S86" s="23">
        <f t="shared" si="40"/>
        <v>1.9396551724137931</v>
      </c>
      <c r="T86" s="23">
        <f t="shared" si="40"/>
        <v>10.344827586206897</v>
      </c>
      <c r="U86" s="23">
        <f t="shared" si="40"/>
        <v>22.413793103448278</v>
      </c>
    </row>
    <row r="87" spans="1:21" ht="9.75" customHeight="1" x14ac:dyDescent="0.15">
      <c r="B87" s="49"/>
      <c r="C87" s="35" t="s">
        <v>35</v>
      </c>
      <c r="D87" s="16">
        <v>443</v>
      </c>
      <c r="E87" s="17">
        <v>135</v>
      </c>
      <c r="F87" s="18">
        <v>43</v>
      </c>
      <c r="G87" s="18">
        <v>91</v>
      </c>
      <c r="H87" s="18">
        <v>104</v>
      </c>
      <c r="I87" s="18">
        <v>85</v>
      </c>
      <c r="J87" s="18">
        <v>62</v>
      </c>
      <c r="K87" s="18">
        <v>92</v>
      </c>
      <c r="L87" s="18">
        <v>90</v>
      </c>
      <c r="M87" s="18">
        <v>92</v>
      </c>
      <c r="N87" s="18">
        <v>64</v>
      </c>
      <c r="O87" s="18">
        <v>85</v>
      </c>
      <c r="P87" s="18">
        <v>79</v>
      </c>
      <c r="Q87" s="18">
        <v>8</v>
      </c>
      <c r="R87" s="18">
        <v>55</v>
      </c>
      <c r="S87" s="18">
        <v>11</v>
      </c>
      <c r="T87" s="18">
        <v>67</v>
      </c>
      <c r="U87" s="18">
        <v>90</v>
      </c>
    </row>
    <row r="88" spans="1:21" x14ac:dyDescent="0.15">
      <c r="B88" s="49"/>
      <c r="C88" s="36"/>
      <c r="D88" s="21"/>
      <c r="E88" s="26">
        <f t="shared" ref="E88:U88" si="41">E87/$D87*100</f>
        <v>30.474040632054177</v>
      </c>
      <c r="F88" s="23">
        <f t="shared" si="41"/>
        <v>9.7065462753950342</v>
      </c>
      <c r="G88" s="23">
        <f t="shared" si="41"/>
        <v>20.541760722347629</v>
      </c>
      <c r="H88" s="23">
        <f t="shared" si="41"/>
        <v>23.47629796839729</v>
      </c>
      <c r="I88" s="23">
        <f t="shared" si="41"/>
        <v>19.187358916478555</v>
      </c>
      <c r="J88" s="23">
        <f t="shared" si="41"/>
        <v>13.995485327313769</v>
      </c>
      <c r="K88" s="23">
        <f t="shared" si="41"/>
        <v>20.767494356659142</v>
      </c>
      <c r="L88" s="23">
        <f t="shared" si="41"/>
        <v>20.316027088036119</v>
      </c>
      <c r="M88" s="23">
        <f t="shared" si="41"/>
        <v>20.767494356659142</v>
      </c>
      <c r="N88" s="23">
        <f t="shared" si="41"/>
        <v>14.446952595936793</v>
      </c>
      <c r="O88" s="23">
        <f t="shared" si="41"/>
        <v>19.187358916478555</v>
      </c>
      <c r="P88" s="23">
        <f t="shared" si="41"/>
        <v>17.832957110609481</v>
      </c>
      <c r="Q88" s="23">
        <f t="shared" si="41"/>
        <v>1.8058690744920991</v>
      </c>
      <c r="R88" s="23">
        <f t="shared" si="41"/>
        <v>12.415349887133182</v>
      </c>
      <c r="S88" s="23">
        <f t="shared" si="41"/>
        <v>2.4830699774266365</v>
      </c>
      <c r="T88" s="23">
        <f t="shared" si="41"/>
        <v>15.124153498871332</v>
      </c>
      <c r="U88" s="23">
        <f t="shared" si="41"/>
        <v>20.316027088036119</v>
      </c>
    </row>
    <row r="89" spans="1:21" x14ac:dyDescent="0.15">
      <c r="B89" s="49"/>
      <c r="C89" s="35" t="s">
        <v>1</v>
      </c>
      <c r="D89" s="16">
        <v>36</v>
      </c>
      <c r="E89" s="17">
        <v>6</v>
      </c>
      <c r="F89" s="18">
        <v>3</v>
      </c>
      <c r="G89" s="18">
        <v>5</v>
      </c>
      <c r="H89" s="18">
        <v>8</v>
      </c>
      <c r="I89" s="18">
        <v>7</v>
      </c>
      <c r="J89" s="18">
        <v>5</v>
      </c>
      <c r="K89" s="18">
        <v>4</v>
      </c>
      <c r="L89" s="18">
        <v>4</v>
      </c>
      <c r="M89" s="18">
        <v>6</v>
      </c>
      <c r="N89" s="18">
        <v>5</v>
      </c>
      <c r="O89" s="18">
        <v>5</v>
      </c>
      <c r="P89" s="18">
        <v>8</v>
      </c>
      <c r="Q89" s="18">
        <v>0</v>
      </c>
      <c r="R89" s="18">
        <v>3</v>
      </c>
      <c r="S89" s="18">
        <v>2</v>
      </c>
      <c r="T89" s="18">
        <v>5</v>
      </c>
      <c r="U89" s="18">
        <v>5</v>
      </c>
    </row>
    <row r="90" spans="1:21" x14ac:dyDescent="0.15">
      <c r="B90" s="50"/>
      <c r="C90" s="36"/>
      <c r="D90" s="21"/>
      <c r="E90" s="26">
        <f t="shared" ref="E90:U90" si="42">E89/$D89*100</f>
        <v>16.666666666666664</v>
      </c>
      <c r="F90" s="23">
        <f t="shared" si="42"/>
        <v>8.3333333333333321</v>
      </c>
      <c r="G90" s="23">
        <f t="shared" si="42"/>
        <v>13.888888888888889</v>
      </c>
      <c r="H90" s="23">
        <f t="shared" si="42"/>
        <v>22.222222222222221</v>
      </c>
      <c r="I90" s="23">
        <f t="shared" si="42"/>
        <v>19.444444444444446</v>
      </c>
      <c r="J90" s="23">
        <f t="shared" si="42"/>
        <v>13.888888888888889</v>
      </c>
      <c r="K90" s="23">
        <f t="shared" si="42"/>
        <v>11.111111111111111</v>
      </c>
      <c r="L90" s="23">
        <f t="shared" si="42"/>
        <v>11.111111111111111</v>
      </c>
      <c r="M90" s="23">
        <f t="shared" si="42"/>
        <v>16.666666666666664</v>
      </c>
      <c r="N90" s="23">
        <f t="shared" si="42"/>
        <v>13.888888888888889</v>
      </c>
      <c r="O90" s="23">
        <f t="shared" si="42"/>
        <v>13.888888888888889</v>
      </c>
      <c r="P90" s="23">
        <f t="shared" si="42"/>
        <v>22.222222222222221</v>
      </c>
      <c r="Q90" s="23">
        <f t="shared" si="42"/>
        <v>0</v>
      </c>
      <c r="R90" s="23">
        <f t="shared" si="42"/>
        <v>8.3333333333333321</v>
      </c>
      <c r="S90" s="23">
        <f t="shared" si="42"/>
        <v>5.5555555555555554</v>
      </c>
      <c r="T90" s="23">
        <f t="shared" si="42"/>
        <v>13.888888888888889</v>
      </c>
      <c r="U90" s="23">
        <f t="shared" si="42"/>
        <v>13.888888888888889</v>
      </c>
    </row>
    <row r="91" spans="1:21" x14ac:dyDescent="0.15">
      <c r="B91" s="8"/>
      <c r="C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spans="1:21" ht="10.5" x14ac:dyDescent="0.15">
      <c r="A92" s="34" t="str">
        <f ca="1">RIGHT(CELL("filename",A92), LEN(CELL("filename",A92))-FIND("]",CELL("filename",A92)))</f>
        <v>問10</v>
      </c>
      <c r="B92" s="34"/>
      <c r="C92" s="7" t="s">
        <v>102</v>
      </c>
      <c r="E92" s="2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 x14ac:dyDescent="0.15">
      <c r="A93" s="8"/>
      <c r="B93" s="8"/>
      <c r="C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spans="1:21" ht="120" customHeight="1" x14ac:dyDescent="0.15">
      <c r="B94" s="37" t="s">
        <v>23</v>
      </c>
      <c r="C94" s="38"/>
      <c r="D94" s="10" t="s">
        <v>0</v>
      </c>
      <c r="E94" s="22" t="s">
        <v>120</v>
      </c>
      <c r="F94" s="14" t="s">
        <v>121</v>
      </c>
      <c r="G94" s="14" t="s">
        <v>66</v>
      </c>
      <c r="H94" s="14" t="s">
        <v>42</v>
      </c>
      <c r="I94" s="14"/>
      <c r="J94" s="12"/>
      <c r="K94" s="14"/>
      <c r="L94" s="14"/>
      <c r="M94" s="14"/>
      <c r="N94" s="14"/>
      <c r="O94" s="15"/>
      <c r="P94" s="11"/>
      <c r="Q94" s="11"/>
      <c r="R94" s="11"/>
      <c r="S94" s="12"/>
      <c r="T94" s="11"/>
      <c r="U94" s="13"/>
    </row>
    <row r="95" spans="1:21" ht="9" customHeight="1" x14ac:dyDescent="0.15">
      <c r="B95" s="39" t="s">
        <v>2</v>
      </c>
      <c r="C95" s="40"/>
      <c r="D95" s="16">
        <v>2339</v>
      </c>
      <c r="E95" s="33">
        <v>196</v>
      </c>
      <c r="F95" s="18">
        <v>54</v>
      </c>
      <c r="G95" s="18">
        <v>445</v>
      </c>
      <c r="H95" s="18">
        <v>77</v>
      </c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20"/>
    </row>
    <row r="96" spans="1:21" ht="9" customHeight="1" x14ac:dyDescent="0.15">
      <c r="B96" s="41"/>
      <c r="C96" s="42"/>
      <c r="D96" s="21"/>
      <c r="E96" s="26">
        <f>E95/$D95*100</f>
        <v>8.3796494228302691</v>
      </c>
      <c r="F96" s="23">
        <f>F95/$D95*100</f>
        <v>2.3086789226165028</v>
      </c>
      <c r="G96" s="23">
        <f>G95/$D95*100</f>
        <v>19.025224454895255</v>
      </c>
      <c r="H96" s="23">
        <f>H95/$D95*100</f>
        <v>3.2920051303976057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5"/>
    </row>
    <row r="97" spans="2:21" ht="9" customHeight="1" x14ac:dyDescent="0.15">
      <c r="B97" s="43" t="s">
        <v>28</v>
      </c>
      <c r="C97" s="35" t="s">
        <v>3</v>
      </c>
      <c r="D97" s="16">
        <v>937</v>
      </c>
      <c r="E97" s="17">
        <v>74</v>
      </c>
      <c r="F97" s="18">
        <v>27</v>
      </c>
      <c r="G97" s="18">
        <v>198</v>
      </c>
      <c r="H97" s="18">
        <v>29</v>
      </c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20"/>
    </row>
    <row r="98" spans="2:21" ht="9" customHeight="1" x14ac:dyDescent="0.15">
      <c r="B98" s="44"/>
      <c r="C98" s="36"/>
      <c r="D98" s="21"/>
      <c r="E98" s="26">
        <f>E97/$D97*100</f>
        <v>7.8975453575240131</v>
      </c>
      <c r="F98" s="23">
        <f>F97/$D97*100</f>
        <v>2.88153681963714</v>
      </c>
      <c r="G98" s="23">
        <f>G97/$D97*100</f>
        <v>21.13127001067236</v>
      </c>
      <c r="H98" s="23">
        <f>H97/$D97*100</f>
        <v>3.0949839914621133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5"/>
    </row>
    <row r="99" spans="2:21" ht="9" customHeight="1" x14ac:dyDescent="0.15">
      <c r="B99" s="44"/>
      <c r="C99" s="35" t="s">
        <v>4</v>
      </c>
      <c r="D99" s="16">
        <v>1376</v>
      </c>
      <c r="E99" s="17">
        <v>118</v>
      </c>
      <c r="F99" s="18">
        <v>26</v>
      </c>
      <c r="G99" s="18">
        <v>242</v>
      </c>
      <c r="H99" s="18">
        <v>44</v>
      </c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20"/>
    </row>
    <row r="100" spans="2:21" ht="9" customHeight="1" x14ac:dyDescent="0.15">
      <c r="B100" s="44"/>
      <c r="C100" s="36"/>
      <c r="D100" s="21"/>
      <c r="E100" s="26">
        <f>E99/$D99*100</f>
        <v>8.5755813953488378</v>
      </c>
      <c r="F100" s="23">
        <f>F99/$D99*100</f>
        <v>1.88953488372093</v>
      </c>
      <c r="G100" s="23">
        <f>G99/$D99*100</f>
        <v>17.587209302325583</v>
      </c>
      <c r="H100" s="23">
        <f>H99/$D99*100</f>
        <v>3.1976744186046515</v>
      </c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5"/>
    </row>
    <row r="101" spans="2:21" ht="9" customHeight="1" x14ac:dyDescent="0.15">
      <c r="B101" s="44"/>
      <c r="C101" s="35" t="s">
        <v>22</v>
      </c>
      <c r="D101" s="16">
        <v>7</v>
      </c>
      <c r="E101" s="17">
        <v>2</v>
      </c>
      <c r="F101" s="18">
        <v>1</v>
      </c>
      <c r="G101" s="18">
        <v>2</v>
      </c>
      <c r="H101" s="18">
        <v>0</v>
      </c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20"/>
    </row>
    <row r="102" spans="2:21" ht="9" customHeight="1" x14ac:dyDescent="0.15">
      <c r="B102" s="44"/>
      <c r="C102" s="36"/>
      <c r="D102" s="21"/>
      <c r="E102" s="26">
        <f>E101/$D101*100</f>
        <v>28.571428571428569</v>
      </c>
      <c r="F102" s="23">
        <f>F101/$D101*100</f>
        <v>14.285714285714285</v>
      </c>
      <c r="G102" s="23">
        <f>G101/$D101*100</f>
        <v>28.571428571428569</v>
      </c>
      <c r="H102" s="23">
        <f>H101/$D101*100</f>
        <v>0</v>
      </c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5"/>
    </row>
    <row r="103" spans="2:21" ht="9" customHeight="1" x14ac:dyDescent="0.15">
      <c r="B103" s="44"/>
      <c r="C103" s="35" t="s">
        <v>1</v>
      </c>
      <c r="D103" s="16">
        <v>19</v>
      </c>
      <c r="E103" s="17">
        <v>2</v>
      </c>
      <c r="F103" s="18">
        <v>0</v>
      </c>
      <c r="G103" s="18">
        <v>3</v>
      </c>
      <c r="H103" s="18">
        <v>4</v>
      </c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20"/>
    </row>
    <row r="104" spans="2:21" ht="9" customHeight="1" x14ac:dyDescent="0.15">
      <c r="B104" s="45"/>
      <c r="C104" s="36"/>
      <c r="D104" s="21"/>
      <c r="E104" s="26">
        <f>E103/$D103*100</f>
        <v>10.526315789473683</v>
      </c>
      <c r="F104" s="23">
        <f>F103/$D103*100</f>
        <v>0</v>
      </c>
      <c r="G104" s="23">
        <f>G103/$D103*100</f>
        <v>15.789473684210526</v>
      </c>
      <c r="H104" s="23">
        <f>H103/$D103*100</f>
        <v>21.052631578947366</v>
      </c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5"/>
    </row>
    <row r="105" spans="2:21" ht="9" customHeight="1" x14ac:dyDescent="0.15">
      <c r="B105" s="46" t="s">
        <v>45</v>
      </c>
      <c r="C105" s="35" t="s">
        <v>43</v>
      </c>
      <c r="D105" s="16">
        <v>167</v>
      </c>
      <c r="E105" s="17">
        <v>18</v>
      </c>
      <c r="F105" s="18">
        <v>9</v>
      </c>
      <c r="G105" s="18">
        <v>18</v>
      </c>
      <c r="H105" s="18">
        <v>2</v>
      </c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20"/>
    </row>
    <row r="106" spans="2:21" ht="9" customHeight="1" x14ac:dyDescent="0.15">
      <c r="B106" s="46"/>
      <c r="C106" s="36"/>
      <c r="D106" s="21"/>
      <c r="E106" s="26">
        <f>E105/$D105*100</f>
        <v>10.778443113772456</v>
      </c>
      <c r="F106" s="23">
        <f>F105/$D105*100</f>
        <v>5.3892215568862278</v>
      </c>
      <c r="G106" s="23">
        <f>G105/$D105*100</f>
        <v>10.778443113772456</v>
      </c>
      <c r="H106" s="23">
        <f>H105/$D105*100</f>
        <v>1.1976047904191618</v>
      </c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5"/>
    </row>
    <row r="107" spans="2:21" ht="9" customHeight="1" x14ac:dyDescent="0.15">
      <c r="B107" s="46"/>
      <c r="C107" s="35" t="s">
        <v>24</v>
      </c>
      <c r="D107" s="16">
        <v>218</v>
      </c>
      <c r="E107" s="17">
        <v>31</v>
      </c>
      <c r="F107" s="18">
        <v>4</v>
      </c>
      <c r="G107" s="18">
        <v>29</v>
      </c>
      <c r="H107" s="18">
        <v>1</v>
      </c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20"/>
    </row>
    <row r="108" spans="2:21" ht="9" customHeight="1" x14ac:dyDescent="0.15">
      <c r="B108" s="46"/>
      <c r="C108" s="36"/>
      <c r="D108" s="21"/>
      <c r="E108" s="26">
        <f>E107/$D107*100</f>
        <v>14.220183486238533</v>
      </c>
      <c r="F108" s="23">
        <f>F107/$D107*100</f>
        <v>1.834862385321101</v>
      </c>
      <c r="G108" s="23">
        <f>G107/$D107*100</f>
        <v>13.302752293577983</v>
      </c>
      <c r="H108" s="23">
        <f>H107/$D107*100</f>
        <v>0.45871559633027525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5"/>
    </row>
    <row r="109" spans="2:21" ht="9" customHeight="1" x14ac:dyDescent="0.15">
      <c r="B109" s="46"/>
      <c r="C109" s="35" t="s">
        <v>25</v>
      </c>
      <c r="D109" s="16">
        <v>346</v>
      </c>
      <c r="E109" s="17">
        <v>57</v>
      </c>
      <c r="F109" s="18">
        <v>15</v>
      </c>
      <c r="G109" s="18">
        <v>41</v>
      </c>
      <c r="H109" s="18">
        <v>8</v>
      </c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20"/>
    </row>
    <row r="110" spans="2:21" ht="9" customHeight="1" x14ac:dyDescent="0.15">
      <c r="B110" s="46"/>
      <c r="C110" s="36"/>
      <c r="D110" s="21"/>
      <c r="E110" s="26">
        <f>E109/$D109*100</f>
        <v>16.473988439306357</v>
      </c>
      <c r="F110" s="23">
        <f>F109/$D109*100</f>
        <v>4.3352601156069364</v>
      </c>
      <c r="G110" s="23">
        <f>G109/$D109*100</f>
        <v>11.849710982658959</v>
      </c>
      <c r="H110" s="23">
        <f>H109/$D109*100</f>
        <v>2.3121387283236992</v>
      </c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5"/>
    </row>
    <row r="111" spans="2:21" ht="9" customHeight="1" x14ac:dyDescent="0.15">
      <c r="B111" s="46"/>
      <c r="C111" s="35" t="s">
        <v>26</v>
      </c>
      <c r="D111" s="16">
        <v>414</v>
      </c>
      <c r="E111" s="17">
        <v>48</v>
      </c>
      <c r="F111" s="18">
        <v>12</v>
      </c>
      <c r="G111" s="18">
        <v>72</v>
      </c>
      <c r="H111" s="18">
        <v>5</v>
      </c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20"/>
    </row>
    <row r="112" spans="2:21" ht="9" customHeight="1" x14ac:dyDescent="0.15">
      <c r="B112" s="46"/>
      <c r="C112" s="36"/>
      <c r="D112" s="21"/>
      <c r="E112" s="26">
        <f>E111/$D111*100</f>
        <v>11.594202898550725</v>
      </c>
      <c r="F112" s="23">
        <f>F111/$D111*100</f>
        <v>2.8985507246376812</v>
      </c>
      <c r="G112" s="23">
        <f>G111/$D111*100</f>
        <v>17.391304347826086</v>
      </c>
      <c r="H112" s="23">
        <f>H111/$D111*100</f>
        <v>1.2077294685990339</v>
      </c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5"/>
    </row>
    <row r="113" spans="2:21" ht="9" customHeight="1" x14ac:dyDescent="0.15">
      <c r="B113" s="46"/>
      <c r="C113" s="35" t="s">
        <v>27</v>
      </c>
      <c r="D113" s="16">
        <v>441</v>
      </c>
      <c r="E113" s="17">
        <v>24</v>
      </c>
      <c r="F113" s="18">
        <v>7</v>
      </c>
      <c r="G113" s="18">
        <v>85</v>
      </c>
      <c r="H113" s="18">
        <v>6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20"/>
    </row>
    <row r="114" spans="2:21" ht="9" customHeight="1" x14ac:dyDescent="0.15">
      <c r="B114" s="46"/>
      <c r="C114" s="36"/>
      <c r="D114" s="21"/>
      <c r="E114" s="26">
        <f>E113/$D113*100</f>
        <v>5.4421768707482991</v>
      </c>
      <c r="F114" s="23">
        <f>F113/$D113*100</f>
        <v>1.5873015873015872</v>
      </c>
      <c r="G114" s="23">
        <f>G113/$D113*100</f>
        <v>19.274376417233562</v>
      </c>
      <c r="H114" s="23">
        <f>H113/$D113*100</f>
        <v>1.3605442176870748</v>
      </c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5"/>
    </row>
    <row r="115" spans="2:21" ht="9" customHeight="1" x14ac:dyDescent="0.15">
      <c r="B115" s="46"/>
      <c r="C115" s="35" t="s">
        <v>44</v>
      </c>
      <c r="D115" s="16">
        <v>735</v>
      </c>
      <c r="E115" s="17">
        <v>16</v>
      </c>
      <c r="F115" s="18">
        <v>7</v>
      </c>
      <c r="G115" s="18">
        <v>197</v>
      </c>
      <c r="H115" s="18">
        <v>52</v>
      </c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20"/>
    </row>
    <row r="116" spans="2:21" ht="9" customHeight="1" x14ac:dyDescent="0.15">
      <c r="B116" s="46"/>
      <c r="C116" s="36"/>
      <c r="D116" s="21"/>
      <c r="E116" s="26">
        <f>E115/$D115*100</f>
        <v>2.1768707482993195</v>
      </c>
      <c r="F116" s="23">
        <f>F115/$D115*100</f>
        <v>0.95238095238095244</v>
      </c>
      <c r="G116" s="23">
        <f>G115/$D115*100</f>
        <v>26.802721088435373</v>
      </c>
      <c r="H116" s="23">
        <f>H115/$D115*100</f>
        <v>7.0748299319727899</v>
      </c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5"/>
    </row>
    <row r="117" spans="2:21" ht="9" customHeight="1" x14ac:dyDescent="0.15">
      <c r="B117" s="46"/>
      <c r="C117" s="35" t="s">
        <v>1</v>
      </c>
      <c r="D117" s="16">
        <v>18</v>
      </c>
      <c r="E117" s="17">
        <v>2</v>
      </c>
      <c r="F117" s="18">
        <v>0</v>
      </c>
      <c r="G117" s="18">
        <v>3</v>
      </c>
      <c r="H117" s="18">
        <v>3</v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20"/>
    </row>
    <row r="118" spans="2:21" ht="9" customHeight="1" x14ac:dyDescent="0.15">
      <c r="B118" s="47"/>
      <c r="C118" s="36"/>
      <c r="D118" s="21"/>
      <c r="E118" s="26">
        <f>E117/$D117*100</f>
        <v>11.111111111111111</v>
      </c>
      <c r="F118" s="23">
        <f>F117/$D117*100</f>
        <v>0</v>
      </c>
      <c r="G118" s="23">
        <f>G117/$D117*100</f>
        <v>16.666666666666664</v>
      </c>
      <c r="H118" s="23">
        <f>H117/$D117*100</f>
        <v>16.666666666666664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5"/>
    </row>
    <row r="119" spans="2:21" ht="9" customHeight="1" x14ac:dyDescent="0.15">
      <c r="B119" s="43" t="s">
        <v>29</v>
      </c>
      <c r="C119" s="35" t="s">
        <v>5</v>
      </c>
      <c r="D119" s="16">
        <v>286</v>
      </c>
      <c r="E119" s="17">
        <v>27</v>
      </c>
      <c r="F119" s="18">
        <v>6</v>
      </c>
      <c r="G119" s="18">
        <v>48</v>
      </c>
      <c r="H119" s="18">
        <v>9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20"/>
    </row>
    <row r="120" spans="2:21" ht="9" customHeight="1" x14ac:dyDescent="0.15">
      <c r="B120" s="44"/>
      <c r="C120" s="36"/>
      <c r="D120" s="21"/>
      <c r="E120" s="26">
        <f>E119/$D119*100</f>
        <v>9.44055944055944</v>
      </c>
      <c r="F120" s="23">
        <f>F119/$D119*100</f>
        <v>2.0979020979020979</v>
      </c>
      <c r="G120" s="23">
        <f>G119/$D119*100</f>
        <v>16.783216783216783</v>
      </c>
      <c r="H120" s="23">
        <f>H119/$D119*100</f>
        <v>3.1468531468531471</v>
      </c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5"/>
    </row>
    <row r="121" spans="2:21" ht="9" customHeight="1" x14ac:dyDescent="0.15">
      <c r="B121" s="44"/>
      <c r="C121" s="35" t="s">
        <v>6</v>
      </c>
      <c r="D121" s="16">
        <v>327</v>
      </c>
      <c r="E121" s="17">
        <v>26</v>
      </c>
      <c r="F121" s="18">
        <v>8</v>
      </c>
      <c r="G121" s="18">
        <v>55</v>
      </c>
      <c r="H121" s="18">
        <v>11</v>
      </c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20"/>
    </row>
    <row r="122" spans="2:21" ht="9" customHeight="1" x14ac:dyDescent="0.15">
      <c r="B122" s="44"/>
      <c r="C122" s="36"/>
      <c r="D122" s="21"/>
      <c r="E122" s="26">
        <f>E121/$D121*100</f>
        <v>7.951070336391437</v>
      </c>
      <c r="F122" s="23">
        <f>F121/$D121*100</f>
        <v>2.4464831804281344</v>
      </c>
      <c r="G122" s="23">
        <f>G121/$D121*100</f>
        <v>16.819571865443425</v>
      </c>
      <c r="H122" s="23">
        <f>H121/$D121*100</f>
        <v>3.3639143730886847</v>
      </c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5"/>
    </row>
    <row r="123" spans="2:21" ht="9" customHeight="1" x14ac:dyDescent="0.15">
      <c r="B123" s="44"/>
      <c r="C123" s="35" t="s">
        <v>7</v>
      </c>
      <c r="D123" s="16">
        <v>283</v>
      </c>
      <c r="E123" s="17">
        <v>26</v>
      </c>
      <c r="F123" s="18">
        <v>5</v>
      </c>
      <c r="G123" s="18">
        <v>56</v>
      </c>
      <c r="H123" s="18">
        <v>13</v>
      </c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20"/>
    </row>
    <row r="124" spans="2:21" ht="9" customHeight="1" x14ac:dyDescent="0.15">
      <c r="B124" s="44"/>
      <c r="C124" s="36"/>
      <c r="D124" s="21"/>
      <c r="E124" s="26">
        <f>E123/$D123*100</f>
        <v>9.1872791519434625</v>
      </c>
      <c r="F124" s="23">
        <f>F123/$D123*100</f>
        <v>1.7667844522968199</v>
      </c>
      <c r="G124" s="23">
        <f>G123/$D123*100</f>
        <v>19.78798586572438</v>
      </c>
      <c r="H124" s="23">
        <f>H123/$D123*100</f>
        <v>4.5936395759717312</v>
      </c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5"/>
    </row>
    <row r="125" spans="2:21" ht="9" customHeight="1" x14ac:dyDescent="0.15">
      <c r="B125" s="44"/>
      <c r="C125" s="35" t="s">
        <v>8</v>
      </c>
      <c r="D125" s="16">
        <v>229</v>
      </c>
      <c r="E125" s="17">
        <v>20</v>
      </c>
      <c r="F125" s="18">
        <v>5</v>
      </c>
      <c r="G125" s="18">
        <v>39</v>
      </c>
      <c r="H125" s="18">
        <v>3</v>
      </c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20"/>
    </row>
    <row r="126" spans="2:21" ht="9" customHeight="1" x14ac:dyDescent="0.15">
      <c r="B126" s="44"/>
      <c r="C126" s="36"/>
      <c r="D126" s="21"/>
      <c r="E126" s="26">
        <f>E125/$D125*100</f>
        <v>8.7336244541484707</v>
      </c>
      <c r="F126" s="23">
        <f>F125/$D125*100</f>
        <v>2.1834061135371177</v>
      </c>
      <c r="G126" s="23">
        <f>G125/$D125*100</f>
        <v>17.030567685589521</v>
      </c>
      <c r="H126" s="23">
        <f>H125/$D125*100</f>
        <v>1.3100436681222707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5"/>
    </row>
    <row r="127" spans="2:21" ht="9" customHeight="1" x14ac:dyDescent="0.15">
      <c r="B127" s="44"/>
      <c r="C127" s="35" t="s">
        <v>9</v>
      </c>
      <c r="D127" s="16">
        <v>185</v>
      </c>
      <c r="E127" s="17">
        <v>18</v>
      </c>
      <c r="F127" s="18">
        <v>6</v>
      </c>
      <c r="G127" s="18">
        <v>41</v>
      </c>
      <c r="H127" s="18">
        <v>9</v>
      </c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20"/>
    </row>
    <row r="128" spans="2:21" ht="9" customHeight="1" x14ac:dyDescent="0.15">
      <c r="B128" s="44"/>
      <c r="C128" s="36"/>
      <c r="D128" s="21"/>
      <c r="E128" s="26">
        <f>E127/$D127*100</f>
        <v>9.7297297297297298</v>
      </c>
      <c r="F128" s="23">
        <f>F127/$D127*100</f>
        <v>3.2432432432432434</v>
      </c>
      <c r="G128" s="23">
        <f>G127/$D127*100</f>
        <v>22.162162162162165</v>
      </c>
      <c r="H128" s="23">
        <f>H127/$D127*100</f>
        <v>4.8648648648648649</v>
      </c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5"/>
    </row>
    <row r="129" spans="2:21" ht="9" customHeight="1" x14ac:dyDescent="0.15">
      <c r="B129" s="44"/>
      <c r="C129" s="35" t="s">
        <v>10</v>
      </c>
      <c r="D129" s="16">
        <v>274</v>
      </c>
      <c r="E129" s="17">
        <v>11</v>
      </c>
      <c r="F129" s="18">
        <v>7</v>
      </c>
      <c r="G129" s="18">
        <v>47</v>
      </c>
      <c r="H129" s="18">
        <v>12</v>
      </c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20"/>
    </row>
    <row r="130" spans="2:21" ht="9" customHeight="1" x14ac:dyDescent="0.15">
      <c r="B130" s="44"/>
      <c r="C130" s="36"/>
      <c r="D130" s="21"/>
      <c r="E130" s="26">
        <f>E129/$D129*100</f>
        <v>4.0145985401459852</v>
      </c>
      <c r="F130" s="23">
        <f>F129/$D129*100</f>
        <v>2.5547445255474455</v>
      </c>
      <c r="G130" s="23">
        <f>G129/$D129*100</f>
        <v>17.153284671532848</v>
      </c>
      <c r="H130" s="23">
        <f>H129/$D129*100</f>
        <v>4.3795620437956204</v>
      </c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5"/>
    </row>
    <row r="131" spans="2:21" ht="9" customHeight="1" x14ac:dyDescent="0.15">
      <c r="B131" s="44"/>
      <c r="C131" s="35" t="s">
        <v>11</v>
      </c>
      <c r="D131" s="16">
        <v>143</v>
      </c>
      <c r="E131" s="17">
        <v>19</v>
      </c>
      <c r="F131" s="18">
        <v>1</v>
      </c>
      <c r="G131" s="18">
        <v>33</v>
      </c>
      <c r="H131" s="18">
        <v>1</v>
      </c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20"/>
    </row>
    <row r="132" spans="2:21" ht="9" customHeight="1" x14ac:dyDescent="0.15">
      <c r="B132" s="44"/>
      <c r="C132" s="36"/>
      <c r="D132" s="21"/>
      <c r="E132" s="26">
        <f>E131/$D131*100</f>
        <v>13.286713286713287</v>
      </c>
      <c r="F132" s="23">
        <f>F131/$D131*100</f>
        <v>0.69930069930069927</v>
      </c>
      <c r="G132" s="23">
        <f>G131/$D131*100</f>
        <v>23.076923076923077</v>
      </c>
      <c r="H132" s="23">
        <f>H131/$D131*100</f>
        <v>0.69930069930069927</v>
      </c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5"/>
    </row>
    <row r="133" spans="2:21" ht="9" customHeight="1" x14ac:dyDescent="0.15">
      <c r="B133" s="44"/>
      <c r="C133" s="35" t="s">
        <v>12</v>
      </c>
      <c r="D133" s="16">
        <v>160</v>
      </c>
      <c r="E133" s="17">
        <v>13</v>
      </c>
      <c r="F133" s="18">
        <v>7</v>
      </c>
      <c r="G133" s="18">
        <v>40</v>
      </c>
      <c r="H133" s="18">
        <v>2</v>
      </c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20"/>
    </row>
    <row r="134" spans="2:21" ht="9" customHeight="1" x14ac:dyDescent="0.15">
      <c r="B134" s="44"/>
      <c r="C134" s="36"/>
      <c r="D134" s="21"/>
      <c r="E134" s="26">
        <f>E133/$D133*100</f>
        <v>8.125</v>
      </c>
      <c r="F134" s="23">
        <f>F133/$D133*100</f>
        <v>4.375</v>
      </c>
      <c r="G134" s="23">
        <f>G133/$D133*100</f>
        <v>25</v>
      </c>
      <c r="H134" s="23">
        <f>H133/$D133*100</f>
        <v>1.25</v>
      </c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5"/>
    </row>
    <row r="135" spans="2:21" ht="9" customHeight="1" x14ac:dyDescent="0.15">
      <c r="B135" s="44"/>
      <c r="C135" s="35" t="s">
        <v>13</v>
      </c>
      <c r="D135" s="16">
        <v>268</v>
      </c>
      <c r="E135" s="17">
        <v>24</v>
      </c>
      <c r="F135" s="18">
        <v>1</v>
      </c>
      <c r="G135" s="18">
        <v>50</v>
      </c>
      <c r="H135" s="18">
        <v>10</v>
      </c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20"/>
    </row>
    <row r="136" spans="2:21" ht="9" customHeight="1" x14ac:dyDescent="0.15">
      <c r="B136" s="44"/>
      <c r="C136" s="36"/>
      <c r="D136" s="21"/>
      <c r="E136" s="26">
        <f>E135/$D135*100</f>
        <v>8.9552238805970141</v>
      </c>
      <c r="F136" s="23">
        <f>F135/$D135*100</f>
        <v>0.37313432835820892</v>
      </c>
      <c r="G136" s="23">
        <f>G135/$D135*100</f>
        <v>18.656716417910449</v>
      </c>
      <c r="H136" s="23">
        <f>H135/$D135*100</f>
        <v>3.7313432835820892</v>
      </c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5"/>
    </row>
    <row r="137" spans="2:21" ht="9" customHeight="1" x14ac:dyDescent="0.15">
      <c r="B137" s="44"/>
      <c r="C137" s="35" t="s">
        <v>14</v>
      </c>
      <c r="D137" s="16">
        <v>159</v>
      </c>
      <c r="E137" s="17">
        <v>11</v>
      </c>
      <c r="F137" s="18">
        <v>7</v>
      </c>
      <c r="G137" s="18">
        <v>27</v>
      </c>
      <c r="H137" s="18">
        <v>4</v>
      </c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20"/>
    </row>
    <row r="138" spans="2:21" ht="9" customHeight="1" x14ac:dyDescent="0.15">
      <c r="B138" s="44"/>
      <c r="C138" s="36"/>
      <c r="D138" s="21"/>
      <c r="E138" s="26">
        <f>E137/$D137*100</f>
        <v>6.9182389937106921</v>
      </c>
      <c r="F138" s="23">
        <f>F137/$D137*100</f>
        <v>4.4025157232704402</v>
      </c>
      <c r="G138" s="23">
        <f>G137/$D137*100</f>
        <v>16.981132075471699</v>
      </c>
      <c r="H138" s="23">
        <f>H137/$D137*100</f>
        <v>2.5157232704402519</v>
      </c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5"/>
    </row>
    <row r="139" spans="2:21" ht="9" customHeight="1" x14ac:dyDescent="0.15">
      <c r="B139" s="44"/>
      <c r="C139" s="35" t="s">
        <v>1</v>
      </c>
      <c r="D139" s="16">
        <v>25</v>
      </c>
      <c r="E139" s="17">
        <v>1</v>
      </c>
      <c r="F139" s="18">
        <v>1</v>
      </c>
      <c r="G139" s="18">
        <v>9</v>
      </c>
      <c r="H139" s="18">
        <v>3</v>
      </c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20"/>
    </row>
    <row r="140" spans="2:21" ht="9" customHeight="1" x14ac:dyDescent="0.15">
      <c r="B140" s="45"/>
      <c r="C140" s="36"/>
      <c r="D140" s="21"/>
      <c r="E140" s="26">
        <f>E139/$D139*100</f>
        <v>4</v>
      </c>
      <c r="F140" s="23">
        <f>F139/$D139*100</f>
        <v>4</v>
      </c>
      <c r="G140" s="23">
        <f>G139/$D139*100</f>
        <v>36</v>
      </c>
      <c r="H140" s="23">
        <f>H139/$D139*100</f>
        <v>12</v>
      </c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5"/>
    </row>
    <row r="141" spans="2:21" ht="9" customHeight="1" x14ac:dyDescent="0.15">
      <c r="B141" s="43" t="s">
        <v>30</v>
      </c>
      <c r="C141" s="35" t="s">
        <v>15</v>
      </c>
      <c r="D141" s="16">
        <v>643</v>
      </c>
      <c r="E141" s="17">
        <v>87</v>
      </c>
      <c r="F141" s="18">
        <v>17</v>
      </c>
      <c r="G141" s="18">
        <v>98</v>
      </c>
      <c r="H141" s="18">
        <v>13</v>
      </c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20"/>
    </row>
    <row r="142" spans="2:21" ht="9" customHeight="1" x14ac:dyDescent="0.15">
      <c r="B142" s="44"/>
      <c r="C142" s="36"/>
      <c r="D142" s="21"/>
      <c r="E142" s="26">
        <f>E141/$D141*100</f>
        <v>13.530326594090203</v>
      </c>
      <c r="F142" s="23">
        <f>F141/$D141*100</f>
        <v>2.6438569206842923</v>
      </c>
      <c r="G142" s="23">
        <f>G141/$D141*100</f>
        <v>15.241057542768274</v>
      </c>
      <c r="H142" s="23">
        <f>H141/$D141*100</f>
        <v>2.0217729393468118</v>
      </c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5"/>
    </row>
    <row r="143" spans="2:21" ht="9" customHeight="1" x14ac:dyDescent="0.15">
      <c r="B143" s="44"/>
      <c r="C143" s="35" t="s">
        <v>16</v>
      </c>
      <c r="D143" s="16">
        <v>111</v>
      </c>
      <c r="E143" s="17">
        <v>10</v>
      </c>
      <c r="F143" s="18">
        <v>3</v>
      </c>
      <c r="G143" s="18">
        <v>16</v>
      </c>
      <c r="H143" s="18">
        <v>3</v>
      </c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20"/>
    </row>
    <row r="144" spans="2:21" ht="9" customHeight="1" x14ac:dyDescent="0.15">
      <c r="B144" s="44"/>
      <c r="C144" s="36"/>
      <c r="D144" s="21"/>
      <c r="E144" s="26">
        <f>E143/$D143*100</f>
        <v>9.0090090090090094</v>
      </c>
      <c r="F144" s="23">
        <f>F143/$D143*100</f>
        <v>2.7027027027027026</v>
      </c>
      <c r="G144" s="23">
        <f>G143/$D143*100</f>
        <v>14.414414414414415</v>
      </c>
      <c r="H144" s="23">
        <f>H143/$D143*100</f>
        <v>2.7027027027027026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5"/>
    </row>
    <row r="145" spans="2:21" ht="9" customHeight="1" x14ac:dyDescent="0.15">
      <c r="B145" s="44"/>
      <c r="C145" s="35" t="s">
        <v>17</v>
      </c>
      <c r="D145" s="16">
        <v>109</v>
      </c>
      <c r="E145" s="17">
        <v>9</v>
      </c>
      <c r="F145" s="18">
        <v>5</v>
      </c>
      <c r="G145" s="18">
        <v>21</v>
      </c>
      <c r="H145" s="18">
        <v>2</v>
      </c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20"/>
    </row>
    <row r="146" spans="2:21" ht="9" customHeight="1" x14ac:dyDescent="0.15">
      <c r="B146" s="44"/>
      <c r="C146" s="36"/>
      <c r="D146" s="21"/>
      <c r="E146" s="26">
        <f>E145/$D145*100</f>
        <v>8.2568807339449553</v>
      </c>
      <c r="F146" s="23">
        <f>F145/$D145*100</f>
        <v>4.5871559633027523</v>
      </c>
      <c r="G146" s="23">
        <f>G145/$D145*100</f>
        <v>19.26605504587156</v>
      </c>
      <c r="H146" s="23">
        <f>H145/$D145*100</f>
        <v>1.834862385321101</v>
      </c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5"/>
    </row>
    <row r="147" spans="2:21" ht="9" customHeight="1" x14ac:dyDescent="0.15">
      <c r="B147" s="44"/>
      <c r="C147" s="35" t="s">
        <v>18</v>
      </c>
      <c r="D147" s="16">
        <v>354</v>
      </c>
      <c r="E147" s="17">
        <v>35</v>
      </c>
      <c r="F147" s="18">
        <v>7</v>
      </c>
      <c r="G147" s="18">
        <v>44</v>
      </c>
      <c r="H147" s="18">
        <v>11</v>
      </c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20"/>
    </row>
    <row r="148" spans="2:21" ht="9" customHeight="1" x14ac:dyDescent="0.15">
      <c r="B148" s="44"/>
      <c r="C148" s="36"/>
      <c r="D148" s="21"/>
      <c r="E148" s="26">
        <f>E147/$D147*100</f>
        <v>9.8870056497175138</v>
      </c>
      <c r="F148" s="23">
        <f>F147/$D147*100</f>
        <v>1.977401129943503</v>
      </c>
      <c r="G148" s="23">
        <f>G147/$D147*100</f>
        <v>12.429378531073446</v>
      </c>
      <c r="H148" s="23">
        <f>H147/$D147*100</f>
        <v>3.1073446327683616</v>
      </c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5"/>
    </row>
    <row r="149" spans="2:21" ht="9" customHeight="1" x14ac:dyDescent="0.15">
      <c r="B149" s="44"/>
      <c r="C149" s="35" t="s">
        <v>19</v>
      </c>
      <c r="D149" s="16">
        <v>376</v>
      </c>
      <c r="E149" s="17">
        <v>27</v>
      </c>
      <c r="F149" s="18">
        <v>6</v>
      </c>
      <c r="G149" s="18">
        <v>82</v>
      </c>
      <c r="H149" s="18">
        <v>11</v>
      </c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20"/>
    </row>
    <row r="150" spans="2:21" ht="9" customHeight="1" x14ac:dyDescent="0.15">
      <c r="B150" s="44"/>
      <c r="C150" s="36"/>
      <c r="D150" s="21"/>
      <c r="E150" s="26">
        <f>E149/$D149*100</f>
        <v>7.1808510638297882</v>
      </c>
      <c r="F150" s="23">
        <f>F149/$D149*100</f>
        <v>1.5957446808510638</v>
      </c>
      <c r="G150" s="23">
        <f>G149/$D149*100</f>
        <v>21.808510638297875</v>
      </c>
      <c r="H150" s="23">
        <f>H149/$D149*100</f>
        <v>2.9255319148936172</v>
      </c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5"/>
    </row>
    <row r="151" spans="2:21" ht="9" customHeight="1" x14ac:dyDescent="0.15">
      <c r="B151" s="44"/>
      <c r="C151" s="35" t="s">
        <v>20</v>
      </c>
      <c r="D151" s="16">
        <v>53</v>
      </c>
      <c r="E151" s="17">
        <v>5</v>
      </c>
      <c r="F151" s="18">
        <v>2</v>
      </c>
      <c r="G151" s="18">
        <v>6</v>
      </c>
      <c r="H151" s="18">
        <v>0</v>
      </c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20"/>
    </row>
    <row r="152" spans="2:21" ht="9" customHeight="1" x14ac:dyDescent="0.15">
      <c r="B152" s="44"/>
      <c r="C152" s="36"/>
      <c r="D152" s="21"/>
      <c r="E152" s="26">
        <f>E151/$D151*100</f>
        <v>9.433962264150944</v>
      </c>
      <c r="F152" s="23">
        <f>F151/$D151*100</f>
        <v>3.7735849056603774</v>
      </c>
      <c r="G152" s="23">
        <f>G151/$D151*100</f>
        <v>11.320754716981133</v>
      </c>
      <c r="H152" s="23">
        <f>H151/$D151*100</f>
        <v>0</v>
      </c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5"/>
    </row>
    <row r="153" spans="2:21" ht="9" customHeight="1" x14ac:dyDescent="0.15">
      <c r="B153" s="44"/>
      <c r="C153" s="35" t="s">
        <v>21</v>
      </c>
      <c r="D153" s="16">
        <v>588</v>
      </c>
      <c r="E153" s="17">
        <v>11</v>
      </c>
      <c r="F153" s="18">
        <v>10</v>
      </c>
      <c r="G153" s="18">
        <v>160</v>
      </c>
      <c r="H153" s="18">
        <v>34</v>
      </c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20"/>
    </row>
    <row r="154" spans="2:21" ht="9" customHeight="1" x14ac:dyDescent="0.15">
      <c r="B154" s="44"/>
      <c r="C154" s="36"/>
      <c r="D154" s="21"/>
      <c r="E154" s="26">
        <f>E153/$D153*100</f>
        <v>1.870748299319728</v>
      </c>
      <c r="F154" s="23">
        <f>F153/$D153*100</f>
        <v>1.7006802721088436</v>
      </c>
      <c r="G154" s="23">
        <f>G153/$D153*100</f>
        <v>27.210884353741498</v>
      </c>
      <c r="H154" s="23">
        <f>H153/$D153*100</f>
        <v>5.7823129251700678</v>
      </c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5"/>
    </row>
    <row r="155" spans="2:21" ht="9" customHeight="1" x14ac:dyDescent="0.15">
      <c r="B155" s="44"/>
      <c r="C155" s="35" t="s">
        <v>22</v>
      </c>
      <c r="D155" s="16">
        <v>75</v>
      </c>
      <c r="E155" s="17">
        <v>11</v>
      </c>
      <c r="F155" s="18">
        <v>3</v>
      </c>
      <c r="G155" s="18">
        <v>11</v>
      </c>
      <c r="H155" s="18">
        <v>0</v>
      </c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20"/>
    </row>
    <row r="156" spans="2:21" ht="9" customHeight="1" x14ac:dyDescent="0.15">
      <c r="B156" s="44"/>
      <c r="C156" s="36"/>
      <c r="D156" s="21"/>
      <c r="E156" s="26">
        <f>E155/$D155*100</f>
        <v>14.666666666666666</v>
      </c>
      <c r="F156" s="23">
        <f>F155/$D155*100</f>
        <v>4</v>
      </c>
      <c r="G156" s="23">
        <f>G155/$D155*100</f>
        <v>14.666666666666666</v>
      </c>
      <c r="H156" s="23">
        <f>H155/$D155*100</f>
        <v>0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5"/>
    </row>
    <row r="157" spans="2:21" ht="9" customHeight="1" x14ac:dyDescent="0.15">
      <c r="B157" s="44"/>
      <c r="C157" s="35" t="s">
        <v>1</v>
      </c>
      <c r="D157" s="16">
        <v>30</v>
      </c>
      <c r="E157" s="17">
        <v>1</v>
      </c>
      <c r="F157" s="18">
        <v>1</v>
      </c>
      <c r="G157" s="18">
        <v>7</v>
      </c>
      <c r="H157" s="18">
        <v>3</v>
      </c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20"/>
    </row>
    <row r="158" spans="2:21" ht="9" customHeight="1" x14ac:dyDescent="0.15">
      <c r="B158" s="45"/>
      <c r="C158" s="36"/>
      <c r="D158" s="21"/>
      <c r="E158" s="26">
        <f>E157/$D157*100</f>
        <v>3.3333333333333335</v>
      </c>
      <c r="F158" s="23">
        <f>F157/$D157*100</f>
        <v>3.3333333333333335</v>
      </c>
      <c r="G158" s="23">
        <f>G157/$D157*100</f>
        <v>23.333333333333332</v>
      </c>
      <c r="H158" s="23">
        <f>H157/$D157*100</f>
        <v>10</v>
      </c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5"/>
    </row>
    <row r="159" spans="2:21" ht="9" customHeight="1" x14ac:dyDescent="0.15">
      <c r="B159" s="48" t="s">
        <v>31</v>
      </c>
      <c r="C159" s="35" t="s">
        <v>32</v>
      </c>
      <c r="D159" s="16">
        <v>1385</v>
      </c>
      <c r="E159" s="17">
        <v>131</v>
      </c>
      <c r="F159" s="18">
        <v>31</v>
      </c>
      <c r="G159" s="18">
        <v>235</v>
      </c>
      <c r="H159" s="18">
        <v>38</v>
      </c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20"/>
    </row>
    <row r="160" spans="2:21" ht="9" customHeight="1" x14ac:dyDescent="0.15">
      <c r="B160" s="49"/>
      <c r="C160" s="36"/>
      <c r="D160" s="21"/>
      <c r="E160" s="26">
        <f>E159/$D159*100</f>
        <v>9.4584837545126348</v>
      </c>
      <c r="F160" s="23">
        <f>F159/$D159*100</f>
        <v>2.2382671480144403</v>
      </c>
      <c r="G160" s="23">
        <f>G159/$D159*100</f>
        <v>16.967509025270758</v>
      </c>
      <c r="H160" s="23">
        <f>H159/$D159*100</f>
        <v>2.743682310469314</v>
      </c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5"/>
    </row>
    <row r="161" spans="1:25" ht="9" customHeight="1" x14ac:dyDescent="0.15">
      <c r="B161" s="49"/>
      <c r="C161" s="35" t="s">
        <v>36</v>
      </c>
      <c r="D161" s="16">
        <v>75</v>
      </c>
      <c r="E161" s="17">
        <v>16</v>
      </c>
      <c r="F161" s="18">
        <v>4</v>
      </c>
      <c r="G161" s="18">
        <v>7</v>
      </c>
      <c r="H161" s="18">
        <v>1</v>
      </c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20"/>
    </row>
    <row r="162" spans="1:25" ht="9" customHeight="1" x14ac:dyDescent="0.15">
      <c r="B162" s="49"/>
      <c r="C162" s="36"/>
      <c r="D162" s="21"/>
      <c r="E162" s="26">
        <f>E161/$D161*100</f>
        <v>21.333333333333336</v>
      </c>
      <c r="F162" s="23">
        <f>F161/$D161*100</f>
        <v>5.3333333333333339</v>
      </c>
      <c r="G162" s="23">
        <f>G161/$D161*100</f>
        <v>9.3333333333333339</v>
      </c>
      <c r="H162" s="23">
        <f>H161/$D161*100</f>
        <v>1.3333333333333335</v>
      </c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5"/>
    </row>
    <row r="163" spans="1:25" ht="9" customHeight="1" x14ac:dyDescent="0.15">
      <c r="B163" s="49"/>
      <c r="C163" s="35" t="s">
        <v>37</v>
      </c>
      <c r="D163" s="16">
        <v>100</v>
      </c>
      <c r="E163" s="17">
        <v>14</v>
      </c>
      <c r="F163" s="18">
        <v>5</v>
      </c>
      <c r="G163" s="18">
        <v>7</v>
      </c>
      <c r="H163" s="18">
        <v>2</v>
      </c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20"/>
    </row>
    <row r="164" spans="1:25" ht="9" customHeight="1" x14ac:dyDescent="0.15">
      <c r="B164" s="49"/>
      <c r="C164" s="36"/>
      <c r="D164" s="21"/>
      <c r="E164" s="26">
        <f>E163/$D163*100</f>
        <v>14.000000000000002</v>
      </c>
      <c r="F164" s="23">
        <f>F163/$D163*100</f>
        <v>5</v>
      </c>
      <c r="G164" s="23">
        <f>G163/$D163*100</f>
        <v>7.0000000000000009</v>
      </c>
      <c r="H164" s="23">
        <f>H163/$D163*100</f>
        <v>2</v>
      </c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5"/>
    </row>
    <row r="165" spans="1:25" ht="9" customHeight="1" x14ac:dyDescent="0.15">
      <c r="B165" s="49"/>
      <c r="C165" s="35" t="s">
        <v>38</v>
      </c>
      <c r="D165" s="16">
        <v>194</v>
      </c>
      <c r="E165" s="17">
        <v>30</v>
      </c>
      <c r="F165" s="18">
        <v>7</v>
      </c>
      <c r="G165" s="18">
        <v>21</v>
      </c>
      <c r="H165" s="18">
        <v>4</v>
      </c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20"/>
    </row>
    <row r="166" spans="1:25" ht="9" customHeight="1" x14ac:dyDescent="0.15">
      <c r="B166" s="49"/>
      <c r="C166" s="36"/>
      <c r="D166" s="21"/>
      <c r="E166" s="26">
        <f>E165/$D165*100</f>
        <v>15.463917525773196</v>
      </c>
      <c r="F166" s="23">
        <f>F165/$D165*100</f>
        <v>3.608247422680412</v>
      </c>
      <c r="G166" s="23">
        <f>G165/$D165*100</f>
        <v>10.824742268041238</v>
      </c>
      <c r="H166" s="23">
        <f>H165/$D165*100</f>
        <v>2.0618556701030926</v>
      </c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5"/>
    </row>
    <row r="167" spans="1:25" ht="9" customHeight="1" x14ac:dyDescent="0.15">
      <c r="B167" s="49"/>
      <c r="C167" s="35" t="s">
        <v>39</v>
      </c>
      <c r="D167" s="16">
        <v>122</v>
      </c>
      <c r="E167" s="17">
        <v>22</v>
      </c>
      <c r="F167" s="18">
        <v>5</v>
      </c>
      <c r="G167" s="18">
        <v>13</v>
      </c>
      <c r="H167" s="18">
        <v>2</v>
      </c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20"/>
    </row>
    <row r="168" spans="1:25" ht="9" customHeight="1" x14ac:dyDescent="0.15">
      <c r="B168" s="49"/>
      <c r="C168" s="36"/>
      <c r="D168" s="21"/>
      <c r="E168" s="26">
        <f>E167/$D167*100</f>
        <v>18.032786885245901</v>
      </c>
      <c r="F168" s="23">
        <f>F167/$D167*100</f>
        <v>4.0983606557377046</v>
      </c>
      <c r="G168" s="23">
        <f>G167/$D167*100</f>
        <v>10.655737704918032</v>
      </c>
      <c r="H168" s="23">
        <f>H167/$D167*100</f>
        <v>1.639344262295082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5"/>
    </row>
    <row r="169" spans="1:25" ht="9" customHeight="1" x14ac:dyDescent="0.15">
      <c r="B169" s="49"/>
      <c r="C169" s="35" t="s">
        <v>40</v>
      </c>
      <c r="D169" s="16">
        <v>108</v>
      </c>
      <c r="E169" s="17">
        <v>12</v>
      </c>
      <c r="F169" s="18">
        <v>2</v>
      </c>
      <c r="G169" s="18">
        <v>17</v>
      </c>
      <c r="H169" s="18">
        <v>1</v>
      </c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20"/>
    </row>
    <row r="170" spans="1:25" ht="9" customHeight="1" x14ac:dyDescent="0.15">
      <c r="B170" s="49"/>
      <c r="C170" s="36"/>
      <c r="D170" s="21"/>
      <c r="E170" s="26">
        <f>E169/$D169*100</f>
        <v>11.111111111111111</v>
      </c>
      <c r="F170" s="23">
        <f>F169/$D169*100</f>
        <v>1.8518518518518516</v>
      </c>
      <c r="G170" s="23">
        <f>G169/$D169*100</f>
        <v>15.74074074074074</v>
      </c>
      <c r="H170" s="23">
        <f>H169/$D169*100</f>
        <v>0.92592592592592582</v>
      </c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5"/>
    </row>
    <row r="171" spans="1:25" ht="9" customHeight="1" x14ac:dyDescent="0.15">
      <c r="B171" s="49"/>
      <c r="C171" s="35" t="s">
        <v>41</v>
      </c>
      <c r="D171" s="16">
        <v>106</v>
      </c>
      <c r="E171" s="17">
        <v>11</v>
      </c>
      <c r="F171" s="18">
        <v>4</v>
      </c>
      <c r="G171" s="18">
        <v>16</v>
      </c>
      <c r="H171" s="18">
        <v>1</v>
      </c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20"/>
    </row>
    <row r="172" spans="1:25" ht="9" customHeight="1" x14ac:dyDescent="0.15">
      <c r="B172" s="49"/>
      <c r="C172" s="36"/>
      <c r="D172" s="21"/>
      <c r="E172" s="26">
        <f>E171/$D171*100</f>
        <v>10.377358490566039</v>
      </c>
      <c r="F172" s="23">
        <f>F171/$D171*100</f>
        <v>3.7735849056603774</v>
      </c>
      <c r="G172" s="23">
        <f>G171/$D171*100</f>
        <v>15.09433962264151</v>
      </c>
      <c r="H172" s="23">
        <f>H171/$D171*100</f>
        <v>0.94339622641509435</v>
      </c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5"/>
    </row>
    <row r="173" spans="1:25" ht="9" customHeight="1" x14ac:dyDescent="0.15">
      <c r="B173" s="49"/>
      <c r="C173" s="35" t="s">
        <v>34</v>
      </c>
      <c r="D173" s="16">
        <v>358</v>
      </c>
      <c r="E173" s="17">
        <v>25</v>
      </c>
      <c r="F173" s="18">
        <v>6</v>
      </c>
      <c r="G173" s="18">
        <v>81</v>
      </c>
      <c r="H173" s="18">
        <v>20</v>
      </c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20"/>
    </row>
    <row r="174" spans="1:25" ht="9" customHeight="1" x14ac:dyDescent="0.15">
      <c r="B174" s="49"/>
      <c r="C174" s="36"/>
      <c r="D174" s="21"/>
      <c r="E174" s="26">
        <f>E173/$D173*100</f>
        <v>6.983240223463687</v>
      </c>
      <c r="F174" s="23">
        <f>F173/$D173*100</f>
        <v>1.6759776536312849</v>
      </c>
      <c r="G174" s="23">
        <f>G173/$D173*100</f>
        <v>22.625698324022348</v>
      </c>
      <c r="H174" s="23">
        <f>H173/$D173*100</f>
        <v>5.5865921787709496</v>
      </c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5"/>
    </row>
    <row r="175" spans="1:25" s="7" customFormat="1" ht="9" customHeight="1" x14ac:dyDescent="0.15">
      <c r="A175" s="1"/>
      <c r="B175" s="49"/>
      <c r="C175" s="35" t="s">
        <v>33</v>
      </c>
      <c r="D175" s="16">
        <v>464</v>
      </c>
      <c r="E175" s="17">
        <v>41</v>
      </c>
      <c r="F175" s="18">
        <v>13</v>
      </c>
      <c r="G175" s="18">
        <v>84</v>
      </c>
      <c r="H175" s="18">
        <v>14</v>
      </c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20"/>
      <c r="V175" s="1"/>
      <c r="W175" s="1"/>
      <c r="X175" s="1"/>
      <c r="Y175" s="1"/>
    </row>
    <row r="176" spans="1:25" s="7" customFormat="1" ht="9" customHeight="1" x14ac:dyDescent="0.15">
      <c r="A176" s="1"/>
      <c r="B176" s="49"/>
      <c r="C176" s="36"/>
      <c r="D176" s="21"/>
      <c r="E176" s="26">
        <f>E175/$D175*100</f>
        <v>8.8362068965517242</v>
      </c>
      <c r="F176" s="23">
        <f>F175/$D175*100</f>
        <v>2.8017241379310347</v>
      </c>
      <c r="G176" s="23">
        <f>G175/$D175*100</f>
        <v>18.103448275862068</v>
      </c>
      <c r="H176" s="23">
        <f>H175/$D175*100</f>
        <v>3.0172413793103448</v>
      </c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5"/>
      <c r="V176" s="1"/>
      <c r="W176" s="1"/>
      <c r="X176" s="1"/>
      <c r="Y176" s="1"/>
    </row>
    <row r="177" spans="1:25" s="8" customFormat="1" ht="9" customHeight="1" x14ac:dyDescent="0.15">
      <c r="A177" s="1"/>
      <c r="B177" s="49"/>
      <c r="C177" s="35" t="s">
        <v>35</v>
      </c>
      <c r="D177" s="16">
        <v>443</v>
      </c>
      <c r="E177" s="17">
        <v>23</v>
      </c>
      <c r="F177" s="18">
        <v>12</v>
      </c>
      <c r="G177" s="18">
        <v>96</v>
      </c>
      <c r="H177" s="18">
        <v>16</v>
      </c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20"/>
      <c r="V177" s="1"/>
      <c r="W177" s="1"/>
      <c r="X177" s="1"/>
      <c r="Y177" s="1"/>
    </row>
    <row r="178" spans="1:25" ht="9" customHeight="1" x14ac:dyDescent="0.15">
      <c r="B178" s="49"/>
      <c r="C178" s="36"/>
      <c r="D178" s="21"/>
      <c r="E178" s="26">
        <f>E177/$D177*100</f>
        <v>5.1918735891647856</v>
      </c>
      <c r="F178" s="23">
        <f>F177/$D177*100</f>
        <v>2.7088036117381491</v>
      </c>
      <c r="G178" s="23">
        <f>G177/$D177*100</f>
        <v>21.670428893905193</v>
      </c>
      <c r="H178" s="23">
        <f>H177/$D177*100</f>
        <v>3.6117381489841982</v>
      </c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5"/>
    </row>
    <row r="179" spans="1:25" ht="9" customHeight="1" x14ac:dyDescent="0.15">
      <c r="B179" s="49"/>
      <c r="C179" s="35" t="s">
        <v>1</v>
      </c>
      <c r="D179" s="16">
        <v>36</v>
      </c>
      <c r="E179" s="17">
        <v>1</v>
      </c>
      <c r="F179" s="18">
        <v>0</v>
      </c>
      <c r="G179" s="18">
        <v>10</v>
      </c>
      <c r="H179" s="18">
        <v>5</v>
      </c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20"/>
    </row>
    <row r="180" spans="1:25" ht="9" customHeight="1" x14ac:dyDescent="0.15">
      <c r="B180" s="50"/>
      <c r="C180" s="36"/>
      <c r="D180" s="21"/>
      <c r="E180" s="26">
        <f>E179/$D179*100</f>
        <v>2.7777777777777777</v>
      </c>
      <c r="F180" s="23">
        <f>F179/$D179*100</f>
        <v>0</v>
      </c>
      <c r="G180" s="23">
        <f>G179/$D179*100</f>
        <v>27.777777777777779</v>
      </c>
      <c r="H180" s="23">
        <f>H179/$D179*100</f>
        <v>13.888888888888889</v>
      </c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5"/>
    </row>
    <row r="191" spans="1:25" ht="9.75" customHeight="1" x14ac:dyDescent="0.15"/>
    <row r="213" ht="9.75" customHeight="1" x14ac:dyDescent="0.15"/>
    <row r="233" ht="9.75" customHeight="1" x14ac:dyDescent="0.15"/>
    <row r="253" ht="9.75" customHeight="1" x14ac:dyDescent="0.15"/>
    <row r="266" spans="1:25" s="7" customFormat="1" ht="20.100000000000001" customHeight="1" x14ac:dyDescent="0.15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s="7" customFormat="1" ht="9" customHeight="1" x14ac:dyDescent="0.15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s="8" customFormat="1" x14ac:dyDescent="0.15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0" customHeight="1" x14ac:dyDescent="0.15"/>
    <row r="272" spans="1:25" ht="11.25" customHeight="1" x14ac:dyDescent="0.15"/>
    <row r="278" ht="9.75" customHeight="1" x14ac:dyDescent="0.15"/>
    <row r="290" ht="9.75" customHeight="1" x14ac:dyDescent="0.15"/>
    <row r="312" ht="9.75" customHeight="1" x14ac:dyDescent="0.15"/>
    <row r="332" ht="9.75" customHeight="1" x14ac:dyDescent="0.15"/>
    <row r="352" ht="9.75" customHeight="1" x14ac:dyDescent="0.15"/>
    <row r="365" spans="1:25" s="7" customFormat="1" ht="20.100000000000001" customHeight="1" x14ac:dyDescent="0.1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s="7" customFormat="1" ht="9" customHeight="1" x14ac:dyDescent="0.15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s="8" customFormat="1" x14ac:dyDescent="0.15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0" customHeight="1" x14ac:dyDescent="0.15"/>
    <row r="371" ht="11.25" customHeight="1" x14ac:dyDescent="0.15"/>
    <row r="377" ht="9.75" customHeight="1" x14ac:dyDescent="0.15"/>
    <row r="389" ht="9.75" customHeight="1" x14ac:dyDescent="0.15"/>
    <row r="411" ht="9.75" customHeight="1" x14ac:dyDescent="0.15"/>
    <row r="431" ht="9.75" customHeight="1" x14ac:dyDescent="0.15"/>
    <row r="451" spans="1:25" ht="9.75" customHeight="1" x14ac:dyDescent="0.15"/>
    <row r="464" spans="1:25" s="7" customFormat="1" ht="20.100000000000001" customHeight="1" x14ac:dyDescent="0.15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s="7" customFormat="1" ht="9" customHeight="1" x14ac:dyDescent="0.1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s="8" customFormat="1" x14ac:dyDescent="0.15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0" customHeight="1" x14ac:dyDescent="0.15"/>
    <row r="470" spans="1:25" ht="11.25" customHeight="1" x14ac:dyDescent="0.15"/>
    <row r="476" spans="1:25" ht="9.75" customHeight="1" x14ac:dyDescent="0.15"/>
    <row r="488" ht="9.75" customHeight="1" x14ac:dyDescent="0.15"/>
    <row r="510" ht="9.75" customHeight="1" x14ac:dyDescent="0.15"/>
    <row r="530" ht="9.75" customHeight="1" x14ac:dyDescent="0.15"/>
    <row r="550" ht="9.75" customHeight="1" x14ac:dyDescent="0.15"/>
    <row r="563" spans="1:25" s="7" customFormat="1" ht="20.100000000000001" customHeight="1" x14ac:dyDescent="0.15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s="8" customFormat="1" x14ac:dyDescent="0.15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0" customHeight="1" x14ac:dyDescent="0.15"/>
    <row r="568" spans="1:25" ht="11.25" customHeight="1" x14ac:dyDescent="0.15"/>
    <row r="574" spans="1:25" ht="9.75" customHeight="1" x14ac:dyDescent="0.15"/>
    <row r="586" ht="9.75" customHeight="1" x14ac:dyDescent="0.15"/>
    <row r="608" ht="9.75" customHeight="1" x14ac:dyDescent="0.15"/>
    <row r="628" ht="9.75" customHeight="1" x14ac:dyDescent="0.15"/>
    <row r="648" ht="9.75" customHeight="1" x14ac:dyDescent="0.15"/>
    <row r="661" spans="1:25" s="7" customFormat="1" ht="20.100000000000001" customHeight="1" x14ac:dyDescent="0.15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s="8" customFormat="1" x14ac:dyDescent="0.15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0" customHeight="1" x14ac:dyDescent="0.15"/>
    <row r="666" spans="1:25" ht="11.25" customHeight="1" x14ac:dyDescent="0.15"/>
    <row r="672" spans="1:25" ht="9.75" customHeight="1" x14ac:dyDescent="0.15"/>
    <row r="684" ht="9.75" customHeight="1" x14ac:dyDescent="0.15"/>
    <row r="706" ht="9.75" customHeight="1" x14ac:dyDescent="0.15"/>
    <row r="726" ht="9.75" customHeight="1" x14ac:dyDescent="0.15"/>
    <row r="746" ht="9.75" customHeight="1" x14ac:dyDescent="0.15"/>
    <row r="759" spans="1:25" s="7" customFormat="1" ht="20.100000000000001" customHeight="1" x14ac:dyDescent="0.15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s="8" customFormat="1" x14ac:dyDescent="0.15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0" customHeight="1" x14ac:dyDescent="0.15"/>
    <row r="764" spans="1:25" ht="11.25" customHeight="1" x14ac:dyDescent="0.15"/>
    <row r="770" ht="9.75" customHeight="1" x14ac:dyDescent="0.15"/>
    <row r="782" ht="9.75" customHeight="1" x14ac:dyDescent="0.15"/>
    <row r="804" ht="9.75" customHeight="1" x14ac:dyDescent="0.15"/>
    <row r="824" ht="9.75" customHeight="1" x14ac:dyDescent="0.15"/>
    <row r="844" ht="9.75" customHeight="1" x14ac:dyDescent="0.15"/>
    <row r="858" spans="1:25" s="7" customFormat="1" ht="20.100000000000001" customHeight="1" x14ac:dyDescent="0.15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s="8" customFormat="1" x14ac:dyDescent="0.15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0" customHeight="1" x14ac:dyDescent="0.15"/>
    <row r="863" spans="1:25" ht="11.25" customHeight="1" x14ac:dyDescent="0.15"/>
    <row r="869" ht="9.75" customHeight="1" x14ac:dyDescent="0.15"/>
    <row r="881" ht="9.75" customHeight="1" x14ac:dyDescent="0.15"/>
    <row r="903" ht="9.75" customHeight="1" x14ac:dyDescent="0.15"/>
    <row r="923" ht="9.75" customHeight="1" x14ac:dyDescent="0.15"/>
    <row r="943" ht="9.75" customHeight="1" x14ac:dyDescent="0.15"/>
    <row r="957" spans="1:25" s="7" customFormat="1" ht="20.100000000000001" customHeight="1" x14ac:dyDescent="0.15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s="8" customFormat="1" x14ac:dyDescent="0.15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0" customHeight="1" x14ac:dyDescent="0.15"/>
    <row r="962" ht="11.25" customHeight="1" x14ac:dyDescent="0.15"/>
    <row r="968" ht="9.75" customHeight="1" x14ac:dyDescent="0.15"/>
    <row r="980" ht="9.75" customHeight="1" x14ac:dyDescent="0.15"/>
    <row r="1002" ht="9.75" customHeight="1" x14ac:dyDescent="0.15"/>
    <row r="1022" ht="9.75" customHeight="1" x14ac:dyDescent="0.15"/>
    <row r="1042" spans="1:25" ht="9.75" customHeight="1" x14ac:dyDescent="0.15"/>
    <row r="1056" spans="1:25" s="7" customFormat="1" ht="20.100000000000001" customHeight="1" x14ac:dyDescent="0.15">
      <c r="A1056" s="1"/>
      <c r="B1056" s="1"/>
      <c r="C1056" s="1"/>
      <c r="D1056" s="2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s="8" customFormat="1" x14ac:dyDescent="0.15">
      <c r="A1057" s="1"/>
      <c r="B1057" s="1"/>
      <c r="C1057" s="1"/>
      <c r="D1057" s="2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ht="120" customHeight="1" x14ac:dyDescent="0.15"/>
    <row r="1061" spans="1:25" ht="11.25" customHeight="1" x14ac:dyDescent="0.15"/>
    <row r="1067" spans="1:25" ht="9.75" customHeight="1" x14ac:dyDescent="0.15"/>
    <row r="1079" ht="9.75" customHeight="1" x14ac:dyDescent="0.15"/>
    <row r="1101" ht="9.75" customHeight="1" x14ac:dyDescent="0.15"/>
    <row r="1121" ht="9.75" customHeight="1" x14ac:dyDescent="0.15"/>
    <row r="1141" ht="9.75" customHeight="1" x14ac:dyDescent="0.15"/>
  </sheetData>
  <mergeCells count="102">
    <mergeCell ref="B15:B28"/>
    <mergeCell ref="C15:C16"/>
    <mergeCell ref="C17:C18"/>
    <mergeCell ref="C19:C20"/>
    <mergeCell ref="C21:C22"/>
    <mergeCell ref="C23:C24"/>
    <mergeCell ref="C25:C26"/>
    <mergeCell ref="C27:C28"/>
    <mergeCell ref="A2:B2"/>
    <mergeCell ref="B4:C4"/>
    <mergeCell ref="B5:C5"/>
    <mergeCell ref="B6:C6"/>
    <mergeCell ref="B7:B14"/>
    <mergeCell ref="C7:C8"/>
    <mergeCell ref="C9:C10"/>
    <mergeCell ref="C11:C12"/>
    <mergeCell ref="C13:C14"/>
    <mergeCell ref="C47:C48"/>
    <mergeCell ref="C49:C50"/>
    <mergeCell ref="B51:B68"/>
    <mergeCell ref="C51:C52"/>
    <mergeCell ref="C53:C54"/>
    <mergeCell ref="C55:C56"/>
    <mergeCell ref="C57:C58"/>
    <mergeCell ref="C59:C60"/>
    <mergeCell ref="C61:C62"/>
    <mergeCell ref="C63:C64"/>
    <mergeCell ref="B29:B50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65:C66"/>
    <mergeCell ref="C67:C68"/>
    <mergeCell ref="B69:B90"/>
    <mergeCell ref="C69:C70"/>
    <mergeCell ref="C71:C72"/>
    <mergeCell ref="C73:C74"/>
    <mergeCell ref="C75:C76"/>
    <mergeCell ref="C77:C78"/>
    <mergeCell ref="C79:C80"/>
    <mergeCell ref="C81:C82"/>
    <mergeCell ref="A92:B92"/>
    <mergeCell ref="C83:C84"/>
    <mergeCell ref="C85:C86"/>
    <mergeCell ref="C87:C88"/>
    <mergeCell ref="C89:C90"/>
    <mergeCell ref="C103:C104"/>
    <mergeCell ref="C105:C106"/>
    <mergeCell ref="C107:C108"/>
    <mergeCell ref="C109:C110"/>
    <mergeCell ref="C111:C112"/>
    <mergeCell ref="C113:C114"/>
    <mergeCell ref="B94:C94"/>
    <mergeCell ref="C97:C98"/>
    <mergeCell ref="C99:C100"/>
    <mergeCell ref="C101:C102"/>
    <mergeCell ref="B95:C95"/>
    <mergeCell ref="B96:C96"/>
    <mergeCell ref="B97:B104"/>
    <mergeCell ref="B105:B118"/>
    <mergeCell ref="C145:C146"/>
    <mergeCell ref="C147:C148"/>
    <mergeCell ref="C149:C150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B119:B140"/>
    <mergeCell ref="B141:B158"/>
    <mergeCell ref="B159:B180"/>
    <mergeCell ref="C169:C170"/>
    <mergeCell ref="C171:C172"/>
    <mergeCell ref="C173:C174"/>
    <mergeCell ref="C175:C176"/>
    <mergeCell ref="C177:C178"/>
    <mergeCell ref="C179:C18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33:C134"/>
    <mergeCell ref="C135:C136"/>
    <mergeCell ref="C137:C138"/>
    <mergeCell ref="C139:C140"/>
    <mergeCell ref="C141:C142"/>
    <mergeCell ref="C143:C144"/>
  </mergeCells>
  <phoneticPr fontId="1"/>
  <pageMargins left="0.7" right="0.7" top="0.75" bottom="0.75" header="0.3" footer="0.3"/>
  <pageSetup paperSize="9" scale="69" fitToHeight="0" orientation="portrait" r:id="rId1"/>
  <headerFooter alignWithMargins="0">
    <oddFooter>&amp;C&amp;8テーマ１－&amp;P</oddFooter>
  </headerFooter>
  <rowBreaks count="1" manualBreakCount="1">
    <brk id="90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B26C-1253-4155-9BB6-A9792CA4CA69}">
  <sheetPr codeName="Sheet11">
    <pageSetUpPr fitToPage="1"/>
  </sheetPr>
  <dimension ref="A1:Y1252"/>
  <sheetViews>
    <sheetView showGridLines="0" view="pageBreakPreview" zoomScale="120" zoomScaleNormal="120" zoomScaleSheetLayoutView="120" workbookViewId="0"/>
  </sheetViews>
  <sheetFormatPr defaultColWidth="9.33203125" defaultRowHeight="9.75" x14ac:dyDescent="0.15"/>
  <cols>
    <col min="1" max="1" width="2.83203125" style="1" customWidth="1"/>
    <col min="2" max="2" width="3.83203125" style="1" customWidth="1"/>
    <col min="3" max="3" width="18.83203125" style="1" customWidth="1"/>
    <col min="4" max="4" width="7.33203125" style="2" customWidth="1"/>
    <col min="5" max="21" width="7.33203125" style="1" customWidth="1"/>
    <col min="22" max="22" width="2.33203125" style="1" customWidth="1"/>
    <col min="23" max="28" width="5.83203125" style="1" customWidth="1"/>
    <col min="29" max="16384" width="9.33203125" style="1"/>
  </cols>
  <sheetData>
    <row r="1" spans="1:21" s="6" customFormat="1" ht="14.25" customHeight="1" x14ac:dyDescent="0.15">
      <c r="A1" s="3"/>
      <c r="B1" s="4" t="s">
        <v>52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20.100000000000001" customHeight="1" x14ac:dyDescent="0.15">
      <c r="A2" s="34" t="str">
        <f ca="1">RIGHT(CELL("filename",A2), LEN(CELL("filename",A2))-FIND("]",CELL("filename",A2)))</f>
        <v>問11</v>
      </c>
      <c r="B2" s="34"/>
      <c r="C2" s="7" t="s">
        <v>122</v>
      </c>
      <c r="D2" s="27"/>
      <c r="E2" s="27"/>
    </row>
    <row r="3" spans="1:21" s="8" customFormat="1" x14ac:dyDescent="0.15">
      <c r="D3" s="9"/>
    </row>
    <row r="4" spans="1:21" ht="120" customHeight="1" x14ac:dyDescent="0.15">
      <c r="B4" s="37" t="s">
        <v>23</v>
      </c>
      <c r="C4" s="38"/>
      <c r="D4" s="10" t="s">
        <v>0</v>
      </c>
      <c r="E4" s="22" t="s">
        <v>123</v>
      </c>
      <c r="F4" s="14" t="s">
        <v>124</v>
      </c>
      <c r="G4" s="14" t="s">
        <v>125</v>
      </c>
      <c r="H4" s="14" t="s">
        <v>131</v>
      </c>
      <c r="I4" s="14" t="s">
        <v>130</v>
      </c>
      <c r="J4" s="12" t="s">
        <v>126</v>
      </c>
      <c r="K4" s="14" t="s">
        <v>127</v>
      </c>
      <c r="L4" s="14" t="s">
        <v>128</v>
      </c>
      <c r="M4" s="14" t="s">
        <v>121</v>
      </c>
      <c r="N4" s="14" t="s">
        <v>66</v>
      </c>
      <c r="O4" s="15" t="s">
        <v>42</v>
      </c>
      <c r="P4" s="11"/>
      <c r="Q4" s="11"/>
      <c r="R4" s="11"/>
      <c r="S4" s="12"/>
      <c r="T4" s="11"/>
      <c r="U4" s="13"/>
    </row>
    <row r="5" spans="1:21" x14ac:dyDescent="0.15">
      <c r="B5" s="39" t="s">
        <v>2</v>
      </c>
      <c r="C5" s="40"/>
      <c r="D5" s="16">
        <v>2339</v>
      </c>
      <c r="E5" s="17">
        <v>853</v>
      </c>
      <c r="F5" s="18">
        <v>520</v>
      </c>
      <c r="G5" s="18">
        <v>1003</v>
      </c>
      <c r="H5" s="18">
        <v>1079</v>
      </c>
      <c r="I5" s="18">
        <v>1499</v>
      </c>
      <c r="J5" s="18">
        <v>1018</v>
      </c>
      <c r="K5" s="18">
        <v>1405</v>
      </c>
      <c r="L5" s="18">
        <v>1510</v>
      </c>
      <c r="M5" s="18">
        <v>56</v>
      </c>
      <c r="N5" s="18">
        <v>107</v>
      </c>
      <c r="O5" s="18">
        <v>36</v>
      </c>
      <c r="P5" s="18"/>
      <c r="Q5" s="18"/>
      <c r="R5" s="18"/>
      <c r="S5" s="18"/>
      <c r="T5" s="18"/>
      <c r="U5" s="20"/>
    </row>
    <row r="6" spans="1:21" x14ac:dyDescent="0.15">
      <c r="B6" s="41"/>
      <c r="C6" s="42"/>
      <c r="D6" s="21"/>
      <c r="E6" s="26">
        <f t="shared" ref="E6:O6" si="0">E5/$D5*100</f>
        <v>36.468576314664389</v>
      </c>
      <c r="F6" s="23">
        <f t="shared" si="0"/>
        <v>22.231722958529286</v>
      </c>
      <c r="G6" s="23">
        <f t="shared" si="0"/>
        <v>42.88157332193245</v>
      </c>
      <c r="H6" s="23">
        <f t="shared" si="0"/>
        <v>46.130825138948268</v>
      </c>
      <c r="I6" s="23">
        <f t="shared" si="0"/>
        <v>64.087216759298855</v>
      </c>
      <c r="J6" s="29">
        <f t="shared" si="0"/>
        <v>43.522873022659262</v>
      </c>
      <c r="K6" s="23">
        <f t="shared" si="0"/>
        <v>60.068405301410856</v>
      </c>
      <c r="L6" s="23">
        <f t="shared" si="0"/>
        <v>64.557503206498495</v>
      </c>
      <c r="M6" s="23">
        <f t="shared" si="0"/>
        <v>2.3941855493800768</v>
      </c>
      <c r="N6" s="23">
        <f t="shared" si="0"/>
        <v>4.574604531851219</v>
      </c>
      <c r="O6" s="23">
        <f t="shared" si="0"/>
        <v>1.5391192817443353</v>
      </c>
      <c r="P6" s="23"/>
      <c r="Q6" s="23"/>
      <c r="R6" s="23"/>
      <c r="S6" s="23"/>
      <c r="T6" s="23"/>
      <c r="U6" s="25"/>
    </row>
    <row r="7" spans="1:21" ht="11.25" customHeight="1" x14ac:dyDescent="0.15">
      <c r="B7" s="43" t="s">
        <v>28</v>
      </c>
      <c r="C7" s="35" t="s">
        <v>3</v>
      </c>
      <c r="D7" s="16">
        <v>937</v>
      </c>
      <c r="E7" s="28">
        <v>346</v>
      </c>
      <c r="F7" s="18">
        <v>221</v>
      </c>
      <c r="G7" s="18">
        <v>364</v>
      </c>
      <c r="H7" s="18">
        <v>470</v>
      </c>
      <c r="I7" s="18">
        <v>534</v>
      </c>
      <c r="J7" s="30">
        <v>330</v>
      </c>
      <c r="K7" s="18">
        <v>485</v>
      </c>
      <c r="L7" s="18">
        <v>514</v>
      </c>
      <c r="M7" s="18">
        <v>14</v>
      </c>
      <c r="N7" s="18">
        <v>62</v>
      </c>
      <c r="O7" s="18">
        <v>14</v>
      </c>
      <c r="P7" s="18"/>
      <c r="Q7" s="18"/>
      <c r="R7" s="18"/>
      <c r="S7" s="18"/>
      <c r="T7" s="18"/>
      <c r="U7" s="20"/>
    </row>
    <row r="8" spans="1:21" x14ac:dyDescent="0.15">
      <c r="B8" s="44"/>
      <c r="C8" s="36"/>
      <c r="D8" s="21"/>
      <c r="E8" s="26">
        <f t="shared" ref="E8:O8" si="1">E7/$D7*100</f>
        <v>36.926360725720386</v>
      </c>
      <c r="F8" s="23">
        <f t="shared" si="1"/>
        <v>23.585912486659552</v>
      </c>
      <c r="G8" s="23">
        <f t="shared" si="1"/>
        <v>38.847385272145146</v>
      </c>
      <c r="H8" s="23">
        <f t="shared" si="1"/>
        <v>50.160085378868736</v>
      </c>
      <c r="I8" s="23">
        <f t="shared" si="1"/>
        <v>56.990394877267882</v>
      </c>
      <c r="J8" s="29">
        <f t="shared" si="1"/>
        <v>35.218783351120599</v>
      </c>
      <c r="K8" s="23">
        <f t="shared" si="1"/>
        <v>51.760939167556032</v>
      </c>
      <c r="L8" s="23">
        <f t="shared" si="1"/>
        <v>54.85592315901814</v>
      </c>
      <c r="M8" s="23">
        <f t="shared" si="1"/>
        <v>1.4941302027748131</v>
      </c>
      <c r="N8" s="23">
        <f t="shared" si="1"/>
        <v>6.6168623265741733</v>
      </c>
      <c r="O8" s="23">
        <f t="shared" si="1"/>
        <v>1.4941302027748131</v>
      </c>
      <c r="P8" s="23"/>
      <c r="Q8" s="23"/>
      <c r="R8" s="23"/>
      <c r="S8" s="23"/>
      <c r="T8" s="23"/>
      <c r="U8" s="25"/>
    </row>
    <row r="9" spans="1:21" x14ac:dyDescent="0.15">
      <c r="B9" s="44"/>
      <c r="C9" s="35" t="s">
        <v>4</v>
      </c>
      <c r="D9" s="16">
        <v>1376</v>
      </c>
      <c r="E9" s="28">
        <v>500</v>
      </c>
      <c r="F9" s="18">
        <v>293</v>
      </c>
      <c r="G9" s="18">
        <v>630</v>
      </c>
      <c r="H9" s="18">
        <v>597</v>
      </c>
      <c r="I9" s="18">
        <v>951</v>
      </c>
      <c r="J9" s="30">
        <v>676</v>
      </c>
      <c r="K9" s="18">
        <v>910</v>
      </c>
      <c r="L9" s="18">
        <v>984</v>
      </c>
      <c r="M9" s="18">
        <v>39</v>
      </c>
      <c r="N9" s="18">
        <v>43</v>
      </c>
      <c r="O9" s="18">
        <v>19</v>
      </c>
      <c r="P9" s="18"/>
      <c r="Q9" s="18"/>
      <c r="R9" s="18"/>
      <c r="S9" s="18"/>
      <c r="T9" s="18"/>
      <c r="U9" s="20"/>
    </row>
    <row r="10" spans="1:21" x14ac:dyDescent="0.15">
      <c r="B10" s="44"/>
      <c r="C10" s="36"/>
      <c r="D10" s="21"/>
      <c r="E10" s="26">
        <f t="shared" ref="E10:O10" si="2">E9/$D9*100</f>
        <v>36.337209302325576</v>
      </c>
      <c r="F10" s="23">
        <f t="shared" si="2"/>
        <v>21.293604651162788</v>
      </c>
      <c r="G10" s="23">
        <f t="shared" si="2"/>
        <v>45.784883720930232</v>
      </c>
      <c r="H10" s="23">
        <f t="shared" si="2"/>
        <v>43.386627906976742</v>
      </c>
      <c r="I10" s="23">
        <f t="shared" si="2"/>
        <v>69.113372093023244</v>
      </c>
      <c r="J10" s="29">
        <f t="shared" si="2"/>
        <v>49.127906976744185</v>
      </c>
      <c r="K10" s="23">
        <f t="shared" si="2"/>
        <v>66.133720930232556</v>
      </c>
      <c r="L10" s="23">
        <f t="shared" si="2"/>
        <v>71.511627906976756</v>
      </c>
      <c r="M10" s="23">
        <f t="shared" si="2"/>
        <v>2.8343023255813953</v>
      </c>
      <c r="N10" s="23">
        <f t="shared" si="2"/>
        <v>3.125</v>
      </c>
      <c r="O10" s="23">
        <f t="shared" si="2"/>
        <v>1.3808139534883721</v>
      </c>
      <c r="P10" s="23"/>
      <c r="Q10" s="23"/>
      <c r="R10" s="23"/>
      <c r="S10" s="23"/>
      <c r="T10" s="23"/>
      <c r="U10" s="25"/>
    </row>
    <row r="11" spans="1:21" x14ac:dyDescent="0.15">
      <c r="B11" s="44"/>
      <c r="C11" s="35" t="s">
        <v>22</v>
      </c>
      <c r="D11" s="16">
        <v>7</v>
      </c>
      <c r="E11" s="28">
        <v>1</v>
      </c>
      <c r="F11" s="18">
        <v>2</v>
      </c>
      <c r="G11" s="18">
        <v>3</v>
      </c>
      <c r="H11" s="18">
        <v>4</v>
      </c>
      <c r="I11" s="18">
        <v>5</v>
      </c>
      <c r="J11" s="30">
        <v>4</v>
      </c>
      <c r="K11" s="18">
        <v>2</v>
      </c>
      <c r="L11" s="18">
        <v>4</v>
      </c>
      <c r="M11" s="18">
        <v>2</v>
      </c>
      <c r="N11" s="18">
        <v>1</v>
      </c>
      <c r="O11" s="18">
        <v>0</v>
      </c>
      <c r="P11" s="18"/>
      <c r="Q11" s="18"/>
      <c r="R11" s="18"/>
      <c r="S11" s="18"/>
      <c r="T11" s="18"/>
      <c r="U11" s="20"/>
    </row>
    <row r="12" spans="1:21" x14ac:dyDescent="0.15">
      <c r="B12" s="44"/>
      <c r="C12" s="36"/>
      <c r="D12" s="21"/>
      <c r="E12" s="26">
        <f t="shared" ref="E12:O12" si="3">E11/$D11*100</f>
        <v>14.285714285714285</v>
      </c>
      <c r="F12" s="23">
        <f t="shared" si="3"/>
        <v>28.571428571428569</v>
      </c>
      <c r="G12" s="23">
        <f t="shared" si="3"/>
        <v>42.857142857142854</v>
      </c>
      <c r="H12" s="23">
        <f t="shared" si="3"/>
        <v>57.142857142857139</v>
      </c>
      <c r="I12" s="23">
        <f t="shared" si="3"/>
        <v>71.428571428571431</v>
      </c>
      <c r="J12" s="29">
        <f t="shared" si="3"/>
        <v>57.142857142857139</v>
      </c>
      <c r="K12" s="23">
        <f t="shared" si="3"/>
        <v>28.571428571428569</v>
      </c>
      <c r="L12" s="23">
        <f t="shared" si="3"/>
        <v>57.142857142857139</v>
      </c>
      <c r="M12" s="23">
        <f t="shared" si="3"/>
        <v>28.571428571428569</v>
      </c>
      <c r="N12" s="23">
        <f t="shared" si="3"/>
        <v>14.285714285714285</v>
      </c>
      <c r="O12" s="23">
        <f t="shared" si="3"/>
        <v>0</v>
      </c>
      <c r="P12" s="23"/>
      <c r="Q12" s="23"/>
      <c r="R12" s="23"/>
      <c r="S12" s="23"/>
      <c r="T12" s="23"/>
      <c r="U12" s="25"/>
    </row>
    <row r="13" spans="1:21" ht="9.75" customHeight="1" x14ac:dyDescent="0.15">
      <c r="B13" s="44"/>
      <c r="C13" s="35" t="s">
        <v>1</v>
      </c>
      <c r="D13" s="16">
        <v>19</v>
      </c>
      <c r="E13" s="28">
        <v>6</v>
      </c>
      <c r="F13" s="18">
        <v>4</v>
      </c>
      <c r="G13" s="18">
        <v>6</v>
      </c>
      <c r="H13" s="18">
        <v>8</v>
      </c>
      <c r="I13" s="18">
        <v>9</v>
      </c>
      <c r="J13" s="30">
        <v>8</v>
      </c>
      <c r="K13" s="18">
        <v>8</v>
      </c>
      <c r="L13" s="18">
        <v>8</v>
      </c>
      <c r="M13" s="18">
        <v>1</v>
      </c>
      <c r="N13" s="18">
        <v>1</v>
      </c>
      <c r="O13" s="18">
        <v>3</v>
      </c>
      <c r="P13" s="18"/>
      <c r="Q13" s="18"/>
      <c r="R13" s="18"/>
      <c r="S13" s="18"/>
      <c r="T13" s="18"/>
      <c r="U13" s="20"/>
    </row>
    <row r="14" spans="1:21" x14ac:dyDescent="0.15">
      <c r="B14" s="45"/>
      <c r="C14" s="36"/>
      <c r="D14" s="21"/>
      <c r="E14" s="26">
        <f t="shared" ref="E14:O14" si="4">E13/$D13*100</f>
        <v>31.578947368421051</v>
      </c>
      <c r="F14" s="23">
        <f t="shared" si="4"/>
        <v>21.052631578947366</v>
      </c>
      <c r="G14" s="23">
        <f t="shared" si="4"/>
        <v>31.578947368421051</v>
      </c>
      <c r="H14" s="23">
        <f t="shared" si="4"/>
        <v>42.105263157894733</v>
      </c>
      <c r="I14" s="23">
        <f t="shared" si="4"/>
        <v>47.368421052631575</v>
      </c>
      <c r="J14" s="29">
        <f t="shared" si="4"/>
        <v>42.105263157894733</v>
      </c>
      <c r="K14" s="23">
        <f t="shared" si="4"/>
        <v>42.105263157894733</v>
      </c>
      <c r="L14" s="23">
        <f t="shared" si="4"/>
        <v>42.105263157894733</v>
      </c>
      <c r="M14" s="23">
        <f t="shared" si="4"/>
        <v>5.2631578947368416</v>
      </c>
      <c r="N14" s="23">
        <f t="shared" si="4"/>
        <v>5.2631578947368416</v>
      </c>
      <c r="O14" s="23">
        <f t="shared" si="4"/>
        <v>15.789473684210526</v>
      </c>
      <c r="P14" s="23"/>
      <c r="Q14" s="23"/>
      <c r="R14" s="23"/>
      <c r="S14" s="23"/>
      <c r="T14" s="23"/>
      <c r="U14" s="25"/>
    </row>
    <row r="15" spans="1:21" x14ac:dyDescent="0.15">
      <c r="B15" s="46" t="s">
        <v>45</v>
      </c>
      <c r="C15" s="35" t="s">
        <v>43</v>
      </c>
      <c r="D15" s="16">
        <v>167</v>
      </c>
      <c r="E15" s="28">
        <v>87</v>
      </c>
      <c r="F15" s="18">
        <v>36</v>
      </c>
      <c r="G15" s="18">
        <v>85</v>
      </c>
      <c r="H15" s="18">
        <v>110</v>
      </c>
      <c r="I15" s="18">
        <v>114</v>
      </c>
      <c r="J15" s="30">
        <v>73</v>
      </c>
      <c r="K15" s="18">
        <v>107</v>
      </c>
      <c r="L15" s="18">
        <v>119</v>
      </c>
      <c r="M15" s="18">
        <v>3</v>
      </c>
      <c r="N15" s="18">
        <v>5</v>
      </c>
      <c r="O15" s="18">
        <v>1</v>
      </c>
      <c r="P15" s="18"/>
      <c r="Q15" s="18"/>
      <c r="R15" s="18"/>
      <c r="S15" s="18"/>
      <c r="T15" s="18"/>
      <c r="U15" s="20"/>
    </row>
    <row r="16" spans="1:21" x14ac:dyDescent="0.15">
      <c r="B16" s="46"/>
      <c r="C16" s="36"/>
      <c r="D16" s="21"/>
      <c r="E16" s="26">
        <f t="shared" ref="E16:O16" si="5">E15/$D15*100</f>
        <v>52.095808383233532</v>
      </c>
      <c r="F16" s="23">
        <f t="shared" si="5"/>
        <v>21.556886227544911</v>
      </c>
      <c r="G16" s="23">
        <f t="shared" si="5"/>
        <v>50.898203592814376</v>
      </c>
      <c r="H16" s="23">
        <f t="shared" si="5"/>
        <v>65.868263473053887</v>
      </c>
      <c r="I16" s="23">
        <f t="shared" si="5"/>
        <v>68.263473053892227</v>
      </c>
      <c r="J16" s="29">
        <f t="shared" si="5"/>
        <v>43.712574850299404</v>
      </c>
      <c r="K16" s="23">
        <f t="shared" si="5"/>
        <v>64.071856287425149</v>
      </c>
      <c r="L16" s="23">
        <f t="shared" si="5"/>
        <v>71.257485029940113</v>
      </c>
      <c r="M16" s="23">
        <f t="shared" si="5"/>
        <v>1.7964071856287425</v>
      </c>
      <c r="N16" s="23">
        <f t="shared" si="5"/>
        <v>2.9940119760479043</v>
      </c>
      <c r="O16" s="23">
        <f t="shared" si="5"/>
        <v>0.5988023952095809</v>
      </c>
      <c r="P16" s="23"/>
      <c r="Q16" s="23"/>
      <c r="R16" s="23"/>
      <c r="S16" s="23"/>
      <c r="T16" s="23"/>
      <c r="U16" s="25"/>
    </row>
    <row r="17" spans="2:21" x14ac:dyDescent="0.15">
      <c r="B17" s="46"/>
      <c r="C17" s="35" t="s">
        <v>24</v>
      </c>
      <c r="D17" s="16">
        <v>218</v>
      </c>
      <c r="E17" s="17">
        <v>109</v>
      </c>
      <c r="F17" s="18">
        <v>54</v>
      </c>
      <c r="G17" s="18">
        <v>102</v>
      </c>
      <c r="H17" s="18">
        <v>119</v>
      </c>
      <c r="I17" s="18">
        <v>159</v>
      </c>
      <c r="J17" s="18">
        <v>101</v>
      </c>
      <c r="K17" s="18">
        <v>145</v>
      </c>
      <c r="L17" s="18">
        <v>164</v>
      </c>
      <c r="M17" s="18">
        <v>8</v>
      </c>
      <c r="N17" s="18">
        <v>1</v>
      </c>
      <c r="O17" s="18">
        <v>2</v>
      </c>
      <c r="P17" s="18"/>
      <c r="Q17" s="18"/>
      <c r="R17" s="18"/>
      <c r="S17" s="18"/>
      <c r="T17" s="18"/>
      <c r="U17" s="20"/>
    </row>
    <row r="18" spans="2:21" x14ac:dyDescent="0.15">
      <c r="B18" s="46"/>
      <c r="C18" s="36"/>
      <c r="D18" s="21"/>
      <c r="E18" s="26">
        <f t="shared" ref="E18:O18" si="6">E17/$D17*100</f>
        <v>50</v>
      </c>
      <c r="F18" s="23">
        <f t="shared" si="6"/>
        <v>24.770642201834864</v>
      </c>
      <c r="G18" s="23">
        <f t="shared" si="6"/>
        <v>46.788990825688074</v>
      </c>
      <c r="H18" s="23">
        <f t="shared" si="6"/>
        <v>54.587155963302749</v>
      </c>
      <c r="I18" s="23">
        <f t="shared" si="6"/>
        <v>72.935779816513758</v>
      </c>
      <c r="J18" s="23">
        <f t="shared" si="6"/>
        <v>46.330275229357795</v>
      </c>
      <c r="K18" s="23">
        <f t="shared" si="6"/>
        <v>66.513761467889907</v>
      </c>
      <c r="L18" s="23">
        <f t="shared" si="6"/>
        <v>75.22935779816514</v>
      </c>
      <c r="M18" s="23">
        <f t="shared" si="6"/>
        <v>3.669724770642202</v>
      </c>
      <c r="N18" s="23">
        <f t="shared" si="6"/>
        <v>0.45871559633027525</v>
      </c>
      <c r="O18" s="23">
        <f t="shared" si="6"/>
        <v>0.91743119266055051</v>
      </c>
      <c r="P18" s="23"/>
      <c r="Q18" s="23"/>
      <c r="R18" s="23"/>
      <c r="S18" s="23"/>
      <c r="T18" s="23"/>
      <c r="U18" s="25"/>
    </row>
    <row r="19" spans="2:21" x14ac:dyDescent="0.15">
      <c r="B19" s="46"/>
      <c r="C19" s="35" t="s">
        <v>25</v>
      </c>
      <c r="D19" s="16">
        <v>346</v>
      </c>
      <c r="E19" s="17">
        <v>194</v>
      </c>
      <c r="F19" s="18">
        <v>96</v>
      </c>
      <c r="G19" s="18">
        <v>149</v>
      </c>
      <c r="H19" s="18">
        <v>183</v>
      </c>
      <c r="I19" s="18">
        <v>256</v>
      </c>
      <c r="J19" s="18">
        <v>148</v>
      </c>
      <c r="K19" s="18">
        <v>225</v>
      </c>
      <c r="L19" s="18">
        <v>246</v>
      </c>
      <c r="M19" s="18">
        <v>8</v>
      </c>
      <c r="N19" s="18">
        <v>8</v>
      </c>
      <c r="O19" s="18">
        <v>6</v>
      </c>
      <c r="P19" s="18"/>
      <c r="Q19" s="18"/>
      <c r="R19" s="18"/>
      <c r="S19" s="18"/>
      <c r="T19" s="18"/>
      <c r="U19" s="20"/>
    </row>
    <row r="20" spans="2:21" x14ac:dyDescent="0.15">
      <c r="B20" s="46"/>
      <c r="C20" s="36"/>
      <c r="D20" s="21"/>
      <c r="E20" s="26">
        <f t="shared" ref="E20:O20" si="7">E19/$D19*100</f>
        <v>56.069364161849713</v>
      </c>
      <c r="F20" s="23">
        <f t="shared" si="7"/>
        <v>27.74566473988439</v>
      </c>
      <c r="G20" s="23">
        <f t="shared" si="7"/>
        <v>43.063583815028899</v>
      </c>
      <c r="H20" s="23">
        <f t="shared" si="7"/>
        <v>52.890173410404628</v>
      </c>
      <c r="I20" s="23">
        <f t="shared" si="7"/>
        <v>73.988439306358373</v>
      </c>
      <c r="J20" s="23">
        <f t="shared" si="7"/>
        <v>42.774566473988443</v>
      </c>
      <c r="K20" s="23">
        <f t="shared" si="7"/>
        <v>65.028901734104053</v>
      </c>
      <c r="L20" s="23">
        <f t="shared" si="7"/>
        <v>71.098265895953759</v>
      </c>
      <c r="M20" s="23">
        <f t="shared" si="7"/>
        <v>2.3121387283236992</v>
      </c>
      <c r="N20" s="23">
        <f t="shared" si="7"/>
        <v>2.3121387283236992</v>
      </c>
      <c r="O20" s="23">
        <f t="shared" si="7"/>
        <v>1.7341040462427744</v>
      </c>
      <c r="P20" s="23"/>
      <c r="Q20" s="23"/>
      <c r="R20" s="23"/>
      <c r="S20" s="23"/>
      <c r="T20" s="23"/>
      <c r="U20" s="25"/>
    </row>
    <row r="21" spans="2:21" x14ac:dyDescent="0.15">
      <c r="B21" s="46"/>
      <c r="C21" s="35" t="s">
        <v>26</v>
      </c>
      <c r="D21" s="16">
        <v>414</v>
      </c>
      <c r="E21" s="17">
        <v>213</v>
      </c>
      <c r="F21" s="18">
        <v>114</v>
      </c>
      <c r="G21" s="18">
        <v>192</v>
      </c>
      <c r="H21" s="18">
        <v>206</v>
      </c>
      <c r="I21" s="18">
        <v>277</v>
      </c>
      <c r="J21" s="18">
        <v>185</v>
      </c>
      <c r="K21" s="18">
        <v>280</v>
      </c>
      <c r="L21" s="18">
        <v>305</v>
      </c>
      <c r="M21" s="18">
        <v>8</v>
      </c>
      <c r="N21" s="18">
        <v>11</v>
      </c>
      <c r="O21" s="18">
        <v>2</v>
      </c>
      <c r="P21" s="18"/>
      <c r="Q21" s="18"/>
      <c r="R21" s="18"/>
      <c r="S21" s="18"/>
      <c r="T21" s="18"/>
      <c r="U21" s="20"/>
    </row>
    <row r="22" spans="2:21" x14ac:dyDescent="0.15">
      <c r="B22" s="46"/>
      <c r="C22" s="36"/>
      <c r="D22" s="21"/>
      <c r="E22" s="26">
        <f t="shared" ref="E22:O22" si="8">E21/$D21*100</f>
        <v>51.449275362318836</v>
      </c>
      <c r="F22" s="23">
        <f t="shared" si="8"/>
        <v>27.536231884057973</v>
      </c>
      <c r="G22" s="23">
        <f t="shared" si="8"/>
        <v>46.376811594202898</v>
      </c>
      <c r="H22" s="23">
        <f t="shared" si="8"/>
        <v>49.75845410628019</v>
      </c>
      <c r="I22" s="23">
        <f t="shared" si="8"/>
        <v>66.908212560386474</v>
      </c>
      <c r="J22" s="23">
        <f t="shared" si="8"/>
        <v>44.685990338164252</v>
      </c>
      <c r="K22" s="23">
        <f t="shared" si="8"/>
        <v>67.632850241545896</v>
      </c>
      <c r="L22" s="23">
        <f t="shared" si="8"/>
        <v>73.671497584541072</v>
      </c>
      <c r="M22" s="23">
        <f t="shared" si="8"/>
        <v>1.932367149758454</v>
      </c>
      <c r="N22" s="23">
        <f t="shared" si="8"/>
        <v>2.6570048309178742</v>
      </c>
      <c r="O22" s="23">
        <f t="shared" si="8"/>
        <v>0.48309178743961351</v>
      </c>
      <c r="P22" s="23"/>
      <c r="Q22" s="23"/>
      <c r="R22" s="23"/>
      <c r="S22" s="23"/>
      <c r="T22" s="23"/>
      <c r="U22" s="25"/>
    </row>
    <row r="23" spans="2:21" x14ac:dyDescent="0.15">
      <c r="B23" s="46"/>
      <c r="C23" s="35" t="s">
        <v>27</v>
      </c>
      <c r="D23" s="16">
        <v>441</v>
      </c>
      <c r="E23" s="17">
        <v>154</v>
      </c>
      <c r="F23" s="18">
        <v>112</v>
      </c>
      <c r="G23" s="18">
        <v>206</v>
      </c>
      <c r="H23" s="18">
        <v>205</v>
      </c>
      <c r="I23" s="18">
        <v>273</v>
      </c>
      <c r="J23" s="18">
        <v>200</v>
      </c>
      <c r="K23" s="18">
        <v>292</v>
      </c>
      <c r="L23" s="18">
        <v>287</v>
      </c>
      <c r="M23" s="18">
        <v>10</v>
      </c>
      <c r="N23" s="18">
        <v>17</v>
      </c>
      <c r="O23" s="18">
        <v>3</v>
      </c>
      <c r="P23" s="18"/>
      <c r="Q23" s="18"/>
      <c r="R23" s="18"/>
      <c r="S23" s="18"/>
      <c r="T23" s="18"/>
      <c r="U23" s="20"/>
    </row>
    <row r="24" spans="2:21" x14ac:dyDescent="0.15">
      <c r="B24" s="46"/>
      <c r="C24" s="36"/>
      <c r="D24" s="21"/>
      <c r="E24" s="26">
        <f t="shared" ref="E24:O24" si="9">E23/$D23*100</f>
        <v>34.920634920634917</v>
      </c>
      <c r="F24" s="23">
        <f t="shared" si="9"/>
        <v>25.396825396825395</v>
      </c>
      <c r="G24" s="23">
        <f t="shared" si="9"/>
        <v>46.712018140589571</v>
      </c>
      <c r="H24" s="23">
        <f t="shared" si="9"/>
        <v>46.48526077097506</v>
      </c>
      <c r="I24" s="23">
        <f t="shared" si="9"/>
        <v>61.904761904761905</v>
      </c>
      <c r="J24" s="23">
        <f t="shared" si="9"/>
        <v>45.3514739229025</v>
      </c>
      <c r="K24" s="23">
        <f t="shared" si="9"/>
        <v>66.213151927437636</v>
      </c>
      <c r="L24" s="23">
        <f t="shared" si="9"/>
        <v>65.079365079365076</v>
      </c>
      <c r="M24" s="23">
        <f t="shared" si="9"/>
        <v>2.2675736961451247</v>
      </c>
      <c r="N24" s="23">
        <f t="shared" si="9"/>
        <v>3.8548752834467117</v>
      </c>
      <c r="O24" s="23">
        <f t="shared" si="9"/>
        <v>0.68027210884353739</v>
      </c>
      <c r="P24" s="23"/>
      <c r="Q24" s="23"/>
      <c r="R24" s="23"/>
      <c r="S24" s="23"/>
      <c r="T24" s="23"/>
      <c r="U24" s="25"/>
    </row>
    <row r="25" spans="2:21" ht="9.75" customHeight="1" x14ac:dyDescent="0.15">
      <c r="B25" s="46"/>
      <c r="C25" s="35" t="s">
        <v>44</v>
      </c>
      <c r="D25" s="16">
        <v>735</v>
      </c>
      <c r="E25" s="17">
        <v>91</v>
      </c>
      <c r="F25" s="18">
        <v>104</v>
      </c>
      <c r="G25" s="18">
        <v>264</v>
      </c>
      <c r="H25" s="18">
        <v>249</v>
      </c>
      <c r="I25" s="18">
        <v>412</v>
      </c>
      <c r="J25" s="18">
        <v>306</v>
      </c>
      <c r="K25" s="18">
        <v>349</v>
      </c>
      <c r="L25" s="18">
        <v>381</v>
      </c>
      <c r="M25" s="18">
        <v>18</v>
      </c>
      <c r="N25" s="18">
        <v>63</v>
      </c>
      <c r="O25" s="18">
        <v>19</v>
      </c>
      <c r="P25" s="18"/>
      <c r="Q25" s="18"/>
      <c r="R25" s="18"/>
      <c r="S25" s="18"/>
      <c r="T25" s="18"/>
      <c r="U25" s="20"/>
    </row>
    <row r="26" spans="2:21" x14ac:dyDescent="0.15">
      <c r="B26" s="46"/>
      <c r="C26" s="36"/>
      <c r="D26" s="21"/>
      <c r="E26" s="26">
        <f t="shared" ref="E26:O26" si="10">E25/$D25*100</f>
        <v>12.380952380952381</v>
      </c>
      <c r="F26" s="23">
        <f t="shared" si="10"/>
        <v>14.14965986394558</v>
      </c>
      <c r="G26" s="23">
        <f t="shared" si="10"/>
        <v>35.918367346938773</v>
      </c>
      <c r="H26" s="23">
        <f t="shared" si="10"/>
        <v>33.877551020408163</v>
      </c>
      <c r="I26" s="23">
        <f t="shared" si="10"/>
        <v>56.054421768707485</v>
      </c>
      <c r="J26" s="23">
        <f t="shared" si="10"/>
        <v>41.632653061224488</v>
      </c>
      <c r="K26" s="23">
        <f t="shared" si="10"/>
        <v>47.482993197278908</v>
      </c>
      <c r="L26" s="23">
        <f t="shared" si="10"/>
        <v>51.836734693877553</v>
      </c>
      <c r="M26" s="23">
        <f t="shared" si="10"/>
        <v>2.4489795918367347</v>
      </c>
      <c r="N26" s="23">
        <f t="shared" si="10"/>
        <v>8.5714285714285712</v>
      </c>
      <c r="O26" s="23">
        <f t="shared" si="10"/>
        <v>2.5850340136054419</v>
      </c>
      <c r="P26" s="23"/>
      <c r="Q26" s="23"/>
      <c r="R26" s="23"/>
      <c r="S26" s="23"/>
      <c r="T26" s="23"/>
      <c r="U26" s="25"/>
    </row>
    <row r="27" spans="2:21" x14ac:dyDescent="0.15">
      <c r="B27" s="46"/>
      <c r="C27" s="35" t="s">
        <v>1</v>
      </c>
      <c r="D27" s="16">
        <v>18</v>
      </c>
      <c r="E27" s="17">
        <v>5</v>
      </c>
      <c r="F27" s="18">
        <v>4</v>
      </c>
      <c r="G27" s="18">
        <v>5</v>
      </c>
      <c r="H27" s="18">
        <v>7</v>
      </c>
      <c r="I27" s="18">
        <v>8</v>
      </c>
      <c r="J27" s="18">
        <v>5</v>
      </c>
      <c r="K27" s="18">
        <v>7</v>
      </c>
      <c r="L27" s="18">
        <v>8</v>
      </c>
      <c r="M27" s="18">
        <v>1</v>
      </c>
      <c r="N27" s="18">
        <v>2</v>
      </c>
      <c r="O27" s="18">
        <v>3</v>
      </c>
      <c r="P27" s="18"/>
      <c r="Q27" s="18"/>
      <c r="R27" s="18"/>
      <c r="S27" s="18"/>
      <c r="T27" s="18"/>
      <c r="U27" s="20"/>
    </row>
    <row r="28" spans="2:21" x14ac:dyDescent="0.15">
      <c r="B28" s="47"/>
      <c r="C28" s="36"/>
      <c r="D28" s="21"/>
      <c r="E28" s="26">
        <f t="shared" ref="E28:O28" si="11">E27/$D27*100</f>
        <v>27.777777777777779</v>
      </c>
      <c r="F28" s="23">
        <f t="shared" si="11"/>
        <v>22.222222222222221</v>
      </c>
      <c r="G28" s="23">
        <f t="shared" si="11"/>
        <v>27.777777777777779</v>
      </c>
      <c r="H28" s="23">
        <f t="shared" si="11"/>
        <v>38.888888888888893</v>
      </c>
      <c r="I28" s="23">
        <f t="shared" si="11"/>
        <v>44.444444444444443</v>
      </c>
      <c r="J28" s="23">
        <f t="shared" si="11"/>
        <v>27.777777777777779</v>
      </c>
      <c r="K28" s="23">
        <f t="shared" si="11"/>
        <v>38.888888888888893</v>
      </c>
      <c r="L28" s="23">
        <f t="shared" si="11"/>
        <v>44.444444444444443</v>
      </c>
      <c r="M28" s="23">
        <f t="shared" si="11"/>
        <v>5.5555555555555554</v>
      </c>
      <c r="N28" s="23">
        <f t="shared" si="11"/>
        <v>11.111111111111111</v>
      </c>
      <c r="O28" s="23">
        <f t="shared" si="11"/>
        <v>16.666666666666664</v>
      </c>
      <c r="P28" s="23"/>
      <c r="Q28" s="23"/>
      <c r="R28" s="23"/>
      <c r="S28" s="23"/>
      <c r="T28" s="23"/>
      <c r="U28" s="25"/>
    </row>
    <row r="29" spans="2:21" x14ac:dyDescent="0.15">
      <c r="B29" s="43" t="s">
        <v>29</v>
      </c>
      <c r="C29" s="35" t="s">
        <v>5</v>
      </c>
      <c r="D29" s="16">
        <v>286</v>
      </c>
      <c r="E29" s="17">
        <v>128</v>
      </c>
      <c r="F29" s="18">
        <v>89</v>
      </c>
      <c r="G29" s="18">
        <v>152</v>
      </c>
      <c r="H29" s="18">
        <v>152</v>
      </c>
      <c r="I29" s="18">
        <v>194</v>
      </c>
      <c r="J29" s="18">
        <v>129</v>
      </c>
      <c r="K29" s="18">
        <v>192</v>
      </c>
      <c r="L29" s="18">
        <v>204</v>
      </c>
      <c r="M29" s="18">
        <v>4</v>
      </c>
      <c r="N29" s="18">
        <v>6</v>
      </c>
      <c r="O29" s="18">
        <v>3</v>
      </c>
      <c r="P29" s="18"/>
      <c r="Q29" s="18"/>
      <c r="R29" s="18"/>
      <c r="S29" s="18"/>
      <c r="T29" s="18"/>
      <c r="U29" s="20"/>
    </row>
    <row r="30" spans="2:21" x14ac:dyDescent="0.15">
      <c r="B30" s="44"/>
      <c r="C30" s="36"/>
      <c r="D30" s="21"/>
      <c r="E30" s="26">
        <f t="shared" ref="E30:O30" si="12">E29/$D29*100</f>
        <v>44.755244755244753</v>
      </c>
      <c r="F30" s="23">
        <f t="shared" si="12"/>
        <v>31.11888111888112</v>
      </c>
      <c r="G30" s="23">
        <f t="shared" si="12"/>
        <v>53.146853146853147</v>
      </c>
      <c r="H30" s="23">
        <f t="shared" si="12"/>
        <v>53.146853146853147</v>
      </c>
      <c r="I30" s="23">
        <f t="shared" si="12"/>
        <v>67.832167832167841</v>
      </c>
      <c r="J30" s="23">
        <f t="shared" si="12"/>
        <v>45.104895104895107</v>
      </c>
      <c r="K30" s="23">
        <f t="shared" si="12"/>
        <v>67.132867132867133</v>
      </c>
      <c r="L30" s="23">
        <f t="shared" si="12"/>
        <v>71.328671328671334</v>
      </c>
      <c r="M30" s="23">
        <f t="shared" si="12"/>
        <v>1.3986013986013985</v>
      </c>
      <c r="N30" s="23">
        <f t="shared" si="12"/>
        <v>2.0979020979020979</v>
      </c>
      <c r="O30" s="23">
        <f t="shared" si="12"/>
        <v>1.048951048951049</v>
      </c>
      <c r="P30" s="23"/>
      <c r="Q30" s="23"/>
      <c r="R30" s="23"/>
      <c r="S30" s="23"/>
      <c r="T30" s="23"/>
      <c r="U30" s="25"/>
    </row>
    <row r="31" spans="2:21" x14ac:dyDescent="0.15">
      <c r="B31" s="44"/>
      <c r="C31" s="35" t="s">
        <v>6</v>
      </c>
      <c r="D31" s="16">
        <v>327</v>
      </c>
      <c r="E31" s="17">
        <v>122</v>
      </c>
      <c r="F31" s="18">
        <v>69</v>
      </c>
      <c r="G31" s="18">
        <v>122</v>
      </c>
      <c r="H31" s="18">
        <v>136</v>
      </c>
      <c r="I31" s="18">
        <v>200</v>
      </c>
      <c r="J31" s="18">
        <v>129</v>
      </c>
      <c r="K31" s="18">
        <v>194</v>
      </c>
      <c r="L31" s="18">
        <v>193</v>
      </c>
      <c r="M31" s="18">
        <v>10</v>
      </c>
      <c r="N31" s="18">
        <v>24</v>
      </c>
      <c r="O31" s="18">
        <v>4</v>
      </c>
      <c r="P31" s="18"/>
      <c r="Q31" s="18"/>
      <c r="R31" s="18"/>
      <c r="S31" s="18"/>
      <c r="T31" s="18"/>
      <c r="U31" s="20"/>
    </row>
    <row r="32" spans="2:21" x14ac:dyDescent="0.15">
      <c r="B32" s="44"/>
      <c r="C32" s="36"/>
      <c r="D32" s="21"/>
      <c r="E32" s="26">
        <f t="shared" ref="E32:O32" si="13">E31/$D31*100</f>
        <v>37.308868501529055</v>
      </c>
      <c r="F32" s="23">
        <f t="shared" si="13"/>
        <v>21.100917431192663</v>
      </c>
      <c r="G32" s="23">
        <f t="shared" si="13"/>
        <v>37.308868501529055</v>
      </c>
      <c r="H32" s="23">
        <f t="shared" si="13"/>
        <v>41.590214067278289</v>
      </c>
      <c r="I32" s="23">
        <f t="shared" si="13"/>
        <v>61.162079510703357</v>
      </c>
      <c r="J32" s="23">
        <f t="shared" si="13"/>
        <v>39.449541284403672</v>
      </c>
      <c r="K32" s="23">
        <f t="shared" si="13"/>
        <v>59.327217125382262</v>
      </c>
      <c r="L32" s="23">
        <f t="shared" si="13"/>
        <v>59.021406727828754</v>
      </c>
      <c r="M32" s="23">
        <f t="shared" si="13"/>
        <v>3.0581039755351682</v>
      </c>
      <c r="N32" s="23">
        <f t="shared" si="13"/>
        <v>7.3394495412844041</v>
      </c>
      <c r="O32" s="23">
        <f t="shared" si="13"/>
        <v>1.2232415902140672</v>
      </c>
      <c r="P32" s="23"/>
      <c r="Q32" s="23"/>
      <c r="R32" s="23"/>
      <c r="S32" s="23"/>
      <c r="T32" s="23"/>
      <c r="U32" s="25"/>
    </row>
    <row r="33" spans="2:21" x14ac:dyDescent="0.15">
      <c r="B33" s="44"/>
      <c r="C33" s="35" t="s">
        <v>7</v>
      </c>
      <c r="D33" s="16">
        <v>283</v>
      </c>
      <c r="E33" s="17">
        <v>98</v>
      </c>
      <c r="F33" s="18">
        <v>56</v>
      </c>
      <c r="G33" s="18">
        <v>106</v>
      </c>
      <c r="H33" s="18">
        <v>124</v>
      </c>
      <c r="I33" s="18">
        <v>182</v>
      </c>
      <c r="J33" s="18">
        <v>116</v>
      </c>
      <c r="K33" s="18">
        <v>161</v>
      </c>
      <c r="L33" s="18">
        <v>179</v>
      </c>
      <c r="M33" s="18">
        <v>5</v>
      </c>
      <c r="N33" s="18">
        <v>10</v>
      </c>
      <c r="O33" s="18">
        <v>5</v>
      </c>
      <c r="P33" s="18"/>
      <c r="Q33" s="18"/>
      <c r="R33" s="18"/>
      <c r="S33" s="18"/>
      <c r="T33" s="18"/>
      <c r="U33" s="20"/>
    </row>
    <row r="34" spans="2:21" x14ac:dyDescent="0.15">
      <c r="B34" s="44"/>
      <c r="C34" s="36"/>
      <c r="D34" s="21"/>
      <c r="E34" s="26">
        <f t="shared" ref="E34:O34" si="14">E33/$D33*100</f>
        <v>34.628975265017672</v>
      </c>
      <c r="F34" s="23">
        <f t="shared" si="14"/>
        <v>19.78798586572438</v>
      </c>
      <c r="G34" s="23">
        <f t="shared" si="14"/>
        <v>37.455830388692576</v>
      </c>
      <c r="H34" s="23">
        <f t="shared" si="14"/>
        <v>43.816254416961129</v>
      </c>
      <c r="I34" s="23">
        <f t="shared" si="14"/>
        <v>64.310954063604242</v>
      </c>
      <c r="J34" s="23">
        <f t="shared" si="14"/>
        <v>40.989399293286219</v>
      </c>
      <c r="K34" s="23">
        <f t="shared" si="14"/>
        <v>56.890459363957604</v>
      </c>
      <c r="L34" s="23">
        <f t="shared" si="14"/>
        <v>63.250883392226157</v>
      </c>
      <c r="M34" s="23">
        <f t="shared" si="14"/>
        <v>1.7667844522968199</v>
      </c>
      <c r="N34" s="23">
        <f t="shared" si="14"/>
        <v>3.5335689045936398</v>
      </c>
      <c r="O34" s="23">
        <f t="shared" si="14"/>
        <v>1.7667844522968199</v>
      </c>
      <c r="P34" s="23"/>
      <c r="Q34" s="23"/>
      <c r="R34" s="23"/>
      <c r="S34" s="23"/>
      <c r="T34" s="23"/>
      <c r="U34" s="25"/>
    </row>
    <row r="35" spans="2:21" x14ac:dyDescent="0.15">
      <c r="B35" s="44"/>
      <c r="C35" s="35" t="s">
        <v>8</v>
      </c>
      <c r="D35" s="16">
        <v>229</v>
      </c>
      <c r="E35" s="17">
        <v>87</v>
      </c>
      <c r="F35" s="18">
        <v>47</v>
      </c>
      <c r="G35" s="18">
        <v>98</v>
      </c>
      <c r="H35" s="18">
        <v>105</v>
      </c>
      <c r="I35" s="18">
        <v>151</v>
      </c>
      <c r="J35" s="18">
        <v>113</v>
      </c>
      <c r="K35" s="18">
        <v>147</v>
      </c>
      <c r="L35" s="18">
        <v>162</v>
      </c>
      <c r="M35" s="18">
        <v>7</v>
      </c>
      <c r="N35" s="18">
        <v>7</v>
      </c>
      <c r="O35" s="18">
        <v>2</v>
      </c>
      <c r="P35" s="18"/>
      <c r="Q35" s="18"/>
      <c r="R35" s="18"/>
      <c r="S35" s="18"/>
      <c r="T35" s="18"/>
      <c r="U35" s="20"/>
    </row>
    <row r="36" spans="2:21" x14ac:dyDescent="0.15">
      <c r="B36" s="44"/>
      <c r="C36" s="36"/>
      <c r="D36" s="21"/>
      <c r="E36" s="26">
        <f t="shared" ref="E36:O36" si="15">E35/$D35*100</f>
        <v>37.991266375545848</v>
      </c>
      <c r="F36" s="23">
        <f t="shared" si="15"/>
        <v>20.52401746724891</v>
      </c>
      <c r="G36" s="23">
        <f t="shared" si="15"/>
        <v>42.79475982532751</v>
      </c>
      <c r="H36" s="23">
        <f t="shared" si="15"/>
        <v>45.851528384279476</v>
      </c>
      <c r="I36" s="23">
        <f t="shared" si="15"/>
        <v>65.938864628820966</v>
      </c>
      <c r="J36" s="23">
        <f t="shared" si="15"/>
        <v>49.344978165938862</v>
      </c>
      <c r="K36" s="23">
        <f t="shared" si="15"/>
        <v>64.192139737991269</v>
      </c>
      <c r="L36" s="23">
        <f t="shared" si="15"/>
        <v>70.742358078602621</v>
      </c>
      <c r="M36" s="23">
        <f t="shared" si="15"/>
        <v>3.0567685589519651</v>
      </c>
      <c r="N36" s="23">
        <f t="shared" si="15"/>
        <v>3.0567685589519651</v>
      </c>
      <c r="O36" s="23">
        <f t="shared" si="15"/>
        <v>0.87336244541484709</v>
      </c>
      <c r="P36" s="23"/>
      <c r="Q36" s="23"/>
      <c r="R36" s="23"/>
      <c r="S36" s="23"/>
      <c r="T36" s="23"/>
      <c r="U36" s="25"/>
    </row>
    <row r="37" spans="2:21" x14ac:dyDescent="0.15">
      <c r="B37" s="44"/>
      <c r="C37" s="35" t="s">
        <v>9</v>
      </c>
      <c r="D37" s="16">
        <v>185</v>
      </c>
      <c r="E37" s="17">
        <v>53</v>
      </c>
      <c r="F37" s="18">
        <v>42</v>
      </c>
      <c r="G37" s="18">
        <v>84</v>
      </c>
      <c r="H37" s="18">
        <v>93</v>
      </c>
      <c r="I37" s="18">
        <v>118</v>
      </c>
      <c r="J37" s="18">
        <v>82</v>
      </c>
      <c r="K37" s="18">
        <v>108</v>
      </c>
      <c r="L37" s="18">
        <v>114</v>
      </c>
      <c r="M37" s="18">
        <v>1</v>
      </c>
      <c r="N37" s="18">
        <v>9</v>
      </c>
      <c r="O37" s="18">
        <v>3</v>
      </c>
      <c r="P37" s="18"/>
      <c r="Q37" s="18"/>
      <c r="R37" s="18"/>
      <c r="S37" s="18"/>
      <c r="T37" s="18"/>
      <c r="U37" s="20"/>
    </row>
    <row r="38" spans="2:21" x14ac:dyDescent="0.15">
      <c r="B38" s="44"/>
      <c r="C38" s="36"/>
      <c r="D38" s="21"/>
      <c r="E38" s="26">
        <f t="shared" ref="E38:O38" si="16">E37/$D37*100</f>
        <v>28.648648648648649</v>
      </c>
      <c r="F38" s="23">
        <f t="shared" si="16"/>
        <v>22.702702702702705</v>
      </c>
      <c r="G38" s="23">
        <f t="shared" si="16"/>
        <v>45.405405405405411</v>
      </c>
      <c r="H38" s="23">
        <f t="shared" si="16"/>
        <v>50.270270270270267</v>
      </c>
      <c r="I38" s="23">
        <f t="shared" si="16"/>
        <v>63.78378378378379</v>
      </c>
      <c r="J38" s="23">
        <f t="shared" si="16"/>
        <v>44.32432432432433</v>
      </c>
      <c r="K38" s="23">
        <f t="shared" si="16"/>
        <v>58.378378378378379</v>
      </c>
      <c r="L38" s="23">
        <f t="shared" si="16"/>
        <v>61.621621621621628</v>
      </c>
      <c r="M38" s="23">
        <f t="shared" si="16"/>
        <v>0.54054054054054057</v>
      </c>
      <c r="N38" s="23">
        <f t="shared" si="16"/>
        <v>4.8648648648648649</v>
      </c>
      <c r="O38" s="23">
        <f t="shared" si="16"/>
        <v>1.6216216216216217</v>
      </c>
      <c r="P38" s="23"/>
      <c r="Q38" s="23"/>
      <c r="R38" s="23"/>
      <c r="S38" s="23"/>
      <c r="T38" s="23"/>
      <c r="U38" s="25"/>
    </row>
    <row r="39" spans="2:21" x14ac:dyDescent="0.15">
      <c r="B39" s="44"/>
      <c r="C39" s="35" t="s">
        <v>10</v>
      </c>
      <c r="D39" s="16">
        <v>274</v>
      </c>
      <c r="E39" s="17">
        <v>89</v>
      </c>
      <c r="F39" s="18">
        <v>55</v>
      </c>
      <c r="G39" s="18">
        <v>118</v>
      </c>
      <c r="H39" s="18">
        <v>121</v>
      </c>
      <c r="I39" s="18">
        <v>178</v>
      </c>
      <c r="J39" s="18">
        <v>124</v>
      </c>
      <c r="K39" s="18">
        <v>163</v>
      </c>
      <c r="L39" s="18">
        <v>173</v>
      </c>
      <c r="M39" s="18">
        <v>6</v>
      </c>
      <c r="N39" s="18">
        <v>11</v>
      </c>
      <c r="O39" s="18">
        <v>3</v>
      </c>
      <c r="P39" s="18"/>
      <c r="Q39" s="18"/>
      <c r="R39" s="18"/>
      <c r="S39" s="18"/>
      <c r="T39" s="18"/>
      <c r="U39" s="20"/>
    </row>
    <row r="40" spans="2:21" x14ac:dyDescent="0.15">
      <c r="B40" s="44"/>
      <c r="C40" s="36"/>
      <c r="D40" s="21"/>
      <c r="E40" s="26">
        <f t="shared" ref="E40:O40" si="17">E39/$D39*100</f>
        <v>32.481751824817515</v>
      </c>
      <c r="F40" s="23">
        <f t="shared" si="17"/>
        <v>20.072992700729927</v>
      </c>
      <c r="G40" s="23">
        <f t="shared" si="17"/>
        <v>43.065693430656928</v>
      </c>
      <c r="H40" s="23">
        <f t="shared" si="17"/>
        <v>44.160583941605843</v>
      </c>
      <c r="I40" s="23">
        <f t="shared" si="17"/>
        <v>64.96350364963503</v>
      </c>
      <c r="J40" s="23">
        <f t="shared" si="17"/>
        <v>45.255474452554743</v>
      </c>
      <c r="K40" s="23">
        <f t="shared" si="17"/>
        <v>59.489051094890513</v>
      </c>
      <c r="L40" s="23">
        <f t="shared" si="17"/>
        <v>63.138686131386855</v>
      </c>
      <c r="M40" s="23">
        <f t="shared" si="17"/>
        <v>2.1897810218978102</v>
      </c>
      <c r="N40" s="23">
        <f t="shared" si="17"/>
        <v>4.0145985401459852</v>
      </c>
      <c r="O40" s="23">
        <f t="shared" si="17"/>
        <v>1.0948905109489051</v>
      </c>
      <c r="P40" s="23"/>
      <c r="Q40" s="23"/>
      <c r="R40" s="23"/>
      <c r="S40" s="23"/>
      <c r="T40" s="23"/>
      <c r="U40" s="25"/>
    </row>
    <row r="41" spans="2:21" x14ac:dyDescent="0.15">
      <c r="B41" s="44"/>
      <c r="C41" s="35" t="s">
        <v>11</v>
      </c>
      <c r="D41" s="16">
        <v>143</v>
      </c>
      <c r="E41" s="17">
        <v>47</v>
      </c>
      <c r="F41" s="18">
        <v>27</v>
      </c>
      <c r="G41" s="18">
        <v>51</v>
      </c>
      <c r="H41" s="18">
        <v>61</v>
      </c>
      <c r="I41" s="18">
        <v>90</v>
      </c>
      <c r="J41" s="18">
        <v>54</v>
      </c>
      <c r="K41" s="18">
        <v>84</v>
      </c>
      <c r="L41" s="18">
        <v>94</v>
      </c>
      <c r="M41" s="18">
        <v>1</v>
      </c>
      <c r="N41" s="18">
        <v>6</v>
      </c>
      <c r="O41" s="18">
        <v>3</v>
      </c>
      <c r="P41" s="18"/>
      <c r="Q41" s="18"/>
      <c r="R41" s="18"/>
      <c r="S41" s="18"/>
      <c r="T41" s="18"/>
      <c r="U41" s="20"/>
    </row>
    <row r="42" spans="2:21" x14ac:dyDescent="0.15">
      <c r="B42" s="44"/>
      <c r="C42" s="36"/>
      <c r="D42" s="21"/>
      <c r="E42" s="26">
        <f t="shared" ref="E42:O42" si="18">E41/$D41*100</f>
        <v>32.867132867132867</v>
      </c>
      <c r="F42" s="23">
        <f t="shared" si="18"/>
        <v>18.88111888111888</v>
      </c>
      <c r="G42" s="23">
        <f t="shared" si="18"/>
        <v>35.664335664335667</v>
      </c>
      <c r="H42" s="23">
        <f t="shared" si="18"/>
        <v>42.657342657342653</v>
      </c>
      <c r="I42" s="23">
        <f t="shared" si="18"/>
        <v>62.93706293706294</v>
      </c>
      <c r="J42" s="23">
        <f t="shared" si="18"/>
        <v>37.76223776223776</v>
      </c>
      <c r="K42" s="23">
        <f t="shared" si="18"/>
        <v>58.74125874125874</v>
      </c>
      <c r="L42" s="23">
        <f t="shared" si="18"/>
        <v>65.734265734265733</v>
      </c>
      <c r="M42" s="23">
        <f t="shared" si="18"/>
        <v>0.69930069930069927</v>
      </c>
      <c r="N42" s="23">
        <f t="shared" si="18"/>
        <v>4.1958041958041958</v>
      </c>
      <c r="O42" s="23">
        <f t="shared" si="18"/>
        <v>2.0979020979020979</v>
      </c>
      <c r="P42" s="23"/>
      <c r="Q42" s="23"/>
      <c r="R42" s="23"/>
      <c r="S42" s="23"/>
      <c r="T42" s="23"/>
      <c r="U42" s="25"/>
    </row>
    <row r="43" spans="2:21" x14ac:dyDescent="0.15">
      <c r="B43" s="44"/>
      <c r="C43" s="35" t="s">
        <v>12</v>
      </c>
      <c r="D43" s="16">
        <v>160</v>
      </c>
      <c r="E43" s="17">
        <v>53</v>
      </c>
      <c r="F43" s="18">
        <v>38</v>
      </c>
      <c r="G43" s="18">
        <v>76</v>
      </c>
      <c r="H43" s="18">
        <v>82</v>
      </c>
      <c r="I43" s="18">
        <v>101</v>
      </c>
      <c r="J43" s="18">
        <v>80</v>
      </c>
      <c r="K43" s="18">
        <v>99</v>
      </c>
      <c r="L43" s="18">
        <v>100</v>
      </c>
      <c r="M43" s="18">
        <v>13</v>
      </c>
      <c r="N43" s="18">
        <v>13</v>
      </c>
      <c r="O43" s="18">
        <v>2</v>
      </c>
      <c r="P43" s="18"/>
      <c r="Q43" s="18"/>
      <c r="R43" s="18"/>
      <c r="S43" s="18"/>
      <c r="T43" s="18"/>
      <c r="U43" s="20"/>
    </row>
    <row r="44" spans="2:21" x14ac:dyDescent="0.15">
      <c r="B44" s="44"/>
      <c r="C44" s="36"/>
      <c r="D44" s="21"/>
      <c r="E44" s="26">
        <f t="shared" ref="E44:O44" si="19">E43/$D43*100</f>
        <v>33.125</v>
      </c>
      <c r="F44" s="23">
        <f t="shared" si="19"/>
        <v>23.75</v>
      </c>
      <c r="G44" s="23">
        <f t="shared" si="19"/>
        <v>47.5</v>
      </c>
      <c r="H44" s="23">
        <f t="shared" si="19"/>
        <v>51.249999999999993</v>
      </c>
      <c r="I44" s="23">
        <f t="shared" si="19"/>
        <v>63.125</v>
      </c>
      <c r="J44" s="23">
        <f t="shared" si="19"/>
        <v>50</v>
      </c>
      <c r="K44" s="23">
        <f t="shared" si="19"/>
        <v>61.875</v>
      </c>
      <c r="L44" s="23">
        <f t="shared" si="19"/>
        <v>62.5</v>
      </c>
      <c r="M44" s="23">
        <f t="shared" si="19"/>
        <v>8.125</v>
      </c>
      <c r="N44" s="23">
        <f t="shared" si="19"/>
        <v>8.125</v>
      </c>
      <c r="O44" s="23">
        <f t="shared" si="19"/>
        <v>1.25</v>
      </c>
      <c r="P44" s="23"/>
      <c r="Q44" s="23"/>
      <c r="R44" s="23"/>
      <c r="S44" s="23"/>
      <c r="T44" s="23"/>
      <c r="U44" s="25"/>
    </row>
    <row r="45" spans="2:21" x14ac:dyDescent="0.15">
      <c r="B45" s="44"/>
      <c r="C45" s="35" t="s">
        <v>13</v>
      </c>
      <c r="D45" s="16">
        <v>268</v>
      </c>
      <c r="E45" s="17">
        <v>105</v>
      </c>
      <c r="F45" s="18">
        <v>58</v>
      </c>
      <c r="G45" s="18">
        <v>114</v>
      </c>
      <c r="H45" s="18">
        <v>129</v>
      </c>
      <c r="I45" s="18">
        <v>176</v>
      </c>
      <c r="J45" s="18">
        <v>119</v>
      </c>
      <c r="K45" s="18">
        <v>163</v>
      </c>
      <c r="L45" s="18">
        <v>184</v>
      </c>
      <c r="M45" s="18">
        <v>4</v>
      </c>
      <c r="N45" s="18">
        <v>12</v>
      </c>
      <c r="O45" s="18">
        <v>4</v>
      </c>
      <c r="P45" s="18"/>
      <c r="Q45" s="18"/>
      <c r="R45" s="18"/>
      <c r="S45" s="18"/>
      <c r="T45" s="18"/>
      <c r="U45" s="20"/>
    </row>
    <row r="46" spans="2:21" x14ac:dyDescent="0.15">
      <c r="B46" s="44"/>
      <c r="C46" s="36"/>
      <c r="D46" s="21"/>
      <c r="E46" s="26">
        <f t="shared" ref="E46:O46" si="20">E45/$D45*100</f>
        <v>39.179104477611943</v>
      </c>
      <c r="F46" s="23">
        <f t="shared" si="20"/>
        <v>21.641791044776117</v>
      </c>
      <c r="G46" s="23">
        <f t="shared" si="20"/>
        <v>42.537313432835823</v>
      </c>
      <c r="H46" s="23">
        <f t="shared" si="20"/>
        <v>48.134328358208954</v>
      </c>
      <c r="I46" s="23">
        <f t="shared" si="20"/>
        <v>65.671641791044777</v>
      </c>
      <c r="J46" s="23">
        <f t="shared" si="20"/>
        <v>44.402985074626869</v>
      </c>
      <c r="K46" s="23">
        <f t="shared" si="20"/>
        <v>60.820895522388064</v>
      </c>
      <c r="L46" s="23">
        <f t="shared" si="20"/>
        <v>68.656716417910445</v>
      </c>
      <c r="M46" s="23">
        <f t="shared" si="20"/>
        <v>1.4925373134328357</v>
      </c>
      <c r="N46" s="23">
        <f t="shared" si="20"/>
        <v>4.4776119402985071</v>
      </c>
      <c r="O46" s="23">
        <f t="shared" si="20"/>
        <v>1.4925373134328357</v>
      </c>
      <c r="P46" s="23"/>
      <c r="Q46" s="23"/>
      <c r="R46" s="23"/>
      <c r="S46" s="23"/>
      <c r="T46" s="23"/>
      <c r="U46" s="25"/>
    </row>
    <row r="47" spans="2:21" ht="9.75" customHeight="1" x14ac:dyDescent="0.15">
      <c r="B47" s="44"/>
      <c r="C47" s="35" t="s">
        <v>14</v>
      </c>
      <c r="D47" s="16">
        <v>159</v>
      </c>
      <c r="E47" s="17">
        <v>65</v>
      </c>
      <c r="F47" s="18">
        <v>34</v>
      </c>
      <c r="G47" s="18">
        <v>73</v>
      </c>
      <c r="H47" s="18">
        <v>68</v>
      </c>
      <c r="I47" s="18">
        <v>99</v>
      </c>
      <c r="J47" s="18">
        <v>63</v>
      </c>
      <c r="K47" s="18">
        <v>86</v>
      </c>
      <c r="L47" s="18">
        <v>95</v>
      </c>
      <c r="M47" s="18">
        <v>3</v>
      </c>
      <c r="N47" s="18">
        <v>7</v>
      </c>
      <c r="O47" s="18">
        <v>3</v>
      </c>
      <c r="P47" s="18"/>
      <c r="Q47" s="18"/>
      <c r="R47" s="18"/>
      <c r="S47" s="18"/>
      <c r="T47" s="18"/>
      <c r="U47" s="20"/>
    </row>
    <row r="48" spans="2:21" x14ac:dyDescent="0.15">
      <c r="B48" s="44"/>
      <c r="C48" s="36"/>
      <c r="D48" s="21"/>
      <c r="E48" s="26">
        <f t="shared" ref="E48:O48" si="21">E47/$D47*100</f>
        <v>40.880503144654092</v>
      </c>
      <c r="F48" s="23">
        <f t="shared" si="21"/>
        <v>21.383647798742139</v>
      </c>
      <c r="G48" s="23">
        <f t="shared" si="21"/>
        <v>45.911949685534594</v>
      </c>
      <c r="H48" s="23">
        <f t="shared" si="21"/>
        <v>42.767295597484278</v>
      </c>
      <c r="I48" s="23">
        <f t="shared" si="21"/>
        <v>62.264150943396224</v>
      </c>
      <c r="J48" s="23">
        <f t="shared" si="21"/>
        <v>39.622641509433961</v>
      </c>
      <c r="K48" s="23">
        <f t="shared" si="21"/>
        <v>54.088050314465406</v>
      </c>
      <c r="L48" s="23">
        <f t="shared" si="21"/>
        <v>59.74842767295597</v>
      </c>
      <c r="M48" s="23">
        <f t="shared" si="21"/>
        <v>1.8867924528301887</v>
      </c>
      <c r="N48" s="23">
        <f t="shared" si="21"/>
        <v>4.4025157232704402</v>
      </c>
      <c r="O48" s="23">
        <f t="shared" si="21"/>
        <v>1.8867924528301887</v>
      </c>
      <c r="P48" s="23"/>
      <c r="Q48" s="23"/>
      <c r="R48" s="23"/>
      <c r="S48" s="23"/>
      <c r="T48" s="23"/>
      <c r="U48" s="25"/>
    </row>
    <row r="49" spans="2:21" x14ac:dyDescent="0.15">
      <c r="B49" s="44"/>
      <c r="C49" s="35" t="s">
        <v>1</v>
      </c>
      <c r="D49" s="16">
        <v>25</v>
      </c>
      <c r="E49" s="17">
        <v>6</v>
      </c>
      <c r="F49" s="18">
        <v>5</v>
      </c>
      <c r="G49" s="18">
        <v>9</v>
      </c>
      <c r="H49" s="18">
        <v>8</v>
      </c>
      <c r="I49" s="18">
        <v>10</v>
      </c>
      <c r="J49" s="18">
        <v>9</v>
      </c>
      <c r="K49" s="18">
        <v>8</v>
      </c>
      <c r="L49" s="18">
        <v>12</v>
      </c>
      <c r="M49" s="18">
        <v>2</v>
      </c>
      <c r="N49" s="18">
        <v>2</v>
      </c>
      <c r="O49" s="18">
        <v>4</v>
      </c>
      <c r="P49" s="18"/>
      <c r="Q49" s="18"/>
      <c r="R49" s="18"/>
      <c r="S49" s="18"/>
      <c r="T49" s="18"/>
      <c r="U49" s="20"/>
    </row>
    <row r="50" spans="2:21" x14ac:dyDescent="0.15">
      <c r="B50" s="45"/>
      <c r="C50" s="36"/>
      <c r="D50" s="21"/>
      <c r="E50" s="26">
        <f t="shared" ref="E50:O50" si="22">E49/$D49*100</f>
        <v>24</v>
      </c>
      <c r="F50" s="23">
        <f t="shared" si="22"/>
        <v>20</v>
      </c>
      <c r="G50" s="23">
        <f t="shared" si="22"/>
        <v>36</v>
      </c>
      <c r="H50" s="23">
        <f t="shared" si="22"/>
        <v>32</v>
      </c>
      <c r="I50" s="23">
        <f t="shared" si="22"/>
        <v>40</v>
      </c>
      <c r="J50" s="23">
        <f t="shared" si="22"/>
        <v>36</v>
      </c>
      <c r="K50" s="23">
        <f t="shared" si="22"/>
        <v>32</v>
      </c>
      <c r="L50" s="23">
        <f t="shared" si="22"/>
        <v>48</v>
      </c>
      <c r="M50" s="23">
        <f t="shared" si="22"/>
        <v>8</v>
      </c>
      <c r="N50" s="23">
        <f t="shared" si="22"/>
        <v>8</v>
      </c>
      <c r="O50" s="23">
        <f t="shared" si="22"/>
        <v>16</v>
      </c>
      <c r="P50" s="23"/>
      <c r="Q50" s="23"/>
      <c r="R50" s="23"/>
      <c r="S50" s="23"/>
      <c r="T50" s="23"/>
      <c r="U50" s="25"/>
    </row>
    <row r="51" spans="2:21" x14ac:dyDescent="0.15">
      <c r="B51" s="43" t="s">
        <v>30</v>
      </c>
      <c r="C51" s="35" t="s">
        <v>15</v>
      </c>
      <c r="D51" s="16">
        <v>643</v>
      </c>
      <c r="E51" s="17">
        <v>369</v>
      </c>
      <c r="F51" s="18">
        <v>166</v>
      </c>
      <c r="G51" s="18">
        <v>278</v>
      </c>
      <c r="H51" s="18">
        <v>360</v>
      </c>
      <c r="I51" s="18">
        <v>430</v>
      </c>
      <c r="J51" s="18">
        <v>269</v>
      </c>
      <c r="K51" s="18">
        <v>424</v>
      </c>
      <c r="L51" s="18">
        <v>457</v>
      </c>
      <c r="M51" s="18">
        <v>11</v>
      </c>
      <c r="N51" s="18">
        <v>16</v>
      </c>
      <c r="O51" s="18">
        <v>8</v>
      </c>
      <c r="P51" s="18"/>
      <c r="Q51" s="18"/>
      <c r="R51" s="18"/>
      <c r="S51" s="18"/>
      <c r="T51" s="18"/>
      <c r="U51" s="20"/>
    </row>
    <row r="52" spans="2:21" x14ac:dyDescent="0.15">
      <c r="B52" s="44"/>
      <c r="C52" s="36"/>
      <c r="D52" s="21"/>
      <c r="E52" s="26">
        <f t="shared" ref="E52:O52" si="23">E51/$D51*100</f>
        <v>57.387247278382581</v>
      </c>
      <c r="F52" s="23">
        <f t="shared" si="23"/>
        <v>25.816485225505442</v>
      </c>
      <c r="G52" s="23">
        <f t="shared" si="23"/>
        <v>43.234836702954901</v>
      </c>
      <c r="H52" s="23">
        <f t="shared" si="23"/>
        <v>55.987558320373253</v>
      </c>
      <c r="I52" s="23">
        <f t="shared" si="23"/>
        <v>66.874027993779166</v>
      </c>
      <c r="J52" s="23">
        <f t="shared" si="23"/>
        <v>41.835147744945566</v>
      </c>
      <c r="K52" s="23">
        <f t="shared" si="23"/>
        <v>65.940902021772942</v>
      </c>
      <c r="L52" s="23">
        <f t="shared" si="23"/>
        <v>71.073094867807157</v>
      </c>
      <c r="M52" s="23">
        <f t="shared" si="23"/>
        <v>1.7107309486780715</v>
      </c>
      <c r="N52" s="23">
        <f t="shared" si="23"/>
        <v>2.4883359253499222</v>
      </c>
      <c r="O52" s="23">
        <f t="shared" si="23"/>
        <v>1.2441679626749611</v>
      </c>
      <c r="P52" s="23"/>
      <c r="Q52" s="23"/>
      <c r="R52" s="23"/>
      <c r="S52" s="23"/>
      <c r="T52" s="23"/>
      <c r="U52" s="25"/>
    </row>
    <row r="53" spans="2:21" x14ac:dyDescent="0.15">
      <c r="B53" s="44"/>
      <c r="C53" s="35" t="s">
        <v>16</v>
      </c>
      <c r="D53" s="16">
        <v>111</v>
      </c>
      <c r="E53" s="17">
        <v>51</v>
      </c>
      <c r="F53" s="18">
        <v>32</v>
      </c>
      <c r="G53" s="18">
        <v>51</v>
      </c>
      <c r="H53" s="18">
        <v>56</v>
      </c>
      <c r="I53" s="18">
        <v>76</v>
      </c>
      <c r="J53" s="18">
        <v>43</v>
      </c>
      <c r="K53" s="18">
        <v>72</v>
      </c>
      <c r="L53" s="18">
        <v>71</v>
      </c>
      <c r="M53" s="18">
        <v>2</v>
      </c>
      <c r="N53" s="18">
        <v>4</v>
      </c>
      <c r="O53" s="18">
        <v>0</v>
      </c>
      <c r="P53" s="18"/>
      <c r="Q53" s="18"/>
      <c r="R53" s="18"/>
      <c r="S53" s="18"/>
      <c r="T53" s="18"/>
      <c r="U53" s="20"/>
    </row>
    <row r="54" spans="2:21" x14ac:dyDescent="0.15">
      <c r="B54" s="44"/>
      <c r="C54" s="36"/>
      <c r="D54" s="21"/>
      <c r="E54" s="26">
        <f t="shared" ref="E54:O54" si="24">E53/$D53*100</f>
        <v>45.945945945945951</v>
      </c>
      <c r="F54" s="23">
        <f t="shared" si="24"/>
        <v>28.828828828828829</v>
      </c>
      <c r="G54" s="23">
        <f t="shared" si="24"/>
        <v>45.945945945945951</v>
      </c>
      <c r="H54" s="23">
        <f t="shared" si="24"/>
        <v>50.450450450450447</v>
      </c>
      <c r="I54" s="23">
        <f t="shared" si="24"/>
        <v>68.468468468468473</v>
      </c>
      <c r="J54" s="23">
        <f t="shared" si="24"/>
        <v>38.738738738738739</v>
      </c>
      <c r="K54" s="23">
        <f t="shared" si="24"/>
        <v>64.86486486486487</v>
      </c>
      <c r="L54" s="23">
        <f t="shared" si="24"/>
        <v>63.963963963963963</v>
      </c>
      <c r="M54" s="23">
        <f t="shared" si="24"/>
        <v>1.8018018018018018</v>
      </c>
      <c r="N54" s="23">
        <f t="shared" si="24"/>
        <v>3.6036036036036037</v>
      </c>
      <c r="O54" s="23">
        <f t="shared" si="24"/>
        <v>0</v>
      </c>
      <c r="P54" s="23"/>
      <c r="Q54" s="23"/>
      <c r="R54" s="23"/>
      <c r="S54" s="23"/>
      <c r="T54" s="23"/>
      <c r="U54" s="25"/>
    </row>
    <row r="55" spans="2:21" x14ac:dyDescent="0.15">
      <c r="B55" s="44"/>
      <c r="C55" s="35" t="s">
        <v>17</v>
      </c>
      <c r="D55" s="16">
        <v>109</v>
      </c>
      <c r="E55" s="17">
        <v>69</v>
      </c>
      <c r="F55" s="18">
        <v>43</v>
      </c>
      <c r="G55" s="18">
        <v>53</v>
      </c>
      <c r="H55" s="18">
        <v>54</v>
      </c>
      <c r="I55" s="18">
        <v>69</v>
      </c>
      <c r="J55" s="18">
        <v>46</v>
      </c>
      <c r="K55" s="18">
        <v>75</v>
      </c>
      <c r="L55" s="18">
        <v>69</v>
      </c>
      <c r="M55" s="18">
        <v>3</v>
      </c>
      <c r="N55" s="18">
        <v>2</v>
      </c>
      <c r="O55" s="18">
        <v>0</v>
      </c>
      <c r="P55" s="18"/>
      <c r="Q55" s="18"/>
      <c r="R55" s="18"/>
      <c r="S55" s="18"/>
      <c r="T55" s="18"/>
      <c r="U55" s="20"/>
    </row>
    <row r="56" spans="2:21" x14ac:dyDescent="0.15">
      <c r="B56" s="44"/>
      <c r="C56" s="36"/>
      <c r="D56" s="21"/>
      <c r="E56" s="26">
        <f t="shared" ref="E56:O56" si="25">E55/$D55*100</f>
        <v>63.302752293577981</v>
      </c>
      <c r="F56" s="23">
        <f t="shared" si="25"/>
        <v>39.449541284403672</v>
      </c>
      <c r="G56" s="23">
        <f t="shared" si="25"/>
        <v>48.623853211009177</v>
      </c>
      <c r="H56" s="23">
        <f t="shared" si="25"/>
        <v>49.541284403669728</v>
      </c>
      <c r="I56" s="23">
        <f t="shared" si="25"/>
        <v>63.302752293577981</v>
      </c>
      <c r="J56" s="23">
        <f t="shared" si="25"/>
        <v>42.201834862385326</v>
      </c>
      <c r="K56" s="23">
        <f t="shared" si="25"/>
        <v>68.807339449541288</v>
      </c>
      <c r="L56" s="23">
        <f t="shared" si="25"/>
        <v>63.302752293577981</v>
      </c>
      <c r="M56" s="23">
        <f t="shared" si="25"/>
        <v>2.7522935779816518</v>
      </c>
      <c r="N56" s="23">
        <f t="shared" si="25"/>
        <v>1.834862385321101</v>
      </c>
      <c r="O56" s="23">
        <f t="shared" si="25"/>
        <v>0</v>
      </c>
      <c r="P56" s="23"/>
      <c r="Q56" s="23"/>
      <c r="R56" s="23"/>
      <c r="S56" s="23"/>
      <c r="T56" s="23"/>
      <c r="U56" s="25"/>
    </row>
    <row r="57" spans="2:21" x14ac:dyDescent="0.15">
      <c r="B57" s="44"/>
      <c r="C57" s="35" t="s">
        <v>18</v>
      </c>
      <c r="D57" s="16">
        <v>354</v>
      </c>
      <c r="E57" s="17">
        <v>203</v>
      </c>
      <c r="F57" s="18">
        <v>95</v>
      </c>
      <c r="G57" s="18">
        <v>161</v>
      </c>
      <c r="H57" s="18">
        <v>163</v>
      </c>
      <c r="I57" s="18">
        <v>250</v>
      </c>
      <c r="J57" s="18">
        <v>149</v>
      </c>
      <c r="K57" s="18">
        <v>241</v>
      </c>
      <c r="L57" s="18">
        <v>260</v>
      </c>
      <c r="M57" s="18">
        <v>5</v>
      </c>
      <c r="N57" s="18">
        <v>6</v>
      </c>
      <c r="O57" s="18">
        <v>4</v>
      </c>
      <c r="P57" s="18"/>
      <c r="Q57" s="18"/>
      <c r="R57" s="18"/>
      <c r="S57" s="18"/>
      <c r="T57" s="18"/>
      <c r="U57" s="20"/>
    </row>
    <row r="58" spans="2:21" x14ac:dyDescent="0.15">
      <c r="B58" s="44"/>
      <c r="C58" s="36"/>
      <c r="D58" s="21"/>
      <c r="E58" s="26">
        <f t="shared" ref="E58:O58" si="26">E57/$D57*100</f>
        <v>57.344632768361578</v>
      </c>
      <c r="F58" s="23">
        <f t="shared" si="26"/>
        <v>26.836158192090398</v>
      </c>
      <c r="G58" s="23">
        <f t="shared" si="26"/>
        <v>45.48022598870056</v>
      </c>
      <c r="H58" s="23">
        <f t="shared" si="26"/>
        <v>46.045197740112989</v>
      </c>
      <c r="I58" s="23">
        <f t="shared" si="26"/>
        <v>70.621468926553675</v>
      </c>
      <c r="J58" s="23">
        <f t="shared" si="26"/>
        <v>42.090395480225986</v>
      </c>
      <c r="K58" s="23">
        <f t="shared" si="26"/>
        <v>68.079096045197744</v>
      </c>
      <c r="L58" s="23">
        <f t="shared" si="26"/>
        <v>73.44632768361582</v>
      </c>
      <c r="M58" s="23">
        <f t="shared" si="26"/>
        <v>1.4124293785310735</v>
      </c>
      <c r="N58" s="23">
        <f t="shared" si="26"/>
        <v>1.6949152542372881</v>
      </c>
      <c r="O58" s="23">
        <f t="shared" si="26"/>
        <v>1.1299435028248588</v>
      </c>
      <c r="P58" s="23"/>
      <c r="Q58" s="23"/>
      <c r="R58" s="23"/>
      <c r="S58" s="23"/>
      <c r="T58" s="23"/>
      <c r="U58" s="25"/>
    </row>
    <row r="59" spans="2:21" x14ac:dyDescent="0.15">
      <c r="B59" s="44"/>
      <c r="C59" s="35" t="s">
        <v>19</v>
      </c>
      <c r="D59" s="16">
        <v>376</v>
      </c>
      <c r="E59" s="17">
        <v>53</v>
      </c>
      <c r="F59" s="18">
        <v>57</v>
      </c>
      <c r="G59" s="18">
        <v>167</v>
      </c>
      <c r="H59" s="18">
        <v>155</v>
      </c>
      <c r="I59" s="18">
        <v>287</v>
      </c>
      <c r="J59" s="18">
        <v>199</v>
      </c>
      <c r="K59" s="18">
        <v>250</v>
      </c>
      <c r="L59" s="18">
        <v>263</v>
      </c>
      <c r="M59" s="18">
        <v>11</v>
      </c>
      <c r="N59" s="18">
        <v>9</v>
      </c>
      <c r="O59" s="18">
        <v>6</v>
      </c>
      <c r="P59" s="18"/>
      <c r="Q59" s="18"/>
      <c r="R59" s="18"/>
      <c r="S59" s="18"/>
      <c r="T59" s="18"/>
      <c r="U59" s="20"/>
    </row>
    <row r="60" spans="2:21" x14ac:dyDescent="0.15">
      <c r="B60" s="44"/>
      <c r="C60" s="36"/>
      <c r="D60" s="21"/>
      <c r="E60" s="26">
        <f t="shared" ref="E60:O60" si="27">E59/$D59*100</f>
        <v>14.095744680851062</v>
      </c>
      <c r="F60" s="23">
        <f t="shared" si="27"/>
        <v>15.159574468085108</v>
      </c>
      <c r="G60" s="23">
        <f t="shared" si="27"/>
        <v>44.414893617021278</v>
      </c>
      <c r="H60" s="23">
        <f t="shared" si="27"/>
        <v>41.223404255319153</v>
      </c>
      <c r="I60" s="23">
        <f t="shared" si="27"/>
        <v>76.329787234042556</v>
      </c>
      <c r="J60" s="23">
        <f t="shared" si="27"/>
        <v>52.925531914893618</v>
      </c>
      <c r="K60" s="23">
        <f t="shared" si="27"/>
        <v>66.489361702127653</v>
      </c>
      <c r="L60" s="23">
        <f t="shared" si="27"/>
        <v>69.946808510638306</v>
      </c>
      <c r="M60" s="23">
        <f t="shared" si="27"/>
        <v>2.9255319148936172</v>
      </c>
      <c r="N60" s="23">
        <f t="shared" si="27"/>
        <v>2.3936170212765959</v>
      </c>
      <c r="O60" s="23">
        <f t="shared" si="27"/>
        <v>1.5957446808510638</v>
      </c>
      <c r="P60" s="23"/>
      <c r="Q60" s="23"/>
      <c r="R60" s="23"/>
      <c r="S60" s="23"/>
      <c r="T60" s="23"/>
      <c r="U60" s="25"/>
    </row>
    <row r="61" spans="2:21" x14ac:dyDescent="0.15">
      <c r="B61" s="44"/>
      <c r="C61" s="35" t="s">
        <v>20</v>
      </c>
      <c r="D61" s="16">
        <v>53</v>
      </c>
      <c r="E61" s="17">
        <v>29</v>
      </c>
      <c r="F61" s="18">
        <v>15</v>
      </c>
      <c r="G61" s="18">
        <v>30</v>
      </c>
      <c r="H61" s="18">
        <v>39</v>
      </c>
      <c r="I61" s="18">
        <v>35</v>
      </c>
      <c r="J61" s="18">
        <v>26</v>
      </c>
      <c r="K61" s="18">
        <v>31</v>
      </c>
      <c r="L61" s="18">
        <v>34</v>
      </c>
      <c r="M61" s="18">
        <v>1</v>
      </c>
      <c r="N61" s="18">
        <v>2</v>
      </c>
      <c r="O61" s="18">
        <v>0</v>
      </c>
      <c r="P61" s="18"/>
      <c r="Q61" s="18"/>
      <c r="R61" s="18"/>
      <c r="S61" s="18"/>
      <c r="T61" s="18"/>
      <c r="U61" s="20"/>
    </row>
    <row r="62" spans="2:21" x14ac:dyDescent="0.15">
      <c r="B62" s="44"/>
      <c r="C62" s="36"/>
      <c r="D62" s="21"/>
      <c r="E62" s="26">
        <f t="shared" ref="E62:O62" si="28">E61/$D61*100</f>
        <v>54.716981132075468</v>
      </c>
      <c r="F62" s="23">
        <f t="shared" si="28"/>
        <v>28.30188679245283</v>
      </c>
      <c r="G62" s="23">
        <f t="shared" si="28"/>
        <v>56.60377358490566</v>
      </c>
      <c r="H62" s="23">
        <f t="shared" si="28"/>
        <v>73.584905660377359</v>
      </c>
      <c r="I62" s="23">
        <f t="shared" si="28"/>
        <v>66.037735849056602</v>
      </c>
      <c r="J62" s="23">
        <f t="shared" si="28"/>
        <v>49.056603773584904</v>
      </c>
      <c r="K62" s="23">
        <f t="shared" si="28"/>
        <v>58.490566037735846</v>
      </c>
      <c r="L62" s="23">
        <f t="shared" si="28"/>
        <v>64.15094339622641</v>
      </c>
      <c r="M62" s="23">
        <f t="shared" si="28"/>
        <v>1.8867924528301887</v>
      </c>
      <c r="N62" s="23">
        <f t="shared" si="28"/>
        <v>3.7735849056603774</v>
      </c>
      <c r="O62" s="23">
        <f t="shared" si="28"/>
        <v>0</v>
      </c>
      <c r="P62" s="23"/>
      <c r="Q62" s="23"/>
      <c r="R62" s="23"/>
      <c r="S62" s="23"/>
      <c r="T62" s="23"/>
      <c r="U62" s="25"/>
    </row>
    <row r="63" spans="2:21" x14ac:dyDescent="0.15">
      <c r="B63" s="44"/>
      <c r="C63" s="35" t="s">
        <v>21</v>
      </c>
      <c r="D63" s="16">
        <v>588</v>
      </c>
      <c r="E63" s="17">
        <v>39</v>
      </c>
      <c r="F63" s="18">
        <v>88</v>
      </c>
      <c r="G63" s="18">
        <v>223</v>
      </c>
      <c r="H63" s="18">
        <v>210</v>
      </c>
      <c r="I63" s="18">
        <v>294</v>
      </c>
      <c r="J63" s="18">
        <v>254</v>
      </c>
      <c r="K63" s="18">
        <v>255</v>
      </c>
      <c r="L63" s="18">
        <v>300</v>
      </c>
      <c r="M63" s="18">
        <v>18</v>
      </c>
      <c r="N63" s="18">
        <v>62</v>
      </c>
      <c r="O63" s="18">
        <v>14</v>
      </c>
      <c r="P63" s="18"/>
      <c r="Q63" s="18"/>
      <c r="R63" s="18"/>
      <c r="S63" s="18"/>
      <c r="T63" s="18"/>
      <c r="U63" s="20"/>
    </row>
    <row r="64" spans="2:21" x14ac:dyDescent="0.15">
      <c r="B64" s="44"/>
      <c r="C64" s="36"/>
      <c r="D64" s="21"/>
      <c r="E64" s="26">
        <f t="shared" ref="E64:O64" si="29">E63/$D63*100</f>
        <v>6.6326530612244898</v>
      </c>
      <c r="F64" s="23">
        <f t="shared" si="29"/>
        <v>14.965986394557824</v>
      </c>
      <c r="G64" s="23">
        <f t="shared" si="29"/>
        <v>37.925170068027207</v>
      </c>
      <c r="H64" s="23">
        <f t="shared" si="29"/>
        <v>35.714285714285715</v>
      </c>
      <c r="I64" s="23">
        <f t="shared" si="29"/>
        <v>50</v>
      </c>
      <c r="J64" s="23">
        <f t="shared" si="29"/>
        <v>43.197278911564624</v>
      </c>
      <c r="K64" s="23">
        <f t="shared" si="29"/>
        <v>43.367346938775512</v>
      </c>
      <c r="L64" s="23">
        <f t="shared" si="29"/>
        <v>51.020408163265309</v>
      </c>
      <c r="M64" s="23">
        <f t="shared" si="29"/>
        <v>3.0612244897959182</v>
      </c>
      <c r="N64" s="23">
        <f t="shared" si="29"/>
        <v>10.544217687074831</v>
      </c>
      <c r="O64" s="23">
        <f t="shared" si="29"/>
        <v>2.3809523809523809</v>
      </c>
      <c r="P64" s="23"/>
      <c r="Q64" s="23"/>
      <c r="R64" s="23"/>
      <c r="S64" s="23"/>
      <c r="T64" s="23"/>
      <c r="U64" s="25"/>
    </row>
    <row r="65" spans="2:21" x14ac:dyDescent="0.15">
      <c r="B65" s="44"/>
      <c r="C65" s="35" t="s">
        <v>22</v>
      </c>
      <c r="D65" s="16">
        <v>75</v>
      </c>
      <c r="E65" s="17">
        <v>33</v>
      </c>
      <c r="F65" s="18">
        <v>20</v>
      </c>
      <c r="G65" s="18">
        <v>34</v>
      </c>
      <c r="H65" s="18">
        <v>33</v>
      </c>
      <c r="I65" s="18">
        <v>42</v>
      </c>
      <c r="J65" s="18">
        <v>25</v>
      </c>
      <c r="K65" s="18">
        <v>46</v>
      </c>
      <c r="L65" s="18">
        <v>45</v>
      </c>
      <c r="M65" s="18">
        <v>3</v>
      </c>
      <c r="N65" s="18">
        <v>1</v>
      </c>
      <c r="O65" s="18">
        <v>1</v>
      </c>
      <c r="P65" s="18"/>
      <c r="Q65" s="18"/>
      <c r="R65" s="18"/>
      <c r="S65" s="18"/>
      <c r="T65" s="18"/>
      <c r="U65" s="20"/>
    </row>
    <row r="66" spans="2:21" x14ac:dyDescent="0.15">
      <c r="B66" s="44"/>
      <c r="C66" s="36"/>
      <c r="D66" s="21"/>
      <c r="E66" s="26">
        <f t="shared" ref="E66:O66" si="30">E65/$D65*100</f>
        <v>44</v>
      </c>
      <c r="F66" s="23">
        <f t="shared" si="30"/>
        <v>26.666666666666668</v>
      </c>
      <c r="G66" s="23">
        <f t="shared" si="30"/>
        <v>45.333333333333329</v>
      </c>
      <c r="H66" s="23">
        <f t="shared" si="30"/>
        <v>44</v>
      </c>
      <c r="I66" s="23">
        <f t="shared" si="30"/>
        <v>56.000000000000007</v>
      </c>
      <c r="J66" s="23">
        <f t="shared" si="30"/>
        <v>33.333333333333329</v>
      </c>
      <c r="K66" s="23">
        <f t="shared" si="30"/>
        <v>61.333333333333329</v>
      </c>
      <c r="L66" s="23">
        <f t="shared" si="30"/>
        <v>60</v>
      </c>
      <c r="M66" s="23">
        <f t="shared" si="30"/>
        <v>4</v>
      </c>
      <c r="N66" s="23">
        <f t="shared" si="30"/>
        <v>1.3333333333333335</v>
      </c>
      <c r="O66" s="23">
        <f t="shared" si="30"/>
        <v>1.3333333333333335</v>
      </c>
      <c r="P66" s="23"/>
      <c r="Q66" s="23"/>
      <c r="R66" s="23"/>
      <c r="S66" s="23"/>
      <c r="T66" s="23"/>
      <c r="U66" s="25"/>
    </row>
    <row r="67" spans="2:21" ht="9.75" customHeight="1" x14ac:dyDescent="0.15">
      <c r="B67" s="44"/>
      <c r="C67" s="35" t="s">
        <v>1</v>
      </c>
      <c r="D67" s="16">
        <v>30</v>
      </c>
      <c r="E67" s="17">
        <v>7</v>
      </c>
      <c r="F67" s="18">
        <v>4</v>
      </c>
      <c r="G67" s="18">
        <v>6</v>
      </c>
      <c r="H67" s="18">
        <v>9</v>
      </c>
      <c r="I67" s="18">
        <v>16</v>
      </c>
      <c r="J67" s="18">
        <v>7</v>
      </c>
      <c r="K67" s="18">
        <v>11</v>
      </c>
      <c r="L67" s="18">
        <v>11</v>
      </c>
      <c r="M67" s="18">
        <v>2</v>
      </c>
      <c r="N67" s="18">
        <v>5</v>
      </c>
      <c r="O67" s="18">
        <v>3</v>
      </c>
      <c r="P67" s="18"/>
      <c r="Q67" s="18"/>
      <c r="R67" s="18"/>
      <c r="S67" s="18"/>
      <c r="T67" s="18"/>
      <c r="U67" s="20"/>
    </row>
    <row r="68" spans="2:21" x14ac:dyDescent="0.15">
      <c r="B68" s="45"/>
      <c r="C68" s="36"/>
      <c r="D68" s="21"/>
      <c r="E68" s="26">
        <f t="shared" ref="E68:O68" si="31">E67/$D67*100</f>
        <v>23.333333333333332</v>
      </c>
      <c r="F68" s="23">
        <f t="shared" si="31"/>
        <v>13.333333333333334</v>
      </c>
      <c r="G68" s="23">
        <f t="shared" si="31"/>
        <v>20</v>
      </c>
      <c r="H68" s="23">
        <f t="shared" si="31"/>
        <v>30</v>
      </c>
      <c r="I68" s="23">
        <f t="shared" si="31"/>
        <v>53.333333333333336</v>
      </c>
      <c r="J68" s="23">
        <f t="shared" si="31"/>
        <v>23.333333333333332</v>
      </c>
      <c r="K68" s="23">
        <f t="shared" si="31"/>
        <v>36.666666666666664</v>
      </c>
      <c r="L68" s="23">
        <f t="shared" si="31"/>
        <v>36.666666666666664</v>
      </c>
      <c r="M68" s="23">
        <f t="shared" si="31"/>
        <v>6.666666666666667</v>
      </c>
      <c r="N68" s="23">
        <f t="shared" si="31"/>
        <v>16.666666666666664</v>
      </c>
      <c r="O68" s="23">
        <f t="shared" si="31"/>
        <v>10</v>
      </c>
      <c r="P68" s="23"/>
      <c r="Q68" s="23"/>
      <c r="R68" s="23"/>
      <c r="S68" s="23"/>
      <c r="T68" s="23"/>
      <c r="U68" s="25"/>
    </row>
    <row r="69" spans="2:21" x14ac:dyDescent="0.15">
      <c r="B69" s="48" t="s">
        <v>31</v>
      </c>
      <c r="C69" s="35" t="s">
        <v>32</v>
      </c>
      <c r="D69" s="16">
        <v>1385</v>
      </c>
      <c r="E69" s="17">
        <v>518</v>
      </c>
      <c r="F69" s="18">
        <v>329</v>
      </c>
      <c r="G69" s="18">
        <v>599</v>
      </c>
      <c r="H69" s="18">
        <v>664</v>
      </c>
      <c r="I69" s="18">
        <v>1022</v>
      </c>
      <c r="J69" s="18">
        <v>598</v>
      </c>
      <c r="K69" s="18">
        <v>890</v>
      </c>
      <c r="L69" s="18">
        <v>916</v>
      </c>
      <c r="M69" s="18">
        <v>27</v>
      </c>
      <c r="N69" s="18">
        <v>49</v>
      </c>
      <c r="O69" s="18">
        <v>15</v>
      </c>
      <c r="P69" s="18"/>
      <c r="Q69" s="18"/>
      <c r="R69" s="18"/>
      <c r="S69" s="18"/>
      <c r="T69" s="18"/>
      <c r="U69" s="20"/>
    </row>
    <row r="70" spans="2:21" x14ac:dyDescent="0.15">
      <c r="B70" s="49"/>
      <c r="C70" s="36"/>
      <c r="D70" s="21"/>
      <c r="E70" s="26">
        <f t="shared" ref="E70:O70" si="32">E69/$D69*100</f>
        <v>37.400722021660648</v>
      </c>
      <c r="F70" s="23">
        <f t="shared" si="32"/>
        <v>23.754512635379061</v>
      </c>
      <c r="G70" s="23">
        <f t="shared" si="32"/>
        <v>43.249097472924184</v>
      </c>
      <c r="H70" s="23">
        <f t="shared" si="32"/>
        <v>47.942238267148014</v>
      </c>
      <c r="I70" s="23">
        <f t="shared" si="32"/>
        <v>73.790613718411564</v>
      </c>
      <c r="J70" s="23">
        <f t="shared" si="32"/>
        <v>43.176895306859201</v>
      </c>
      <c r="K70" s="23">
        <f t="shared" si="32"/>
        <v>64.259927797833939</v>
      </c>
      <c r="L70" s="23">
        <f t="shared" si="32"/>
        <v>66.137184115523468</v>
      </c>
      <c r="M70" s="23">
        <f t="shared" si="32"/>
        <v>1.9494584837545126</v>
      </c>
      <c r="N70" s="23">
        <f t="shared" si="32"/>
        <v>3.5379061371841161</v>
      </c>
      <c r="O70" s="23">
        <f t="shared" si="32"/>
        <v>1.0830324909747291</v>
      </c>
      <c r="P70" s="23"/>
      <c r="Q70" s="23"/>
      <c r="R70" s="23"/>
      <c r="S70" s="23"/>
      <c r="T70" s="23"/>
      <c r="U70" s="25"/>
    </row>
    <row r="71" spans="2:21" x14ac:dyDescent="0.15">
      <c r="B71" s="49"/>
      <c r="C71" s="35" t="s">
        <v>36</v>
      </c>
      <c r="D71" s="16">
        <v>75</v>
      </c>
      <c r="E71" s="17">
        <v>38</v>
      </c>
      <c r="F71" s="18">
        <v>17</v>
      </c>
      <c r="G71" s="18">
        <v>35</v>
      </c>
      <c r="H71" s="18">
        <v>42</v>
      </c>
      <c r="I71" s="18">
        <v>63</v>
      </c>
      <c r="J71" s="18">
        <v>29</v>
      </c>
      <c r="K71" s="18">
        <v>54</v>
      </c>
      <c r="L71" s="18">
        <v>55</v>
      </c>
      <c r="M71" s="18">
        <v>4</v>
      </c>
      <c r="N71" s="18">
        <v>0</v>
      </c>
      <c r="O71" s="18">
        <v>2</v>
      </c>
      <c r="P71" s="18"/>
      <c r="Q71" s="18"/>
      <c r="R71" s="18"/>
      <c r="S71" s="18"/>
      <c r="T71" s="18"/>
      <c r="U71" s="20"/>
    </row>
    <row r="72" spans="2:21" x14ac:dyDescent="0.15">
      <c r="B72" s="49"/>
      <c r="C72" s="36"/>
      <c r="D72" s="21"/>
      <c r="E72" s="26">
        <f t="shared" ref="E72:O72" si="33">E71/$D71*100</f>
        <v>50.666666666666671</v>
      </c>
      <c r="F72" s="23">
        <f t="shared" si="33"/>
        <v>22.666666666666664</v>
      </c>
      <c r="G72" s="23">
        <f t="shared" si="33"/>
        <v>46.666666666666664</v>
      </c>
      <c r="H72" s="23">
        <f t="shared" si="33"/>
        <v>56.000000000000007</v>
      </c>
      <c r="I72" s="23">
        <f t="shared" si="33"/>
        <v>84</v>
      </c>
      <c r="J72" s="23">
        <f t="shared" si="33"/>
        <v>38.666666666666664</v>
      </c>
      <c r="K72" s="23">
        <f t="shared" si="33"/>
        <v>72</v>
      </c>
      <c r="L72" s="23">
        <f t="shared" si="33"/>
        <v>73.333333333333329</v>
      </c>
      <c r="M72" s="23">
        <f t="shared" si="33"/>
        <v>5.3333333333333339</v>
      </c>
      <c r="N72" s="23">
        <f t="shared" si="33"/>
        <v>0</v>
      </c>
      <c r="O72" s="23">
        <f t="shared" si="33"/>
        <v>2.666666666666667</v>
      </c>
      <c r="P72" s="23"/>
      <c r="Q72" s="23"/>
      <c r="R72" s="23"/>
      <c r="S72" s="23"/>
      <c r="T72" s="23"/>
      <c r="U72" s="25"/>
    </row>
    <row r="73" spans="2:21" x14ac:dyDescent="0.15">
      <c r="B73" s="49"/>
      <c r="C73" s="35" t="s">
        <v>37</v>
      </c>
      <c r="D73" s="16">
        <v>100</v>
      </c>
      <c r="E73" s="17">
        <v>57</v>
      </c>
      <c r="F73" s="18">
        <v>31</v>
      </c>
      <c r="G73" s="18">
        <v>50</v>
      </c>
      <c r="H73" s="18">
        <v>48</v>
      </c>
      <c r="I73" s="18">
        <v>83</v>
      </c>
      <c r="J73" s="18">
        <v>33</v>
      </c>
      <c r="K73" s="18">
        <v>67</v>
      </c>
      <c r="L73" s="18">
        <v>70</v>
      </c>
      <c r="M73" s="18">
        <v>4</v>
      </c>
      <c r="N73" s="18">
        <v>0</v>
      </c>
      <c r="O73" s="18">
        <v>1</v>
      </c>
      <c r="P73" s="18"/>
      <c r="Q73" s="18"/>
      <c r="R73" s="18"/>
      <c r="S73" s="18"/>
      <c r="T73" s="18"/>
      <c r="U73" s="20"/>
    </row>
    <row r="74" spans="2:21" x14ac:dyDescent="0.15">
      <c r="B74" s="49"/>
      <c r="C74" s="36"/>
      <c r="D74" s="21"/>
      <c r="E74" s="26">
        <f t="shared" ref="E74:O74" si="34">E73/$D73*100</f>
        <v>56.999999999999993</v>
      </c>
      <c r="F74" s="23">
        <f t="shared" si="34"/>
        <v>31</v>
      </c>
      <c r="G74" s="23">
        <f t="shared" si="34"/>
        <v>50</v>
      </c>
      <c r="H74" s="23">
        <f t="shared" si="34"/>
        <v>48</v>
      </c>
      <c r="I74" s="23">
        <f t="shared" si="34"/>
        <v>83</v>
      </c>
      <c r="J74" s="23">
        <f t="shared" si="34"/>
        <v>33</v>
      </c>
      <c r="K74" s="23">
        <f t="shared" si="34"/>
        <v>67</v>
      </c>
      <c r="L74" s="23">
        <f t="shared" si="34"/>
        <v>70</v>
      </c>
      <c r="M74" s="23">
        <f t="shared" si="34"/>
        <v>4</v>
      </c>
      <c r="N74" s="23">
        <f t="shared" si="34"/>
        <v>0</v>
      </c>
      <c r="O74" s="23">
        <f t="shared" si="34"/>
        <v>1</v>
      </c>
      <c r="P74" s="23"/>
      <c r="Q74" s="23"/>
      <c r="R74" s="23"/>
      <c r="S74" s="23"/>
      <c r="T74" s="23"/>
      <c r="U74" s="25"/>
    </row>
    <row r="75" spans="2:21" x14ac:dyDescent="0.15">
      <c r="B75" s="49"/>
      <c r="C75" s="35" t="s">
        <v>38</v>
      </c>
      <c r="D75" s="16">
        <v>194</v>
      </c>
      <c r="E75" s="17">
        <v>103</v>
      </c>
      <c r="F75" s="18">
        <v>54</v>
      </c>
      <c r="G75" s="18">
        <v>84</v>
      </c>
      <c r="H75" s="18">
        <v>94</v>
      </c>
      <c r="I75" s="18">
        <v>162</v>
      </c>
      <c r="J75" s="18">
        <v>79</v>
      </c>
      <c r="K75" s="18">
        <v>127</v>
      </c>
      <c r="L75" s="18">
        <v>135</v>
      </c>
      <c r="M75" s="18">
        <v>3</v>
      </c>
      <c r="N75" s="18">
        <v>3</v>
      </c>
      <c r="O75" s="18">
        <v>3</v>
      </c>
      <c r="P75" s="18"/>
      <c r="Q75" s="18"/>
      <c r="R75" s="18"/>
      <c r="S75" s="18"/>
      <c r="T75" s="18"/>
      <c r="U75" s="20"/>
    </row>
    <row r="76" spans="2:21" x14ac:dyDescent="0.15">
      <c r="B76" s="49"/>
      <c r="C76" s="36"/>
      <c r="D76" s="21"/>
      <c r="E76" s="26">
        <f t="shared" ref="E76:O76" si="35">E75/$D75*100</f>
        <v>53.092783505154642</v>
      </c>
      <c r="F76" s="23">
        <f t="shared" si="35"/>
        <v>27.835051546391753</v>
      </c>
      <c r="G76" s="23">
        <f t="shared" si="35"/>
        <v>43.298969072164951</v>
      </c>
      <c r="H76" s="23">
        <f t="shared" si="35"/>
        <v>48.453608247422679</v>
      </c>
      <c r="I76" s="23">
        <f t="shared" si="35"/>
        <v>83.505154639175259</v>
      </c>
      <c r="J76" s="23">
        <f t="shared" si="35"/>
        <v>40.72164948453608</v>
      </c>
      <c r="K76" s="23">
        <f t="shared" si="35"/>
        <v>65.463917525773198</v>
      </c>
      <c r="L76" s="23">
        <f t="shared" si="35"/>
        <v>69.587628865979383</v>
      </c>
      <c r="M76" s="23">
        <f t="shared" si="35"/>
        <v>1.5463917525773196</v>
      </c>
      <c r="N76" s="23">
        <f t="shared" si="35"/>
        <v>1.5463917525773196</v>
      </c>
      <c r="O76" s="23">
        <f t="shared" si="35"/>
        <v>1.5463917525773196</v>
      </c>
      <c r="P76" s="23"/>
      <c r="Q76" s="23"/>
      <c r="R76" s="23"/>
      <c r="S76" s="23"/>
      <c r="T76" s="23"/>
      <c r="U76" s="25"/>
    </row>
    <row r="77" spans="2:21" x14ac:dyDescent="0.15">
      <c r="B77" s="49"/>
      <c r="C77" s="35" t="s">
        <v>39</v>
      </c>
      <c r="D77" s="16">
        <v>122</v>
      </c>
      <c r="E77" s="17">
        <v>65</v>
      </c>
      <c r="F77" s="18">
        <v>31</v>
      </c>
      <c r="G77" s="18">
        <v>50</v>
      </c>
      <c r="H77" s="18">
        <v>68</v>
      </c>
      <c r="I77" s="18">
        <v>97</v>
      </c>
      <c r="J77" s="18">
        <v>53</v>
      </c>
      <c r="K77" s="18">
        <v>76</v>
      </c>
      <c r="L77" s="18">
        <v>82</v>
      </c>
      <c r="M77" s="18">
        <v>1</v>
      </c>
      <c r="N77" s="18">
        <v>1</v>
      </c>
      <c r="O77" s="18">
        <v>1</v>
      </c>
      <c r="P77" s="18"/>
      <c r="Q77" s="18"/>
      <c r="R77" s="18"/>
      <c r="S77" s="18"/>
      <c r="T77" s="18"/>
      <c r="U77" s="20"/>
    </row>
    <row r="78" spans="2:21" x14ac:dyDescent="0.15">
      <c r="B78" s="49"/>
      <c r="C78" s="36"/>
      <c r="D78" s="21"/>
      <c r="E78" s="26">
        <f t="shared" ref="E78:O78" si="36">E77/$D77*100</f>
        <v>53.278688524590166</v>
      </c>
      <c r="F78" s="23">
        <f t="shared" si="36"/>
        <v>25.409836065573771</v>
      </c>
      <c r="G78" s="23">
        <f t="shared" si="36"/>
        <v>40.983606557377051</v>
      </c>
      <c r="H78" s="23">
        <f t="shared" si="36"/>
        <v>55.737704918032783</v>
      </c>
      <c r="I78" s="23">
        <f t="shared" si="36"/>
        <v>79.508196721311478</v>
      </c>
      <c r="J78" s="23">
        <f t="shared" si="36"/>
        <v>43.442622950819668</v>
      </c>
      <c r="K78" s="23">
        <f t="shared" si="36"/>
        <v>62.295081967213115</v>
      </c>
      <c r="L78" s="23">
        <f t="shared" si="36"/>
        <v>67.213114754098356</v>
      </c>
      <c r="M78" s="23">
        <f t="shared" si="36"/>
        <v>0.81967213114754101</v>
      </c>
      <c r="N78" s="23">
        <f t="shared" si="36"/>
        <v>0.81967213114754101</v>
      </c>
      <c r="O78" s="23">
        <f t="shared" si="36"/>
        <v>0.81967213114754101</v>
      </c>
      <c r="P78" s="23"/>
      <c r="Q78" s="23"/>
      <c r="R78" s="23"/>
      <c r="S78" s="23"/>
      <c r="T78" s="23"/>
      <c r="U78" s="25"/>
    </row>
    <row r="79" spans="2:21" x14ac:dyDescent="0.15">
      <c r="B79" s="49"/>
      <c r="C79" s="35" t="s">
        <v>40</v>
      </c>
      <c r="D79" s="16">
        <v>108</v>
      </c>
      <c r="E79" s="17">
        <v>53</v>
      </c>
      <c r="F79" s="18">
        <v>22</v>
      </c>
      <c r="G79" s="18">
        <v>40</v>
      </c>
      <c r="H79" s="18">
        <v>52</v>
      </c>
      <c r="I79" s="18">
        <v>84</v>
      </c>
      <c r="J79" s="18">
        <v>42</v>
      </c>
      <c r="K79" s="18">
        <v>62</v>
      </c>
      <c r="L79" s="18">
        <v>68</v>
      </c>
      <c r="M79" s="18">
        <v>2</v>
      </c>
      <c r="N79" s="18">
        <v>0</v>
      </c>
      <c r="O79" s="18">
        <v>0</v>
      </c>
      <c r="P79" s="18"/>
      <c r="Q79" s="18"/>
      <c r="R79" s="18"/>
      <c r="S79" s="18"/>
      <c r="T79" s="18"/>
      <c r="U79" s="20"/>
    </row>
    <row r="80" spans="2:21" x14ac:dyDescent="0.15">
      <c r="B80" s="49"/>
      <c r="C80" s="36"/>
      <c r="D80" s="21"/>
      <c r="E80" s="26">
        <f t="shared" ref="E80:O80" si="37">E79/$D79*100</f>
        <v>49.074074074074076</v>
      </c>
      <c r="F80" s="23">
        <f t="shared" si="37"/>
        <v>20.37037037037037</v>
      </c>
      <c r="G80" s="23">
        <f t="shared" si="37"/>
        <v>37.037037037037038</v>
      </c>
      <c r="H80" s="23">
        <f t="shared" si="37"/>
        <v>48.148148148148145</v>
      </c>
      <c r="I80" s="23">
        <f t="shared" si="37"/>
        <v>77.777777777777786</v>
      </c>
      <c r="J80" s="23">
        <f t="shared" si="37"/>
        <v>38.888888888888893</v>
      </c>
      <c r="K80" s="23">
        <f t="shared" si="37"/>
        <v>57.407407407407405</v>
      </c>
      <c r="L80" s="23">
        <f t="shared" si="37"/>
        <v>62.962962962962962</v>
      </c>
      <c r="M80" s="23">
        <f t="shared" si="37"/>
        <v>1.8518518518518516</v>
      </c>
      <c r="N80" s="23">
        <f t="shared" si="37"/>
        <v>0</v>
      </c>
      <c r="O80" s="23">
        <f t="shared" si="37"/>
        <v>0</v>
      </c>
      <c r="P80" s="23"/>
      <c r="Q80" s="23"/>
      <c r="R80" s="23"/>
      <c r="S80" s="23"/>
      <c r="T80" s="23"/>
      <c r="U80" s="25"/>
    </row>
    <row r="81" spans="2:21" x14ac:dyDescent="0.15">
      <c r="B81" s="49"/>
      <c r="C81" s="35" t="s">
        <v>41</v>
      </c>
      <c r="D81" s="16">
        <v>106</v>
      </c>
      <c r="E81" s="17">
        <v>58</v>
      </c>
      <c r="F81" s="18">
        <v>25</v>
      </c>
      <c r="G81" s="18">
        <v>49</v>
      </c>
      <c r="H81" s="18">
        <v>60</v>
      </c>
      <c r="I81" s="18">
        <v>79</v>
      </c>
      <c r="J81" s="18">
        <v>51</v>
      </c>
      <c r="K81" s="18">
        <v>62</v>
      </c>
      <c r="L81" s="18">
        <v>70</v>
      </c>
      <c r="M81" s="18">
        <v>2</v>
      </c>
      <c r="N81" s="18">
        <v>1</v>
      </c>
      <c r="O81" s="18">
        <v>0</v>
      </c>
      <c r="P81" s="18"/>
      <c r="Q81" s="18"/>
      <c r="R81" s="18"/>
      <c r="S81" s="18"/>
      <c r="T81" s="18"/>
      <c r="U81" s="20"/>
    </row>
    <row r="82" spans="2:21" x14ac:dyDescent="0.15">
      <c r="B82" s="49"/>
      <c r="C82" s="36"/>
      <c r="D82" s="21"/>
      <c r="E82" s="26">
        <f t="shared" ref="E82:O82" si="38">E81/$D81*100</f>
        <v>54.716981132075468</v>
      </c>
      <c r="F82" s="23">
        <f t="shared" si="38"/>
        <v>23.584905660377359</v>
      </c>
      <c r="G82" s="23">
        <f t="shared" si="38"/>
        <v>46.226415094339622</v>
      </c>
      <c r="H82" s="23">
        <f t="shared" si="38"/>
        <v>56.60377358490566</v>
      </c>
      <c r="I82" s="23">
        <f t="shared" si="38"/>
        <v>74.528301886792448</v>
      </c>
      <c r="J82" s="23">
        <f t="shared" si="38"/>
        <v>48.113207547169814</v>
      </c>
      <c r="K82" s="23">
        <f t="shared" si="38"/>
        <v>58.490566037735846</v>
      </c>
      <c r="L82" s="23">
        <f t="shared" si="38"/>
        <v>66.037735849056602</v>
      </c>
      <c r="M82" s="23">
        <f t="shared" si="38"/>
        <v>1.8867924528301887</v>
      </c>
      <c r="N82" s="23">
        <f t="shared" si="38"/>
        <v>0.94339622641509435</v>
      </c>
      <c r="O82" s="23">
        <f t="shared" si="38"/>
        <v>0</v>
      </c>
      <c r="P82" s="23"/>
      <c r="Q82" s="23"/>
      <c r="R82" s="23"/>
      <c r="S82" s="23"/>
      <c r="T82" s="23"/>
      <c r="U82" s="25"/>
    </row>
    <row r="83" spans="2:21" x14ac:dyDescent="0.15">
      <c r="B83" s="49"/>
      <c r="C83" s="35" t="s">
        <v>34</v>
      </c>
      <c r="D83" s="16">
        <v>358</v>
      </c>
      <c r="E83" s="17">
        <v>131</v>
      </c>
      <c r="F83" s="18">
        <v>72</v>
      </c>
      <c r="G83" s="18">
        <v>134</v>
      </c>
      <c r="H83" s="18">
        <v>148</v>
      </c>
      <c r="I83" s="18">
        <v>203</v>
      </c>
      <c r="J83" s="18">
        <v>144</v>
      </c>
      <c r="K83" s="18">
        <v>207</v>
      </c>
      <c r="L83" s="18">
        <v>231</v>
      </c>
      <c r="M83" s="18">
        <v>5</v>
      </c>
      <c r="N83" s="18">
        <v>22</v>
      </c>
      <c r="O83" s="18">
        <v>7</v>
      </c>
      <c r="P83" s="18"/>
      <c r="Q83" s="18"/>
      <c r="R83" s="18"/>
      <c r="S83" s="18"/>
      <c r="T83" s="18"/>
      <c r="U83" s="20"/>
    </row>
    <row r="84" spans="2:21" x14ac:dyDescent="0.15">
      <c r="B84" s="49"/>
      <c r="C84" s="36"/>
      <c r="D84" s="21"/>
      <c r="E84" s="26">
        <f t="shared" ref="E84:O84" si="39">E83/$D83*100</f>
        <v>36.592178770949715</v>
      </c>
      <c r="F84" s="23">
        <f t="shared" si="39"/>
        <v>20.11173184357542</v>
      </c>
      <c r="G84" s="23">
        <f t="shared" si="39"/>
        <v>37.430167597765362</v>
      </c>
      <c r="H84" s="23">
        <f t="shared" si="39"/>
        <v>41.340782122905026</v>
      </c>
      <c r="I84" s="23">
        <f t="shared" si="39"/>
        <v>56.703910614525142</v>
      </c>
      <c r="J84" s="23">
        <f t="shared" si="39"/>
        <v>40.22346368715084</v>
      </c>
      <c r="K84" s="23">
        <f t="shared" si="39"/>
        <v>57.821229050279335</v>
      </c>
      <c r="L84" s="23">
        <f t="shared" si="39"/>
        <v>64.52513966480447</v>
      </c>
      <c r="M84" s="23">
        <f t="shared" si="39"/>
        <v>1.3966480446927374</v>
      </c>
      <c r="N84" s="23">
        <f t="shared" si="39"/>
        <v>6.1452513966480442</v>
      </c>
      <c r="O84" s="23">
        <f t="shared" si="39"/>
        <v>1.9553072625698324</v>
      </c>
      <c r="P84" s="23"/>
      <c r="Q84" s="23"/>
      <c r="R84" s="23"/>
      <c r="S84" s="23"/>
      <c r="T84" s="23"/>
      <c r="U84" s="25"/>
    </row>
    <row r="85" spans="2:21" x14ac:dyDescent="0.15">
      <c r="B85" s="49"/>
      <c r="C85" s="35" t="s">
        <v>33</v>
      </c>
      <c r="D85" s="16">
        <v>464</v>
      </c>
      <c r="E85" s="17">
        <v>171</v>
      </c>
      <c r="F85" s="18">
        <v>97</v>
      </c>
      <c r="G85" s="18">
        <v>191</v>
      </c>
      <c r="H85" s="18">
        <v>225</v>
      </c>
      <c r="I85" s="18">
        <v>302</v>
      </c>
      <c r="J85" s="18">
        <v>213</v>
      </c>
      <c r="K85" s="18">
        <v>266</v>
      </c>
      <c r="L85" s="18">
        <v>312</v>
      </c>
      <c r="M85" s="18">
        <v>12</v>
      </c>
      <c r="N85" s="18">
        <v>18</v>
      </c>
      <c r="O85" s="18">
        <v>4</v>
      </c>
      <c r="P85" s="18"/>
      <c r="Q85" s="18"/>
      <c r="R85" s="18"/>
      <c r="S85" s="18"/>
      <c r="T85" s="18"/>
      <c r="U85" s="20"/>
    </row>
    <row r="86" spans="2:21" x14ac:dyDescent="0.15">
      <c r="B86" s="49"/>
      <c r="C86" s="36"/>
      <c r="D86" s="21"/>
      <c r="E86" s="26">
        <f t="shared" ref="E86:O86" si="40">E85/$D85*100</f>
        <v>36.853448275862064</v>
      </c>
      <c r="F86" s="23">
        <f t="shared" si="40"/>
        <v>20.905172413793103</v>
      </c>
      <c r="G86" s="23">
        <f t="shared" si="40"/>
        <v>41.163793103448278</v>
      </c>
      <c r="H86" s="23">
        <f t="shared" si="40"/>
        <v>48.491379310344826</v>
      </c>
      <c r="I86" s="23">
        <f t="shared" si="40"/>
        <v>65.08620689655173</v>
      </c>
      <c r="J86" s="23">
        <f t="shared" si="40"/>
        <v>45.905172413793103</v>
      </c>
      <c r="K86" s="23">
        <f t="shared" si="40"/>
        <v>57.327586206896555</v>
      </c>
      <c r="L86" s="23">
        <f t="shared" si="40"/>
        <v>67.241379310344826</v>
      </c>
      <c r="M86" s="23">
        <f t="shared" si="40"/>
        <v>2.5862068965517242</v>
      </c>
      <c r="N86" s="23">
        <f t="shared" si="40"/>
        <v>3.8793103448275863</v>
      </c>
      <c r="O86" s="23">
        <f t="shared" si="40"/>
        <v>0.86206896551724133</v>
      </c>
      <c r="P86" s="23"/>
      <c r="Q86" s="23"/>
      <c r="R86" s="23"/>
      <c r="S86" s="23"/>
      <c r="T86" s="23"/>
      <c r="U86" s="25"/>
    </row>
    <row r="87" spans="2:21" ht="9.75" customHeight="1" x14ac:dyDescent="0.15">
      <c r="B87" s="49"/>
      <c r="C87" s="35" t="s">
        <v>35</v>
      </c>
      <c r="D87" s="16">
        <v>443</v>
      </c>
      <c r="E87" s="17">
        <v>136</v>
      </c>
      <c r="F87" s="18">
        <v>90</v>
      </c>
      <c r="G87" s="18">
        <v>208</v>
      </c>
      <c r="H87" s="18">
        <v>186</v>
      </c>
      <c r="I87" s="18">
        <v>204</v>
      </c>
      <c r="J87" s="18">
        <v>204</v>
      </c>
      <c r="K87" s="18">
        <v>241</v>
      </c>
      <c r="L87" s="18">
        <v>277</v>
      </c>
      <c r="M87" s="18">
        <v>16</v>
      </c>
      <c r="N87" s="18">
        <v>32</v>
      </c>
      <c r="O87" s="18">
        <v>8</v>
      </c>
      <c r="P87" s="18"/>
      <c r="Q87" s="18"/>
      <c r="R87" s="18"/>
      <c r="S87" s="18"/>
      <c r="T87" s="18"/>
      <c r="U87" s="20"/>
    </row>
    <row r="88" spans="2:21" x14ac:dyDescent="0.15">
      <c r="B88" s="49"/>
      <c r="C88" s="36"/>
      <c r="D88" s="21"/>
      <c r="E88" s="26">
        <f t="shared" ref="E88:O88" si="41">E87/$D87*100</f>
        <v>30.699774266365687</v>
      </c>
      <c r="F88" s="23">
        <f t="shared" si="41"/>
        <v>20.316027088036119</v>
      </c>
      <c r="G88" s="23">
        <f t="shared" si="41"/>
        <v>46.95259593679458</v>
      </c>
      <c r="H88" s="23">
        <f t="shared" si="41"/>
        <v>41.986455981941312</v>
      </c>
      <c r="I88" s="23">
        <f t="shared" si="41"/>
        <v>46.049661399548533</v>
      </c>
      <c r="J88" s="23">
        <f t="shared" si="41"/>
        <v>46.049661399548533</v>
      </c>
      <c r="K88" s="23">
        <f t="shared" si="41"/>
        <v>54.401805869074494</v>
      </c>
      <c r="L88" s="23">
        <f t="shared" si="41"/>
        <v>62.528216704288944</v>
      </c>
      <c r="M88" s="23">
        <f t="shared" si="41"/>
        <v>3.6117381489841982</v>
      </c>
      <c r="N88" s="23">
        <f t="shared" si="41"/>
        <v>7.2234762979683964</v>
      </c>
      <c r="O88" s="23">
        <f t="shared" si="41"/>
        <v>1.8058690744920991</v>
      </c>
      <c r="P88" s="23"/>
      <c r="Q88" s="23"/>
      <c r="R88" s="23"/>
      <c r="S88" s="23"/>
      <c r="T88" s="23"/>
      <c r="U88" s="25"/>
    </row>
    <row r="89" spans="2:21" x14ac:dyDescent="0.15">
      <c r="B89" s="49"/>
      <c r="C89" s="35" t="s">
        <v>1</v>
      </c>
      <c r="D89" s="16">
        <v>36</v>
      </c>
      <c r="E89" s="17">
        <v>7</v>
      </c>
      <c r="F89" s="18">
        <v>5</v>
      </c>
      <c r="G89" s="18">
        <v>11</v>
      </c>
      <c r="H89" s="18">
        <v>12</v>
      </c>
      <c r="I89" s="18">
        <v>14</v>
      </c>
      <c r="J89" s="18">
        <v>13</v>
      </c>
      <c r="K89" s="18">
        <v>17</v>
      </c>
      <c r="L89" s="18">
        <v>16</v>
      </c>
      <c r="M89" s="18">
        <v>1</v>
      </c>
      <c r="N89" s="18">
        <v>3</v>
      </c>
      <c r="O89" s="18">
        <v>4</v>
      </c>
      <c r="P89" s="18"/>
      <c r="Q89" s="18"/>
      <c r="R89" s="18"/>
      <c r="S89" s="18"/>
      <c r="T89" s="18"/>
      <c r="U89" s="20"/>
    </row>
    <row r="90" spans="2:21" x14ac:dyDescent="0.15">
      <c r="B90" s="50"/>
      <c r="C90" s="36"/>
      <c r="D90" s="21"/>
      <c r="E90" s="26">
        <f t="shared" ref="E90:O90" si="42">E89/$D89*100</f>
        <v>19.444444444444446</v>
      </c>
      <c r="F90" s="23">
        <f t="shared" si="42"/>
        <v>13.888888888888889</v>
      </c>
      <c r="G90" s="23">
        <f t="shared" si="42"/>
        <v>30.555555555555557</v>
      </c>
      <c r="H90" s="23">
        <f t="shared" si="42"/>
        <v>33.333333333333329</v>
      </c>
      <c r="I90" s="23">
        <f t="shared" si="42"/>
        <v>38.888888888888893</v>
      </c>
      <c r="J90" s="23">
        <f t="shared" si="42"/>
        <v>36.111111111111107</v>
      </c>
      <c r="K90" s="23">
        <f t="shared" si="42"/>
        <v>47.222222222222221</v>
      </c>
      <c r="L90" s="23">
        <f t="shared" si="42"/>
        <v>44.444444444444443</v>
      </c>
      <c r="M90" s="23">
        <f t="shared" si="42"/>
        <v>2.7777777777777777</v>
      </c>
      <c r="N90" s="23">
        <f t="shared" si="42"/>
        <v>8.3333333333333321</v>
      </c>
      <c r="O90" s="23">
        <f t="shared" si="42"/>
        <v>11.111111111111111</v>
      </c>
      <c r="P90" s="23"/>
      <c r="Q90" s="23"/>
      <c r="R90" s="23"/>
      <c r="S90" s="23"/>
      <c r="T90" s="23"/>
      <c r="U90" s="25"/>
    </row>
    <row r="92" spans="2:21" ht="9.75" customHeight="1" x14ac:dyDescent="0.15"/>
    <row r="104" ht="9.75" customHeight="1" x14ac:dyDescent="0.15"/>
    <row r="126" ht="9.75" customHeight="1" x14ac:dyDescent="0.15"/>
    <row r="146" ht="9.75" customHeight="1" x14ac:dyDescent="0.15"/>
    <row r="166" ht="9.75" customHeight="1" x14ac:dyDescent="0.15"/>
    <row r="179" spans="1:25" s="7" customFormat="1" x14ac:dyDescent="0.1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7" customFormat="1" ht="20.100000000000001" customHeight="1" x14ac:dyDescent="0.1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8" customFormat="1" x14ac:dyDescent="0.1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0" customHeight="1" x14ac:dyDescent="0.15"/>
    <row r="185" spans="1:25" ht="11.25" customHeight="1" x14ac:dyDescent="0.15"/>
    <row r="191" spans="1:25" ht="9.75" customHeight="1" x14ac:dyDescent="0.15"/>
    <row r="203" ht="9.75" customHeight="1" x14ac:dyDescent="0.15"/>
    <row r="225" ht="9.75" customHeight="1" x14ac:dyDescent="0.15"/>
    <row r="245" ht="9.75" customHeight="1" x14ac:dyDescent="0.15"/>
    <row r="265" ht="9.75" customHeight="1" x14ac:dyDescent="0.15"/>
    <row r="278" spans="1:25" s="7" customFormat="1" ht="20.100000000000001" customHeight="1" x14ac:dyDescent="0.1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7" customFormat="1" ht="9" customHeight="1" x14ac:dyDescent="0.1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8" customFormat="1" x14ac:dyDescent="0.1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0" customHeight="1" x14ac:dyDescent="0.15"/>
    <row r="284" spans="1:25" ht="11.25" customHeight="1" x14ac:dyDescent="0.15"/>
    <row r="290" ht="9.75" customHeight="1" x14ac:dyDescent="0.15"/>
    <row r="302" ht="9.75" customHeight="1" x14ac:dyDescent="0.15"/>
    <row r="324" ht="9.75" customHeight="1" x14ac:dyDescent="0.15"/>
    <row r="344" ht="9.75" customHeight="1" x14ac:dyDescent="0.15"/>
    <row r="364" ht="9.75" customHeight="1" x14ac:dyDescent="0.15"/>
    <row r="377" spans="1:25" s="7" customFormat="1" ht="20.100000000000001" customHeight="1" x14ac:dyDescent="0.1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s="7" customFormat="1" ht="9" customHeight="1" x14ac:dyDescent="0.1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s="8" customFormat="1" x14ac:dyDescent="0.1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0" customHeight="1" x14ac:dyDescent="0.15"/>
    <row r="383" spans="1:25" ht="11.25" customHeight="1" x14ac:dyDescent="0.15"/>
    <row r="389" ht="9.75" customHeight="1" x14ac:dyDescent="0.15"/>
    <row r="401" ht="9.75" customHeight="1" x14ac:dyDescent="0.15"/>
    <row r="423" ht="9.75" customHeight="1" x14ac:dyDescent="0.15"/>
    <row r="443" ht="9.75" customHeight="1" x14ac:dyDescent="0.15"/>
    <row r="463" ht="9.75" customHeight="1" x14ac:dyDescent="0.15"/>
    <row r="476" spans="1:25" s="7" customFormat="1" ht="20.100000000000001" customHeight="1" x14ac:dyDescent="0.1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s="7" customFormat="1" ht="9" customHeight="1" x14ac:dyDescent="0.1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s="8" customFormat="1" x14ac:dyDescent="0.1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0" customHeight="1" x14ac:dyDescent="0.15"/>
    <row r="482" ht="11.25" customHeight="1" x14ac:dyDescent="0.15"/>
    <row r="488" ht="9.75" customHeight="1" x14ac:dyDescent="0.15"/>
    <row r="500" ht="9.75" customHeight="1" x14ac:dyDescent="0.15"/>
    <row r="522" ht="9.75" customHeight="1" x14ac:dyDescent="0.15"/>
    <row r="542" ht="9.75" customHeight="1" x14ac:dyDescent="0.15"/>
    <row r="562" spans="1:25" ht="9.75" customHeight="1" x14ac:dyDescent="0.15"/>
    <row r="575" spans="1:25" s="7" customFormat="1" ht="20.100000000000001" customHeight="1" x14ac:dyDescent="0.1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s="7" customFormat="1" ht="9" customHeight="1" x14ac:dyDescent="0.1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s="8" customFormat="1" x14ac:dyDescent="0.1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0" customHeight="1" x14ac:dyDescent="0.15"/>
    <row r="581" spans="1:25" ht="11.25" customHeight="1" x14ac:dyDescent="0.15"/>
    <row r="587" spans="1:25" ht="9.75" customHeight="1" x14ac:dyDescent="0.15"/>
    <row r="599" ht="9.75" customHeight="1" x14ac:dyDescent="0.15"/>
    <row r="621" ht="9.75" customHeight="1" x14ac:dyDescent="0.15"/>
    <row r="641" ht="9.75" customHeight="1" x14ac:dyDescent="0.15"/>
    <row r="661" ht="9.75" customHeight="1" x14ac:dyDescent="0.15"/>
    <row r="674" spans="1:25" s="7" customFormat="1" ht="20.100000000000001" customHeight="1" x14ac:dyDescent="0.1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s="8" customFormat="1" x14ac:dyDescent="0.1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0" customHeight="1" x14ac:dyDescent="0.15"/>
    <row r="679" spans="1:25" ht="11.25" customHeight="1" x14ac:dyDescent="0.15"/>
    <row r="685" spans="1:25" ht="9.75" customHeight="1" x14ac:dyDescent="0.15"/>
    <row r="697" ht="9.75" customHeight="1" x14ac:dyDescent="0.15"/>
    <row r="719" ht="9.75" customHeight="1" x14ac:dyDescent="0.15"/>
    <row r="739" ht="9.75" customHeight="1" x14ac:dyDescent="0.15"/>
    <row r="759" ht="9.75" customHeight="1" x14ac:dyDescent="0.15"/>
    <row r="772" spans="1:25" s="7" customFormat="1" ht="20.100000000000001" customHeight="1" x14ac:dyDescent="0.1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s="8" customFormat="1" x14ac:dyDescent="0.1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0" customHeight="1" x14ac:dyDescent="0.15"/>
    <row r="777" spans="1:25" ht="11.25" customHeight="1" x14ac:dyDescent="0.15"/>
    <row r="783" spans="1:25" ht="9.75" customHeight="1" x14ac:dyDescent="0.15"/>
    <row r="795" ht="9.75" customHeight="1" x14ac:dyDescent="0.15"/>
    <row r="817" ht="9.75" customHeight="1" x14ac:dyDescent="0.15"/>
    <row r="837" ht="9.75" customHeight="1" x14ac:dyDescent="0.15"/>
    <row r="857" ht="9.75" customHeight="1" x14ac:dyDescent="0.15"/>
    <row r="870" spans="1:25" s="7" customFormat="1" ht="20.100000000000001" customHeight="1" x14ac:dyDescent="0.1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s="8" customFormat="1" x14ac:dyDescent="0.1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0" customHeight="1" x14ac:dyDescent="0.15"/>
    <row r="875" spans="1:25" ht="11.25" customHeight="1" x14ac:dyDescent="0.15"/>
    <row r="881" ht="9.75" customHeight="1" x14ac:dyDescent="0.15"/>
    <row r="893" ht="9.75" customHeight="1" x14ac:dyDescent="0.15"/>
    <row r="915" ht="9.75" customHeight="1" x14ac:dyDescent="0.15"/>
    <row r="935" ht="9.75" customHeight="1" x14ac:dyDescent="0.15"/>
    <row r="955" ht="9.75" customHeight="1" x14ac:dyDescent="0.15"/>
    <row r="969" spans="1:25" s="7" customFormat="1" ht="20.100000000000001" customHeight="1" x14ac:dyDescent="0.1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s="8" customFormat="1" x14ac:dyDescent="0.1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0" customHeight="1" x14ac:dyDescent="0.15"/>
    <row r="974" spans="1:25" ht="11.25" customHeight="1" x14ac:dyDescent="0.15"/>
    <row r="980" ht="9.75" customHeight="1" x14ac:dyDescent="0.15"/>
    <row r="992" ht="9.75" customHeight="1" x14ac:dyDescent="0.15"/>
    <row r="1014" ht="9.75" customHeight="1" x14ac:dyDescent="0.15"/>
    <row r="1034" ht="9.75" customHeight="1" x14ac:dyDescent="0.15"/>
    <row r="1054" ht="9.75" customHeight="1" x14ac:dyDescent="0.15"/>
    <row r="1068" spans="1:25" s="7" customFormat="1" ht="20.100000000000001" customHeight="1" x14ac:dyDescent="0.15">
      <c r="A1068" s="1"/>
      <c r="B1068" s="1"/>
      <c r="C1068" s="1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s="8" customFormat="1" x14ac:dyDescent="0.15">
      <c r="A1069" s="1"/>
      <c r="B1069" s="1"/>
      <c r="C1069" s="1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20" customHeight="1" x14ac:dyDescent="0.15"/>
    <row r="1073" ht="11.25" customHeight="1" x14ac:dyDescent="0.15"/>
    <row r="1079" ht="9.75" customHeight="1" x14ac:dyDescent="0.15"/>
    <row r="1091" ht="9.75" customHeight="1" x14ac:dyDescent="0.15"/>
    <row r="1113" ht="9.75" customHeight="1" x14ac:dyDescent="0.15"/>
    <row r="1133" ht="9.75" customHeight="1" x14ac:dyDescent="0.15"/>
    <row r="1153" spans="1:25" ht="9.75" customHeight="1" x14ac:dyDescent="0.15"/>
    <row r="1167" spans="1:25" s="7" customFormat="1" ht="20.100000000000001" customHeight="1" x14ac:dyDescent="0.15">
      <c r="A1167" s="1"/>
      <c r="B1167" s="1"/>
      <c r="C1167" s="1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s="8" customFormat="1" x14ac:dyDescent="0.15">
      <c r="A1168" s="1"/>
      <c r="B1168" s="1"/>
      <c r="C1168" s="1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ht="120" customHeight="1" x14ac:dyDescent="0.15"/>
    <row r="1172" ht="11.25" customHeight="1" x14ac:dyDescent="0.15"/>
    <row r="1178" ht="9.75" customHeight="1" x14ac:dyDescent="0.15"/>
    <row r="1190" ht="9.75" customHeight="1" x14ac:dyDescent="0.15"/>
    <row r="1212" ht="9.75" customHeight="1" x14ac:dyDescent="0.15"/>
    <row r="1232" ht="9.75" customHeight="1" x14ac:dyDescent="0.15"/>
    <row r="1252" ht="9.75" customHeight="1" x14ac:dyDescent="0.15"/>
  </sheetData>
  <mergeCells count="51">
    <mergeCell ref="A2:B2"/>
    <mergeCell ref="B4:C4"/>
    <mergeCell ref="B5:C5"/>
    <mergeCell ref="B6:C6"/>
    <mergeCell ref="B7:B14"/>
    <mergeCell ref="C7:C8"/>
    <mergeCell ref="C9:C10"/>
    <mergeCell ref="C11:C12"/>
    <mergeCell ref="C13:C14"/>
    <mergeCell ref="C39:C40"/>
    <mergeCell ref="C41:C42"/>
    <mergeCell ref="C43:C44"/>
    <mergeCell ref="C45:C46"/>
    <mergeCell ref="B15:B28"/>
    <mergeCell ref="C15:C16"/>
    <mergeCell ref="C17:C18"/>
    <mergeCell ref="C19:C20"/>
    <mergeCell ref="C21:C22"/>
    <mergeCell ref="C23:C24"/>
    <mergeCell ref="C25:C26"/>
    <mergeCell ref="C27:C28"/>
    <mergeCell ref="C47:C48"/>
    <mergeCell ref="C49:C50"/>
    <mergeCell ref="B51:B68"/>
    <mergeCell ref="C51:C52"/>
    <mergeCell ref="C53:C54"/>
    <mergeCell ref="C55:C56"/>
    <mergeCell ref="C57:C58"/>
    <mergeCell ref="C59:C60"/>
    <mergeCell ref="C61:C62"/>
    <mergeCell ref="C63:C64"/>
    <mergeCell ref="B29:B50"/>
    <mergeCell ref="C29:C30"/>
    <mergeCell ref="C31:C32"/>
    <mergeCell ref="C33:C34"/>
    <mergeCell ref="C35:C36"/>
    <mergeCell ref="C37:C38"/>
    <mergeCell ref="C65:C66"/>
    <mergeCell ref="C67:C68"/>
    <mergeCell ref="B69:B90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</mergeCells>
  <phoneticPr fontId="1"/>
  <pageMargins left="0.7" right="0.7" top="0.75" bottom="0.75" header="0.3" footer="0.3"/>
  <pageSetup paperSize="9" scale="69" fitToHeight="0" orientation="portrait" r:id="rId1"/>
  <headerFooter alignWithMargins="0">
    <oddFooter>&amp;C&amp;8テーマ１－&amp;P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C3BF-09A1-49A0-B768-DEFCF87D76AE}">
  <sheetPr codeName="Sheet2">
    <pageSetUpPr fitToPage="1"/>
  </sheetPr>
  <dimension ref="A1:Y1252"/>
  <sheetViews>
    <sheetView showGridLines="0" view="pageBreakPreview" zoomScale="120" zoomScaleNormal="120" zoomScaleSheetLayoutView="120" workbookViewId="0"/>
  </sheetViews>
  <sheetFormatPr defaultColWidth="9.33203125" defaultRowHeight="9.75" x14ac:dyDescent="0.15"/>
  <cols>
    <col min="1" max="1" width="2.83203125" style="1" customWidth="1"/>
    <col min="2" max="2" width="3.83203125" style="1" customWidth="1"/>
    <col min="3" max="3" width="18.83203125" style="1" customWidth="1"/>
    <col min="4" max="4" width="7.33203125" style="2" customWidth="1"/>
    <col min="5" max="21" width="7.33203125" style="1" customWidth="1"/>
    <col min="22" max="22" width="2.33203125" style="1" customWidth="1"/>
    <col min="23" max="28" width="5.83203125" style="1" customWidth="1"/>
    <col min="29" max="16384" width="9.33203125" style="1"/>
  </cols>
  <sheetData>
    <row r="1" spans="1:21" s="6" customFormat="1" ht="14.25" customHeight="1" x14ac:dyDescent="0.15">
      <c r="A1" s="3"/>
      <c r="B1" s="4" t="s">
        <v>52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20.100000000000001" customHeight="1" x14ac:dyDescent="0.15">
      <c r="A2" s="34" t="str">
        <f ca="1">RIGHT(CELL("filename",A2), LEN(CELL("filename",A2))-FIND("]",CELL("filename",A2)))</f>
        <v>問2</v>
      </c>
      <c r="B2" s="34"/>
      <c r="C2" s="7" t="s">
        <v>53</v>
      </c>
      <c r="D2" s="27"/>
      <c r="E2" s="27"/>
    </row>
    <row r="3" spans="1:21" s="8" customFormat="1" x14ac:dyDescent="0.15">
      <c r="D3" s="9"/>
    </row>
    <row r="4" spans="1:21" ht="120" customHeight="1" x14ac:dyDescent="0.15">
      <c r="B4" s="37" t="s">
        <v>23</v>
      </c>
      <c r="C4" s="38"/>
      <c r="D4" s="10" t="s">
        <v>0</v>
      </c>
      <c r="E4" s="22" t="s">
        <v>54</v>
      </c>
      <c r="F4" s="14" t="s">
        <v>55</v>
      </c>
      <c r="G4" s="14" t="s">
        <v>56</v>
      </c>
      <c r="H4" s="14" t="s">
        <v>57</v>
      </c>
      <c r="I4" s="14" t="s">
        <v>58</v>
      </c>
      <c r="J4" s="14" t="s">
        <v>59</v>
      </c>
      <c r="K4" s="14" t="s">
        <v>60</v>
      </c>
      <c r="L4" s="14" t="s">
        <v>61</v>
      </c>
      <c r="M4" s="14" t="s">
        <v>62</v>
      </c>
      <c r="N4" s="14" t="s">
        <v>63</v>
      </c>
      <c r="O4" s="15" t="s">
        <v>64</v>
      </c>
      <c r="P4" s="11" t="s">
        <v>65</v>
      </c>
      <c r="Q4" s="11" t="s">
        <v>22</v>
      </c>
      <c r="R4" s="11" t="s">
        <v>66</v>
      </c>
      <c r="S4" s="12" t="s">
        <v>42</v>
      </c>
      <c r="T4" s="11"/>
      <c r="U4" s="13"/>
    </row>
    <row r="5" spans="1:21" x14ac:dyDescent="0.15">
      <c r="B5" s="39" t="s">
        <v>2</v>
      </c>
      <c r="C5" s="40"/>
      <c r="D5" s="16">
        <v>2339</v>
      </c>
      <c r="E5" s="17">
        <v>1011</v>
      </c>
      <c r="F5" s="18">
        <v>662</v>
      </c>
      <c r="G5" s="18">
        <v>304</v>
      </c>
      <c r="H5" s="18">
        <v>394</v>
      </c>
      <c r="I5" s="18">
        <v>978</v>
      </c>
      <c r="J5" s="18">
        <v>1052</v>
      </c>
      <c r="K5" s="18">
        <v>682</v>
      </c>
      <c r="L5" s="32">
        <v>368</v>
      </c>
      <c r="M5" s="32">
        <v>267</v>
      </c>
      <c r="N5" s="32">
        <v>565</v>
      </c>
      <c r="O5" s="32">
        <v>745</v>
      </c>
      <c r="P5" s="32">
        <v>73</v>
      </c>
      <c r="Q5" s="18">
        <v>157</v>
      </c>
      <c r="R5" s="18">
        <v>225</v>
      </c>
      <c r="S5" s="19">
        <v>34</v>
      </c>
      <c r="T5" s="18"/>
      <c r="U5" s="20"/>
    </row>
    <row r="6" spans="1:21" x14ac:dyDescent="0.15">
      <c r="B6" s="41"/>
      <c r="C6" s="42"/>
      <c r="D6" s="21"/>
      <c r="E6" s="26">
        <f t="shared" ref="E6:S6" si="0">E5/$D5*100</f>
        <v>43.22359982898675</v>
      </c>
      <c r="F6" s="23">
        <f t="shared" si="0"/>
        <v>28.30269345874305</v>
      </c>
      <c r="G6" s="23">
        <f t="shared" si="0"/>
        <v>12.997007268063273</v>
      </c>
      <c r="H6" s="23">
        <f t="shared" si="0"/>
        <v>16.844805472424113</v>
      </c>
      <c r="I6" s="23">
        <f t="shared" si="0"/>
        <v>41.812740487387771</v>
      </c>
      <c r="J6" s="29">
        <f t="shared" si="0"/>
        <v>44.976485677640014</v>
      </c>
      <c r="K6" s="23">
        <f t="shared" si="0"/>
        <v>29.157759726378796</v>
      </c>
      <c r="L6" s="23">
        <f t="shared" si="0"/>
        <v>15.73321932449765</v>
      </c>
      <c r="M6" s="23">
        <f t="shared" si="0"/>
        <v>11.415134672937151</v>
      </c>
      <c r="N6" s="23">
        <f t="shared" si="0"/>
        <v>24.155622060709707</v>
      </c>
      <c r="O6" s="23">
        <f t="shared" si="0"/>
        <v>31.85121846943138</v>
      </c>
      <c r="P6" s="23">
        <f t="shared" si="0"/>
        <v>3.1209918768704576</v>
      </c>
      <c r="Q6" s="23">
        <f t="shared" si="0"/>
        <v>6.7122702009405728</v>
      </c>
      <c r="R6" s="23">
        <f t="shared" si="0"/>
        <v>9.6194955109020945</v>
      </c>
      <c r="S6" s="23">
        <f t="shared" si="0"/>
        <v>1.4536126549807611</v>
      </c>
      <c r="T6" s="23"/>
      <c r="U6" s="25"/>
    </row>
    <row r="7" spans="1:21" ht="11.25" customHeight="1" x14ac:dyDescent="0.15">
      <c r="B7" s="43" t="s">
        <v>28</v>
      </c>
      <c r="C7" s="35" t="s">
        <v>3</v>
      </c>
      <c r="D7" s="16">
        <v>937</v>
      </c>
      <c r="E7" s="28">
        <v>403</v>
      </c>
      <c r="F7" s="18">
        <v>240</v>
      </c>
      <c r="G7" s="18">
        <v>116</v>
      </c>
      <c r="H7" s="18">
        <v>221</v>
      </c>
      <c r="I7" s="18">
        <v>339</v>
      </c>
      <c r="J7" s="30">
        <v>346</v>
      </c>
      <c r="K7" s="18">
        <v>248</v>
      </c>
      <c r="L7" s="18">
        <v>115</v>
      </c>
      <c r="M7" s="18">
        <v>125</v>
      </c>
      <c r="N7" s="18">
        <v>282</v>
      </c>
      <c r="O7" s="18">
        <v>301</v>
      </c>
      <c r="P7" s="18">
        <v>11</v>
      </c>
      <c r="Q7" s="18">
        <v>62</v>
      </c>
      <c r="R7" s="18">
        <v>97</v>
      </c>
      <c r="S7" s="18">
        <v>13</v>
      </c>
      <c r="T7" s="18"/>
      <c r="U7" s="20"/>
    </row>
    <row r="8" spans="1:21" x14ac:dyDescent="0.15">
      <c r="B8" s="44"/>
      <c r="C8" s="36"/>
      <c r="D8" s="21"/>
      <c r="E8" s="26">
        <f t="shared" ref="E8:S8" si="1">E7/$D7*100</f>
        <v>43.009605122732125</v>
      </c>
      <c r="F8" s="23">
        <f t="shared" si="1"/>
        <v>25.613660618996796</v>
      </c>
      <c r="G8" s="23">
        <f t="shared" si="1"/>
        <v>12.379935965848453</v>
      </c>
      <c r="H8" s="23">
        <f t="shared" si="1"/>
        <v>23.585912486659552</v>
      </c>
      <c r="I8" s="23">
        <f t="shared" si="1"/>
        <v>36.17929562433298</v>
      </c>
      <c r="J8" s="29">
        <f t="shared" si="1"/>
        <v>36.926360725720386</v>
      </c>
      <c r="K8" s="23">
        <f t="shared" si="1"/>
        <v>26.467449306296693</v>
      </c>
      <c r="L8" s="23">
        <f t="shared" si="1"/>
        <v>12.273212379935966</v>
      </c>
      <c r="M8" s="23">
        <f t="shared" si="1"/>
        <v>13.340448239060832</v>
      </c>
      <c r="N8" s="23">
        <f t="shared" si="1"/>
        <v>30.096051227321237</v>
      </c>
      <c r="O8" s="23">
        <f t="shared" si="1"/>
        <v>32.123799359658484</v>
      </c>
      <c r="P8" s="23">
        <f t="shared" si="1"/>
        <v>1.1739594450373532</v>
      </c>
      <c r="Q8" s="23">
        <f t="shared" si="1"/>
        <v>6.6168623265741733</v>
      </c>
      <c r="R8" s="23">
        <f t="shared" si="1"/>
        <v>10.352187833511206</v>
      </c>
      <c r="S8" s="23">
        <f t="shared" si="1"/>
        <v>1.3874066168623265</v>
      </c>
      <c r="T8" s="23"/>
      <c r="U8" s="25"/>
    </row>
    <row r="9" spans="1:21" x14ac:dyDescent="0.15">
      <c r="B9" s="44"/>
      <c r="C9" s="35" t="s">
        <v>4</v>
      </c>
      <c r="D9" s="16">
        <v>1376</v>
      </c>
      <c r="E9" s="28">
        <v>598</v>
      </c>
      <c r="F9" s="18">
        <v>416</v>
      </c>
      <c r="G9" s="18">
        <v>186</v>
      </c>
      <c r="H9" s="18">
        <v>169</v>
      </c>
      <c r="I9" s="18">
        <v>628</v>
      </c>
      <c r="J9" s="30">
        <v>695</v>
      </c>
      <c r="K9" s="18">
        <v>428</v>
      </c>
      <c r="L9" s="18">
        <v>249</v>
      </c>
      <c r="M9" s="18">
        <v>139</v>
      </c>
      <c r="N9" s="18">
        <v>275</v>
      </c>
      <c r="O9" s="18">
        <v>437</v>
      </c>
      <c r="P9" s="18">
        <v>62</v>
      </c>
      <c r="Q9" s="18">
        <v>92</v>
      </c>
      <c r="R9" s="18">
        <v>126</v>
      </c>
      <c r="S9" s="18">
        <v>18</v>
      </c>
      <c r="T9" s="18"/>
      <c r="U9" s="20"/>
    </row>
    <row r="10" spans="1:21" x14ac:dyDescent="0.15">
      <c r="B10" s="44"/>
      <c r="C10" s="36"/>
      <c r="D10" s="21"/>
      <c r="E10" s="26">
        <f t="shared" ref="E10:S10" si="2">E9/$D9*100</f>
        <v>43.459302325581397</v>
      </c>
      <c r="F10" s="23">
        <f t="shared" si="2"/>
        <v>30.232558139534881</v>
      </c>
      <c r="G10" s="23">
        <f t="shared" si="2"/>
        <v>13.517441860465116</v>
      </c>
      <c r="H10" s="23">
        <f t="shared" si="2"/>
        <v>12.281976744186046</v>
      </c>
      <c r="I10" s="23">
        <f t="shared" si="2"/>
        <v>45.639534883720927</v>
      </c>
      <c r="J10" s="29">
        <f t="shared" si="2"/>
        <v>50.508720930232556</v>
      </c>
      <c r="K10" s="23">
        <f t="shared" si="2"/>
        <v>31.104651162790699</v>
      </c>
      <c r="L10" s="23">
        <f t="shared" si="2"/>
        <v>18.095930232558139</v>
      </c>
      <c r="M10" s="23">
        <f t="shared" si="2"/>
        <v>10.101744186046512</v>
      </c>
      <c r="N10" s="23">
        <f t="shared" si="2"/>
        <v>19.98546511627907</v>
      </c>
      <c r="O10" s="23">
        <f t="shared" si="2"/>
        <v>31.75872093023256</v>
      </c>
      <c r="P10" s="23">
        <f t="shared" si="2"/>
        <v>4.5058139534883717</v>
      </c>
      <c r="Q10" s="23">
        <f t="shared" si="2"/>
        <v>6.6860465116279064</v>
      </c>
      <c r="R10" s="23">
        <f t="shared" si="2"/>
        <v>9.1569767441860463</v>
      </c>
      <c r="S10" s="23">
        <f t="shared" si="2"/>
        <v>1.308139534883721</v>
      </c>
      <c r="T10" s="23"/>
      <c r="U10" s="25"/>
    </row>
    <row r="11" spans="1:21" x14ac:dyDescent="0.15">
      <c r="B11" s="44"/>
      <c r="C11" s="35" t="s">
        <v>22</v>
      </c>
      <c r="D11" s="16">
        <v>7</v>
      </c>
      <c r="E11" s="28">
        <v>4</v>
      </c>
      <c r="F11" s="18">
        <v>1</v>
      </c>
      <c r="G11" s="18">
        <v>1</v>
      </c>
      <c r="H11" s="18">
        <v>3</v>
      </c>
      <c r="I11" s="18">
        <v>5</v>
      </c>
      <c r="J11" s="30">
        <v>5</v>
      </c>
      <c r="K11" s="18">
        <v>3</v>
      </c>
      <c r="L11" s="18">
        <v>1</v>
      </c>
      <c r="M11" s="18">
        <v>2</v>
      </c>
      <c r="N11" s="18">
        <v>5</v>
      </c>
      <c r="O11" s="18">
        <v>4</v>
      </c>
      <c r="P11" s="18">
        <v>0</v>
      </c>
      <c r="Q11" s="18">
        <v>1</v>
      </c>
      <c r="R11" s="18">
        <v>0</v>
      </c>
      <c r="S11" s="18">
        <v>0</v>
      </c>
      <c r="T11" s="18"/>
      <c r="U11" s="20"/>
    </row>
    <row r="12" spans="1:21" x14ac:dyDescent="0.15">
      <c r="B12" s="44"/>
      <c r="C12" s="36"/>
      <c r="D12" s="21"/>
      <c r="E12" s="26">
        <f t="shared" ref="E12:S12" si="3">E11/$D11*100</f>
        <v>57.142857142857139</v>
      </c>
      <c r="F12" s="23">
        <f t="shared" si="3"/>
        <v>14.285714285714285</v>
      </c>
      <c r="G12" s="23">
        <f t="shared" si="3"/>
        <v>14.285714285714285</v>
      </c>
      <c r="H12" s="23">
        <f t="shared" si="3"/>
        <v>42.857142857142854</v>
      </c>
      <c r="I12" s="23">
        <f t="shared" si="3"/>
        <v>71.428571428571431</v>
      </c>
      <c r="J12" s="29">
        <f t="shared" si="3"/>
        <v>71.428571428571431</v>
      </c>
      <c r="K12" s="23">
        <f t="shared" si="3"/>
        <v>42.857142857142854</v>
      </c>
      <c r="L12" s="23">
        <f t="shared" si="3"/>
        <v>14.285714285714285</v>
      </c>
      <c r="M12" s="23">
        <f t="shared" si="3"/>
        <v>28.571428571428569</v>
      </c>
      <c r="N12" s="23">
        <f t="shared" si="3"/>
        <v>71.428571428571431</v>
      </c>
      <c r="O12" s="23">
        <f t="shared" si="3"/>
        <v>57.142857142857139</v>
      </c>
      <c r="P12" s="23">
        <f t="shared" si="3"/>
        <v>0</v>
      </c>
      <c r="Q12" s="23">
        <f t="shared" si="3"/>
        <v>14.285714285714285</v>
      </c>
      <c r="R12" s="23">
        <f t="shared" si="3"/>
        <v>0</v>
      </c>
      <c r="S12" s="23">
        <f t="shared" si="3"/>
        <v>0</v>
      </c>
      <c r="T12" s="23"/>
      <c r="U12" s="25"/>
    </row>
    <row r="13" spans="1:21" ht="9.75" customHeight="1" x14ac:dyDescent="0.15">
      <c r="B13" s="44"/>
      <c r="C13" s="35" t="s">
        <v>1</v>
      </c>
      <c r="D13" s="16">
        <v>19</v>
      </c>
      <c r="E13" s="28">
        <v>6</v>
      </c>
      <c r="F13" s="18">
        <v>5</v>
      </c>
      <c r="G13" s="18">
        <v>1</v>
      </c>
      <c r="H13" s="18">
        <v>1</v>
      </c>
      <c r="I13" s="18">
        <v>6</v>
      </c>
      <c r="J13" s="30">
        <v>6</v>
      </c>
      <c r="K13" s="18">
        <v>3</v>
      </c>
      <c r="L13" s="18">
        <v>3</v>
      </c>
      <c r="M13" s="18">
        <v>1</v>
      </c>
      <c r="N13" s="18">
        <v>3</v>
      </c>
      <c r="O13" s="18">
        <v>3</v>
      </c>
      <c r="P13" s="18">
        <v>0</v>
      </c>
      <c r="Q13" s="18">
        <v>2</v>
      </c>
      <c r="R13" s="18">
        <v>2</v>
      </c>
      <c r="S13" s="18">
        <v>3</v>
      </c>
      <c r="T13" s="18"/>
      <c r="U13" s="20"/>
    </row>
    <row r="14" spans="1:21" x14ac:dyDescent="0.15">
      <c r="B14" s="45"/>
      <c r="C14" s="36"/>
      <c r="D14" s="21"/>
      <c r="E14" s="26">
        <f t="shared" ref="E14:S14" si="4">E13/$D13*100</f>
        <v>31.578947368421051</v>
      </c>
      <c r="F14" s="23">
        <f t="shared" si="4"/>
        <v>26.315789473684209</v>
      </c>
      <c r="G14" s="23">
        <f t="shared" si="4"/>
        <v>5.2631578947368416</v>
      </c>
      <c r="H14" s="23">
        <f t="shared" si="4"/>
        <v>5.2631578947368416</v>
      </c>
      <c r="I14" s="23">
        <f t="shared" si="4"/>
        <v>31.578947368421051</v>
      </c>
      <c r="J14" s="29">
        <f t="shared" si="4"/>
        <v>31.578947368421051</v>
      </c>
      <c r="K14" s="23">
        <f t="shared" si="4"/>
        <v>15.789473684210526</v>
      </c>
      <c r="L14" s="23">
        <f t="shared" si="4"/>
        <v>15.789473684210526</v>
      </c>
      <c r="M14" s="23">
        <f t="shared" si="4"/>
        <v>5.2631578947368416</v>
      </c>
      <c r="N14" s="23">
        <f t="shared" si="4"/>
        <v>15.789473684210526</v>
      </c>
      <c r="O14" s="23">
        <f t="shared" si="4"/>
        <v>15.789473684210526</v>
      </c>
      <c r="P14" s="23">
        <f t="shared" si="4"/>
        <v>0</v>
      </c>
      <c r="Q14" s="23">
        <f t="shared" si="4"/>
        <v>10.526315789473683</v>
      </c>
      <c r="R14" s="23">
        <f t="shared" si="4"/>
        <v>10.526315789473683</v>
      </c>
      <c r="S14" s="23">
        <f t="shared" si="4"/>
        <v>15.789473684210526</v>
      </c>
      <c r="T14" s="23"/>
      <c r="U14" s="25"/>
    </row>
    <row r="15" spans="1:21" x14ac:dyDescent="0.15">
      <c r="B15" s="46" t="s">
        <v>45</v>
      </c>
      <c r="C15" s="35" t="s">
        <v>43</v>
      </c>
      <c r="D15" s="16">
        <v>167</v>
      </c>
      <c r="E15" s="28">
        <v>80</v>
      </c>
      <c r="F15" s="18">
        <v>60</v>
      </c>
      <c r="G15" s="18">
        <v>27</v>
      </c>
      <c r="H15" s="18">
        <v>38</v>
      </c>
      <c r="I15" s="18">
        <v>27</v>
      </c>
      <c r="J15" s="30">
        <v>56</v>
      </c>
      <c r="K15" s="18">
        <v>54</v>
      </c>
      <c r="L15" s="18">
        <v>20</v>
      </c>
      <c r="M15" s="18">
        <v>18</v>
      </c>
      <c r="N15" s="18">
        <v>45</v>
      </c>
      <c r="O15" s="18">
        <v>20</v>
      </c>
      <c r="P15" s="18">
        <v>2</v>
      </c>
      <c r="Q15" s="18">
        <v>7</v>
      </c>
      <c r="R15" s="18">
        <v>21</v>
      </c>
      <c r="S15" s="18">
        <v>0</v>
      </c>
      <c r="T15" s="18"/>
      <c r="U15" s="20"/>
    </row>
    <row r="16" spans="1:21" x14ac:dyDescent="0.15">
      <c r="B16" s="46"/>
      <c r="C16" s="36"/>
      <c r="D16" s="21"/>
      <c r="E16" s="26">
        <f t="shared" ref="E16:S16" si="5">E15/$D15*100</f>
        <v>47.904191616766468</v>
      </c>
      <c r="F16" s="23">
        <f t="shared" si="5"/>
        <v>35.928143712574851</v>
      </c>
      <c r="G16" s="23">
        <f t="shared" si="5"/>
        <v>16.167664670658681</v>
      </c>
      <c r="H16" s="23">
        <f t="shared" si="5"/>
        <v>22.754491017964071</v>
      </c>
      <c r="I16" s="23">
        <f t="shared" si="5"/>
        <v>16.167664670658681</v>
      </c>
      <c r="J16" s="29">
        <f t="shared" si="5"/>
        <v>33.532934131736525</v>
      </c>
      <c r="K16" s="23">
        <f t="shared" si="5"/>
        <v>32.335329341317362</v>
      </c>
      <c r="L16" s="23">
        <f t="shared" si="5"/>
        <v>11.976047904191617</v>
      </c>
      <c r="M16" s="23">
        <f t="shared" si="5"/>
        <v>10.778443113772456</v>
      </c>
      <c r="N16" s="23">
        <f t="shared" si="5"/>
        <v>26.946107784431138</v>
      </c>
      <c r="O16" s="23">
        <f t="shared" si="5"/>
        <v>11.976047904191617</v>
      </c>
      <c r="P16" s="23">
        <f t="shared" si="5"/>
        <v>1.1976047904191618</v>
      </c>
      <c r="Q16" s="23">
        <f t="shared" si="5"/>
        <v>4.1916167664670656</v>
      </c>
      <c r="R16" s="23">
        <f t="shared" si="5"/>
        <v>12.574850299401197</v>
      </c>
      <c r="S16" s="23">
        <f t="shared" si="5"/>
        <v>0</v>
      </c>
      <c r="T16" s="23"/>
      <c r="U16" s="25"/>
    </row>
    <row r="17" spans="2:21" x14ac:dyDescent="0.15">
      <c r="B17" s="46"/>
      <c r="C17" s="35" t="s">
        <v>24</v>
      </c>
      <c r="D17" s="16">
        <v>218</v>
      </c>
      <c r="E17" s="17">
        <v>84</v>
      </c>
      <c r="F17" s="18">
        <v>57</v>
      </c>
      <c r="G17" s="18">
        <v>20</v>
      </c>
      <c r="H17" s="18">
        <v>37</v>
      </c>
      <c r="I17" s="18">
        <v>79</v>
      </c>
      <c r="J17" s="18">
        <v>82</v>
      </c>
      <c r="K17" s="18">
        <v>73</v>
      </c>
      <c r="L17" s="18">
        <v>30</v>
      </c>
      <c r="M17" s="18">
        <v>29</v>
      </c>
      <c r="N17" s="18">
        <v>44</v>
      </c>
      <c r="O17" s="18">
        <v>30</v>
      </c>
      <c r="P17" s="18">
        <v>0</v>
      </c>
      <c r="Q17" s="18">
        <v>12</v>
      </c>
      <c r="R17" s="18">
        <v>31</v>
      </c>
      <c r="S17" s="18">
        <v>1</v>
      </c>
      <c r="T17" s="18"/>
      <c r="U17" s="20"/>
    </row>
    <row r="18" spans="2:21" x14ac:dyDescent="0.15">
      <c r="B18" s="46"/>
      <c r="C18" s="36"/>
      <c r="D18" s="21"/>
      <c r="E18" s="26">
        <f t="shared" ref="E18:S18" si="6">E17/$D17*100</f>
        <v>38.532110091743121</v>
      </c>
      <c r="F18" s="23">
        <f t="shared" si="6"/>
        <v>26.146788990825687</v>
      </c>
      <c r="G18" s="23">
        <f t="shared" si="6"/>
        <v>9.1743119266055047</v>
      </c>
      <c r="H18" s="23">
        <f t="shared" si="6"/>
        <v>16.972477064220186</v>
      </c>
      <c r="I18" s="23">
        <f t="shared" si="6"/>
        <v>36.238532110091739</v>
      </c>
      <c r="J18" s="23">
        <f t="shared" si="6"/>
        <v>37.61467889908257</v>
      </c>
      <c r="K18" s="23">
        <f t="shared" si="6"/>
        <v>33.486238532110093</v>
      </c>
      <c r="L18" s="23">
        <f t="shared" si="6"/>
        <v>13.761467889908257</v>
      </c>
      <c r="M18" s="23">
        <f t="shared" si="6"/>
        <v>13.302752293577983</v>
      </c>
      <c r="N18" s="23">
        <f t="shared" si="6"/>
        <v>20.183486238532112</v>
      </c>
      <c r="O18" s="23">
        <f t="shared" si="6"/>
        <v>13.761467889908257</v>
      </c>
      <c r="P18" s="23">
        <f t="shared" si="6"/>
        <v>0</v>
      </c>
      <c r="Q18" s="23">
        <f t="shared" si="6"/>
        <v>5.5045871559633035</v>
      </c>
      <c r="R18" s="23">
        <f t="shared" si="6"/>
        <v>14.220183486238533</v>
      </c>
      <c r="S18" s="23">
        <f t="shared" si="6"/>
        <v>0.45871559633027525</v>
      </c>
      <c r="T18" s="23"/>
      <c r="U18" s="25"/>
    </row>
    <row r="19" spans="2:21" x14ac:dyDescent="0.15">
      <c r="B19" s="46"/>
      <c r="C19" s="35" t="s">
        <v>25</v>
      </c>
      <c r="D19" s="16">
        <v>346</v>
      </c>
      <c r="E19" s="17">
        <v>121</v>
      </c>
      <c r="F19" s="18">
        <v>112</v>
      </c>
      <c r="G19" s="18">
        <v>45</v>
      </c>
      <c r="H19" s="18">
        <v>63</v>
      </c>
      <c r="I19" s="18">
        <v>150</v>
      </c>
      <c r="J19" s="18">
        <v>135</v>
      </c>
      <c r="K19" s="18">
        <v>95</v>
      </c>
      <c r="L19" s="18">
        <v>46</v>
      </c>
      <c r="M19" s="18">
        <v>25</v>
      </c>
      <c r="N19" s="18">
        <v>66</v>
      </c>
      <c r="O19" s="18">
        <v>64</v>
      </c>
      <c r="P19" s="18">
        <v>0</v>
      </c>
      <c r="Q19" s="18">
        <v>18</v>
      </c>
      <c r="R19" s="18">
        <v>51</v>
      </c>
      <c r="S19" s="18">
        <v>2</v>
      </c>
      <c r="T19" s="18"/>
      <c r="U19" s="20"/>
    </row>
    <row r="20" spans="2:21" x14ac:dyDescent="0.15">
      <c r="B20" s="46"/>
      <c r="C20" s="36"/>
      <c r="D20" s="21"/>
      <c r="E20" s="26">
        <f t="shared" ref="E20:S20" si="7">E19/$D19*100</f>
        <v>34.971098265895954</v>
      </c>
      <c r="F20" s="23">
        <f t="shared" si="7"/>
        <v>32.369942196531795</v>
      </c>
      <c r="G20" s="23">
        <f t="shared" si="7"/>
        <v>13.005780346820808</v>
      </c>
      <c r="H20" s="23">
        <f t="shared" si="7"/>
        <v>18.20809248554913</v>
      </c>
      <c r="I20" s="23">
        <f t="shared" si="7"/>
        <v>43.352601156069362</v>
      </c>
      <c r="J20" s="23">
        <f t="shared" si="7"/>
        <v>39.017341040462426</v>
      </c>
      <c r="K20" s="23">
        <f t="shared" si="7"/>
        <v>27.456647398843931</v>
      </c>
      <c r="L20" s="23">
        <f t="shared" si="7"/>
        <v>13.294797687861271</v>
      </c>
      <c r="M20" s="23">
        <f t="shared" si="7"/>
        <v>7.2254335260115612</v>
      </c>
      <c r="N20" s="23">
        <f t="shared" si="7"/>
        <v>19.075144508670519</v>
      </c>
      <c r="O20" s="23">
        <f t="shared" si="7"/>
        <v>18.497109826589593</v>
      </c>
      <c r="P20" s="23">
        <f t="shared" si="7"/>
        <v>0</v>
      </c>
      <c r="Q20" s="23">
        <f t="shared" si="7"/>
        <v>5.202312138728324</v>
      </c>
      <c r="R20" s="23">
        <f t="shared" si="7"/>
        <v>14.739884393063585</v>
      </c>
      <c r="S20" s="23">
        <f t="shared" si="7"/>
        <v>0.57803468208092479</v>
      </c>
      <c r="T20" s="23"/>
      <c r="U20" s="25"/>
    </row>
    <row r="21" spans="2:21" x14ac:dyDescent="0.15">
      <c r="B21" s="46"/>
      <c r="C21" s="35" t="s">
        <v>26</v>
      </c>
      <c r="D21" s="16">
        <v>414</v>
      </c>
      <c r="E21" s="17">
        <v>173</v>
      </c>
      <c r="F21" s="18">
        <v>126</v>
      </c>
      <c r="G21" s="18">
        <v>53</v>
      </c>
      <c r="H21" s="18">
        <v>70</v>
      </c>
      <c r="I21" s="18">
        <v>196</v>
      </c>
      <c r="J21" s="18">
        <v>180</v>
      </c>
      <c r="K21" s="18">
        <v>110</v>
      </c>
      <c r="L21" s="18">
        <v>67</v>
      </c>
      <c r="M21" s="18">
        <v>28</v>
      </c>
      <c r="N21" s="18">
        <v>76</v>
      </c>
      <c r="O21" s="18">
        <v>115</v>
      </c>
      <c r="P21" s="18">
        <v>9</v>
      </c>
      <c r="Q21" s="18">
        <v>18</v>
      </c>
      <c r="R21" s="18">
        <v>46</v>
      </c>
      <c r="S21" s="18">
        <v>3</v>
      </c>
      <c r="T21" s="18"/>
      <c r="U21" s="20"/>
    </row>
    <row r="22" spans="2:21" x14ac:dyDescent="0.15">
      <c r="B22" s="46"/>
      <c r="C22" s="36"/>
      <c r="D22" s="21"/>
      <c r="E22" s="26">
        <f t="shared" ref="E22:S22" si="8">E21/$D21*100</f>
        <v>41.787439613526573</v>
      </c>
      <c r="F22" s="23">
        <f t="shared" si="8"/>
        <v>30.434782608695656</v>
      </c>
      <c r="G22" s="23">
        <f t="shared" si="8"/>
        <v>12.80193236714976</v>
      </c>
      <c r="H22" s="23">
        <f t="shared" si="8"/>
        <v>16.908212560386474</v>
      </c>
      <c r="I22" s="23">
        <f t="shared" si="8"/>
        <v>47.342995169082123</v>
      </c>
      <c r="J22" s="23">
        <f t="shared" si="8"/>
        <v>43.478260869565219</v>
      </c>
      <c r="K22" s="23">
        <f t="shared" si="8"/>
        <v>26.570048309178745</v>
      </c>
      <c r="L22" s="23">
        <f t="shared" si="8"/>
        <v>16.183574879227052</v>
      </c>
      <c r="M22" s="23">
        <f t="shared" si="8"/>
        <v>6.7632850241545892</v>
      </c>
      <c r="N22" s="23">
        <f t="shared" si="8"/>
        <v>18.357487922705314</v>
      </c>
      <c r="O22" s="23">
        <f t="shared" si="8"/>
        <v>27.777777777777779</v>
      </c>
      <c r="P22" s="23">
        <f t="shared" si="8"/>
        <v>2.1739130434782608</v>
      </c>
      <c r="Q22" s="23">
        <f t="shared" si="8"/>
        <v>4.3478260869565215</v>
      </c>
      <c r="R22" s="23">
        <f t="shared" si="8"/>
        <v>11.111111111111111</v>
      </c>
      <c r="S22" s="23">
        <f t="shared" si="8"/>
        <v>0.72463768115942029</v>
      </c>
      <c r="T22" s="23"/>
      <c r="U22" s="25"/>
    </row>
    <row r="23" spans="2:21" x14ac:dyDescent="0.15">
      <c r="B23" s="46"/>
      <c r="C23" s="35" t="s">
        <v>27</v>
      </c>
      <c r="D23" s="16">
        <v>441</v>
      </c>
      <c r="E23" s="17">
        <v>190</v>
      </c>
      <c r="F23" s="18">
        <v>109</v>
      </c>
      <c r="G23" s="18">
        <v>72</v>
      </c>
      <c r="H23" s="18">
        <v>75</v>
      </c>
      <c r="I23" s="18">
        <v>196</v>
      </c>
      <c r="J23" s="18">
        <v>200</v>
      </c>
      <c r="K23" s="18">
        <v>121</v>
      </c>
      <c r="L23" s="18">
        <v>76</v>
      </c>
      <c r="M23" s="18">
        <v>48</v>
      </c>
      <c r="N23" s="18">
        <v>129</v>
      </c>
      <c r="O23" s="18">
        <v>155</v>
      </c>
      <c r="P23" s="18">
        <v>15</v>
      </c>
      <c r="Q23" s="18">
        <v>30</v>
      </c>
      <c r="R23" s="18">
        <v>32</v>
      </c>
      <c r="S23" s="18">
        <v>8</v>
      </c>
      <c r="T23" s="18"/>
      <c r="U23" s="20"/>
    </row>
    <row r="24" spans="2:21" x14ac:dyDescent="0.15">
      <c r="B24" s="46"/>
      <c r="C24" s="36"/>
      <c r="D24" s="21"/>
      <c r="E24" s="26">
        <f t="shared" ref="E24:S24" si="9">E23/$D23*100</f>
        <v>43.083900226757372</v>
      </c>
      <c r="F24" s="23">
        <f t="shared" si="9"/>
        <v>24.71655328798186</v>
      </c>
      <c r="G24" s="23">
        <f t="shared" si="9"/>
        <v>16.326530612244898</v>
      </c>
      <c r="H24" s="23">
        <f t="shared" si="9"/>
        <v>17.006802721088434</v>
      </c>
      <c r="I24" s="23">
        <f t="shared" si="9"/>
        <v>44.444444444444443</v>
      </c>
      <c r="J24" s="23">
        <f t="shared" si="9"/>
        <v>45.3514739229025</v>
      </c>
      <c r="K24" s="23">
        <f t="shared" si="9"/>
        <v>27.437641723356009</v>
      </c>
      <c r="L24" s="23">
        <f t="shared" si="9"/>
        <v>17.233560090702948</v>
      </c>
      <c r="M24" s="23">
        <f t="shared" si="9"/>
        <v>10.884353741496598</v>
      </c>
      <c r="N24" s="23">
        <f t="shared" si="9"/>
        <v>29.251700680272108</v>
      </c>
      <c r="O24" s="23">
        <f t="shared" si="9"/>
        <v>35.147392290249435</v>
      </c>
      <c r="P24" s="23">
        <f t="shared" si="9"/>
        <v>3.4013605442176873</v>
      </c>
      <c r="Q24" s="23">
        <f t="shared" si="9"/>
        <v>6.8027210884353746</v>
      </c>
      <c r="R24" s="23">
        <f t="shared" si="9"/>
        <v>7.2562358276643995</v>
      </c>
      <c r="S24" s="23">
        <f t="shared" si="9"/>
        <v>1.8140589569160999</v>
      </c>
      <c r="T24" s="23"/>
      <c r="U24" s="25"/>
    </row>
    <row r="25" spans="2:21" ht="9.75" customHeight="1" x14ac:dyDescent="0.15">
      <c r="B25" s="46"/>
      <c r="C25" s="35" t="s">
        <v>44</v>
      </c>
      <c r="D25" s="16">
        <v>735</v>
      </c>
      <c r="E25" s="17">
        <v>357</v>
      </c>
      <c r="F25" s="18">
        <v>193</v>
      </c>
      <c r="G25" s="18">
        <v>86</v>
      </c>
      <c r="H25" s="18">
        <v>110</v>
      </c>
      <c r="I25" s="18">
        <v>324</v>
      </c>
      <c r="J25" s="18">
        <v>393</v>
      </c>
      <c r="K25" s="18">
        <v>227</v>
      </c>
      <c r="L25" s="18">
        <v>126</v>
      </c>
      <c r="M25" s="18">
        <v>118</v>
      </c>
      <c r="N25" s="18">
        <v>202</v>
      </c>
      <c r="O25" s="18">
        <v>358</v>
      </c>
      <c r="P25" s="18">
        <v>47</v>
      </c>
      <c r="Q25" s="18">
        <v>71</v>
      </c>
      <c r="R25" s="18">
        <v>41</v>
      </c>
      <c r="S25" s="18">
        <v>17</v>
      </c>
      <c r="T25" s="18"/>
      <c r="U25" s="20"/>
    </row>
    <row r="26" spans="2:21" x14ac:dyDescent="0.15">
      <c r="B26" s="46"/>
      <c r="C26" s="36"/>
      <c r="D26" s="21"/>
      <c r="E26" s="26">
        <f t="shared" ref="E26:S26" si="10">E25/$D25*100</f>
        <v>48.571428571428569</v>
      </c>
      <c r="F26" s="23">
        <f t="shared" si="10"/>
        <v>26.258503401360546</v>
      </c>
      <c r="G26" s="23">
        <f t="shared" si="10"/>
        <v>11.700680272108844</v>
      </c>
      <c r="H26" s="23">
        <f t="shared" si="10"/>
        <v>14.965986394557824</v>
      </c>
      <c r="I26" s="23">
        <f t="shared" si="10"/>
        <v>44.081632653061227</v>
      </c>
      <c r="J26" s="23">
        <f t="shared" si="10"/>
        <v>53.469387755102041</v>
      </c>
      <c r="K26" s="23">
        <f t="shared" si="10"/>
        <v>30.8843537414966</v>
      </c>
      <c r="L26" s="23">
        <f t="shared" si="10"/>
        <v>17.142857142857142</v>
      </c>
      <c r="M26" s="23">
        <f t="shared" si="10"/>
        <v>16.054421768707485</v>
      </c>
      <c r="N26" s="23">
        <f t="shared" si="10"/>
        <v>27.482993197278908</v>
      </c>
      <c r="O26" s="23">
        <f t="shared" si="10"/>
        <v>48.707482993197274</v>
      </c>
      <c r="P26" s="23">
        <f t="shared" si="10"/>
        <v>6.3945578231292517</v>
      </c>
      <c r="Q26" s="23">
        <f t="shared" si="10"/>
        <v>9.6598639455782322</v>
      </c>
      <c r="R26" s="23">
        <f t="shared" si="10"/>
        <v>5.5782312925170068</v>
      </c>
      <c r="S26" s="23">
        <f t="shared" si="10"/>
        <v>2.3129251700680271</v>
      </c>
      <c r="T26" s="23"/>
      <c r="U26" s="25"/>
    </row>
    <row r="27" spans="2:21" x14ac:dyDescent="0.15">
      <c r="B27" s="46"/>
      <c r="C27" s="35" t="s">
        <v>1</v>
      </c>
      <c r="D27" s="16">
        <v>18</v>
      </c>
      <c r="E27" s="17">
        <v>6</v>
      </c>
      <c r="F27" s="18">
        <v>5</v>
      </c>
      <c r="G27" s="18">
        <v>1</v>
      </c>
      <c r="H27" s="18">
        <v>1</v>
      </c>
      <c r="I27" s="18">
        <v>6</v>
      </c>
      <c r="J27" s="18">
        <v>6</v>
      </c>
      <c r="K27" s="18">
        <v>2</v>
      </c>
      <c r="L27" s="18">
        <v>3</v>
      </c>
      <c r="M27" s="18">
        <v>1</v>
      </c>
      <c r="N27" s="18">
        <v>3</v>
      </c>
      <c r="O27" s="18">
        <v>3</v>
      </c>
      <c r="P27" s="18">
        <v>0</v>
      </c>
      <c r="Q27" s="18">
        <v>1</v>
      </c>
      <c r="R27" s="18">
        <v>3</v>
      </c>
      <c r="S27" s="18">
        <v>3</v>
      </c>
      <c r="T27" s="18"/>
      <c r="U27" s="20"/>
    </row>
    <row r="28" spans="2:21" x14ac:dyDescent="0.15">
      <c r="B28" s="47"/>
      <c r="C28" s="36"/>
      <c r="D28" s="21"/>
      <c r="E28" s="26">
        <f t="shared" ref="E28:S28" si="11">E27/$D27*100</f>
        <v>33.333333333333329</v>
      </c>
      <c r="F28" s="23">
        <f t="shared" si="11"/>
        <v>27.777777777777779</v>
      </c>
      <c r="G28" s="23">
        <f t="shared" si="11"/>
        <v>5.5555555555555554</v>
      </c>
      <c r="H28" s="23">
        <f t="shared" si="11"/>
        <v>5.5555555555555554</v>
      </c>
      <c r="I28" s="23">
        <f t="shared" si="11"/>
        <v>33.333333333333329</v>
      </c>
      <c r="J28" s="23">
        <f t="shared" si="11"/>
        <v>33.333333333333329</v>
      </c>
      <c r="K28" s="23">
        <f t="shared" si="11"/>
        <v>11.111111111111111</v>
      </c>
      <c r="L28" s="23">
        <f t="shared" si="11"/>
        <v>16.666666666666664</v>
      </c>
      <c r="M28" s="23">
        <f t="shared" si="11"/>
        <v>5.5555555555555554</v>
      </c>
      <c r="N28" s="23">
        <f t="shared" si="11"/>
        <v>16.666666666666664</v>
      </c>
      <c r="O28" s="23">
        <f t="shared" si="11"/>
        <v>16.666666666666664</v>
      </c>
      <c r="P28" s="23">
        <f t="shared" si="11"/>
        <v>0</v>
      </c>
      <c r="Q28" s="23">
        <f t="shared" si="11"/>
        <v>5.5555555555555554</v>
      </c>
      <c r="R28" s="23">
        <f t="shared" si="11"/>
        <v>16.666666666666664</v>
      </c>
      <c r="S28" s="23">
        <f t="shared" si="11"/>
        <v>16.666666666666664</v>
      </c>
      <c r="T28" s="23"/>
      <c r="U28" s="25"/>
    </row>
    <row r="29" spans="2:21" x14ac:dyDescent="0.15">
      <c r="B29" s="43" t="s">
        <v>29</v>
      </c>
      <c r="C29" s="35" t="s">
        <v>5</v>
      </c>
      <c r="D29" s="16">
        <v>286</v>
      </c>
      <c r="E29" s="17">
        <v>170</v>
      </c>
      <c r="F29" s="18">
        <v>91</v>
      </c>
      <c r="G29" s="18">
        <v>49</v>
      </c>
      <c r="H29" s="18">
        <v>61</v>
      </c>
      <c r="I29" s="18">
        <v>142</v>
      </c>
      <c r="J29" s="18">
        <v>142</v>
      </c>
      <c r="K29" s="18">
        <v>96</v>
      </c>
      <c r="L29" s="18">
        <v>53</v>
      </c>
      <c r="M29" s="18">
        <v>32</v>
      </c>
      <c r="N29" s="18">
        <v>77</v>
      </c>
      <c r="O29" s="18">
        <v>96</v>
      </c>
      <c r="P29" s="18">
        <v>12</v>
      </c>
      <c r="Q29" s="18">
        <v>20</v>
      </c>
      <c r="R29" s="18">
        <v>20</v>
      </c>
      <c r="S29" s="18">
        <v>3</v>
      </c>
      <c r="T29" s="18"/>
      <c r="U29" s="20"/>
    </row>
    <row r="30" spans="2:21" x14ac:dyDescent="0.15">
      <c r="B30" s="44"/>
      <c r="C30" s="36"/>
      <c r="D30" s="21"/>
      <c r="E30" s="26">
        <f t="shared" ref="E30:S30" si="12">E29/$D29*100</f>
        <v>59.44055944055944</v>
      </c>
      <c r="F30" s="23">
        <f t="shared" si="12"/>
        <v>31.818181818181817</v>
      </c>
      <c r="G30" s="23">
        <f t="shared" si="12"/>
        <v>17.132867132867133</v>
      </c>
      <c r="H30" s="23">
        <f t="shared" si="12"/>
        <v>21.328671328671327</v>
      </c>
      <c r="I30" s="23">
        <f t="shared" si="12"/>
        <v>49.650349650349654</v>
      </c>
      <c r="J30" s="23">
        <f t="shared" si="12"/>
        <v>49.650349650349654</v>
      </c>
      <c r="K30" s="23">
        <f t="shared" si="12"/>
        <v>33.566433566433567</v>
      </c>
      <c r="L30" s="23">
        <f t="shared" si="12"/>
        <v>18.53146853146853</v>
      </c>
      <c r="M30" s="23">
        <f t="shared" si="12"/>
        <v>11.188811188811188</v>
      </c>
      <c r="N30" s="23">
        <f t="shared" si="12"/>
        <v>26.923076923076923</v>
      </c>
      <c r="O30" s="23">
        <f t="shared" si="12"/>
        <v>33.566433566433567</v>
      </c>
      <c r="P30" s="23">
        <f t="shared" si="12"/>
        <v>4.1958041958041958</v>
      </c>
      <c r="Q30" s="23">
        <f t="shared" si="12"/>
        <v>6.9930069930069934</v>
      </c>
      <c r="R30" s="23">
        <f t="shared" si="12"/>
        <v>6.9930069930069934</v>
      </c>
      <c r="S30" s="23">
        <f t="shared" si="12"/>
        <v>1.048951048951049</v>
      </c>
      <c r="T30" s="23"/>
      <c r="U30" s="25"/>
    </row>
    <row r="31" spans="2:21" x14ac:dyDescent="0.15">
      <c r="B31" s="44"/>
      <c r="C31" s="35" t="s">
        <v>6</v>
      </c>
      <c r="D31" s="16">
        <v>327</v>
      </c>
      <c r="E31" s="17">
        <v>118</v>
      </c>
      <c r="F31" s="18">
        <v>83</v>
      </c>
      <c r="G31" s="18">
        <v>30</v>
      </c>
      <c r="H31" s="18">
        <v>55</v>
      </c>
      <c r="I31" s="18">
        <v>126</v>
      </c>
      <c r="J31" s="18">
        <v>146</v>
      </c>
      <c r="K31" s="18">
        <v>100</v>
      </c>
      <c r="L31" s="18">
        <v>49</v>
      </c>
      <c r="M31" s="18">
        <v>41</v>
      </c>
      <c r="N31" s="18">
        <v>69</v>
      </c>
      <c r="O31" s="18">
        <v>96</v>
      </c>
      <c r="P31" s="18">
        <v>6</v>
      </c>
      <c r="Q31" s="18">
        <v>21</v>
      </c>
      <c r="R31" s="18">
        <v>38</v>
      </c>
      <c r="S31" s="18">
        <v>7</v>
      </c>
      <c r="T31" s="18"/>
      <c r="U31" s="20"/>
    </row>
    <row r="32" spans="2:21" x14ac:dyDescent="0.15">
      <c r="B32" s="44"/>
      <c r="C32" s="36"/>
      <c r="D32" s="21"/>
      <c r="E32" s="26">
        <f t="shared" ref="E32:S32" si="13">E31/$D31*100</f>
        <v>36.085626911314982</v>
      </c>
      <c r="F32" s="23">
        <f t="shared" si="13"/>
        <v>25.382262996941897</v>
      </c>
      <c r="G32" s="23">
        <f t="shared" si="13"/>
        <v>9.1743119266055047</v>
      </c>
      <c r="H32" s="23">
        <f t="shared" si="13"/>
        <v>16.819571865443425</v>
      </c>
      <c r="I32" s="23">
        <f t="shared" si="13"/>
        <v>38.532110091743121</v>
      </c>
      <c r="J32" s="23">
        <f t="shared" si="13"/>
        <v>44.648318042813457</v>
      </c>
      <c r="K32" s="23">
        <f t="shared" si="13"/>
        <v>30.581039755351679</v>
      </c>
      <c r="L32" s="23">
        <f t="shared" si="13"/>
        <v>14.984709480122325</v>
      </c>
      <c r="M32" s="23">
        <f t="shared" si="13"/>
        <v>12.538226299694188</v>
      </c>
      <c r="N32" s="23">
        <f t="shared" si="13"/>
        <v>21.100917431192663</v>
      </c>
      <c r="O32" s="23">
        <f t="shared" si="13"/>
        <v>29.357798165137616</v>
      </c>
      <c r="P32" s="23">
        <f t="shared" si="13"/>
        <v>1.834862385321101</v>
      </c>
      <c r="Q32" s="23">
        <f t="shared" si="13"/>
        <v>6.4220183486238538</v>
      </c>
      <c r="R32" s="23">
        <f t="shared" si="13"/>
        <v>11.62079510703364</v>
      </c>
      <c r="S32" s="23">
        <f t="shared" si="13"/>
        <v>2.1406727828746175</v>
      </c>
      <c r="T32" s="23"/>
      <c r="U32" s="25"/>
    </row>
    <row r="33" spans="2:21" x14ac:dyDescent="0.15">
      <c r="B33" s="44"/>
      <c r="C33" s="35" t="s">
        <v>7</v>
      </c>
      <c r="D33" s="16">
        <v>283</v>
      </c>
      <c r="E33" s="17">
        <v>126</v>
      </c>
      <c r="F33" s="18">
        <v>86</v>
      </c>
      <c r="G33" s="18">
        <v>42</v>
      </c>
      <c r="H33" s="18">
        <v>48</v>
      </c>
      <c r="I33" s="18">
        <v>107</v>
      </c>
      <c r="J33" s="18">
        <v>124</v>
      </c>
      <c r="K33" s="18">
        <v>71</v>
      </c>
      <c r="L33" s="18">
        <v>35</v>
      </c>
      <c r="M33" s="18">
        <v>31</v>
      </c>
      <c r="N33" s="18">
        <v>69</v>
      </c>
      <c r="O33" s="18">
        <v>95</v>
      </c>
      <c r="P33" s="18">
        <v>10</v>
      </c>
      <c r="Q33" s="18">
        <v>15</v>
      </c>
      <c r="R33" s="18">
        <v>29</v>
      </c>
      <c r="S33" s="18">
        <v>4</v>
      </c>
      <c r="T33" s="18"/>
      <c r="U33" s="20"/>
    </row>
    <row r="34" spans="2:21" x14ac:dyDescent="0.15">
      <c r="B34" s="44"/>
      <c r="C34" s="36"/>
      <c r="D34" s="21"/>
      <c r="E34" s="26">
        <f t="shared" ref="E34:S34" si="14">E33/$D33*100</f>
        <v>44.522968197879855</v>
      </c>
      <c r="F34" s="23">
        <f t="shared" si="14"/>
        <v>30.3886925795053</v>
      </c>
      <c r="G34" s="23">
        <f t="shared" si="14"/>
        <v>14.840989399293287</v>
      </c>
      <c r="H34" s="23">
        <f t="shared" si="14"/>
        <v>16.96113074204947</v>
      </c>
      <c r="I34" s="23">
        <f t="shared" si="14"/>
        <v>37.809187279151942</v>
      </c>
      <c r="J34" s="23">
        <f t="shared" si="14"/>
        <v>43.816254416961129</v>
      </c>
      <c r="K34" s="23">
        <f t="shared" si="14"/>
        <v>25.088339222614842</v>
      </c>
      <c r="L34" s="23">
        <f t="shared" si="14"/>
        <v>12.367491166077739</v>
      </c>
      <c r="M34" s="23">
        <f t="shared" si="14"/>
        <v>10.954063604240282</v>
      </c>
      <c r="N34" s="23">
        <f t="shared" si="14"/>
        <v>24.381625441696116</v>
      </c>
      <c r="O34" s="23">
        <f t="shared" si="14"/>
        <v>33.568904593639573</v>
      </c>
      <c r="P34" s="23">
        <f t="shared" si="14"/>
        <v>3.5335689045936398</v>
      </c>
      <c r="Q34" s="23">
        <f t="shared" si="14"/>
        <v>5.3003533568904597</v>
      </c>
      <c r="R34" s="23">
        <f t="shared" si="14"/>
        <v>10.247349823321555</v>
      </c>
      <c r="S34" s="23">
        <f t="shared" si="14"/>
        <v>1.4134275618374559</v>
      </c>
      <c r="T34" s="23"/>
      <c r="U34" s="25"/>
    </row>
    <row r="35" spans="2:21" x14ac:dyDescent="0.15">
      <c r="B35" s="44"/>
      <c r="C35" s="35" t="s">
        <v>8</v>
      </c>
      <c r="D35" s="16">
        <v>229</v>
      </c>
      <c r="E35" s="17">
        <v>88</v>
      </c>
      <c r="F35" s="18">
        <v>54</v>
      </c>
      <c r="G35" s="18">
        <v>21</v>
      </c>
      <c r="H35" s="18">
        <v>35</v>
      </c>
      <c r="I35" s="18">
        <v>104</v>
      </c>
      <c r="J35" s="18">
        <v>98</v>
      </c>
      <c r="K35" s="18">
        <v>59</v>
      </c>
      <c r="L35" s="18">
        <v>33</v>
      </c>
      <c r="M35" s="18">
        <v>17</v>
      </c>
      <c r="N35" s="18">
        <v>46</v>
      </c>
      <c r="O35" s="18">
        <v>60</v>
      </c>
      <c r="P35" s="18">
        <v>7</v>
      </c>
      <c r="Q35" s="18">
        <v>19</v>
      </c>
      <c r="R35" s="18">
        <v>26</v>
      </c>
      <c r="S35" s="18">
        <v>2</v>
      </c>
      <c r="T35" s="18"/>
      <c r="U35" s="20"/>
    </row>
    <row r="36" spans="2:21" x14ac:dyDescent="0.15">
      <c r="B36" s="44"/>
      <c r="C36" s="36"/>
      <c r="D36" s="21"/>
      <c r="E36" s="26">
        <f t="shared" ref="E36:S36" si="15">E35/$D35*100</f>
        <v>38.427947598253276</v>
      </c>
      <c r="F36" s="23">
        <f t="shared" si="15"/>
        <v>23.580786026200872</v>
      </c>
      <c r="G36" s="23">
        <f t="shared" si="15"/>
        <v>9.1703056768558966</v>
      </c>
      <c r="H36" s="23">
        <f t="shared" si="15"/>
        <v>15.283842794759824</v>
      </c>
      <c r="I36" s="23">
        <f t="shared" si="15"/>
        <v>45.414847161572055</v>
      </c>
      <c r="J36" s="23">
        <f t="shared" si="15"/>
        <v>42.79475982532751</v>
      </c>
      <c r="K36" s="23">
        <f t="shared" si="15"/>
        <v>25.76419213973799</v>
      </c>
      <c r="L36" s="23">
        <f t="shared" si="15"/>
        <v>14.410480349344979</v>
      </c>
      <c r="M36" s="23">
        <f t="shared" si="15"/>
        <v>7.4235807860262017</v>
      </c>
      <c r="N36" s="23">
        <f t="shared" si="15"/>
        <v>20.087336244541483</v>
      </c>
      <c r="O36" s="23">
        <f t="shared" si="15"/>
        <v>26.200873362445414</v>
      </c>
      <c r="P36" s="23">
        <f t="shared" si="15"/>
        <v>3.0567685589519651</v>
      </c>
      <c r="Q36" s="23">
        <f t="shared" si="15"/>
        <v>8.2969432314410483</v>
      </c>
      <c r="R36" s="23">
        <f t="shared" si="15"/>
        <v>11.353711790393014</v>
      </c>
      <c r="S36" s="23">
        <f t="shared" si="15"/>
        <v>0.87336244541484709</v>
      </c>
      <c r="T36" s="23"/>
      <c r="U36" s="25"/>
    </row>
    <row r="37" spans="2:21" x14ac:dyDescent="0.15">
      <c r="B37" s="44"/>
      <c r="C37" s="35" t="s">
        <v>9</v>
      </c>
      <c r="D37" s="16">
        <v>185</v>
      </c>
      <c r="E37" s="17">
        <v>80</v>
      </c>
      <c r="F37" s="18">
        <v>51</v>
      </c>
      <c r="G37" s="18">
        <v>23</v>
      </c>
      <c r="H37" s="18">
        <v>26</v>
      </c>
      <c r="I37" s="18">
        <v>71</v>
      </c>
      <c r="J37" s="18">
        <v>82</v>
      </c>
      <c r="K37" s="18">
        <v>50</v>
      </c>
      <c r="L37" s="18">
        <v>28</v>
      </c>
      <c r="M37" s="18">
        <v>21</v>
      </c>
      <c r="N37" s="18">
        <v>50</v>
      </c>
      <c r="O37" s="18">
        <v>67</v>
      </c>
      <c r="P37" s="18">
        <v>5</v>
      </c>
      <c r="Q37" s="18">
        <v>18</v>
      </c>
      <c r="R37" s="18">
        <v>16</v>
      </c>
      <c r="S37" s="18">
        <v>1</v>
      </c>
      <c r="T37" s="18"/>
      <c r="U37" s="20"/>
    </row>
    <row r="38" spans="2:21" x14ac:dyDescent="0.15">
      <c r="B38" s="44"/>
      <c r="C38" s="36"/>
      <c r="D38" s="21"/>
      <c r="E38" s="26">
        <f t="shared" ref="E38:S38" si="16">E37/$D37*100</f>
        <v>43.243243243243242</v>
      </c>
      <c r="F38" s="23">
        <f t="shared" si="16"/>
        <v>27.567567567567568</v>
      </c>
      <c r="G38" s="23">
        <f t="shared" si="16"/>
        <v>12.432432432432433</v>
      </c>
      <c r="H38" s="23">
        <f t="shared" si="16"/>
        <v>14.054054054054054</v>
      </c>
      <c r="I38" s="23">
        <f t="shared" si="16"/>
        <v>38.378378378378379</v>
      </c>
      <c r="J38" s="23">
        <f t="shared" si="16"/>
        <v>44.32432432432433</v>
      </c>
      <c r="K38" s="23">
        <f t="shared" si="16"/>
        <v>27.027027027027028</v>
      </c>
      <c r="L38" s="23">
        <f t="shared" si="16"/>
        <v>15.135135135135137</v>
      </c>
      <c r="M38" s="23">
        <f t="shared" si="16"/>
        <v>11.351351351351353</v>
      </c>
      <c r="N38" s="23">
        <f t="shared" si="16"/>
        <v>27.027027027027028</v>
      </c>
      <c r="O38" s="23">
        <f t="shared" si="16"/>
        <v>36.216216216216218</v>
      </c>
      <c r="P38" s="23">
        <f t="shared" si="16"/>
        <v>2.7027027027027026</v>
      </c>
      <c r="Q38" s="23">
        <f t="shared" si="16"/>
        <v>9.7297297297297298</v>
      </c>
      <c r="R38" s="23">
        <f t="shared" si="16"/>
        <v>8.6486486486486491</v>
      </c>
      <c r="S38" s="23">
        <f t="shared" si="16"/>
        <v>0.54054054054054057</v>
      </c>
      <c r="T38" s="23"/>
      <c r="U38" s="25"/>
    </row>
    <row r="39" spans="2:21" x14ac:dyDescent="0.15">
      <c r="B39" s="44"/>
      <c r="C39" s="35" t="s">
        <v>10</v>
      </c>
      <c r="D39" s="16">
        <v>274</v>
      </c>
      <c r="E39" s="17">
        <v>125</v>
      </c>
      <c r="F39" s="18">
        <v>68</v>
      </c>
      <c r="G39" s="18">
        <v>29</v>
      </c>
      <c r="H39" s="18">
        <v>53</v>
      </c>
      <c r="I39" s="18">
        <v>119</v>
      </c>
      <c r="J39" s="18">
        <v>124</v>
      </c>
      <c r="K39" s="18">
        <v>82</v>
      </c>
      <c r="L39" s="18">
        <v>42</v>
      </c>
      <c r="M39" s="18">
        <v>30</v>
      </c>
      <c r="N39" s="18">
        <v>63</v>
      </c>
      <c r="O39" s="18">
        <v>86</v>
      </c>
      <c r="P39" s="18">
        <v>8</v>
      </c>
      <c r="Q39" s="18">
        <v>22</v>
      </c>
      <c r="R39" s="18">
        <v>28</v>
      </c>
      <c r="S39" s="18">
        <v>7</v>
      </c>
      <c r="T39" s="18"/>
      <c r="U39" s="20"/>
    </row>
    <row r="40" spans="2:21" x14ac:dyDescent="0.15">
      <c r="B40" s="44"/>
      <c r="C40" s="36"/>
      <c r="D40" s="21"/>
      <c r="E40" s="26">
        <f t="shared" ref="E40:S40" si="17">E39/$D39*100</f>
        <v>45.620437956204377</v>
      </c>
      <c r="F40" s="23">
        <f t="shared" si="17"/>
        <v>24.817518248175183</v>
      </c>
      <c r="G40" s="23">
        <f t="shared" si="17"/>
        <v>10.583941605839415</v>
      </c>
      <c r="H40" s="23">
        <f t="shared" si="17"/>
        <v>19.34306569343066</v>
      </c>
      <c r="I40" s="23">
        <f t="shared" si="17"/>
        <v>43.430656934306569</v>
      </c>
      <c r="J40" s="23">
        <f t="shared" si="17"/>
        <v>45.255474452554743</v>
      </c>
      <c r="K40" s="23">
        <f t="shared" si="17"/>
        <v>29.927007299270077</v>
      </c>
      <c r="L40" s="23">
        <f t="shared" si="17"/>
        <v>15.328467153284672</v>
      </c>
      <c r="M40" s="23">
        <f t="shared" si="17"/>
        <v>10.948905109489052</v>
      </c>
      <c r="N40" s="23">
        <f t="shared" si="17"/>
        <v>22.992700729927009</v>
      </c>
      <c r="O40" s="23">
        <f t="shared" si="17"/>
        <v>31.386861313868614</v>
      </c>
      <c r="P40" s="23">
        <f t="shared" si="17"/>
        <v>2.9197080291970803</v>
      </c>
      <c r="Q40" s="23">
        <f t="shared" si="17"/>
        <v>8.0291970802919703</v>
      </c>
      <c r="R40" s="23">
        <f t="shared" si="17"/>
        <v>10.218978102189782</v>
      </c>
      <c r="S40" s="23">
        <f t="shared" si="17"/>
        <v>2.5547445255474455</v>
      </c>
      <c r="T40" s="23"/>
      <c r="U40" s="25"/>
    </row>
    <row r="41" spans="2:21" x14ac:dyDescent="0.15">
      <c r="B41" s="44"/>
      <c r="C41" s="35" t="s">
        <v>11</v>
      </c>
      <c r="D41" s="16">
        <v>143</v>
      </c>
      <c r="E41" s="17">
        <v>49</v>
      </c>
      <c r="F41" s="18">
        <v>43</v>
      </c>
      <c r="G41" s="18">
        <v>24</v>
      </c>
      <c r="H41" s="18">
        <v>15</v>
      </c>
      <c r="I41" s="18">
        <v>55</v>
      </c>
      <c r="J41" s="18">
        <v>68</v>
      </c>
      <c r="K41" s="18">
        <v>37</v>
      </c>
      <c r="L41" s="18">
        <v>19</v>
      </c>
      <c r="M41" s="18">
        <v>24</v>
      </c>
      <c r="N41" s="18">
        <v>36</v>
      </c>
      <c r="O41" s="18">
        <v>47</v>
      </c>
      <c r="P41" s="18">
        <v>4</v>
      </c>
      <c r="Q41" s="18">
        <v>7</v>
      </c>
      <c r="R41" s="18">
        <v>13</v>
      </c>
      <c r="S41" s="18">
        <v>1</v>
      </c>
      <c r="T41" s="18"/>
      <c r="U41" s="20"/>
    </row>
    <row r="42" spans="2:21" x14ac:dyDescent="0.15">
      <c r="B42" s="44"/>
      <c r="C42" s="36"/>
      <c r="D42" s="21"/>
      <c r="E42" s="26">
        <f t="shared" ref="E42:S42" si="18">E41/$D41*100</f>
        <v>34.265734265734267</v>
      </c>
      <c r="F42" s="23">
        <f t="shared" si="18"/>
        <v>30.069930069930066</v>
      </c>
      <c r="G42" s="23">
        <f t="shared" si="18"/>
        <v>16.783216783216783</v>
      </c>
      <c r="H42" s="23">
        <f t="shared" si="18"/>
        <v>10.48951048951049</v>
      </c>
      <c r="I42" s="23">
        <f t="shared" si="18"/>
        <v>38.461538461538467</v>
      </c>
      <c r="J42" s="23">
        <f t="shared" si="18"/>
        <v>47.552447552447553</v>
      </c>
      <c r="K42" s="23">
        <f t="shared" si="18"/>
        <v>25.874125874125873</v>
      </c>
      <c r="L42" s="23">
        <f t="shared" si="18"/>
        <v>13.286713286713287</v>
      </c>
      <c r="M42" s="23">
        <f t="shared" si="18"/>
        <v>16.783216783216783</v>
      </c>
      <c r="N42" s="23">
        <f t="shared" si="18"/>
        <v>25.174825174825177</v>
      </c>
      <c r="O42" s="23">
        <f t="shared" si="18"/>
        <v>32.867132867132867</v>
      </c>
      <c r="P42" s="23">
        <f t="shared" si="18"/>
        <v>2.7972027972027971</v>
      </c>
      <c r="Q42" s="23">
        <f t="shared" si="18"/>
        <v>4.895104895104895</v>
      </c>
      <c r="R42" s="23">
        <f t="shared" si="18"/>
        <v>9.0909090909090917</v>
      </c>
      <c r="S42" s="23">
        <f t="shared" si="18"/>
        <v>0.69930069930069927</v>
      </c>
      <c r="T42" s="23"/>
      <c r="U42" s="25"/>
    </row>
    <row r="43" spans="2:21" x14ac:dyDescent="0.15">
      <c r="B43" s="44"/>
      <c r="C43" s="35" t="s">
        <v>12</v>
      </c>
      <c r="D43" s="16">
        <v>160</v>
      </c>
      <c r="E43" s="17">
        <v>66</v>
      </c>
      <c r="F43" s="18">
        <v>52</v>
      </c>
      <c r="G43" s="18">
        <v>23</v>
      </c>
      <c r="H43" s="18">
        <v>29</v>
      </c>
      <c r="I43" s="18">
        <v>61</v>
      </c>
      <c r="J43" s="18">
        <v>71</v>
      </c>
      <c r="K43" s="18">
        <v>56</v>
      </c>
      <c r="L43" s="18">
        <v>29</v>
      </c>
      <c r="M43" s="18">
        <v>17</v>
      </c>
      <c r="N43" s="18">
        <v>36</v>
      </c>
      <c r="O43" s="18">
        <v>56</v>
      </c>
      <c r="P43" s="18">
        <v>3</v>
      </c>
      <c r="Q43" s="18">
        <v>9</v>
      </c>
      <c r="R43" s="18">
        <v>16</v>
      </c>
      <c r="S43" s="18">
        <v>4</v>
      </c>
      <c r="T43" s="18"/>
      <c r="U43" s="20"/>
    </row>
    <row r="44" spans="2:21" x14ac:dyDescent="0.15">
      <c r="B44" s="44"/>
      <c r="C44" s="36"/>
      <c r="D44" s="21"/>
      <c r="E44" s="26">
        <f t="shared" ref="E44:S44" si="19">E43/$D43*100</f>
        <v>41.25</v>
      </c>
      <c r="F44" s="23">
        <f t="shared" si="19"/>
        <v>32.5</v>
      </c>
      <c r="G44" s="23">
        <f t="shared" si="19"/>
        <v>14.374999999999998</v>
      </c>
      <c r="H44" s="23">
        <f t="shared" si="19"/>
        <v>18.125</v>
      </c>
      <c r="I44" s="23">
        <f t="shared" si="19"/>
        <v>38.125</v>
      </c>
      <c r="J44" s="23">
        <f t="shared" si="19"/>
        <v>44.375</v>
      </c>
      <c r="K44" s="23">
        <f t="shared" si="19"/>
        <v>35</v>
      </c>
      <c r="L44" s="23">
        <f t="shared" si="19"/>
        <v>18.125</v>
      </c>
      <c r="M44" s="23">
        <f t="shared" si="19"/>
        <v>10.625</v>
      </c>
      <c r="N44" s="23">
        <f t="shared" si="19"/>
        <v>22.5</v>
      </c>
      <c r="O44" s="23">
        <f t="shared" si="19"/>
        <v>35</v>
      </c>
      <c r="P44" s="23">
        <f t="shared" si="19"/>
        <v>1.875</v>
      </c>
      <c r="Q44" s="23">
        <f t="shared" si="19"/>
        <v>5.625</v>
      </c>
      <c r="R44" s="23">
        <f t="shared" si="19"/>
        <v>10</v>
      </c>
      <c r="S44" s="23">
        <f t="shared" si="19"/>
        <v>2.5</v>
      </c>
      <c r="T44" s="23"/>
      <c r="U44" s="25"/>
    </row>
    <row r="45" spans="2:21" x14ac:dyDescent="0.15">
      <c r="B45" s="44"/>
      <c r="C45" s="35" t="s">
        <v>13</v>
      </c>
      <c r="D45" s="16">
        <v>268</v>
      </c>
      <c r="E45" s="17">
        <v>121</v>
      </c>
      <c r="F45" s="18">
        <v>88</v>
      </c>
      <c r="G45" s="18">
        <v>40</v>
      </c>
      <c r="H45" s="18">
        <v>44</v>
      </c>
      <c r="I45" s="18">
        <v>122</v>
      </c>
      <c r="J45" s="18">
        <v>116</v>
      </c>
      <c r="K45" s="18">
        <v>76</v>
      </c>
      <c r="L45" s="18">
        <v>48</v>
      </c>
      <c r="M45" s="18">
        <v>34</v>
      </c>
      <c r="N45" s="18">
        <v>70</v>
      </c>
      <c r="O45" s="18">
        <v>85</v>
      </c>
      <c r="P45" s="18">
        <v>11</v>
      </c>
      <c r="Q45" s="18">
        <v>12</v>
      </c>
      <c r="R45" s="18">
        <v>21</v>
      </c>
      <c r="S45" s="18">
        <v>1</v>
      </c>
      <c r="T45" s="18"/>
      <c r="U45" s="20"/>
    </row>
    <row r="46" spans="2:21" x14ac:dyDescent="0.15">
      <c r="B46" s="44"/>
      <c r="C46" s="36"/>
      <c r="D46" s="21"/>
      <c r="E46" s="26">
        <f t="shared" ref="E46:S46" si="20">E45/$D45*100</f>
        <v>45.149253731343286</v>
      </c>
      <c r="F46" s="23">
        <f t="shared" si="20"/>
        <v>32.835820895522389</v>
      </c>
      <c r="G46" s="23">
        <f t="shared" si="20"/>
        <v>14.925373134328357</v>
      </c>
      <c r="H46" s="23">
        <f t="shared" si="20"/>
        <v>16.417910447761194</v>
      </c>
      <c r="I46" s="23">
        <f t="shared" si="20"/>
        <v>45.522388059701491</v>
      </c>
      <c r="J46" s="23">
        <f t="shared" si="20"/>
        <v>43.283582089552233</v>
      </c>
      <c r="K46" s="23">
        <f t="shared" si="20"/>
        <v>28.35820895522388</v>
      </c>
      <c r="L46" s="23">
        <f t="shared" si="20"/>
        <v>17.910447761194028</v>
      </c>
      <c r="M46" s="23">
        <f t="shared" si="20"/>
        <v>12.686567164179104</v>
      </c>
      <c r="N46" s="23">
        <f t="shared" si="20"/>
        <v>26.119402985074625</v>
      </c>
      <c r="O46" s="23">
        <f t="shared" si="20"/>
        <v>31.716417910447763</v>
      </c>
      <c r="P46" s="23">
        <f t="shared" si="20"/>
        <v>4.1044776119402986</v>
      </c>
      <c r="Q46" s="23">
        <f t="shared" si="20"/>
        <v>4.4776119402985071</v>
      </c>
      <c r="R46" s="23">
        <f t="shared" si="20"/>
        <v>7.8358208955223887</v>
      </c>
      <c r="S46" s="23">
        <f t="shared" si="20"/>
        <v>0.37313432835820892</v>
      </c>
      <c r="T46" s="23"/>
      <c r="U46" s="25"/>
    </row>
    <row r="47" spans="2:21" ht="9.75" customHeight="1" x14ac:dyDescent="0.15">
      <c r="B47" s="44"/>
      <c r="C47" s="35" t="s">
        <v>14</v>
      </c>
      <c r="D47" s="16">
        <v>159</v>
      </c>
      <c r="E47" s="17">
        <v>56</v>
      </c>
      <c r="F47" s="18">
        <v>38</v>
      </c>
      <c r="G47" s="18">
        <v>22</v>
      </c>
      <c r="H47" s="18">
        <v>26</v>
      </c>
      <c r="I47" s="18">
        <v>64</v>
      </c>
      <c r="J47" s="18">
        <v>73</v>
      </c>
      <c r="K47" s="18">
        <v>54</v>
      </c>
      <c r="L47" s="18">
        <v>27</v>
      </c>
      <c r="M47" s="18">
        <v>16</v>
      </c>
      <c r="N47" s="18">
        <v>44</v>
      </c>
      <c r="O47" s="18">
        <v>52</v>
      </c>
      <c r="P47" s="18">
        <v>6</v>
      </c>
      <c r="Q47" s="18">
        <v>12</v>
      </c>
      <c r="R47" s="18">
        <v>15</v>
      </c>
      <c r="S47" s="18">
        <v>1</v>
      </c>
      <c r="T47" s="18"/>
      <c r="U47" s="20"/>
    </row>
    <row r="48" spans="2:21" x14ac:dyDescent="0.15">
      <c r="B48" s="44"/>
      <c r="C48" s="36"/>
      <c r="D48" s="21"/>
      <c r="E48" s="26">
        <f t="shared" ref="E48:S48" si="21">E47/$D47*100</f>
        <v>35.220125786163521</v>
      </c>
      <c r="F48" s="23">
        <f t="shared" si="21"/>
        <v>23.89937106918239</v>
      </c>
      <c r="G48" s="23">
        <f t="shared" si="21"/>
        <v>13.836477987421384</v>
      </c>
      <c r="H48" s="23">
        <f t="shared" si="21"/>
        <v>16.352201257861633</v>
      </c>
      <c r="I48" s="23">
        <f t="shared" si="21"/>
        <v>40.25157232704403</v>
      </c>
      <c r="J48" s="23">
        <f t="shared" si="21"/>
        <v>45.911949685534594</v>
      </c>
      <c r="K48" s="23">
        <f t="shared" si="21"/>
        <v>33.962264150943398</v>
      </c>
      <c r="L48" s="23">
        <f t="shared" si="21"/>
        <v>16.981132075471699</v>
      </c>
      <c r="M48" s="23">
        <f t="shared" si="21"/>
        <v>10.062893081761008</v>
      </c>
      <c r="N48" s="23">
        <f t="shared" si="21"/>
        <v>27.672955974842768</v>
      </c>
      <c r="O48" s="23">
        <f t="shared" si="21"/>
        <v>32.704402515723267</v>
      </c>
      <c r="P48" s="23">
        <f t="shared" si="21"/>
        <v>3.7735849056603774</v>
      </c>
      <c r="Q48" s="23">
        <f t="shared" si="21"/>
        <v>7.5471698113207548</v>
      </c>
      <c r="R48" s="23">
        <f t="shared" si="21"/>
        <v>9.433962264150944</v>
      </c>
      <c r="S48" s="23">
        <f t="shared" si="21"/>
        <v>0.62893081761006298</v>
      </c>
      <c r="T48" s="23"/>
      <c r="U48" s="25"/>
    </row>
    <row r="49" spans="2:21" x14ac:dyDescent="0.15">
      <c r="B49" s="44"/>
      <c r="C49" s="35" t="s">
        <v>1</v>
      </c>
      <c r="D49" s="16">
        <v>25</v>
      </c>
      <c r="E49" s="17">
        <v>12</v>
      </c>
      <c r="F49" s="18">
        <v>8</v>
      </c>
      <c r="G49" s="18">
        <v>1</v>
      </c>
      <c r="H49" s="18">
        <v>2</v>
      </c>
      <c r="I49" s="18">
        <v>7</v>
      </c>
      <c r="J49" s="18">
        <v>8</v>
      </c>
      <c r="K49" s="18">
        <v>1</v>
      </c>
      <c r="L49" s="18">
        <v>5</v>
      </c>
      <c r="M49" s="18">
        <v>4</v>
      </c>
      <c r="N49" s="18">
        <v>5</v>
      </c>
      <c r="O49" s="18">
        <v>5</v>
      </c>
      <c r="P49" s="18">
        <v>1</v>
      </c>
      <c r="Q49" s="18">
        <v>2</v>
      </c>
      <c r="R49" s="18">
        <v>3</v>
      </c>
      <c r="S49" s="18">
        <v>3</v>
      </c>
      <c r="T49" s="18"/>
      <c r="U49" s="20"/>
    </row>
    <row r="50" spans="2:21" x14ac:dyDescent="0.15">
      <c r="B50" s="45"/>
      <c r="C50" s="36"/>
      <c r="D50" s="21"/>
      <c r="E50" s="26">
        <f t="shared" ref="E50:S50" si="22">E49/$D49*100</f>
        <v>48</v>
      </c>
      <c r="F50" s="23">
        <f t="shared" si="22"/>
        <v>32</v>
      </c>
      <c r="G50" s="23">
        <f t="shared" si="22"/>
        <v>4</v>
      </c>
      <c r="H50" s="23">
        <f t="shared" si="22"/>
        <v>8</v>
      </c>
      <c r="I50" s="23">
        <f t="shared" si="22"/>
        <v>28.000000000000004</v>
      </c>
      <c r="J50" s="23">
        <f t="shared" si="22"/>
        <v>32</v>
      </c>
      <c r="K50" s="23">
        <f t="shared" si="22"/>
        <v>4</v>
      </c>
      <c r="L50" s="23">
        <f t="shared" si="22"/>
        <v>20</v>
      </c>
      <c r="M50" s="23">
        <f t="shared" si="22"/>
        <v>16</v>
      </c>
      <c r="N50" s="23">
        <f t="shared" si="22"/>
        <v>20</v>
      </c>
      <c r="O50" s="23">
        <f t="shared" si="22"/>
        <v>20</v>
      </c>
      <c r="P50" s="23">
        <f t="shared" si="22"/>
        <v>4</v>
      </c>
      <c r="Q50" s="23">
        <f t="shared" si="22"/>
        <v>8</v>
      </c>
      <c r="R50" s="23">
        <f t="shared" si="22"/>
        <v>12</v>
      </c>
      <c r="S50" s="23">
        <f t="shared" si="22"/>
        <v>12</v>
      </c>
      <c r="T50" s="23"/>
      <c r="U50" s="25"/>
    </row>
    <row r="51" spans="2:21" x14ac:dyDescent="0.15">
      <c r="B51" s="43" t="s">
        <v>30</v>
      </c>
      <c r="C51" s="35" t="s">
        <v>15</v>
      </c>
      <c r="D51" s="16">
        <v>643</v>
      </c>
      <c r="E51" s="17">
        <v>249</v>
      </c>
      <c r="F51" s="18">
        <v>210</v>
      </c>
      <c r="G51" s="18">
        <v>82</v>
      </c>
      <c r="H51" s="18">
        <v>136</v>
      </c>
      <c r="I51" s="18">
        <v>294</v>
      </c>
      <c r="J51" s="18">
        <v>237</v>
      </c>
      <c r="K51" s="18">
        <v>183</v>
      </c>
      <c r="L51" s="18">
        <v>87</v>
      </c>
      <c r="M51" s="18">
        <v>49</v>
      </c>
      <c r="N51" s="18">
        <v>129</v>
      </c>
      <c r="O51" s="18">
        <v>137</v>
      </c>
      <c r="P51" s="18">
        <v>7</v>
      </c>
      <c r="Q51" s="18">
        <v>35</v>
      </c>
      <c r="R51" s="18">
        <v>73</v>
      </c>
      <c r="S51" s="18">
        <v>4</v>
      </c>
      <c r="T51" s="18"/>
      <c r="U51" s="20"/>
    </row>
    <row r="52" spans="2:21" x14ac:dyDescent="0.15">
      <c r="B52" s="44"/>
      <c r="C52" s="36"/>
      <c r="D52" s="21"/>
      <c r="E52" s="26">
        <f t="shared" ref="E52:S52" si="23">E51/$D51*100</f>
        <v>38.724727838258168</v>
      </c>
      <c r="F52" s="23">
        <f t="shared" si="23"/>
        <v>32.65940902021773</v>
      </c>
      <c r="G52" s="23">
        <f t="shared" si="23"/>
        <v>12.752721617418352</v>
      </c>
      <c r="H52" s="23">
        <f t="shared" si="23"/>
        <v>21.150855365474339</v>
      </c>
      <c r="I52" s="23">
        <f t="shared" si="23"/>
        <v>45.723172628304823</v>
      </c>
      <c r="J52" s="23">
        <f t="shared" si="23"/>
        <v>36.858475894245721</v>
      </c>
      <c r="K52" s="23">
        <f t="shared" si="23"/>
        <v>28.460342146189738</v>
      </c>
      <c r="L52" s="23">
        <f t="shared" si="23"/>
        <v>13.530326594090203</v>
      </c>
      <c r="M52" s="23">
        <f t="shared" si="23"/>
        <v>7.6205287713841372</v>
      </c>
      <c r="N52" s="23">
        <f t="shared" si="23"/>
        <v>20.062208398133748</v>
      </c>
      <c r="O52" s="23">
        <f t="shared" si="23"/>
        <v>21.306376360808709</v>
      </c>
      <c r="P52" s="23">
        <f t="shared" si="23"/>
        <v>1.088646967340591</v>
      </c>
      <c r="Q52" s="23">
        <f t="shared" si="23"/>
        <v>5.4432348367029553</v>
      </c>
      <c r="R52" s="23">
        <f t="shared" si="23"/>
        <v>11.353032659409021</v>
      </c>
      <c r="S52" s="23">
        <f t="shared" si="23"/>
        <v>0.62208398133748055</v>
      </c>
      <c r="T52" s="23"/>
      <c r="U52" s="25"/>
    </row>
    <row r="53" spans="2:21" x14ac:dyDescent="0.15">
      <c r="B53" s="44"/>
      <c r="C53" s="35" t="s">
        <v>16</v>
      </c>
      <c r="D53" s="16">
        <v>111</v>
      </c>
      <c r="E53" s="17">
        <v>53</v>
      </c>
      <c r="F53" s="18">
        <v>35</v>
      </c>
      <c r="G53" s="18">
        <v>18</v>
      </c>
      <c r="H53" s="18">
        <v>29</v>
      </c>
      <c r="I53" s="18">
        <v>45</v>
      </c>
      <c r="J53" s="18">
        <v>50</v>
      </c>
      <c r="K53" s="18">
        <v>34</v>
      </c>
      <c r="L53" s="18">
        <v>10</v>
      </c>
      <c r="M53" s="18">
        <v>6</v>
      </c>
      <c r="N53" s="18">
        <v>22</v>
      </c>
      <c r="O53" s="18">
        <v>23</v>
      </c>
      <c r="P53" s="18">
        <v>2</v>
      </c>
      <c r="Q53" s="18">
        <v>4</v>
      </c>
      <c r="R53" s="18">
        <v>11</v>
      </c>
      <c r="S53" s="18">
        <v>1</v>
      </c>
      <c r="T53" s="18"/>
      <c r="U53" s="20"/>
    </row>
    <row r="54" spans="2:21" x14ac:dyDescent="0.15">
      <c r="B54" s="44"/>
      <c r="C54" s="36"/>
      <c r="D54" s="21"/>
      <c r="E54" s="26">
        <f t="shared" ref="E54:S54" si="24">E53/$D53*100</f>
        <v>47.747747747747752</v>
      </c>
      <c r="F54" s="23">
        <f t="shared" si="24"/>
        <v>31.531531531531531</v>
      </c>
      <c r="G54" s="23">
        <f t="shared" si="24"/>
        <v>16.216216216216218</v>
      </c>
      <c r="H54" s="23">
        <f t="shared" si="24"/>
        <v>26.126126126126124</v>
      </c>
      <c r="I54" s="23">
        <f t="shared" si="24"/>
        <v>40.54054054054054</v>
      </c>
      <c r="J54" s="23">
        <f t="shared" si="24"/>
        <v>45.045045045045043</v>
      </c>
      <c r="K54" s="23">
        <f t="shared" si="24"/>
        <v>30.630630630630627</v>
      </c>
      <c r="L54" s="23">
        <f t="shared" si="24"/>
        <v>9.0090090090090094</v>
      </c>
      <c r="M54" s="23">
        <f t="shared" si="24"/>
        <v>5.4054054054054053</v>
      </c>
      <c r="N54" s="23">
        <f t="shared" si="24"/>
        <v>19.81981981981982</v>
      </c>
      <c r="O54" s="23">
        <f t="shared" si="24"/>
        <v>20.72072072072072</v>
      </c>
      <c r="P54" s="23">
        <f t="shared" si="24"/>
        <v>1.8018018018018018</v>
      </c>
      <c r="Q54" s="23">
        <f t="shared" si="24"/>
        <v>3.6036036036036037</v>
      </c>
      <c r="R54" s="23">
        <f t="shared" si="24"/>
        <v>9.9099099099099099</v>
      </c>
      <c r="S54" s="23">
        <f t="shared" si="24"/>
        <v>0.90090090090090091</v>
      </c>
      <c r="T54" s="23"/>
      <c r="U54" s="25"/>
    </row>
    <row r="55" spans="2:21" x14ac:dyDescent="0.15">
      <c r="B55" s="44"/>
      <c r="C55" s="35" t="s">
        <v>17</v>
      </c>
      <c r="D55" s="16">
        <v>109</v>
      </c>
      <c r="E55" s="17">
        <v>38</v>
      </c>
      <c r="F55" s="18">
        <v>22</v>
      </c>
      <c r="G55" s="18">
        <v>14</v>
      </c>
      <c r="H55" s="18">
        <v>26</v>
      </c>
      <c r="I55" s="18">
        <v>39</v>
      </c>
      <c r="J55" s="18">
        <v>57</v>
      </c>
      <c r="K55" s="18">
        <v>42</v>
      </c>
      <c r="L55" s="18">
        <v>24</v>
      </c>
      <c r="M55" s="18">
        <v>15</v>
      </c>
      <c r="N55" s="18">
        <v>32</v>
      </c>
      <c r="O55" s="18">
        <v>39</v>
      </c>
      <c r="P55" s="18">
        <v>4</v>
      </c>
      <c r="Q55" s="18">
        <v>9</v>
      </c>
      <c r="R55" s="18">
        <v>10</v>
      </c>
      <c r="S55" s="18">
        <v>1</v>
      </c>
      <c r="T55" s="18"/>
      <c r="U55" s="20"/>
    </row>
    <row r="56" spans="2:21" x14ac:dyDescent="0.15">
      <c r="B56" s="44"/>
      <c r="C56" s="36"/>
      <c r="D56" s="21"/>
      <c r="E56" s="26">
        <f t="shared" ref="E56:S56" si="25">E55/$D55*100</f>
        <v>34.862385321100916</v>
      </c>
      <c r="F56" s="23">
        <f t="shared" si="25"/>
        <v>20.183486238532112</v>
      </c>
      <c r="G56" s="23">
        <f t="shared" si="25"/>
        <v>12.844036697247708</v>
      </c>
      <c r="H56" s="23">
        <f t="shared" si="25"/>
        <v>23.853211009174313</v>
      </c>
      <c r="I56" s="23">
        <f t="shared" si="25"/>
        <v>35.779816513761467</v>
      </c>
      <c r="J56" s="23">
        <f t="shared" si="25"/>
        <v>52.293577981651374</v>
      </c>
      <c r="K56" s="23">
        <f t="shared" si="25"/>
        <v>38.532110091743121</v>
      </c>
      <c r="L56" s="23">
        <f t="shared" si="25"/>
        <v>22.018348623853214</v>
      </c>
      <c r="M56" s="23">
        <f t="shared" si="25"/>
        <v>13.761467889908257</v>
      </c>
      <c r="N56" s="23">
        <f t="shared" si="25"/>
        <v>29.357798165137616</v>
      </c>
      <c r="O56" s="23">
        <f t="shared" si="25"/>
        <v>35.779816513761467</v>
      </c>
      <c r="P56" s="23">
        <f t="shared" si="25"/>
        <v>3.669724770642202</v>
      </c>
      <c r="Q56" s="23">
        <f t="shared" si="25"/>
        <v>8.2568807339449553</v>
      </c>
      <c r="R56" s="23">
        <f t="shared" si="25"/>
        <v>9.1743119266055047</v>
      </c>
      <c r="S56" s="23">
        <f t="shared" si="25"/>
        <v>0.91743119266055051</v>
      </c>
      <c r="T56" s="23"/>
      <c r="U56" s="25"/>
    </row>
    <row r="57" spans="2:21" x14ac:dyDescent="0.15">
      <c r="B57" s="44"/>
      <c r="C57" s="35" t="s">
        <v>18</v>
      </c>
      <c r="D57" s="16">
        <v>354</v>
      </c>
      <c r="E57" s="17">
        <v>144</v>
      </c>
      <c r="F57" s="18">
        <v>102</v>
      </c>
      <c r="G57" s="18">
        <v>53</v>
      </c>
      <c r="H57" s="18">
        <v>37</v>
      </c>
      <c r="I57" s="18">
        <v>151</v>
      </c>
      <c r="J57" s="18">
        <v>163</v>
      </c>
      <c r="K57" s="18">
        <v>97</v>
      </c>
      <c r="L57" s="18">
        <v>52</v>
      </c>
      <c r="M57" s="18">
        <v>39</v>
      </c>
      <c r="N57" s="18">
        <v>93</v>
      </c>
      <c r="O57" s="18">
        <v>107</v>
      </c>
      <c r="P57" s="18">
        <v>6</v>
      </c>
      <c r="Q57" s="18">
        <v>14</v>
      </c>
      <c r="R57" s="18">
        <v>46</v>
      </c>
      <c r="S57" s="18">
        <v>4</v>
      </c>
      <c r="T57" s="18"/>
      <c r="U57" s="20"/>
    </row>
    <row r="58" spans="2:21" x14ac:dyDescent="0.15">
      <c r="B58" s="44"/>
      <c r="C58" s="36"/>
      <c r="D58" s="21"/>
      <c r="E58" s="26">
        <f t="shared" ref="E58:S58" si="26">E57/$D57*100</f>
        <v>40.677966101694921</v>
      </c>
      <c r="F58" s="23">
        <f t="shared" si="26"/>
        <v>28.8135593220339</v>
      </c>
      <c r="G58" s="23">
        <f t="shared" si="26"/>
        <v>14.971751412429379</v>
      </c>
      <c r="H58" s="23">
        <f t="shared" si="26"/>
        <v>10.451977401129943</v>
      </c>
      <c r="I58" s="23">
        <f t="shared" si="26"/>
        <v>42.655367231638422</v>
      </c>
      <c r="J58" s="23">
        <f t="shared" si="26"/>
        <v>46.045197740112989</v>
      </c>
      <c r="K58" s="23">
        <f t="shared" si="26"/>
        <v>27.401129943502823</v>
      </c>
      <c r="L58" s="23">
        <f t="shared" si="26"/>
        <v>14.689265536723164</v>
      </c>
      <c r="M58" s="23">
        <f t="shared" si="26"/>
        <v>11.016949152542372</v>
      </c>
      <c r="N58" s="23">
        <f t="shared" si="26"/>
        <v>26.271186440677969</v>
      </c>
      <c r="O58" s="23">
        <f t="shared" si="26"/>
        <v>30.225988700564972</v>
      </c>
      <c r="P58" s="23">
        <f t="shared" si="26"/>
        <v>1.6949152542372881</v>
      </c>
      <c r="Q58" s="23">
        <f t="shared" si="26"/>
        <v>3.9548022598870061</v>
      </c>
      <c r="R58" s="23">
        <f t="shared" si="26"/>
        <v>12.994350282485875</v>
      </c>
      <c r="S58" s="23">
        <f t="shared" si="26"/>
        <v>1.1299435028248588</v>
      </c>
      <c r="T58" s="23"/>
      <c r="U58" s="25"/>
    </row>
    <row r="59" spans="2:21" x14ac:dyDescent="0.15">
      <c r="B59" s="44"/>
      <c r="C59" s="35" t="s">
        <v>19</v>
      </c>
      <c r="D59" s="16">
        <v>376</v>
      </c>
      <c r="E59" s="17">
        <v>155</v>
      </c>
      <c r="F59" s="18">
        <v>96</v>
      </c>
      <c r="G59" s="18">
        <v>43</v>
      </c>
      <c r="H59" s="18">
        <v>47</v>
      </c>
      <c r="I59" s="18">
        <v>174</v>
      </c>
      <c r="J59" s="18">
        <v>209</v>
      </c>
      <c r="K59" s="18">
        <v>119</v>
      </c>
      <c r="L59" s="18">
        <v>73</v>
      </c>
      <c r="M59" s="18">
        <v>43</v>
      </c>
      <c r="N59" s="18">
        <v>77</v>
      </c>
      <c r="O59" s="18">
        <v>135</v>
      </c>
      <c r="P59" s="18">
        <v>25</v>
      </c>
      <c r="Q59" s="18">
        <v>29</v>
      </c>
      <c r="R59" s="18">
        <v>29</v>
      </c>
      <c r="S59" s="18">
        <v>8</v>
      </c>
      <c r="T59" s="18"/>
      <c r="U59" s="20"/>
    </row>
    <row r="60" spans="2:21" x14ac:dyDescent="0.15">
      <c r="B60" s="44"/>
      <c r="C60" s="36"/>
      <c r="D60" s="21"/>
      <c r="E60" s="26">
        <f t="shared" ref="E60:S60" si="27">E59/$D59*100</f>
        <v>41.223404255319153</v>
      </c>
      <c r="F60" s="23">
        <f t="shared" si="27"/>
        <v>25.531914893617021</v>
      </c>
      <c r="G60" s="23">
        <f t="shared" si="27"/>
        <v>11.436170212765957</v>
      </c>
      <c r="H60" s="23">
        <f t="shared" si="27"/>
        <v>12.5</v>
      </c>
      <c r="I60" s="23">
        <f t="shared" si="27"/>
        <v>46.276595744680847</v>
      </c>
      <c r="J60" s="23">
        <f t="shared" si="27"/>
        <v>55.585106382978722</v>
      </c>
      <c r="K60" s="23">
        <f t="shared" si="27"/>
        <v>31.648936170212767</v>
      </c>
      <c r="L60" s="23">
        <f t="shared" si="27"/>
        <v>19.414893617021274</v>
      </c>
      <c r="M60" s="23">
        <f t="shared" si="27"/>
        <v>11.436170212765957</v>
      </c>
      <c r="N60" s="23">
        <f t="shared" si="27"/>
        <v>20.478723404255319</v>
      </c>
      <c r="O60" s="23">
        <f t="shared" si="27"/>
        <v>35.904255319148938</v>
      </c>
      <c r="P60" s="23">
        <f t="shared" si="27"/>
        <v>6.6489361702127656</v>
      </c>
      <c r="Q60" s="23">
        <f t="shared" si="27"/>
        <v>7.7127659574468082</v>
      </c>
      <c r="R60" s="23">
        <f t="shared" si="27"/>
        <v>7.7127659574468082</v>
      </c>
      <c r="S60" s="23">
        <f t="shared" si="27"/>
        <v>2.1276595744680851</v>
      </c>
      <c r="T60" s="23"/>
      <c r="U60" s="25"/>
    </row>
    <row r="61" spans="2:21" x14ac:dyDescent="0.15">
      <c r="B61" s="44"/>
      <c r="C61" s="35" t="s">
        <v>20</v>
      </c>
      <c r="D61" s="16">
        <v>53</v>
      </c>
      <c r="E61" s="17">
        <v>29</v>
      </c>
      <c r="F61" s="18">
        <v>23</v>
      </c>
      <c r="G61" s="18">
        <v>9</v>
      </c>
      <c r="H61" s="18">
        <v>18</v>
      </c>
      <c r="I61" s="18">
        <v>5</v>
      </c>
      <c r="J61" s="18">
        <v>14</v>
      </c>
      <c r="K61" s="18">
        <v>15</v>
      </c>
      <c r="L61" s="18">
        <v>5</v>
      </c>
      <c r="M61" s="18">
        <v>5</v>
      </c>
      <c r="N61" s="18">
        <v>13</v>
      </c>
      <c r="O61" s="18">
        <v>3</v>
      </c>
      <c r="P61" s="18">
        <v>0</v>
      </c>
      <c r="Q61" s="18">
        <v>4</v>
      </c>
      <c r="R61" s="18">
        <v>9</v>
      </c>
      <c r="S61" s="18">
        <v>0</v>
      </c>
      <c r="T61" s="18"/>
      <c r="U61" s="20"/>
    </row>
    <row r="62" spans="2:21" x14ac:dyDescent="0.15">
      <c r="B62" s="44"/>
      <c r="C62" s="36"/>
      <c r="D62" s="21"/>
      <c r="E62" s="26">
        <f t="shared" ref="E62:S62" si="28">E61/$D61*100</f>
        <v>54.716981132075468</v>
      </c>
      <c r="F62" s="23">
        <f t="shared" si="28"/>
        <v>43.39622641509434</v>
      </c>
      <c r="G62" s="23">
        <f t="shared" si="28"/>
        <v>16.981132075471699</v>
      </c>
      <c r="H62" s="23">
        <f t="shared" si="28"/>
        <v>33.962264150943398</v>
      </c>
      <c r="I62" s="23">
        <f t="shared" si="28"/>
        <v>9.433962264150944</v>
      </c>
      <c r="J62" s="23">
        <f t="shared" si="28"/>
        <v>26.415094339622641</v>
      </c>
      <c r="K62" s="23">
        <f t="shared" si="28"/>
        <v>28.30188679245283</v>
      </c>
      <c r="L62" s="23">
        <f t="shared" si="28"/>
        <v>9.433962264150944</v>
      </c>
      <c r="M62" s="23">
        <f t="shared" si="28"/>
        <v>9.433962264150944</v>
      </c>
      <c r="N62" s="23">
        <f t="shared" si="28"/>
        <v>24.528301886792452</v>
      </c>
      <c r="O62" s="23">
        <f t="shared" si="28"/>
        <v>5.6603773584905666</v>
      </c>
      <c r="P62" s="23">
        <f t="shared" si="28"/>
        <v>0</v>
      </c>
      <c r="Q62" s="23">
        <f t="shared" si="28"/>
        <v>7.5471698113207548</v>
      </c>
      <c r="R62" s="23">
        <f t="shared" si="28"/>
        <v>16.981132075471699</v>
      </c>
      <c r="S62" s="23">
        <f t="shared" si="28"/>
        <v>0</v>
      </c>
      <c r="T62" s="23"/>
      <c r="U62" s="25"/>
    </row>
    <row r="63" spans="2:21" x14ac:dyDescent="0.15">
      <c r="B63" s="44"/>
      <c r="C63" s="35" t="s">
        <v>21</v>
      </c>
      <c r="D63" s="16">
        <v>588</v>
      </c>
      <c r="E63" s="17">
        <v>292</v>
      </c>
      <c r="F63" s="18">
        <v>148</v>
      </c>
      <c r="G63" s="18">
        <v>73</v>
      </c>
      <c r="H63" s="18">
        <v>87</v>
      </c>
      <c r="I63" s="18">
        <v>227</v>
      </c>
      <c r="J63" s="18">
        <v>283</v>
      </c>
      <c r="K63" s="18">
        <v>160</v>
      </c>
      <c r="L63" s="18">
        <v>103</v>
      </c>
      <c r="M63" s="18">
        <v>97</v>
      </c>
      <c r="N63" s="18">
        <v>176</v>
      </c>
      <c r="O63" s="18">
        <v>267</v>
      </c>
      <c r="P63" s="18">
        <v>28</v>
      </c>
      <c r="Q63" s="18">
        <v>53</v>
      </c>
      <c r="R63" s="18">
        <v>40</v>
      </c>
      <c r="S63" s="18">
        <v>13</v>
      </c>
      <c r="T63" s="18"/>
      <c r="U63" s="20"/>
    </row>
    <row r="64" spans="2:21" x14ac:dyDescent="0.15">
      <c r="B64" s="44"/>
      <c r="C64" s="36"/>
      <c r="D64" s="21"/>
      <c r="E64" s="26">
        <f t="shared" ref="E64:S64" si="29">E63/$D63*100</f>
        <v>49.65986394557823</v>
      </c>
      <c r="F64" s="23">
        <f t="shared" si="29"/>
        <v>25.170068027210885</v>
      </c>
      <c r="G64" s="23">
        <f t="shared" si="29"/>
        <v>12.414965986394558</v>
      </c>
      <c r="H64" s="23">
        <f t="shared" si="29"/>
        <v>14.795918367346939</v>
      </c>
      <c r="I64" s="23">
        <f t="shared" si="29"/>
        <v>38.605442176870746</v>
      </c>
      <c r="J64" s="23">
        <f t="shared" si="29"/>
        <v>48.129251700680271</v>
      </c>
      <c r="K64" s="23">
        <f t="shared" si="29"/>
        <v>27.210884353741498</v>
      </c>
      <c r="L64" s="23">
        <f t="shared" si="29"/>
        <v>17.517006802721088</v>
      </c>
      <c r="M64" s="23">
        <f t="shared" si="29"/>
        <v>16.49659863945578</v>
      </c>
      <c r="N64" s="23">
        <f t="shared" si="29"/>
        <v>29.931972789115648</v>
      </c>
      <c r="O64" s="23">
        <f t="shared" si="29"/>
        <v>45.408163265306122</v>
      </c>
      <c r="P64" s="23">
        <f t="shared" si="29"/>
        <v>4.7619047619047619</v>
      </c>
      <c r="Q64" s="23">
        <f t="shared" si="29"/>
        <v>9.0136054421768712</v>
      </c>
      <c r="R64" s="23">
        <f t="shared" si="29"/>
        <v>6.8027210884353746</v>
      </c>
      <c r="S64" s="23">
        <f t="shared" si="29"/>
        <v>2.2108843537414966</v>
      </c>
      <c r="T64" s="23"/>
      <c r="U64" s="25"/>
    </row>
    <row r="65" spans="2:21" x14ac:dyDescent="0.15">
      <c r="B65" s="44"/>
      <c r="C65" s="35" t="s">
        <v>22</v>
      </c>
      <c r="D65" s="16">
        <v>75</v>
      </c>
      <c r="E65" s="17">
        <v>37</v>
      </c>
      <c r="F65" s="18">
        <v>18</v>
      </c>
      <c r="G65" s="18">
        <v>7</v>
      </c>
      <c r="H65" s="18">
        <v>12</v>
      </c>
      <c r="I65" s="18">
        <v>29</v>
      </c>
      <c r="J65" s="18">
        <v>28</v>
      </c>
      <c r="K65" s="18">
        <v>29</v>
      </c>
      <c r="L65" s="18">
        <v>9</v>
      </c>
      <c r="M65" s="18">
        <v>8</v>
      </c>
      <c r="N65" s="18">
        <v>14</v>
      </c>
      <c r="O65" s="18">
        <v>23</v>
      </c>
      <c r="P65" s="18">
        <v>1</v>
      </c>
      <c r="Q65" s="18">
        <v>8</v>
      </c>
      <c r="R65" s="18">
        <v>5</v>
      </c>
      <c r="S65" s="18">
        <v>0</v>
      </c>
      <c r="T65" s="18"/>
      <c r="U65" s="20"/>
    </row>
    <row r="66" spans="2:21" x14ac:dyDescent="0.15">
      <c r="B66" s="44"/>
      <c r="C66" s="36"/>
      <c r="D66" s="21"/>
      <c r="E66" s="26">
        <f t="shared" ref="E66:S66" si="30">E65/$D65*100</f>
        <v>49.333333333333336</v>
      </c>
      <c r="F66" s="23">
        <f t="shared" si="30"/>
        <v>24</v>
      </c>
      <c r="G66" s="23">
        <f t="shared" si="30"/>
        <v>9.3333333333333339</v>
      </c>
      <c r="H66" s="23">
        <f t="shared" si="30"/>
        <v>16</v>
      </c>
      <c r="I66" s="23">
        <f t="shared" si="30"/>
        <v>38.666666666666664</v>
      </c>
      <c r="J66" s="23">
        <f t="shared" si="30"/>
        <v>37.333333333333336</v>
      </c>
      <c r="K66" s="23">
        <f t="shared" si="30"/>
        <v>38.666666666666664</v>
      </c>
      <c r="L66" s="23">
        <f t="shared" si="30"/>
        <v>12</v>
      </c>
      <c r="M66" s="23">
        <f t="shared" si="30"/>
        <v>10.666666666666668</v>
      </c>
      <c r="N66" s="23">
        <f t="shared" si="30"/>
        <v>18.666666666666668</v>
      </c>
      <c r="O66" s="23">
        <f t="shared" si="30"/>
        <v>30.666666666666664</v>
      </c>
      <c r="P66" s="23">
        <f t="shared" si="30"/>
        <v>1.3333333333333335</v>
      </c>
      <c r="Q66" s="23">
        <f t="shared" si="30"/>
        <v>10.666666666666668</v>
      </c>
      <c r="R66" s="23">
        <f t="shared" si="30"/>
        <v>6.666666666666667</v>
      </c>
      <c r="S66" s="23">
        <f t="shared" si="30"/>
        <v>0</v>
      </c>
      <c r="T66" s="23"/>
      <c r="U66" s="25"/>
    </row>
    <row r="67" spans="2:21" ht="9.75" customHeight="1" x14ac:dyDescent="0.15">
      <c r="B67" s="44"/>
      <c r="C67" s="35" t="s">
        <v>1</v>
      </c>
      <c r="D67" s="16">
        <v>30</v>
      </c>
      <c r="E67" s="17">
        <v>14</v>
      </c>
      <c r="F67" s="18">
        <v>8</v>
      </c>
      <c r="G67" s="18">
        <v>5</v>
      </c>
      <c r="H67" s="18">
        <v>2</v>
      </c>
      <c r="I67" s="18">
        <v>14</v>
      </c>
      <c r="J67" s="18">
        <v>11</v>
      </c>
      <c r="K67" s="18">
        <v>3</v>
      </c>
      <c r="L67" s="18">
        <v>5</v>
      </c>
      <c r="M67" s="18">
        <v>5</v>
      </c>
      <c r="N67" s="18">
        <v>9</v>
      </c>
      <c r="O67" s="18">
        <v>11</v>
      </c>
      <c r="P67" s="18">
        <v>0</v>
      </c>
      <c r="Q67" s="18">
        <v>1</v>
      </c>
      <c r="R67" s="18">
        <v>2</v>
      </c>
      <c r="S67" s="18">
        <v>3</v>
      </c>
      <c r="T67" s="18"/>
      <c r="U67" s="20"/>
    </row>
    <row r="68" spans="2:21" x14ac:dyDescent="0.15">
      <c r="B68" s="45"/>
      <c r="C68" s="36"/>
      <c r="D68" s="21"/>
      <c r="E68" s="26">
        <f t="shared" ref="E68:S68" si="31">E67/$D67*100</f>
        <v>46.666666666666664</v>
      </c>
      <c r="F68" s="23">
        <f t="shared" si="31"/>
        <v>26.666666666666668</v>
      </c>
      <c r="G68" s="23">
        <f t="shared" si="31"/>
        <v>16.666666666666664</v>
      </c>
      <c r="H68" s="23">
        <f t="shared" si="31"/>
        <v>6.666666666666667</v>
      </c>
      <c r="I68" s="23">
        <f t="shared" si="31"/>
        <v>46.666666666666664</v>
      </c>
      <c r="J68" s="23">
        <f t="shared" si="31"/>
        <v>36.666666666666664</v>
      </c>
      <c r="K68" s="23">
        <f t="shared" si="31"/>
        <v>10</v>
      </c>
      <c r="L68" s="23">
        <f t="shared" si="31"/>
        <v>16.666666666666664</v>
      </c>
      <c r="M68" s="23">
        <f t="shared" si="31"/>
        <v>16.666666666666664</v>
      </c>
      <c r="N68" s="23">
        <f t="shared" si="31"/>
        <v>30</v>
      </c>
      <c r="O68" s="23">
        <f t="shared" si="31"/>
        <v>36.666666666666664</v>
      </c>
      <c r="P68" s="23">
        <f t="shared" si="31"/>
        <v>0</v>
      </c>
      <c r="Q68" s="23">
        <f t="shared" si="31"/>
        <v>3.3333333333333335</v>
      </c>
      <c r="R68" s="23">
        <f t="shared" si="31"/>
        <v>6.666666666666667</v>
      </c>
      <c r="S68" s="23">
        <f t="shared" si="31"/>
        <v>10</v>
      </c>
      <c r="T68" s="23"/>
      <c r="U68" s="25"/>
    </row>
    <row r="69" spans="2:21" x14ac:dyDescent="0.15">
      <c r="B69" s="48" t="s">
        <v>31</v>
      </c>
      <c r="C69" s="35" t="s">
        <v>32</v>
      </c>
      <c r="D69" s="16">
        <v>1385</v>
      </c>
      <c r="E69" s="17">
        <v>571</v>
      </c>
      <c r="F69" s="18">
        <v>371</v>
      </c>
      <c r="G69" s="18">
        <v>174</v>
      </c>
      <c r="H69" s="18">
        <v>264</v>
      </c>
      <c r="I69" s="18">
        <v>638</v>
      </c>
      <c r="J69" s="18">
        <v>652</v>
      </c>
      <c r="K69" s="18">
        <v>399</v>
      </c>
      <c r="L69" s="18">
        <v>215</v>
      </c>
      <c r="M69" s="18">
        <v>158</v>
      </c>
      <c r="N69" s="18">
        <v>358</v>
      </c>
      <c r="O69" s="18">
        <v>460</v>
      </c>
      <c r="P69" s="18">
        <v>45</v>
      </c>
      <c r="Q69" s="18">
        <v>88</v>
      </c>
      <c r="R69" s="18">
        <v>127</v>
      </c>
      <c r="S69" s="18">
        <v>21</v>
      </c>
      <c r="T69" s="18"/>
      <c r="U69" s="20"/>
    </row>
    <row r="70" spans="2:21" x14ac:dyDescent="0.15">
      <c r="B70" s="49"/>
      <c r="C70" s="36"/>
      <c r="D70" s="21"/>
      <c r="E70" s="26">
        <f t="shared" ref="E70:S70" si="32">E69/$D69*100</f>
        <v>41.227436823104689</v>
      </c>
      <c r="F70" s="23">
        <f t="shared" si="32"/>
        <v>26.7870036101083</v>
      </c>
      <c r="G70" s="23">
        <f t="shared" si="32"/>
        <v>12.56317689530686</v>
      </c>
      <c r="H70" s="23">
        <f t="shared" si="32"/>
        <v>19.061371841155232</v>
      </c>
      <c r="I70" s="23">
        <f t="shared" si="32"/>
        <v>46.064981949458485</v>
      </c>
      <c r="J70" s="23">
        <f t="shared" si="32"/>
        <v>47.075812274368225</v>
      </c>
      <c r="K70" s="23">
        <f t="shared" si="32"/>
        <v>28.808664259927795</v>
      </c>
      <c r="L70" s="23">
        <f t="shared" si="32"/>
        <v>15.523465703971121</v>
      </c>
      <c r="M70" s="23">
        <f t="shared" si="32"/>
        <v>11.407942238267148</v>
      </c>
      <c r="N70" s="23">
        <f t="shared" si="32"/>
        <v>25.848375451263539</v>
      </c>
      <c r="O70" s="23">
        <f t="shared" si="32"/>
        <v>33.2129963898917</v>
      </c>
      <c r="P70" s="23">
        <f t="shared" si="32"/>
        <v>3.2490974729241873</v>
      </c>
      <c r="Q70" s="23">
        <f t="shared" si="32"/>
        <v>6.3537906137184113</v>
      </c>
      <c r="R70" s="23">
        <f t="shared" si="32"/>
        <v>9.1696750902527082</v>
      </c>
      <c r="S70" s="23">
        <f t="shared" si="32"/>
        <v>1.5162454873646209</v>
      </c>
      <c r="T70" s="23"/>
      <c r="U70" s="25"/>
    </row>
    <row r="71" spans="2:21" x14ac:dyDescent="0.15">
      <c r="B71" s="49"/>
      <c r="C71" s="35" t="s">
        <v>36</v>
      </c>
      <c r="D71" s="16">
        <v>75</v>
      </c>
      <c r="E71" s="17">
        <v>24</v>
      </c>
      <c r="F71" s="18">
        <v>7</v>
      </c>
      <c r="G71" s="18">
        <v>4</v>
      </c>
      <c r="H71" s="18">
        <v>8</v>
      </c>
      <c r="I71" s="18">
        <v>27</v>
      </c>
      <c r="J71" s="18">
        <v>32</v>
      </c>
      <c r="K71" s="18">
        <v>26</v>
      </c>
      <c r="L71" s="18">
        <v>13</v>
      </c>
      <c r="M71" s="18">
        <v>13</v>
      </c>
      <c r="N71" s="18">
        <v>21</v>
      </c>
      <c r="O71" s="18">
        <v>12</v>
      </c>
      <c r="P71" s="18">
        <v>0</v>
      </c>
      <c r="Q71" s="18">
        <v>3</v>
      </c>
      <c r="R71" s="18">
        <v>12</v>
      </c>
      <c r="S71" s="18">
        <v>1</v>
      </c>
      <c r="T71" s="18"/>
      <c r="U71" s="20"/>
    </row>
    <row r="72" spans="2:21" x14ac:dyDescent="0.15">
      <c r="B72" s="49"/>
      <c r="C72" s="36"/>
      <c r="D72" s="21"/>
      <c r="E72" s="26">
        <f t="shared" ref="E72:S72" si="33">E71/$D71*100</f>
        <v>32</v>
      </c>
      <c r="F72" s="23">
        <f t="shared" si="33"/>
        <v>9.3333333333333339</v>
      </c>
      <c r="G72" s="23">
        <f t="shared" si="33"/>
        <v>5.3333333333333339</v>
      </c>
      <c r="H72" s="23">
        <f t="shared" si="33"/>
        <v>10.666666666666668</v>
      </c>
      <c r="I72" s="23">
        <f t="shared" si="33"/>
        <v>36</v>
      </c>
      <c r="J72" s="23">
        <f t="shared" si="33"/>
        <v>42.666666666666671</v>
      </c>
      <c r="K72" s="23">
        <f t="shared" si="33"/>
        <v>34.666666666666671</v>
      </c>
      <c r="L72" s="23">
        <f t="shared" si="33"/>
        <v>17.333333333333336</v>
      </c>
      <c r="M72" s="23">
        <f t="shared" si="33"/>
        <v>17.333333333333336</v>
      </c>
      <c r="N72" s="23">
        <f t="shared" si="33"/>
        <v>28.000000000000004</v>
      </c>
      <c r="O72" s="23">
        <f t="shared" si="33"/>
        <v>16</v>
      </c>
      <c r="P72" s="23">
        <f t="shared" si="33"/>
        <v>0</v>
      </c>
      <c r="Q72" s="23">
        <f t="shared" si="33"/>
        <v>4</v>
      </c>
      <c r="R72" s="23">
        <f t="shared" si="33"/>
        <v>16</v>
      </c>
      <c r="S72" s="23">
        <f t="shared" si="33"/>
        <v>1.3333333333333335</v>
      </c>
      <c r="T72" s="23"/>
      <c r="U72" s="25"/>
    </row>
    <row r="73" spans="2:21" x14ac:dyDescent="0.15">
      <c r="B73" s="49"/>
      <c r="C73" s="35" t="s">
        <v>37</v>
      </c>
      <c r="D73" s="16">
        <v>100</v>
      </c>
      <c r="E73" s="17">
        <v>24</v>
      </c>
      <c r="F73" s="18">
        <v>26</v>
      </c>
      <c r="G73" s="18">
        <v>9</v>
      </c>
      <c r="H73" s="18">
        <v>17</v>
      </c>
      <c r="I73" s="18">
        <v>31</v>
      </c>
      <c r="J73" s="18">
        <v>38</v>
      </c>
      <c r="K73" s="18">
        <v>28</v>
      </c>
      <c r="L73" s="18">
        <v>11</v>
      </c>
      <c r="M73" s="18">
        <v>10</v>
      </c>
      <c r="N73" s="18">
        <v>17</v>
      </c>
      <c r="O73" s="18">
        <v>16</v>
      </c>
      <c r="P73" s="18">
        <v>0</v>
      </c>
      <c r="Q73" s="18">
        <v>2</v>
      </c>
      <c r="R73" s="18">
        <v>23</v>
      </c>
      <c r="S73" s="18">
        <v>1</v>
      </c>
      <c r="T73" s="18"/>
      <c r="U73" s="20"/>
    </row>
    <row r="74" spans="2:21" x14ac:dyDescent="0.15">
      <c r="B74" s="49"/>
      <c r="C74" s="36"/>
      <c r="D74" s="21"/>
      <c r="E74" s="26">
        <f t="shared" ref="E74:S74" si="34">E73/$D73*100</f>
        <v>24</v>
      </c>
      <c r="F74" s="23">
        <f t="shared" si="34"/>
        <v>26</v>
      </c>
      <c r="G74" s="23">
        <f t="shared" si="34"/>
        <v>9</v>
      </c>
      <c r="H74" s="23">
        <f t="shared" si="34"/>
        <v>17</v>
      </c>
      <c r="I74" s="23">
        <f t="shared" si="34"/>
        <v>31</v>
      </c>
      <c r="J74" s="23">
        <f t="shared" si="34"/>
        <v>38</v>
      </c>
      <c r="K74" s="23">
        <f t="shared" si="34"/>
        <v>28.000000000000004</v>
      </c>
      <c r="L74" s="23">
        <f t="shared" si="34"/>
        <v>11</v>
      </c>
      <c r="M74" s="23">
        <f t="shared" si="34"/>
        <v>10</v>
      </c>
      <c r="N74" s="23">
        <f t="shared" si="34"/>
        <v>17</v>
      </c>
      <c r="O74" s="23">
        <f t="shared" si="34"/>
        <v>16</v>
      </c>
      <c r="P74" s="23">
        <f t="shared" si="34"/>
        <v>0</v>
      </c>
      <c r="Q74" s="23">
        <f t="shared" si="34"/>
        <v>2</v>
      </c>
      <c r="R74" s="23">
        <f t="shared" si="34"/>
        <v>23</v>
      </c>
      <c r="S74" s="23">
        <f t="shared" si="34"/>
        <v>1</v>
      </c>
      <c r="T74" s="23"/>
      <c r="U74" s="25"/>
    </row>
    <row r="75" spans="2:21" x14ac:dyDescent="0.15">
      <c r="B75" s="49"/>
      <c r="C75" s="35" t="s">
        <v>38</v>
      </c>
      <c r="D75" s="16">
        <v>194</v>
      </c>
      <c r="E75" s="17">
        <v>59</v>
      </c>
      <c r="F75" s="18">
        <v>55</v>
      </c>
      <c r="G75" s="18">
        <v>16</v>
      </c>
      <c r="H75" s="18">
        <v>28</v>
      </c>
      <c r="I75" s="18">
        <v>83</v>
      </c>
      <c r="J75" s="18">
        <v>75</v>
      </c>
      <c r="K75" s="18">
        <v>51</v>
      </c>
      <c r="L75" s="18">
        <v>21</v>
      </c>
      <c r="M75" s="18">
        <v>10</v>
      </c>
      <c r="N75" s="18">
        <v>26</v>
      </c>
      <c r="O75" s="18">
        <v>41</v>
      </c>
      <c r="P75" s="18">
        <v>0</v>
      </c>
      <c r="Q75" s="18">
        <v>12</v>
      </c>
      <c r="R75" s="18">
        <v>38</v>
      </c>
      <c r="S75" s="18">
        <v>2</v>
      </c>
      <c r="T75" s="18"/>
      <c r="U75" s="20"/>
    </row>
    <row r="76" spans="2:21" x14ac:dyDescent="0.15">
      <c r="B76" s="49"/>
      <c r="C76" s="36"/>
      <c r="D76" s="21"/>
      <c r="E76" s="26">
        <f t="shared" ref="E76:S76" si="35">E75/$D75*100</f>
        <v>30.412371134020617</v>
      </c>
      <c r="F76" s="23">
        <f t="shared" si="35"/>
        <v>28.350515463917525</v>
      </c>
      <c r="G76" s="23">
        <f t="shared" si="35"/>
        <v>8.2474226804123703</v>
      </c>
      <c r="H76" s="23">
        <f t="shared" si="35"/>
        <v>14.432989690721648</v>
      </c>
      <c r="I76" s="23">
        <f t="shared" si="35"/>
        <v>42.783505154639172</v>
      </c>
      <c r="J76" s="23">
        <f t="shared" si="35"/>
        <v>38.659793814432994</v>
      </c>
      <c r="K76" s="23">
        <f t="shared" si="35"/>
        <v>26.288659793814436</v>
      </c>
      <c r="L76" s="23">
        <f t="shared" si="35"/>
        <v>10.824742268041238</v>
      </c>
      <c r="M76" s="23">
        <f t="shared" si="35"/>
        <v>5.1546391752577314</v>
      </c>
      <c r="N76" s="23">
        <f t="shared" si="35"/>
        <v>13.402061855670103</v>
      </c>
      <c r="O76" s="23">
        <f t="shared" si="35"/>
        <v>21.134020618556701</v>
      </c>
      <c r="P76" s="23">
        <f t="shared" si="35"/>
        <v>0</v>
      </c>
      <c r="Q76" s="23">
        <f t="shared" si="35"/>
        <v>6.1855670103092786</v>
      </c>
      <c r="R76" s="23">
        <f t="shared" si="35"/>
        <v>19.587628865979383</v>
      </c>
      <c r="S76" s="23">
        <f t="shared" si="35"/>
        <v>1.0309278350515463</v>
      </c>
      <c r="T76" s="23"/>
      <c r="U76" s="25"/>
    </row>
    <row r="77" spans="2:21" x14ac:dyDescent="0.15">
      <c r="B77" s="49"/>
      <c r="C77" s="35" t="s">
        <v>39</v>
      </c>
      <c r="D77" s="16">
        <v>122</v>
      </c>
      <c r="E77" s="17">
        <v>43</v>
      </c>
      <c r="F77" s="18">
        <v>39</v>
      </c>
      <c r="G77" s="18">
        <v>17</v>
      </c>
      <c r="H77" s="18">
        <v>25</v>
      </c>
      <c r="I77" s="18">
        <v>53</v>
      </c>
      <c r="J77" s="18">
        <v>50</v>
      </c>
      <c r="K77" s="18">
        <v>35</v>
      </c>
      <c r="L77" s="18">
        <v>10</v>
      </c>
      <c r="M77" s="18">
        <v>11</v>
      </c>
      <c r="N77" s="18">
        <v>28</v>
      </c>
      <c r="O77" s="18">
        <v>26</v>
      </c>
      <c r="P77" s="18">
        <v>1</v>
      </c>
      <c r="Q77" s="18">
        <v>7</v>
      </c>
      <c r="R77" s="18">
        <v>17</v>
      </c>
      <c r="S77" s="18">
        <v>0</v>
      </c>
      <c r="T77" s="18"/>
      <c r="U77" s="20"/>
    </row>
    <row r="78" spans="2:21" x14ac:dyDescent="0.15">
      <c r="B78" s="49"/>
      <c r="C78" s="36"/>
      <c r="D78" s="21"/>
      <c r="E78" s="26">
        <f t="shared" ref="E78:S78" si="36">E77/$D77*100</f>
        <v>35.245901639344261</v>
      </c>
      <c r="F78" s="23">
        <f t="shared" si="36"/>
        <v>31.967213114754102</v>
      </c>
      <c r="G78" s="23">
        <f t="shared" si="36"/>
        <v>13.934426229508196</v>
      </c>
      <c r="H78" s="23">
        <f t="shared" si="36"/>
        <v>20.491803278688526</v>
      </c>
      <c r="I78" s="23">
        <f t="shared" si="36"/>
        <v>43.442622950819668</v>
      </c>
      <c r="J78" s="23">
        <f t="shared" si="36"/>
        <v>40.983606557377051</v>
      </c>
      <c r="K78" s="23">
        <f t="shared" si="36"/>
        <v>28.688524590163933</v>
      </c>
      <c r="L78" s="23">
        <f t="shared" si="36"/>
        <v>8.1967213114754092</v>
      </c>
      <c r="M78" s="23">
        <f t="shared" si="36"/>
        <v>9.0163934426229506</v>
      </c>
      <c r="N78" s="23">
        <f t="shared" si="36"/>
        <v>22.950819672131146</v>
      </c>
      <c r="O78" s="23">
        <f t="shared" si="36"/>
        <v>21.311475409836063</v>
      </c>
      <c r="P78" s="23">
        <f t="shared" si="36"/>
        <v>0.81967213114754101</v>
      </c>
      <c r="Q78" s="23">
        <f t="shared" si="36"/>
        <v>5.7377049180327866</v>
      </c>
      <c r="R78" s="23">
        <f t="shared" si="36"/>
        <v>13.934426229508196</v>
      </c>
      <c r="S78" s="23">
        <f t="shared" si="36"/>
        <v>0</v>
      </c>
      <c r="T78" s="23"/>
      <c r="U78" s="25"/>
    </row>
    <row r="79" spans="2:21" x14ac:dyDescent="0.15">
      <c r="B79" s="49"/>
      <c r="C79" s="35" t="s">
        <v>40</v>
      </c>
      <c r="D79" s="16">
        <v>108</v>
      </c>
      <c r="E79" s="17">
        <v>38</v>
      </c>
      <c r="F79" s="18">
        <v>32</v>
      </c>
      <c r="G79" s="18">
        <v>17</v>
      </c>
      <c r="H79" s="18">
        <v>16</v>
      </c>
      <c r="I79" s="18">
        <v>38</v>
      </c>
      <c r="J79" s="18">
        <v>40</v>
      </c>
      <c r="K79" s="18">
        <v>29</v>
      </c>
      <c r="L79" s="18">
        <v>6</v>
      </c>
      <c r="M79" s="18">
        <v>8</v>
      </c>
      <c r="N79" s="18">
        <v>15</v>
      </c>
      <c r="O79" s="18">
        <v>14</v>
      </c>
      <c r="P79" s="18">
        <v>2</v>
      </c>
      <c r="Q79" s="18">
        <v>10</v>
      </c>
      <c r="R79" s="18">
        <v>15</v>
      </c>
      <c r="S79" s="18">
        <v>0</v>
      </c>
      <c r="T79" s="18"/>
      <c r="U79" s="20"/>
    </row>
    <row r="80" spans="2:21" x14ac:dyDescent="0.15">
      <c r="B80" s="49"/>
      <c r="C80" s="36"/>
      <c r="D80" s="21"/>
      <c r="E80" s="26">
        <f t="shared" ref="E80:S80" si="37">E79/$D79*100</f>
        <v>35.185185185185183</v>
      </c>
      <c r="F80" s="23">
        <f t="shared" si="37"/>
        <v>29.629629629629626</v>
      </c>
      <c r="G80" s="23">
        <f t="shared" si="37"/>
        <v>15.74074074074074</v>
      </c>
      <c r="H80" s="23">
        <f t="shared" si="37"/>
        <v>14.814814814814813</v>
      </c>
      <c r="I80" s="23">
        <f t="shared" si="37"/>
        <v>35.185185185185183</v>
      </c>
      <c r="J80" s="23">
        <f t="shared" si="37"/>
        <v>37.037037037037038</v>
      </c>
      <c r="K80" s="23">
        <f t="shared" si="37"/>
        <v>26.851851851851855</v>
      </c>
      <c r="L80" s="23">
        <f t="shared" si="37"/>
        <v>5.5555555555555554</v>
      </c>
      <c r="M80" s="23">
        <f t="shared" si="37"/>
        <v>7.4074074074074066</v>
      </c>
      <c r="N80" s="23">
        <f t="shared" si="37"/>
        <v>13.888888888888889</v>
      </c>
      <c r="O80" s="23">
        <f t="shared" si="37"/>
        <v>12.962962962962962</v>
      </c>
      <c r="P80" s="23">
        <f t="shared" si="37"/>
        <v>1.8518518518518516</v>
      </c>
      <c r="Q80" s="23">
        <f t="shared" si="37"/>
        <v>9.2592592592592595</v>
      </c>
      <c r="R80" s="23">
        <f t="shared" si="37"/>
        <v>13.888888888888889</v>
      </c>
      <c r="S80" s="23">
        <f t="shared" si="37"/>
        <v>0</v>
      </c>
      <c r="T80" s="23"/>
      <c r="U80" s="25"/>
    </row>
    <row r="81" spans="2:21" x14ac:dyDescent="0.15">
      <c r="B81" s="49"/>
      <c r="C81" s="35" t="s">
        <v>41</v>
      </c>
      <c r="D81" s="16">
        <v>106</v>
      </c>
      <c r="E81" s="17">
        <v>39</v>
      </c>
      <c r="F81" s="18">
        <v>26</v>
      </c>
      <c r="G81" s="18">
        <v>14</v>
      </c>
      <c r="H81" s="18">
        <v>24</v>
      </c>
      <c r="I81" s="18">
        <v>34</v>
      </c>
      <c r="J81" s="18">
        <v>44</v>
      </c>
      <c r="K81" s="18">
        <v>27</v>
      </c>
      <c r="L81" s="18">
        <v>11</v>
      </c>
      <c r="M81" s="18">
        <v>6</v>
      </c>
      <c r="N81" s="18">
        <v>23</v>
      </c>
      <c r="O81" s="18">
        <v>24</v>
      </c>
      <c r="P81" s="18">
        <v>1</v>
      </c>
      <c r="Q81" s="18">
        <v>7</v>
      </c>
      <c r="R81" s="18">
        <v>11</v>
      </c>
      <c r="S81" s="18">
        <v>1</v>
      </c>
      <c r="T81" s="18"/>
      <c r="U81" s="20"/>
    </row>
    <row r="82" spans="2:21" x14ac:dyDescent="0.15">
      <c r="B82" s="49"/>
      <c r="C82" s="36"/>
      <c r="D82" s="21"/>
      <c r="E82" s="26">
        <f t="shared" ref="E82:S82" si="38">E81/$D81*100</f>
        <v>36.79245283018868</v>
      </c>
      <c r="F82" s="23">
        <f t="shared" si="38"/>
        <v>24.528301886792452</v>
      </c>
      <c r="G82" s="23">
        <f t="shared" si="38"/>
        <v>13.20754716981132</v>
      </c>
      <c r="H82" s="23">
        <f t="shared" si="38"/>
        <v>22.641509433962266</v>
      </c>
      <c r="I82" s="23">
        <f t="shared" si="38"/>
        <v>32.075471698113205</v>
      </c>
      <c r="J82" s="23">
        <f t="shared" si="38"/>
        <v>41.509433962264154</v>
      </c>
      <c r="K82" s="23">
        <f t="shared" si="38"/>
        <v>25.471698113207548</v>
      </c>
      <c r="L82" s="23">
        <f t="shared" si="38"/>
        <v>10.377358490566039</v>
      </c>
      <c r="M82" s="23">
        <f t="shared" si="38"/>
        <v>5.6603773584905666</v>
      </c>
      <c r="N82" s="23">
        <f t="shared" si="38"/>
        <v>21.69811320754717</v>
      </c>
      <c r="O82" s="23">
        <f t="shared" si="38"/>
        <v>22.641509433962266</v>
      </c>
      <c r="P82" s="23">
        <f t="shared" si="38"/>
        <v>0.94339622641509435</v>
      </c>
      <c r="Q82" s="23">
        <f t="shared" si="38"/>
        <v>6.6037735849056602</v>
      </c>
      <c r="R82" s="23">
        <f t="shared" si="38"/>
        <v>10.377358490566039</v>
      </c>
      <c r="S82" s="23">
        <f t="shared" si="38"/>
        <v>0.94339622641509435</v>
      </c>
      <c r="T82" s="23"/>
      <c r="U82" s="25"/>
    </row>
    <row r="83" spans="2:21" x14ac:dyDescent="0.15">
      <c r="B83" s="49"/>
      <c r="C83" s="35" t="s">
        <v>34</v>
      </c>
      <c r="D83" s="16">
        <v>358</v>
      </c>
      <c r="E83" s="17">
        <v>130</v>
      </c>
      <c r="F83" s="18">
        <v>104</v>
      </c>
      <c r="G83" s="18">
        <v>54</v>
      </c>
      <c r="H83" s="18">
        <v>51</v>
      </c>
      <c r="I83" s="18">
        <v>145</v>
      </c>
      <c r="J83" s="18">
        <v>152</v>
      </c>
      <c r="K83" s="18">
        <v>110</v>
      </c>
      <c r="L83" s="18">
        <v>53</v>
      </c>
      <c r="M83" s="18">
        <v>54</v>
      </c>
      <c r="N83" s="18">
        <v>97</v>
      </c>
      <c r="O83" s="18">
        <v>110</v>
      </c>
      <c r="P83" s="18">
        <v>8</v>
      </c>
      <c r="Q83" s="18">
        <v>18</v>
      </c>
      <c r="R83" s="18">
        <v>40</v>
      </c>
      <c r="S83" s="18">
        <v>3</v>
      </c>
      <c r="T83" s="18"/>
      <c r="U83" s="20"/>
    </row>
    <row r="84" spans="2:21" x14ac:dyDescent="0.15">
      <c r="B84" s="49"/>
      <c r="C84" s="36"/>
      <c r="D84" s="21"/>
      <c r="E84" s="26">
        <f t="shared" ref="E84:S84" si="39">E83/$D83*100</f>
        <v>36.312849162011176</v>
      </c>
      <c r="F84" s="23">
        <f t="shared" si="39"/>
        <v>29.050279329608941</v>
      </c>
      <c r="G84" s="23">
        <f t="shared" si="39"/>
        <v>15.083798882681565</v>
      </c>
      <c r="H84" s="23">
        <f t="shared" si="39"/>
        <v>14.24581005586592</v>
      </c>
      <c r="I84" s="23">
        <f t="shared" si="39"/>
        <v>40.502793296089386</v>
      </c>
      <c r="J84" s="23">
        <f t="shared" si="39"/>
        <v>42.458100558659218</v>
      </c>
      <c r="K84" s="23">
        <f t="shared" si="39"/>
        <v>30.726256983240223</v>
      </c>
      <c r="L84" s="23">
        <f t="shared" si="39"/>
        <v>14.804469273743019</v>
      </c>
      <c r="M84" s="23">
        <f t="shared" si="39"/>
        <v>15.083798882681565</v>
      </c>
      <c r="N84" s="23">
        <f t="shared" si="39"/>
        <v>27.094972067039109</v>
      </c>
      <c r="O84" s="23">
        <f t="shared" si="39"/>
        <v>30.726256983240223</v>
      </c>
      <c r="P84" s="23">
        <f t="shared" si="39"/>
        <v>2.2346368715083798</v>
      </c>
      <c r="Q84" s="23">
        <f t="shared" si="39"/>
        <v>5.027932960893855</v>
      </c>
      <c r="R84" s="23">
        <f t="shared" si="39"/>
        <v>11.173184357541899</v>
      </c>
      <c r="S84" s="23">
        <f t="shared" si="39"/>
        <v>0.83798882681564246</v>
      </c>
      <c r="T84" s="23"/>
      <c r="U84" s="25"/>
    </row>
    <row r="85" spans="2:21" x14ac:dyDescent="0.15">
      <c r="B85" s="49"/>
      <c r="C85" s="35" t="s">
        <v>33</v>
      </c>
      <c r="D85" s="16">
        <v>464</v>
      </c>
      <c r="E85" s="17">
        <v>212</v>
      </c>
      <c r="F85" s="18">
        <v>123</v>
      </c>
      <c r="G85" s="18">
        <v>62</v>
      </c>
      <c r="H85" s="18">
        <v>68</v>
      </c>
      <c r="I85" s="18">
        <v>180</v>
      </c>
      <c r="J85" s="18">
        <v>193</v>
      </c>
      <c r="K85" s="18">
        <v>110</v>
      </c>
      <c r="L85" s="18">
        <v>66</v>
      </c>
      <c r="M85" s="18">
        <v>56</v>
      </c>
      <c r="N85" s="18">
        <v>102</v>
      </c>
      <c r="O85" s="18">
        <v>151</v>
      </c>
      <c r="P85" s="18">
        <v>10</v>
      </c>
      <c r="Q85" s="18">
        <v>29</v>
      </c>
      <c r="R85" s="18">
        <v>49</v>
      </c>
      <c r="S85" s="18">
        <v>8</v>
      </c>
      <c r="T85" s="18"/>
      <c r="U85" s="20"/>
    </row>
    <row r="86" spans="2:21" x14ac:dyDescent="0.15">
      <c r="B86" s="49"/>
      <c r="C86" s="36"/>
      <c r="D86" s="21"/>
      <c r="E86" s="26">
        <f t="shared" ref="E86:S86" si="40">E85/$D85*100</f>
        <v>45.689655172413794</v>
      </c>
      <c r="F86" s="23">
        <f t="shared" si="40"/>
        <v>26.508620689655171</v>
      </c>
      <c r="G86" s="23">
        <f t="shared" si="40"/>
        <v>13.36206896551724</v>
      </c>
      <c r="H86" s="23">
        <f t="shared" si="40"/>
        <v>14.655172413793101</v>
      </c>
      <c r="I86" s="23">
        <f t="shared" si="40"/>
        <v>38.793103448275865</v>
      </c>
      <c r="J86" s="23">
        <f t="shared" si="40"/>
        <v>41.594827586206897</v>
      </c>
      <c r="K86" s="23">
        <f t="shared" si="40"/>
        <v>23.706896551724139</v>
      </c>
      <c r="L86" s="23">
        <f t="shared" si="40"/>
        <v>14.224137931034484</v>
      </c>
      <c r="M86" s="23">
        <f t="shared" si="40"/>
        <v>12.068965517241379</v>
      </c>
      <c r="N86" s="23">
        <f t="shared" si="40"/>
        <v>21.982758620689655</v>
      </c>
      <c r="O86" s="23">
        <f t="shared" si="40"/>
        <v>32.543103448275865</v>
      </c>
      <c r="P86" s="23">
        <f t="shared" si="40"/>
        <v>2.1551724137931036</v>
      </c>
      <c r="Q86" s="23">
        <f t="shared" si="40"/>
        <v>6.25</v>
      </c>
      <c r="R86" s="23">
        <f t="shared" si="40"/>
        <v>10.560344827586206</v>
      </c>
      <c r="S86" s="23">
        <f t="shared" si="40"/>
        <v>1.7241379310344827</v>
      </c>
      <c r="T86" s="23"/>
      <c r="U86" s="25"/>
    </row>
    <row r="87" spans="2:21" ht="9.75" customHeight="1" x14ac:dyDescent="0.15">
      <c r="B87" s="49"/>
      <c r="C87" s="35" t="s">
        <v>35</v>
      </c>
      <c r="D87" s="16">
        <v>443</v>
      </c>
      <c r="E87" s="17">
        <v>218</v>
      </c>
      <c r="F87" s="18">
        <v>146</v>
      </c>
      <c r="G87" s="18">
        <v>54</v>
      </c>
      <c r="H87" s="18">
        <v>65</v>
      </c>
      <c r="I87" s="18">
        <v>172</v>
      </c>
      <c r="J87" s="18">
        <v>199</v>
      </c>
      <c r="K87" s="18">
        <v>141</v>
      </c>
      <c r="L87" s="18">
        <v>85</v>
      </c>
      <c r="M87" s="18">
        <v>45</v>
      </c>
      <c r="N87" s="18">
        <v>102</v>
      </c>
      <c r="O87" s="18">
        <v>141</v>
      </c>
      <c r="P87" s="18">
        <v>19</v>
      </c>
      <c r="Q87" s="18">
        <v>39</v>
      </c>
      <c r="R87" s="18">
        <v>41</v>
      </c>
      <c r="S87" s="18">
        <v>7</v>
      </c>
      <c r="T87" s="18"/>
      <c r="U87" s="20"/>
    </row>
    <row r="88" spans="2:21" x14ac:dyDescent="0.15">
      <c r="B88" s="49"/>
      <c r="C88" s="36"/>
      <c r="D88" s="21"/>
      <c r="E88" s="26">
        <f t="shared" ref="E88:S88" si="41">E87/$D87*100</f>
        <v>49.209932279909708</v>
      </c>
      <c r="F88" s="23">
        <f t="shared" si="41"/>
        <v>32.957110609480807</v>
      </c>
      <c r="G88" s="23">
        <f t="shared" si="41"/>
        <v>12.18961625282167</v>
      </c>
      <c r="H88" s="23">
        <f t="shared" si="41"/>
        <v>14.672686230248308</v>
      </c>
      <c r="I88" s="23">
        <f t="shared" si="41"/>
        <v>38.826185101580137</v>
      </c>
      <c r="J88" s="23">
        <f t="shared" si="41"/>
        <v>44.920993227990969</v>
      </c>
      <c r="K88" s="23">
        <f t="shared" si="41"/>
        <v>31.82844243792325</v>
      </c>
      <c r="L88" s="23">
        <f t="shared" si="41"/>
        <v>19.187358916478555</v>
      </c>
      <c r="M88" s="23">
        <f t="shared" si="41"/>
        <v>10.158013544018059</v>
      </c>
      <c r="N88" s="23">
        <f t="shared" si="41"/>
        <v>23.024830699774267</v>
      </c>
      <c r="O88" s="23">
        <f t="shared" si="41"/>
        <v>31.82844243792325</v>
      </c>
      <c r="P88" s="23">
        <f t="shared" si="41"/>
        <v>4.288939051918736</v>
      </c>
      <c r="Q88" s="23">
        <f t="shared" si="41"/>
        <v>8.8036117381489838</v>
      </c>
      <c r="R88" s="23">
        <f t="shared" si="41"/>
        <v>9.255079006772009</v>
      </c>
      <c r="S88" s="23">
        <f t="shared" si="41"/>
        <v>1.5801354401805869</v>
      </c>
      <c r="T88" s="23"/>
      <c r="U88" s="25"/>
    </row>
    <row r="89" spans="2:21" x14ac:dyDescent="0.15">
      <c r="B89" s="49"/>
      <c r="C89" s="35" t="s">
        <v>1</v>
      </c>
      <c r="D89" s="16">
        <v>36</v>
      </c>
      <c r="E89" s="17">
        <v>14</v>
      </c>
      <c r="F89" s="18">
        <v>8</v>
      </c>
      <c r="G89" s="18">
        <v>3</v>
      </c>
      <c r="H89" s="18">
        <v>3</v>
      </c>
      <c r="I89" s="18">
        <v>10</v>
      </c>
      <c r="J89" s="18">
        <v>16</v>
      </c>
      <c r="K89" s="18">
        <v>10</v>
      </c>
      <c r="L89" s="18">
        <v>7</v>
      </c>
      <c r="M89" s="18">
        <v>3</v>
      </c>
      <c r="N89" s="18">
        <v>4</v>
      </c>
      <c r="O89" s="18">
        <v>9</v>
      </c>
      <c r="P89" s="18">
        <v>2</v>
      </c>
      <c r="Q89" s="18">
        <v>5</v>
      </c>
      <c r="R89" s="18">
        <v>2</v>
      </c>
      <c r="S89" s="18">
        <v>3</v>
      </c>
      <c r="T89" s="18"/>
      <c r="U89" s="20"/>
    </row>
    <row r="90" spans="2:21" x14ac:dyDescent="0.15">
      <c r="B90" s="50"/>
      <c r="C90" s="36"/>
      <c r="D90" s="21"/>
      <c r="E90" s="26">
        <f t="shared" ref="E90:S90" si="42">E89/$D89*100</f>
        <v>38.888888888888893</v>
      </c>
      <c r="F90" s="23">
        <f t="shared" si="42"/>
        <v>22.222222222222221</v>
      </c>
      <c r="G90" s="23">
        <f t="shared" si="42"/>
        <v>8.3333333333333321</v>
      </c>
      <c r="H90" s="23">
        <f t="shared" si="42"/>
        <v>8.3333333333333321</v>
      </c>
      <c r="I90" s="23">
        <f t="shared" si="42"/>
        <v>27.777777777777779</v>
      </c>
      <c r="J90" s="23">
        <f t="shared" si="42"/>
        <v>44.444444444444443</v>
      </c>
      <c r="K90" s="23">
        <f t="shared" si="42"/>
        <v>27.777777777777779</v>
      </c>
      <c r="L90" s="23">
        <f t="shared" si="42"/>
        <v>19.444444444444446</v>
      </c>
      <c r="M90" s="23">
        <f t="shared" si="42"/>
        <v>8.3333333333333321</v>
      </c>
      <c r="N90" s="23">
        <f t="shared" si="42"/>
        <v>11.111111111111111</v>
      </c>
      <c r="O90" s="23">
        <f t="shared" si="42"/>
        <v>25</v>
      </c>
      <c r="P90" s="23">
        <f t="shared" si="42"/>
        <v>5.5555555555555554</v>
      </c>
      <c r="Q90" s="23">
        <f t="shared" si="42"/>
        <v>13.888888888888889</v>
      </c>
      <c r="R90" s="23">
        <f t="shared" si="42"/>
        <v>5.5555555555555554</v>
      </c>
      <c r="S90" s="23">
        <f t="shared" si="42"/>
        <v>8.3333333333333321</v>
      </c>
      <c r="T90" s="23"/>
      <c r="U90" s="25"/>
    </row>
    <row r="92" spans="2:21" ht="9.75" customHeight="1" x14ac:dyDescent="0.15"/>
    <row r="104" ht="9.75" customHeight="1" x14ac:dyDescent="0.15"/>
    <row r="126" ht="9.75" customHeight="1" x14ac:dyDescent="0.15"/>
    <row r="146" ht="9.75" customHeight="1" x14ac:dyDescent="0.15"/>
    <row r="166" ht="9.75" customHeight="1" x14ac:dyDescent="0.15"/>
    <row r="179" spans="1:25" s="7" customFormat="1" x14ac:dyDescent="0.1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7" customFormat="1" ht="20.100000000000001" customHeight="1" x14ac:dyDescent="0.1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8" customFormat="1" x14ac:dyDescent="0.1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0" customHeight="1" x14ac:dyDescent="0.15"/>
    <row r="185" spans="1:25" ht="11.25" customHeight="1" x14ac:dyDescent="0.15"/>
    <row r="191" spans="1:25" ht="9.75" customHeight="1" x14ac:dyDescent="0.15"/>
    <row r="203" ht="9.75" customHeight="1" x14ac:dyDescent="0.15"/>
    <row r="225" ht="9.75" customHeight="1" x14ac:dyDescent="0.15"/>
    <row r="245" ht="9.75" customHeight="1" x14ac:dyDescent="0.15"/>
    <row r="265" ht="9.75" customHeight="1" x14ac:dyDescent="0.15"/>
    <row r="278" spans="1:25" s="7" customFormat="1" ht="20.100000000000001" customHeight="1" x14ac:dyDescent="0.1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7" customFormat="1" ht="9" customHeight="1" x14ac:dyDescent="0.1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8" customFormat="1" x14ac:dyDescent="0.1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0" customHeight="1" x14ac:dyDescent="0.15"/>
    <row r="284" spans="1:25" ht="11.25" customHeight="1" x14ac:dyDescent="0.15"/>
    <row r="290" ht="9.75" customHeight="1" x14ac:dyDescent="0.15"/>
    <row r="302" ht="9.75" customHeight="1" x14ac:dyDescent="0.15"/>
    <row r="324" ht="9.75" customHeight="1" x14ac:dyDescent="0.15"/>
    <row r="344" ht="9.75" customHeight="1" x14ac:dyDescent="0.15"/>
    <row r="364" ht="9.75" customHeight="1" x14ac:dyDescent="0.15"/>
    <row r="377" spans="1:25" s="7" customFormat="1" ht="20.100000000000001" customHeight="1" x14ac:dyDescent="0.1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s="7" customFormat="1" ht="9" customHeight="1" x14ac:dyDescent="0.1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s="8" customFormat="1" x14ac:dyDescent="0.1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0" customHeight="1" x14ac:dyDescent="0.15"/>
    <row r="383" spans="1:25" ht="11.25" customHeight="1" x14ac:dyDescent="0.15"/>
    <row r="389" ht="9.75" customHeight="1" x14ac:dyDescent="0.15"/>
    <row r="401" ht="9.75" customHeight="1" x14ac:dyDescent="0.15"/>
    <row r="423" ht="9.75" customHeight="1" x14ac:dyDescent="0.15"/>
    <row r="443" ht="9.75" customHeight="1" x14ac:dyDescent="0.15"/>
    <row r="463" ht="9.75" customHeight="1" x14ac:dyDescent="0.15"/>
    <row r="476" spans="1:25" s="7" customFormat="1" ht="20.100000000000001" customHeight="1" x14ac:dyDescent="0.1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s="7" customFormat="1" ht="9" customHeight="1" x14ac:dyDescent="0.1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s="8" customFormat="1" x14ac:dyDescent="0.1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0" customHeight="1" x14ac:dyDescent="0.15"/>
    <row r="482" ht="11.25" customHeight="1" x14ac:dyDescent="0.15"/>
    <row r="488" ht="9.75" customHeight="1" x14ac:dyDescent="0.15"/>
    <row r="500" ht="9.75" customHeight="1" x14ac:dyDescent="0.15"/>
    <row r="522" ht="9.75" customHeight="1" x14ac:dyDescent="0.15"/>
    <row r="542" ht="9.75" customHeight="1" x14ac:dyDescent="0.15"/>
    <row r="562" spans="1:25" ht="9.75" customHeight="1" x14ac:dyDescent="0.15"/>
    <row r="575" spans="1:25" s="7" customFormat="1" ht="20.100000000000001" customHeight="1" x14ac:dyDescent="0.1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s="7" customFormat="1" ht="9" customHeight="1" x14ac:dyDescent="0.1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s="8" customFormat="1" x14ac:dyDescent="0.1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0" customHeight="1" x14ac:dyDescent="0.15"/>
    <row r="581" spans="1:25" ht="11.25" customHeight="1" x14ac:dyDescent="0.15"/>
    <row r="587" spans="1:25" ht="9.75" customHeight="1" x14ac:dyDescent="0.15"/>
    <row r="599" ht="9.75" customHeight="1" x14ac:dyDescent="0.15"/>
    <row r="621" ht="9.75" customHeight="1" x14ac:dyDescent="0.15"/>
    <row r="641" ht="9.75" customHeight="1" x14ac:dyDescent="0.15"/>
    <row r="661" ht="9.75" customHeight="1" x14ac:dyDescent="0.15"/>
    <row r="674" spans="1:25" s="7" customFormat="1" ht="20.100000000000001" customHeight="1" x14ac:dyDescent="0.1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s="8" customFormat="1" x14ac:dyDescent="0.1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0" customHeight="1" x14ac:dyDescent="0.15"/>
    <row r="679" spans="1:25" ht="11.25" customHeight="1" x14ac:dyDescent="0.15"/>
    <row r="685" spans="1:25" ht="9.75" customHeight="1" x14ac:dyDescent="0.15"/>
    <row r="697" ht="9.75" customHeight="1" x14ac:dyDescent="0.15"/>
    <row r="719" ht="9.75" customHeight="1" x14ac:dyDescent="0.15"/>
    <row r="739" ht="9.75" customHeight="1" x14ac:dyDescent="0.15"/>
    <row r="759" ht="9.75" customHeight="1" x14ac:dyDescent="0.15"/>
    <row r="772" spans="1:25" s="7" customFormat="1" ht="20.100000000000001" customHeight="1" x14ac:dyDescent="0.1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s="8" customFormat="1" x14ac:dyDescent="0.1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0" customHeight="1" x14ac:dyDescent="0.15"/>
    <row r="777" spans="1:25" ht="11.25" customHeight="1" x14ac:dyDescent="0.15"/>
    <row r="783" spans="1:25" ht="9.75" customHeight="1" x14ac:dyDescent="0.15"/>
    <row r="795" ht="9.75" customHeight="1" x14ac:dyDescent="0.15"/>
    <row r="817" ht="9.75" customHeight="1" x14ac:dyDescent="0.15"/>
    <row r="837" ht="9.75" customHeight="1" x14ac:dyDescent="0.15"/>
    <row r="857" ht="9.75" customHeight="1" x14ac:dyDescent="0.15"/>
    <row r="870" spans="1:25" s="7" customFormat="1" ht="20.100000000000001" customHeight="1" x14ac:dyDescent="0.1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s="8" customFormat="1" x14ac:dyDescent="0.1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0" customHeight="1" x14ac:dyDescent="0.15"/>
    <row r="875" spans="1:25" ht="11.25" customHeight="1" x14ac:dyDescent="0.15"/>
    <row r="881" ht="9.75" customHeight="1" x14ac:dyDescent="0.15"/>
    <row r="893" ht="9.75" customHeight="1" x14ac:dyDescent="0.15"/>
    <row r="915" ht="9.75" customHeight="1" x14ac:dyDescent="0.15"/>
    <row r="935" ht="9.75" customHeight="1" x14ac:dyDescent="0.15"/>
    <row r="955" ht="9.75" customHeight="1" x14ac:dyDescent="0.15"/>
    <row r="969" spans="1:25" s="7" customFormat="1" ht="20.100000000000001" customHeight="1" x14ac:dyDescent="0.1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s="8" customFormat="1" x14ac:dyDescent="0.1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0" customHeight="1" x14ac:dyDescent="0.15"/>
    <row r="974" spans="1:25" ht="11.25" customHeight="1" x14ac:dyDescent="0.15"/>
    <row r="980" ht="9.75" customHeight="1" x14ac:dyDescent="0.15"/>
    <row r="992" ht="9.75" customHeight="1" x14ac:dyDescent="0.15"/>
    <row r="1014" ht="9.75" customHeight="1" x14ac:dyDescent="0.15"/>
    <row r="1034" ht="9.75" customHeight="1" x14ac:dyDescent="0.15"/>
    <row r="1054" ht="9.75" customHeight="1" x14ac:dyDescent="0.15"/>
    <row r="1068" spans="1:25" s="7" customFormat="1" ht="20.100000000000001" customHeight="1" x14ac:dyDescent="0.15">
      <c r="A1068" s="1"/>
      <c r="B1068" s="1"/>
      <c r="C1068" s="1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s="8" customFormat="1" x14ac:dyDescent="0.15">
      <c r="A1069" s="1"/>
      <c r="B1069" s="1"/>
      <c r="C1069" s="1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20" customHeight="1" x14ac:dyDescent="0.15"/>
    <row r="1073" ht="11.25" customHeight="1" x14ac:dyDescent="0.15"/>
    <row r="1079" ht="9.75" customHeight="1" x14ac:dyDescent="0.15"/>
    <row r="1091" ht="9.75" customHeight="1" x14ac:dyDescent="0.15"/>
    <row r="1113" ht="9.75" customHeight="1" x14ac:dyDescent="0.15"/>
    <row r="1133" ht="9.75" customHeight="1" x14ac:dyDescent="0.15"/>
    <row r="1153" spans="1:25" ht="9.75" customHeight="1" x14ac:dyDescent="0.15"/>
    <row r="1167" spans="1:25" s="7" customFormat="1" ht="20.100000000000001" customHeight="1" x14ac:dyDescent="0.15">
      <c r="A1167" s="1"/>
      <c r="B1167" s="1"/>
      <c r="C1167" s="1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s="8" customFormat="1" x14ac:dyDescent="0.15">
      <c r="A1168" s="1"/>
      <c r="B1168" s="1"/>
      <c r="C1168" s="1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ht="120" customHeight="1" x14ac:dyDescent="0.15"/>
    <row r="1172" ht="11.25" customHeight="1" x14ac:dyDescent="0.15"/>
    <row r="1178" ht="9.75" customHeight="1" x14ac:dyDescent="0.15"/>
    <row r="1190" ht="9.75" customHeight="1" x14ac:dyDescent="0.15"/>
    <row r="1212" ht="9.75" customHeight="1" x14ac:dyDescent="0.15"/>
    <row r="1232" ht="9.75" customHeight="1" x14ac:dyDescent="0.15"/>
    <row r="1252" ht="9.75" customHeight="1" x14ac:dyDescent="0.15"/>
  </sheetData>
  <mergeCells count="51">
    <mergeCell ref="A2:B2"/>
    <mergeCell ref="B4:C4"/>
    <mergeCell ref="B5:C5"/>
    <mergeCell ref="B6:C6"/>
    <mergeCell ref="B7:B14"/>
    <mergeCell ref="C7:C8"/>
    <mergeCell ref="C9:C10"/>
    <mergeCell ref="C11:C12"/>
    <mergeCell ref="C13:C14"/>
    <mergeCell ref="C39:C40"/>
    <mergeCell ref="C41:C42"/>
    <mergeCell ref="C43:C44"/>
    <mergeCell ref="C45:C46"/>
    <mergeCell ref="B15:B28"/>
    <mergeCell ref="C15:C16"/>
    <mergeCell ref="C17:C18"/>
    <mergeCell ref="C19:C20"/>
    <mergeCell ref="C21:C22"/>
    <mergeCell ref="C23:C24"/>
    <mergeCell ref="C25:C26"/>
    <mergeCell ref="C27:C28"/>
    <mergeCell ref="C47:C48"/>
    <mergeCell ref="C49:C50"/>
    <mergeCell ref="B51:B68"/>
    <mergeCell ref="C51:C52"/>
    <mergeCell ref="C53:C54"/>
    <mergeCell ref="C55:C56"/>
    <mergeCell ref="C57:C58"/>
    <mergeCell ref="C59:C60"/>
    <mergeCell ref="C61:C62"/>
    <mergeCell ref="C63:C64"/>
    <mergeCell ref="B29:B50"/>
    <mergeCell ref="C29:C30"/>
    <mergeCell ref="C31:C32"/>
    <mergeCell ref="C33:C34"/>
    <mergeCell ref="C35:C36"/>
    <mergeCell ref="C37:C38"/>
    <mergeCell ref="C65:C66"/>
    <mergeCell ref="C67:C68"/>
    <mergeCell ref="B69:B90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</mergeCells>
  <phoneticPr fontId="1"/>
  <pageMargins left="0.7" right="0.7" top="0.75" bottom="0.75" header="0.3" footer="0.3"/>
  <pageSetup paperSize="9" scale="69" fitToHeight="0" orientation="portrait" r:id="rId1"/>
  <headerFooter alignWithMargins="0">
    <oddFooter>&amp;C&amp;8テーマ１－&amp;P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97C8-40A2-43F0-AE34-71A18804956D}">
  <sheetPr codeName="Sheet3">
    <pageSetUpPr fitToPage="1"/>
  </sheetPr>
  <dimension ref="A1:Y1252"/>
  <sheetViews>
    <sheetView showGridLines="0" view="pageBreakPreview" zoomScale="120" zoomScaleNormal="120" zoomScaleSheetLayoutView="120" workbookViewId="0"/>
  </sheetViews>
  <sheetFormatPr defaultColWidth="9.33203125" defaultRowHeight="9.75" x14ac:dyDescent="0.15"/>
  <cols>
    <col min="1" max="1" width="2.83203125" style="1" customWidth="1"/>
    <col min="2" max="2" width="3.83203125" style="1" customWidth="1"/>
    <col min="3" max="3" width="18.83203125" style="1" customWidth="1"/>
    <col min="4" max="4" width="7.33203125" style="2" customWidth="1"/>
    <col min="5" max="21" width="7.33203125" style="1" customWidth="1"/>
    <col min="22" max="22" width="2.33203125" style="1" customWidth="1"/>
    <col min="23" max="28" width="5.83203125" style="1" customWidth="1"/>
    <col min="29" max="16384" width="9.33203125" style="1"/>
  </cols>
  <sheetData>
    <row r="1" spans="1:21" s="6" customFormat="1" ht="14.25" customHeight="1" x14ac:dyDescent="0.15">
      <c r="A1" s="3"/>
      <c r="B1" s="4" t="s">
        <v>52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20.100000000000001" customHeight="1" x14ac:dyDescent="0.15">
      <c r="A2" s="34" t="str">
        <f ca="1">RIGHT(CELL("filename",A2), LEN(CELL("filename",A2))-FIND("]",CELL("filename",A2)))</f>
        <v>問3</v>
      </c>
      <c r="B2" s="34"/>
      <c r="C2" s="7" t="s">
        <v>67</v>
      </c>
      <c r="D2" s="27"/>
      <c r="E2" s="27"/>
    </row>
    <row r="3" spans="1:21" s="8" customFormat="1" x14ac:dyDescent="0.15">
      <c r="D3" s="9"/>
    </row>
    <row r="4" spans="1:21" ht="120" customHeight="1" x14ac:dyDescent="0.15">
      <c r="B4" s="37" t="s">
        <v>23</v>
      </c>
      <c r="C4" s="38"/>
      <c r="D4" s="10" t="s">
        <v>0</v>
      </c>
      <c r="E4" s="22" t="s">
        <v>68</v>
      </c>
      <c r="F4" s="14" t="s">
        <v>69</v>
      </c>
      <c r="G4" s="14" t="s">
        <v>70</v>
      </c>
      <c r="H4" s="14" t="s">
        <v>71</v>
      </c>
      <c r="I4" s="14" t="s">
        <v>72</v>
      </c>
      <c r="J4" s="14" t="s">
        <v>42</v>
      </c>
      <c r="K4" s="14"/>
      <c r="L4" s="14"/>
      <c r="M4" s="14"/>
      <c r="N4" s="14"/>
      <c r="O4" s="15"/>
      <c r="P4" s="11"/>
      <c r="Q4" s="11"/>
      <c r="R4" s="11"/>
      <c r="S4" s="12"/>
      <c r="T4" s="11"/>
      <c r="U4" s="13"/>
    </row>
    <row r="5" spans="1:21" x14ac:dyDescent="0.15">
      <c r="B5" s="39" t="s">
        <v>2</v>
      </c>
      <c r="C5" s="40"/>
      <c r="D5" s="16">
        <v>2339</v>
      </c>
      <c r="E5" s="17">
        <v>130</v>
      </c>
      <c r="F5" s="18">
        <v>650</v>
      </c>
      <c r="G5" s="18">
        <v>719</v>
      </c>
      <c r="H5" s="18">
        <v>603</v>
      </c>
      <c r="I5" s="18">
        <v>210</v>
      </c>
      <c r="J5" s="18">
        <v>27</v>
      </c>
      <c r="K5" s="18"/>
      <c r="L5" s="18"/>
      <c r="M5" s="18"/>
      <c r="N5" s="18"/>
      <c r="O5" s="18"/>
      <c r="P5" s="18"/>
      <c r="Q5" s="18"/>
      <c r="R5" s="18"/>
      <c r="S5" s="19"/>
      <c r="T5" s="18"/>
      <c r="U5" s="20"/>
    </row>
    <row r="6" spans="1:21" x14ac:dyDescent="0.15">
      <c r="B6" s="41"/>
      <c r="C6" s="42"/>
      <c r="D6" s="21"/>
      <c r="E6" s="26">
        <f t="shared" ref="E6:J6" si="0">E5/$D5*100</f>
        <v>5.5579307396323214</v>
      </c>
      <c r="F6" s="23">
        <f t="shared" si="0"/>
        <v>27.789653698161608</v>
      </c>
      <c r="G6" s="23">
        <f t="shared" si="0"/>
        <v>30.739632321504917</v>
      </c>
      <c r="H6" s="23">
        <f t="shared" si="0"/>
        <v>25.780247969217612</v>
      </c>
      <c r="I6" s="23">
        <f t="shared" si="0"/>
        <v>8.9781958101752881</v>
      </c>
      <c r="J6" s="29">
        <f t="shared" si="0"/>
        <v>1.1543394613082514</v>
      </c>
      <c r="K6" s="23"/>
      <c r="L6" s="23"/>
      <c r="M6" s="23"/>
      <c r="N6" s="23"/>
      <c r="O6" s="23"/>
      <c r="P6" s="23"/>
      <c r="Q6" s="23"/>
      <c r="R6" s="23"/>
      <c r="S6" s="24"/>
      <c r="T6" s="23"/>
      <c r="U6" s="25"/>
    </row>
    <row r="7" spans="1:21" ht="11.25" customHeight="1" x14ac:dyDescent="0.15">
      <c r="B7" s="43" t="s">
        <v>28</v>
      </c>
      <c r="C7" s="35" t="s">
        <v>3</v>
      </c>
      <c r="D7" s="16">
        <v>937</v>
      </c>
      <c r="E7" s="28">
        <v>63</v>
      </c>
      <c r="F7" s="18">
        <v>267</v>
      </c>
      <c r="G7" s="18">
        <v>295</v>
      </c>
      <c r="H7" s="18">
        <v>230</v>
      </c>
      <c r="I7" s="18">
        <v>75</v>
      </c>
      <c r="J7" s="30">
        <v>7</v>
      </c>
      <c r="K7" s="18"/>
      <c r="L7" s="18"/>
      <c r="M7" s="18"/>
      <c r="N7" s="18"/>
      <c r="O7" s="18"/>
      <c r="P7" s="18"/>
      <c r="Q7" s="18"/>
      <c r="R7" s="18"/>
      <c r="S7" s="19"/>
      <c r="T7" s="18"/>
      <c r="U7" s="20"/>
    </row>
    <row r="8" spans="1:21" x14ac:dyDescent="0.15">
      <c r="B8" s="44"/>
      <c r="C8" s="36"/>
      <c r="D8" s="21"/>
      <c r="E8" s="26">
        <f t="shared" ref="E8:J8" si="1">E7/$D7*100</f>
        <v>6.7235859124866595</v>
      </c>
      <c r="F8" s="23">
        <f t="shared" si="1"/>
        <v>28.495197438633941</v>
      </c>
      <c r="G8" s="23">
        <f t="shared" si="1"/>
        <v>31.483457844183565</v>
      </c>
      <c r="H8" s="23">
        <f t="shared" si="1"/>
        <v>24.546424759871933</v>
      </c>
      <c r="I8" s="23">
        <f t="shared" si="1"/>
        <v>8.0042689434364984</v>
      </c>
      <c r="J8" s="29">
        <f t="shared" si="1"/>
        <v>0.74706510138740656</v>
      </c>
      <c r="K8" s="23"/>
      <c r="L8" s="23"/>
      <c r="M8" s="23"/>
      <c r="N8" s="23"/>
      <c r="O8" s="23"/>
      <c r="P8" s="23"/>
      <c r="Q8" s="23"/>
      <c r="R8" s="23"/>
      <c r="S8" s="24"/>
      <c r="T8" s="23"/>
      <c r="U8" s="25"/>
    </row>
    <row r="9" spans="1:21" x14ac:dyDescent="0.15">
      <c r="B9" s="44"/>
      <c r="C9" s="35" t="s">
        <v>4</v>
      </c>
      <c r="D9" s="16">
        <v>1376</v>
      </c>
      <c r="E9" s="28">
        <v>67</v>
      </c>
      <c r="F9" s="18">
        <v>375</v>
      </c>
      <c r="G9" s="18">
        <v>416</v>
      </c>
      <c r="H9" s="18">
        <v>370</v>
      </c>
      <c r="I9" s="18">
        <v>131</v>
      </c>
      <c r="J9" s="30">
        <v>17</v>
      </c>
      <c r="K9" s="18"/>
      <c r="L9" s="18"/>
      <c r="M9" s="18"/>
      <c r="N9" s="18"/>
      <c r="O9" s="18"/>
      <c r="P9" s="18"/>
      <c r="Q9" s="18"/>
      <c r="R9" s="18"/>
      <c r="S9" s="19"/>
      <c r="T9" s="18"/>
      <c r="U9" s="20"/>
    </row>
    <row r="10" spans="1:21" x14ac:dyDescent="0.15">
      <c r="B10" s="44"/>
      <c r="C10" s="36"/>
      <c r="D10" s="21"/>
      <c r="E10" s="26">
        <f t="shared" ref="E10:J10" si="2">E9/$D9*100</f>
        <v>4.8691860465116283</v>
      </c>
      <c r="F10" s="23">
        <f t="shared" si="2"/>
        <v>27.252906976744185</v>
      </c>
      <c r="G10" s="23">
        <f t="shared" si="2"/>
        <v>30.232558139534881</v>
      </c>
      <c r="H10" s="23">
        <f t="shared" si="2"/>
        <v>26.889534883720927</v>
      </c>
      <c r="I10" s="23">
        <f t="shared" si="2"/>
        <v>9.520348837209303</v>
      </c>
      <c r="J10" s="29">
        <f t="shared" si="2"/>
        <v>1.2354651162790697</v>
      </c>
      <c r="K10" s="23"/>
      <c r="L10" s="23"/>
      <c r="M10" s="23"/>
      <c r="N10" s="23"/>
      <c r="O10" s="23"/>
      <c r="P10" s="23"/>
      <c r="Q10" s="23"/>
      <c r="R10" s="23"/>
      <c r="S10" s="24"/>
      <c r="T10" s="23"/>
      <c r="U10" s="25"/>
    </row>
    <row r="11" spans="1:21" x14ac:dyDescent="0.15">
      <c r="B11" s="44"/>
      <c r="C11" s="35" t="s">
        <v>22</v>
      </c>
      <c r="D11" s="16">
        <v>7</v>
      </c>
      <c r="E11" s="28">
        <v>0</v>
      </c>
      <c r="F11" s="18">
        <v>3</v>
      </c>
      <c r="G11" s="18">
        <v>3</v>
      </c>
      <c r="H11" s="18">
        <v>1</v>
      </c>
      <c r="I11" s="18">
        <v>0</v>
      </c>
      <c r="J11" s="30">
        <v>0</v>
      </c>
      <c r="K11" s="18"/>
      <c r="L11" s="18"/>
      <c r="M11" s="18"/>
      <c r="N11" s="18"/>
      <c r="O11" s="18"/>
      <c r="P11" s="18"/>
      <c r="Q11" s="18"/>
      <c r="R11" s="18"/>
      <c r="S11" s="19"/>
      <c r="T11" s="18"/>
      <c r="U11" s="20"/>
    </row>
    <row r="12" spans="1:21" x14ac:dyDescent="0.15">
      <c r="B12" s="44"/>
      <c r="C12" s="36"/>
      <c r="D12" s="21"/>
      <c r="E12" s="26">
        <f t="shared" ref="E12:J12" si="3">E11/$D11*100</f>
        <v>0</v>
      </c>
      <c r="F12" s="23">
        <f t="shared" si="3"/>
        <v>42.857142857142854</v>
      </c>
      <c r="G12" s="23">
        <f t="shared" si="3"/>
        <v>42.857142857142854</v>
      </c>
      <c r="H12" s="23">
        <f t="shared" si="3"/>
        <v>14.285714285714285</v>
      </c>
      <c r="I12" s="23">
        <f t="shared" si="3"/>
        <v>0</v>
      </c>
      <c r="J12" s="29">
        <f t="shared" si="3"/>
        <v>0</v>
      </c>
      <c r="K12" s="23"/>
      <c r="L12" s="23"/>
      <c r="M12" s="23"/>
      <c r="N12" s="23"/>
      <c r="O12" s="23"/>
      <c r="P12" s="23"/>
      <c r="Q12" s="23"/>
      <c r="R12" s="23"/>
      <c r="S12" s="24"/>
      <c r="T12" s="23"/>
      <c r="U12" s="25"/>
    </row>
    <row r="13" spans="1:21" ht="9.75" customHeight="1" x14ac:dyDescent="0.15">
      <c r="B13" s="44"/>
      <c r="C13" s="35" t="s">
        <v>1</v>
      </c>
      <c r="D13" s="16">
        <v>19</v>
      </c>
      <c r="E13" s="28">
        <v>0</v>
      </c>
      <c r="F13" s="18">
        <v>5</v>
      </c>
      <c r="G13" s="18">
        <v>5</v>
      </c>
      <c r="H13" s="18">
        <v>2</v>
      </c>
      <c r="I13" s="18">
        <v>4</v>
      </c>
      <c r="J13" s="30">
        <v>3</v>
      </c>
      <c r="K13" s="18"/>
      <c r="L13" s="18"/>
      <c r="M13" s="18"/>
      <c r="N13" s="18"/>
      <c r="O13" s="18"/>
      <c r="P13" s="18"/>
      <c r="Q13" s="18"/>
      <c r="R13" s="18"/>
      <c r="S13" s="19"/>
      <c r="T13" s="18"/>
      <c r="U13" s="20"/>
    </row>
    <row r="14" spans="1:21" x14ac:dyDescent="0.15">
      <c r="B14" s="45"/>
      <c r="C14" s="36"/>
      <c r="D14" s="21"/>
      <c r="E14" s="26">
        <f t="shared" ref="E14:J14" si="4">E13/$D13*100</f>
        <v>0</v>
      </c>
      <c r="F14" s="23">
        <f t="shared" si="4"/>
        <v>26.315789473684209</v>
      </c>
      <c r="G14" s="23">
        <f t="shared" si="4"/>
        <v>26.315789473684209</v>
      </c>
      <c r="H14" s="23">
        <f t="shared" si="4"/>
        <v>10.526315789473683</v>
      </c>
      <c r="I14" s="23">
        <f t="shared" si="4"/>
        <v>21.052631578947366</v>
      </c>
      <c r="J14" s="29">
        <f t="shared" si="4"/>
        <v>15.789473684210526</v>
      </c>
      <c r="K14" s="23"/>
      <c r="L14" s="23"/>
      <c r="M14" s="23"/>
      <c r="N14" s="23"/>
      <c r="O14" s="23"/>
      <c r="P14" s="23"/>
      <c r="Q14" s="23"/>
      <c r="R14" s="23"/>
      <c r="S14" s="24"/>
      <c r="T14" s="23"/>
      <c r="U14" s="25"/>
    </row>
    <row r="15" spans="1:21" x14ac:dyDescent="0.15">
      <c r="B15" s="46" t="s">
        <v>45</v>
      </c>
      <c r="C15" s="35" t="s">
        <v>43</v>
      </c>
      <c r="D15" s="16">
        <v>167</v>
      </c>
      <c r="E15" s="28">
        <v>10</v>
      </c>
      <c r="F15" s="18">
        <v>47</v>
      </c>
      <c r="G15" s="18">
        <v>53</v>
      </c>
      <c r="H15" s="18">
        <v>44</v>
      </c>
      <c r="I15" s="18">
        <v>12</v>
      </c>
      <c r="J15" s="30">
        <v>1</v>
      </c>
      <c r="K15" s="18"/>
      <c r="L15" s="18"/>
      <c r="M15" s="18"/>
      <c r="N15" s="18"/>
      <c r="O15" s="18"/>
      <c r="P15" s="18"/>
      <c r="Q15" s="18"/>
      <c r="R15" s="18"/>
      <c r="S15" s="19"/>
      <c r="T15" s="18"/>
      <c r="U15" s="20"/>
    </row>
    <row r="16" spans="1:21" x14ac:dyDescent="0.15">
      <c r="B16" s="46"/>
      <c r="C16" s="36"/>
      <c r="D16" s="21"/>
      <c r="E16" s="26">
        <f t="shared" ref="E16:J16" si="5">E15/$D15*100</f>
        <v>5.9880239520958085</v>
      </c>
      <c r="F16" s="23">
        <f t="shared" si="5"/>
        <v>28.143712574850298</v>
      </c>
      <c r="G16" s="23">
        <f t="shared" si="5"/>
        <v>31.736526946107784</v>
      </c>
      <c r="H16" s="23">
        <f t="shared" si="5"/>
        <v>26.34730538922156</v>
      </c>
      <c r="I16" s="23">
        <f t="shared" si="5"/>
        <v>7.1856287425149699</v>
      </c>
      <c r="J16" s="29">
        <f t="shared" si="5"/>
        <v>0.5988023952095809</v>
      </c>
      <c r="K16" s="23"/>
      <c r="L16" s="23"/>
      <c r="M16" s="23"/>
      <c r="N16" s="23"/>
      <c r="O16" s="23"/>
      <c r="P16" s="23"/>
      <c r="Q16" s="23"/>
      <c r="R16" s="23"/>
      <c r="S16" s="24"/>
      <c r="T16" s="23"/>
      <c r="U16" s="25"/>
    </row>
    <row r="17" spans="2:21" x14ac:dyDescent="0.15">
      <c r="B17" s="46"/>
      <c r="C17" s="35" t="s">
        <v>24</v>
      </c>
      <c r="D17" s="16">
        <v>218</v>
      </c>
      <c r="E17" s="17">
        <v>8</v>
      </c>
      <c r="F17" s="18">
        <v>39</v>
      </c>
      <c r="G17" s="18">
        <v>74</v>
      </c>
      <c r="H17" s="18">
        <v>78</v>
      </c>
      <c r="I17" s="18">
        <v>19</v>
      </c>
      <c r="J17" s="18">
        <v>0</v>
      </c>
      <c r="K17" s="18"/>
      <c r="L17" s="18"/>
      <c r="M17" s="18"/>
      <c r="N17" s="18"/>
      <c r="O17" s="18"/>
      <c r="P17" s="18"/>
      <c r="Q17" s="18"/>
      <c r="R17" s="18"/>
      <c r="S17" s="19"/>
      <c r="T17" s="18"/>
      <c r="U17" s="20"/>
    </row>
    <row r="18" spans="2:21" x14ac:dyDescent="0.15">
      <c r="B18" s="46"/>
      <c r="C18" s="36"/>
      <c r="D18" s="21"/>
      <c r="E18" s="26">
        <f t="shared" ref="E18:J18" si="6">E17/$D17*100</f>
        <v>3.669724770642202</v>
      </c>
      <c r="F18" s="23">
        <f t="shared" si="6"/>
        <v>17.889908256880734</v>
      </c>
      <c r="G18" s="23">
        <f t="shared" si="6"/>
        <v>33.944954128440372</v>
      </c>
      <c r="H18" s="23">
        <f t="shared" si="6"/>
        <v>35.779816513761467</v>
      </c>
      <c r="I18" s="23">
        <f t="shared" si="6"/>
        <v>8.7155963302752291</v>
      </c>
      <c r="J18" s="23">
        <f t="shared" si="6"/>
        <v>0</v>
      </c>
      <c r="K18" s="23"/>
      <c r="L18" s="23"/>
      <c r="M18" s="23"/>
      <c r="N18" s="23"/>
      <c r="O18" s="23"/>
      <c r="P18" s="23"/>
      <c r="Q18" s="23"/>
      <c r="R18" s="23"/>
      <c r="S18" s="24"/>
      <c r="T18" s="23"/>
      <c r="U18" s="25"/>
    </row>
    <row r="19" spans="2:21" x14ac:dyDescent="0.15">
      <c r="B19" s="46"/>
      <c r="C19" s="35" t="s">
        <v>25</v>
      </c>
      <c r="D19" s="16">
        <v>346</v>
      </c>
      <c r="E19" s="17">
        <v>18</v>
      </c>
      <c r="F19" s="18">
        <v>79</v>
      </c>
      <c r="G19" s="18">
        <v>123</v>
      </c>
      <c r="H19" s="18">
        <v>89</v>
      </c>
      <c r="I19" s="18">
        <v>36</v>
      </c>
      <c r="J19" s="18">
        <v>1</v>
      </c>
      <c r="K19" s="18"/>
      <c r="L19" s="18"/>
      <c r="M19" s="18"/>
      <c r="N19" s="18"/>
      <c r="O19" s="18"/>
      <c r="P19" s="18"/>
      <c r="Q19" s="18"/>
      <c r="R19" s="18"/>
      <c r="S19" s="19"/>
      <c r="T19" s="18"/>
      <c r="U19" s="20"/>
    </row>
    <row r="20" spans="2:21" x14ac:dyDescent="0.15">
      <c r="B20" s="46"/>
      <c r="C20" s="36"/>
      <c r="D20" s="21"/>
      <c r="E20" s="26">
        <f t="shared" ref="E20:J20" si="7">E19/$D19*100</f>
        <v>5.202312138728324</v>
      </c>
      <c r="F20" s="23">
        <f t="shared" si="7"/>
        <v>22.832369942196532</v>
      </c>
      <c r="G20" s="23">
        <f t="shared" si="7"/>
        <v>35.549132947976879</v>
      </c>
      <c r="H20" s="23">
        <f t="shared" si="7"/>
        <v>25.722543352601157</v>
      </c>
      <c r="I20" s="23">
        <f t="shared" si="7"/>
        <v>10.404624277456648</v>
      </c>
      <c r="J20" s="23">
        <f t="shared" si="7"/>
        <v>0.28901734104046239</v>
      </c>
      <c r="K20" s="23"/>
      <c r="L20" s="23"/>
      <c r="M20" s="23"/>
      <c r="N20" s="23"/>
      <c r="O20" s="23"/>
      <c r="P20" s="23"/>
      <c r="Q20" s="23"/>
      <c r="R20" s="23"/>
      <c r="S20" s="24"/>
      <c r="T20" s="23"/>
      <c r="U20" s="25"/>
    </row>
    <row r="21" spans="2:21" x14ac:dyDescent="0.15">
      <c r="B21" s="46"/>
      <c r="C21" s="35" t="s">
        <v>26</v>
      </c>
      <c r="D21" s="16">
        <v>414</v>
      </c>
      <c r="E21" s="17">
        <v>19</v>
      </c>
      <c r="F21" s="18">
        <v>112</v>
      </c>
      <c r="G21" s="18">
        <v>129</v>
      </c>
      <c r="H21" s="18">
        <v>107</v>
      </c>
      <c r="I21" s="18">
        <v>43</v>
      </c>
      <c r="J21" s="18">
        <v>4</v>
      </c>
      <c r="K21" s="18"/>
      <c r="L21" s="18"/>
      <c r="M21" s="18"/>
      <c r="N21" s="18"/>
      <c r="O21" s="18"/>
      <c r="P21" s="18"/>
      <c r="Q21" s="18"/>
      <c r="R21" s="18"/>
      <c r="S21" s="19"/>
      <c r="T21" s="18"/>
      <c r="U21" s="20"/>
    </row>
    <row r="22" spans="2:21" x14ac:dyDescent="0.15">
      <c r="B22" s="46"/>
      <c r="C22" s="36"/>
      <c r="D22" s="21"/>
      <c r="E22" s="26">
        <f t="shared" ref="E22:J22" si="8">E21/$D21*100</f>
        <v>4.5893719806763285</v>
      </c>
      <c r="F22" s="23">
        <f t="shared" si="8"/>
        <v>27.053140096618357</v>
      </c>
      <c r="G22" s="23">
        <f t="shared" si="8"/>
        <v>31.159420289855071</v>
      </c>
      <c r="H22" s="23">
        <f t="shared" si="8"/>
        <v>25.845410628019323</v>
      </c>
      <c r="I22" s="23">
        <f t="shared" si="8"/>
        <v>10.386473429951691</v>
      </c>
      <c r="J22" s="23">
        <f t="shared" si="8"/>
        <v>0.96618357487922701</v>
      </c>
      <c r="K22" s="23"/>
      <c r="L22" s="23"/>
      <c r="M22" s="23"/>
      <c r="N22" s="23"/>
      <c r="O22" s="23"/>
      <c r="P22" s="23"/>
      <c r="Q22" s="23"/>
      <c r="R22" s="23"/>
      <c r="S22" s="24"/>
      <c r="T22" s="23"/>
      <c r="U22" s="25"/>
    </row>
    <row r="23" spans="2:21" x14ac:dyDescent="0.15">
      <c r="B23" s="46"/>
      <c r="C23" s="35" t="s">
        <v>27</v>
      </c>
      <c r="D23" s="16">
        <v>441</v>
      </c>
      <c r="E23" s="17">
        <v>21</v>
      </c>
      <c r="F23" s="18">
        <v>132</v>
      </c>
      <c r="G23" s="18">
        <v>136</v>
      </c>
      <c r="H23" s="18">
        <v>116</v>
      </c>
      <c r="I23" s="18">
        <v>34</v>
      </c>
      <c r="J23" s="18">
        <v>2</v>
      </c>
      <c r="K23" s="18"/>
      <c r="L23" s="18"/>
      <c r="M23" s="18"/>
      <c r="N23" s="18"/>
      <c r="O23" s="18"/>
      <c r="P23" s="18"/>
      <c r="Q23" s="18"/>
      <c r="R23" s="18"/>
      <c r="S23" s="19"/>
      <c r="T23" s="18"/>
      <c r="U23" s="20"/>
    </row>
    <row r="24" spans="2:21" x14ac:dyDescent="0.15">
      <c r="B24" s="46"/>
      <c r="C24" s="36"/>
      <c r="D24" s="21"/>
      <c r="E24" s="26">
        <f t="shared" ref="E24:J24" si="9">E23/$D23*100</f>
        <v>4.7619047619047619</v>
      </c>
      <c r="F24" s="23">
        <f t="shared" si="9"/>
        <v>29.931972789115648</v>
      </c>
      <c r="G24" s="23">
        <f t="shared" si="9"/>
        <v>30.839002267573694</v>
      </c>
      <c r="H24" s="23">
        <f t="shared" si="9"/>
        <v>26.303854875283445</v>
      </c>
      <c r="I24" s="23">
        <f t="shared" si="9"/>
        <v>7.7097505668934234</v>
      </c>
      <c r="J24" s="23">
        <f t="shared" si="9"/>
        <v>0.45351473922902497</v>
      </c>
      <c r="K24" s="23"/>
      <c r="L24" s="23"/>
      <c r="M24" s="23"/>
      <c r="N24" s="23"/>
      <c r="O24" s="23"/>
      <c r="P24" s="23"/>
      <c r="Q24" s="23"/>
      <c r="R24" s="23"/>
      <c r="S24" s="24"/>
      <c r="T24" s="23"/>
      <c r="U24" s="25"/>
    </row>
    <row r="25" spans="2:21" ht="9.75" customHeight="1" x14ac:dyDescent="0.15">
      <c r="B25" s="46"/>
      <c r="C25" s="35" t="s">
        <v>44</v>
      </c>
      <c r="D25" s="16">
        <v>735</v>
      </c>
      <c r="E25" s="17">
        <v>54</v>
      </c>
      <c r="F25" s="18">
        <v>236</v>
      </c>
      <c r="G25" s="18">
        <v>200</v>
      </c>
      <c r="H25" s="18">
        <v>167</v>
      </c>
      <c r="I25" s="18">
        <v>62</v>
      </c>
      <c r="J25" s="18">
        <v>16</v>
      </c>
      <c r="K25" s="18"/>
      <c r="L25" s="18"/>
      <c r="M25" s="18"/>
      <c r="N25" s="18"/>
      <c r="O25" s="18"/>
      <c r="P25" s="18"/>
      <c r="Q25" s="18"/>
      <c r="R25" s="18"/>
      <c r="S25" s="19"/>
      <c r="T25" s="18"/>
      <c r="U25" s="20"/>
    </row>
    <row r="26" spans="2:21" x14ac:dyDescent="0.15">
      <c r="B26" s="46"/>
      <c r="C26" s="36"/>
      <c r="D26" s="21"/>
      <c r="E26" s="26">
        <f t="shared" ref="E26:J26" si="10">E25/$D25*100</f>
        <v>7.3469387755102051</v>
      </c>
      <c r="F26" s="23">
        <f t="shared" si="10"/>
        <v>32.10884353741497</v>
      </c>
      <c r="G26" s="23">
        <f t="shared" si="10"/>
        <v>27.210884353741498</v>
      </c>
      <c r="H26" s="23">
        <f t="shared" si="10"/>
        <v>22.721088435374153</v>
      </c>
      <c r="I26" s="23">
        <f t="shared" si="10"/>
        <v>8.4353741496598627</v>
      </c>
      <c r="J26" s="23">
        <f t="shared" si="10"/>
        <v>2.1768707482993195</v>
      </c>
      <c r="K26" s="23"/>
      <c r="L26" s="23"/>
      <c r="M26" s="23"/>
      <c r="N26" s="23"/>
      <c r="O26" s="23"/>
      <c r="P26" s="23"/>
      <c r="Q26" s="23"/>
      <c r="R26" s="23"/>
      <c r="S26" s="24"/>
      <c r="T26" s="23"/>
      <c r="U26" s="25"/>
    </row>
    <row r="27" spans="2:21" x14ac:dyDescent="0.15">
      <c r="B27" s="46"/>
      <c r="C27" s="35" t="s">
        <v>1</v>
      </c>
      <c r="D27" s="16">
        <v>18</v>
      </c>
      <c r="E27" s="17">
        <v>0</v>
      </c>
      <c r="F27" s="18">
        <v>5</v>
      </c>
      <c r="G27" s="18">
        <v>4</v>
      </c>
      <c r="H27" s="18">
        <v>2</v>
      </c>
      <c r="I27" s="18">
        <v>4</v>
      </c>
      <c r="J27" s="18">
        <v>3</v>
      </c>
      <c r="K27" s="18"/>
      <c r="L27" s="18"/>
      <c r="M27" s="18"/>
      <c r="N27" s="18"/>
      <c r="O27" s="18"/>
      <c r="P27" s="18"/>
      <c r="Q27" s="18"/>
      <c r="R27" s="18"/>
      <c r="S27" s="19"/>
      <c r="T27" s="18"/>
      <c r="U27" s="20"/>
    </row>
    <row r="28" spans="2:21" x14ac:dyDescent="0.15">
      <c r="B28" s="47"/>
      <c r="C28" s="36"/>
      <c r="D28" s="21"/>
      <c r="E28" s="26">
        <f t="shared" ref="E28:J28" si="11">E27/$D27*100</f>
        <v>0</v>
      </c>
      <c r="F28" s="23">
        <f t="shared" si="11"/>
        <v>27.777777777777779</v>
      </c>
      <c r="G28" s="23">
        <f t="shared" si="11"/>
        <v>22.222222222222221</v>
      </c>
      <c r="H28" s="23">
        <f t="shared" si="11"/>
        <v>11.111111111111111</v>
      </c>
      <c r="I28" s="23">
        <f t="shared" si="11"/>
        <v>22.222222222222221</v>
      </c>
      <c r="J28" s="23">
        <f t="shared" si="11"/>
        <v>16.666666666666664</v>
      </c>
      <c r="K28" s="23"/>
      <c r="L28" s="23"/>
      <c r="M28" s="23"/>
      <c r="N28" s="23"/>
      <c r="O28" s="23"/>
      <c r="P28" s="23"/>
      <c r="Q28" s="23"/>
      <c r="R28" s="23"/>
      <c r="S28" s="24"/>
      <c r="T28" s="23"/>
      <c r="U28" s="25"/>
    </row>
    <row r="29" spans="2:21" x14ac:dyDescent="0.15">
      <c r="B29" s="43" t="s">
        <v>29</v>
      </c>
      <c r="C29" s="35" t="s">
        <v>5</v>
      </c>
      <c r="D29" s="16">
        <v>286</v>
      </c>
      <c r="E29" s="17">
        <v>25</v>
      </c>
      <c r="F29" s="18">
        <v>80</v>
      </c>
      <c r="G29" s="18">
        <v>93</v>
      </c>
      <c r="H29" s="18">
        <v>65</v>
      </c>
      <c r="I29" s="18">
        <v>20</v>
      </c>
      <c r="J29" s="18">
        <v>3</v>
      </c>
      <c r="K29" s="18"/>
      <c r="L29" s="18"/>
      <c r="M29" s="18"/>
      <c r="N29" s="18"/>
      <c r="O29" s="18"/>
      <c r="P29" s="18"/>
      <c r="Q29" s="18"/>
      <c r="R29" s="18"/>
      <c r="S29" s="19"/>
      <c r="T29" s="18"/>
      <c r="U29" s="20"/>
    </row>
    <row r="30" spans="2:21" x14ac:dyDescent="0.15">
      <c r="B30" s="44"/>
      <c r="C30" s="36"/>
      <c r="D30" s="21"/>
      <c r="E30" s="26">
        <f t="shared" ref="E30:J30" si="12">E29/$D29*100</f>
        <v>8.7412587412587417</v>
      </c>
      <c r="F30" s="23">
        <f t="shared" si="12"/>
        <v>27.972027972027973</v>
      </c>
      <c r="G30" s="23">
        <f t="shared" si="12"/>
        <v>32.517482517482513</v>
      </c>
      <c r="H30" s="23">
        <f t="shared" si="12"/>
        <v>22.727272727272727</v>
      </c>
      <c r="I30" s="23">
        <f t="shared" si="12"/>
        <v>6.9930069930069934</v>
      </c>
      <c r="J30" s="23">
        <f t="shared" si="12"/>
        <v>1.048951048951049</v>
      </c>
      <c r="K30" s="23"/>
      <c r="L30" s="23"/>
      <c r="M30" s="23"/>
      <c r="N30" s="23"/>
      <c r="O30" s="23"/>
      <c r="P30" s="23"/>
      <c r="Q30" s="23"/>
      <c r="R30" s="23"/>
      <c r="S30" s="24"/>
      <c r="T30" s="23"/>
      <c r="U30" s="25"/>
    </row>
    <row r="31" spans="2:21" x14ac:dyDescent="0.15">
      <c r="B31" s="44"/>
      <c r="C31" s="35" t="s">
        <v>6</v>
      </c>
      <c r="D31" s="16">
        <v>327</v>
      </c>
      <c r="E31" s="17">
        <v>14</v>
      </c>
      <c r="F31" s="18">
        <v>93</v>
      </c>
      <c r="G31" s="18">
        <v>84</v>
      </c>
      <c r="H31" s="18">
        <v>93</v>
      </c>
      <c r="I31" s="18">
        <v>40</v>
      </c>
      <c r="J31" s="18">
        <v>3</v>
      </c>
      <c r="K31" s="18"/>
      <c r="L31" s="18"/>
      <c r="M31" s="18"/>
      <c r="N31" s="18"/>
      <c r="O31" s="18"/>
      <c r="P31" s="18"/>
      <c r="Q31" s="18"/>
      <c r="R31" s="18"/>
      <c r="S31" s="19"/>
      <c r="T31" s="18"/>
      <c r="U31" s="20"/>
    </row>
    <row r="32" spans="2:21" x14ac:dyDescent="0.15">
      <c r="B32" s="44"/>
      <c r="C32" s="36"/>
      <c r="D32" s="21"/>
      <c r="E32" s="26">
        <f t="shared" ref="E32:J32" si="13">E31/$D31*100</f>
        <v>4.281345565749235</v>
      </c>
      <c r="F32" s="23">
        <f t="shared" si="13"/>
        <v>28.440366972477065</v>
      </c>
      <c r="G32" s="23">
        <f t="shared" si="13"/>
        <v>25.688073394495415</v>
      </c>
      <c r="H32" s="23">
        <f t="shared" si="13"/>
        <v>28.440366972477065</v>
      </c>
      <c r="I32" s="23">
        <f t="shared" si="13"/>
        <v>12.232415902140673</v>
      </c>
      <c r="J32" s="23">
        <f t="shared" si="13"/>
        <v>0.91743119266055051</v>
      </c>
      <c r="K32" s="23"/>
      <c r="L32" s="23"/>
      <c r="M32" s="23"/>
      <c r="N32" s="23"/>
      <c r="O32" s="23"/>
      <c r="P32" s="23"/>
      <c r="Q32" s="23"/>
      <c r="R32" s="23"/>
      <c r="S32" s="24"/>
      <c r="T32" s="23"/>
      <c r="U32" s="25"/>
    </row>
    <row r="33" spans="2:21" x14ac:dyDescent="0.15">
      <c r="B33" s="44"/>
      <c r="C33" s="35" t="s">
        <v>7</v>
      </c>
      <c r="D33" s="16">
        <v>283</v>
      </c>
      <c r="E33" s="17">
        <v>12</v>
      </c>
      <c r="F33" s="18">
        <v>70</v>
      </c>
      <c r="G33" s="18">
        <v>97</v>
      </c>
      <c r="H33" s="18">
        <v>75</v>
      </c>
      <c r="I33" s="18">
        <v>25</v>
      </c>
      <c r="J33" s="18">
        <v>4</v>
      </c>
      <c r="K33" s="18"/>
      <c r="L33" s="18"/>
      <c r="M33" s="18"/>
      <c r="N33" s="18"/>
      <c r="O33" s="18"/>
      <c r="P33" s="18"/>
      <c r="Q33" s="18"/>
      <c r="R33" s="18"/>
      <c r="S33" s="19"/>
      <c r="T33" s="18"/>
      <c r="U33" s="20"/>
    </row>
    <row r="34" spans="2:21" x14ac:dyDescent="0.15">
      <c r="B34" s="44"/>
      <c r="C34" s="36"/>
      <c r="D34" s="21"/>
      <c r="E34" s="26">
        <f t="shared" ref="E34:J34" si="14">E33/$D33*100</f>
        <v>4.2402826855123674</v>
      </c>
      <c r="F34" s="23">
        <f t="shared" si="14"/>
        <v>24.734982332155479</v>
      </c>
      <c r="G34" s="23">
        <f t="shared" si="14"/>
        <v>34.275618374558306</v>
      </c>
      <c r="H34" s="23">
        <f t="shared" si="14"/>
        <v>26.501766784452297</v>
      </c>
      <c r="I34" s="23">
        <f t="shared" si="14"/>
        <v>8.8339222614840995</v>
      </c>
      <c r="J34" s="23">
        <f t="shared" si="14"/>
        <v>1.4134275618374559</v>
      </c>
      <c r="K34" s="23"/>
      <c r="L34" s="23"/>
      <c r="M34" s="23"/>
      <c r="N34" s="23"/>
      <c r="O34" s="23"/>
      <c r="P34" s="23"/>
      <c r="Q34" s="23"/>
      <c r="R34" s="23"/>
      <c r="S34" s="24"/>
      <c r="T34" s="23"/>
      <c r="U34" s="25"/>
    </row>
    <row r="35" spans="2:21" x14ac:dyDescent="0.15">
      <c r="B35" s="44"/>
      <c r="C35" s="35" t="s">
        <v>8</v>
      </c>
      <c r="D35" s="16">
        <v>229</v>
      </c>
      <c r="E35" s="17">
        <v>7</v>
      </c>
      <c r="F35" s="18">
        <v>73</v>
      </c>
      <c r="G35" s="18">
        <v>64</v>
      </c>
      <c r="H35" s="18">
        <v>64</v>
      </c>
      <c r="I35" s="18">
        <v>17</v>
      </c>
      <c r="J35" s="18">
        <v>4</v>
      </c>
      <c r="K35" s="18"/>
      <c r="L35" s="18"/>
      <c r="M35" s="18"/>
      <c r="N35" s="18"/>
      <c r="O35" s="18"/>
      <c r="P35" s="18"/>
      <c r="Q35" s="18"/>
      <c r="R35" s="18"/>
      <c r="S35" s="19"/>
      <c r="T35" s="18"/>
      <c r="U35" s="20"/>
    </row>
    <row r="36" spans="2:21" x14ac:dyDescent="0.15">
      <c r="B36" s="44"/>
      <c r="C36" s="36"/>
      <c r="D36" s="21"/>
      <c r="E36" s="26">
        <f t="shared" ref="E36:J36" si="15">E35/$D35*100</f>
        <v>3.0567685589519651</v>
      </c>
      <c r="F36" s="23">
        <f t="shared" si="15"/>
        <v>31.877729257641924</v>
      </c>
      <c r="G36" s="23">
        <f t="shared" si="15"/>
        <v>27.947598253275107</v>
      </c>
      <c r="H36" s="23">
        <f t="shared" si="15"/>
        <v>27.947598253275107</v>
      </c>
      <c r="I36" s="23">
        <f t="shared" si="15"/>
        <v>7.4235807860262017</v>
      </c>
      <c r="J36" s="23">
        <f t="shared" si="15"/>
        <v>1.7467248908296942</v>
      </c>
      <c r="K36" s="23"/>
      <c r="L36" s="23"/>
      <c r="M36" s="23"/>
      <c r="N36" s="23"/>
      <c r="O36" s="23"/>
      <c r="P36" s="23"/>
      <c r="Q36" s="23"/>
      <c r="R36" s="23"/>
      <c r="S36" s="24"/>
      <c r="T36" s="23"/>
      <c r="U36" s="25"/>
    </row>
    <row r="37" spans="2:21" x14ac:dyDescent="0.15">
      <c r="B37" s="44"/>
      <c r="C37" s="35" t="s">
        <v>9</v>
      </c>
      <c r="D37" s="16">
        <v>185</v>
      </c>
      <c r="E37" s="17">
        <v>12</v>
      </c>
      <c r="F37" s="18">
        <v>51</v>
      </c>
      <c r="G37" s="18">
        <v>57</v>
      </c>
      <c r="H37" s="18">
        <v>40</v>
      </c>
      <c r="I37" s="18">
        <v>22</v>
      </c>
      <c r="J37" s="18">
        <v>3</v>
      </c>
      <c r="K37" s="18"/>
      <c r="L37" s="18"/>
      <c r="M37" s="18"/>
      <c r="N37" s="18"/>
      <c r="O37" s="18"/>
      <c r="P37" s="18"/>
      <c r="Q37" s="18"/>
      <c r="R37" s="18"/>
      <c r="S37" s="19"/>
      <c r="T37" s="18"/>
      <c r="U37" s="20"/>
    </row>
    <row r="38" spans="2:21" x14ac:dyDescent="0.15">
      <c r="B38" s="44"/>
      <c r="C38" s="36"/>
      <c r="D38" s="21"/>
      <c r="E38" s="26">
        <f t="shared" ref="E38:J38" si="16">E37/$D37*100</f>
        <v>6.4864864864864868</v>
      </c>
      <c r="F38" s="23">
        <f t="shared" si="16"/>
        <v>27.567567567567568</v>
      </c>
      <c r="G38" s="23">
        <f t="shared" si="16"/>
        <v>30.810810810810814</v>
      </c>
      <c r="H38" s="23">
        <f t="shared" si="16"/>
        <v>21.621621621621621</v>
      </c>
      <c r="I38" s="23">
        <f t="shared" si="16"/>
        <v>11.891891891891893</v>
      </c>
      <c r="J38" s="23">
        <f t="shared" si="16"/>
        <v>1.6216216216216217</v>
      </c>
      <c r="K38" s="23"/>
      <c r="L38" s="23"/>
      <c r="M38" s="23"/>
      <c r="N38" s="23"/>
      <c r="O38" s="23"/>
      <c r="P38" s="23"/>
      <c r="Q38" s="23"/>
      <c r="R38" s="23"/>
      <c r="S38" s="24"/>
      <c r="T38" s="23"/>
      <c r="U38" s="25"/>
    </row>
    <row r="39" spans="2:21" x14ac:dyDescent="0.15">
      <c r="B39" s="44"/>
      <c r="C39" s="35" t="s">
        <v>10</v>
      </c>
      <c r="D39" s="16">
        <v>274</v>
      </c>
      <c r="E39" s="17">
        <v>19</v>
      </c>
      <c r="F39" s="18">
        <v>79</v>
      </c>
      <c r="G39" s="18">
        <v>91</v>
      </c>
      <c r="H39" s="18">
        <v>60</v>
      </c>
      <c r="I39" s="18">
        <v>22</v>
      </c>
      <c r="J39" s="18">
        <v>3</v>
      </c>
      <c r="K39" s="18"/>
      <c r="L39" s="18"/>
      <c r="M39" s="18"/>
      <c r="N39" s="18"/>
      <c r="O39" s="18"/>
      <c r="P39" s="18"/>
      <c r="Q39" s="18"/>
      <c r="R39" s="18"/>
      <c r="S39" s="19"/>
      <c r="T39" s="18"/>
      <c r="U39" s="20"/>
    </row>
    <row r="40" spans="2:21" x14ac:dyDescent="0.15">
      <c r="B40" s="44"/>
      <c r="C40" s="36"/>
      <c r="D40" s="21"/>
      <c r="E40" s="26">
        <f t="shared" ref="E40:J40" si="17">E39/$D39*100</f>
        <v>6.9343065693430654</v>
      </c>
      <c r="F40" s="23">
        <f t="shared" si="17"/>
        <v>28.832116788321166</v>
      </c>
      <c r="G40" s="23">
        <f t="shared" si="17"/>
        <v>33.211678832116789</v>
      </c>
      <c r="H40" s="23">
        <f t="shared" si="17"/>
        <v>21.897810218978105</v>
      </c>
      <c r="I40" s="23">
        <f t="shared" si="17"/>
        <v>8.0291970802919703</v>
      </c>
      <c r="J40" s="23">
        <f t="shared" si="17"/>
        <v>1.0948905109489051</v>
      </c>
      <c r="K40" s="23"/>
      <c r="L40" s="23"/>
      <c r="M40" s="23"/>
      <c r="N40" s="23"/>
      <c r="O40" s="23"/>
      <c r="P40" s="23"/>
      <c r="Q40" s="23"/>
      <c r="R40" s="23"/>
      <c r="S40" s="24"/>
      <c r="T40" s="23"/>
      <c r="U40" s="25"/>
    </row>
    <row r="41" spans="2:21" x14ac:dyDescent="0.15">
      <c r="B41" s="44"/>
      <c r="C41" s="35" t="s">
        <v>11</v>
      </c>
      <c r="D41" s="16">
        <v>143</v>
      </c>
      <c r="E41" s="17">
        <v>8</v>
      </c>
      <c r="F41" s="18">
        <v>39</v>
      </c>
      <c r="G41" s="18">
        <v>40</v>
      </c>
      <c r="H41" s="18">
        <v>41</v>
      </c>
      <c r="I41" s="18">
        <v>13</v>
      </c>
      <c r="J41" s="18">
        <v>2</v>
      </c>
      <c r="K41" s="18"/>
      <c r="L41" s="18"/>
      <c r="M41" s="18"/>
      <c r="N41" s="18"/>
      <c r="O41" s="18"/>
      <c r="P41" s="18"/>
      <c r="Q41" s="18"/>
      <c r="R41" s="18"/>
      <c r="S41" s="19"/>
      <c r="T41" s="18"/>
      <c r="U41" s="20"/>
    </row>
    <row r="42" spans="2:21" x14ac:dyDescent="0.15">
      <c r="B42" s="44"/>
      <c r="C42" s="36"/>
      <c r="D42" s="21"/>
      <c r="E42" s="26">
        <f t="shared" ref="E42:J42" si="18">E41/$D41*100</f>
        <v>5.5944055944055942</v>
      </c>
      <c r="F42" s="23">
        <f t="shared" si="18"/>
        <v>27.27272727272727</v>
      </c>
      <c r="G42" s="23">
        <f t="shared" si="18"/>
        <v>27.972027972027973</v>
      </c>
      <c r="H42" s="23">
        <f t="shared" si="18"/>
        <v>28.671328671328673</v>
      </c>
      <c r="I42" s="23">
        <f t="shared" si="18"/>
        <v>9.0909090909090917</v>
      </c>
      <c r="J42" s="23">
        <f t="shared" si="18"/>
        <v>1.3986013986013985</v>
      </c>
      <c r="K42" s="23"/>
      <c r="L42" s="23"/>
      <c r="M42" s="23"/>
      <c r="N42" s="23"/>
      <c r="O42" s="23"/>
      <c r="P42" s="23"/>
      <c r="Q42" s="23"/>
      <c r="R42" s="23"/>
      <c r="S42" s="24"/>
      <c r="T42" s="23"/>
      <c r="U42" s="25"/>
    </row>
    <row r="43" spans="2:21" x14ac:dyDescent="0.15">
      <c r="B43" s="44"/>
      <c r="C43" s="35" t="s">
        <v>12</v>
      </c>
      <c r="D43" s="16">
        <v>160</v>
      </c>
      <c r="E43" s="17">
        <v>7</v>
      </c>
      <c r="F43" s="18">
        <v>44</v>
      </c>
      <c r="G43" s="18">
        <v>45</v>
      </c>
      <c r="H43" s="18">
        <v>55</v>
      </c>
      <c r="I43" s="18">
        <v>8</v>
      </c>
      <c r="J43" s="18">
        <v>1</v>
      </c>
      <c r="K43" s="18"/>
      <c r="L43" s="18"/>
      <c r="M43" s="18"/>
      <c r="N43" s="18"/>
      <c r="O43" s="18"/>
      <c r="P43" s="18"/>
      <c r="Q43" s="18"/>
      <c r="R43" s="18"/>
      <c r="S43" s="19"/>
      <c r="T43" s="18"/>
      <c r="U43" s="20"/>
    </row>
    <row r="44" spans="2:21" x14ac:dyDescent="0.15">
      <c r="B44" s="44"/>
      <c r="C44" s="36"/>
      <c r="D44" s="21"/>
      <c r="E44" s="26">
        <f t="shared" ref="E44:J44" si="19">E43/$D43*100</f>
        <v>4.375</v>
      </c>
      <c r="F44" s="23">
        <f t="shared" si="19"/>
        <v>27.500000000000004</v>
      </c>
      <c r="G44" s="23">
        <f t="shared" si="19"/>
        <v>28.125</v>
      </c>
      <c r="H44" s="23">
        <f t="shared" si="19"/>
        <v>34.375</v>
      </c>
      <c r="I44" s="23">
        <f t="shared" si="19"/>
        <v>5</v>
      </c>
      <c r="J44" s="23">
        <f t="shared" si="19"/>
        <v>0.625</v>
      </c>
      <c r="K44" s="23"/>
      <c r="L44" s="23"/>
      <c r="M44" s="23"/>
      <c r="N44" s="23"/>
      <c r="O44" s="23"/>
      <c r="P44" s="23"/>
      <c r="Q44" s="23"/>
      <c r="R44" s="23"/>
      <c r="S44" s="24"/>
      <c r="T44" s="23"/>
      <c r="U44" s="25"/>
    </row>
    <row r="45" spans="2:21" x14ac:dyDescent="0.15">
      <c r="B45" s="44"/>
      <c r="C45" s="35" t="s">
        <v>13</v>
      </c>
      <c r="D45" s="16">
        <v>268</v>
      </c>
      <c r="E45" s="17">
        <v>18</v>
      </c>
      <c r="F45" s="18">
        <v>69</v>
      </c>
      <c r="G45" s="18">
        <v>83</v>
      </c>
      <c r="H45" s="18">
        <v>72</v>
      </c>
      <c r="I45" s="18">
        <v>26</v>
      </c>
      <c r="J45" s="18">
        <v>0</v>
      </c>
      <c r="K45" s="18"/>
      <c r="L45" s="18"/>
      <c r="M45" s="18"/>
      <c r="N45" s="18"/>
      <c r="O45" s="18"/>
      <c r="P45" s="18"/>
      <c r="Q45" s="18"/>
      <c r="R45" s="18"/>
      <c r="S45" s="19"/>
      <c r="T45" s="18"/>
      <c r="U45" s="20"/>
    </row>
    <row r="46" spans="2:21" x14ac:dyDescent="0.15">
      <c r="B46" s="44"/>
      <c r="C46" s="36"/>
      <c r="D46" s="21"/>
      <c r="E46" s="26">
        <f t="shared" ref="E46:J46" si="20">E45/$D45*100</f>
        <v>6.7164179104477615</v>
      </c>
      <c r="F46" s="23">
        <f t="shared" si="20"/>
        <v>25.746268656716421</v>
      </c>
      <c r="G46" s="23">
        <f t="shared" si="20"/>
        <v>30.970149253731343</v>
      </c>
      <c r="H46" s="23">
        <f t="shared" si="20"/>
        <v>26.865671641791046</v>
      </c>
      <c r="I46" s="23">
        <f t="shared" si="20"/>
        <v>9.7014925373134329</v>
      </c>
      <c r="J46" s="23">
        <f t="shared" si="20"/>
        <v>0</v>
      </c>
      <c r="K46" s="23"/>
      <c r="L46" s="23"/>
      <c r="M46" s="23"/>
      <c r="N46" s="23"/>
      <c r="O46" s="23"/>
      <c r="P46" s="23"/>
      <c r="Q46" s="23"/>
      <c r="R46" s="23"/>
      <c r="S46" s="24"/>
      <c r="T46" s="23"/>
      <c r="U46" s="25"/>
    </row>
    <row r="47" spans="2:21" ht="9.75" customHeight="1" x14ac:dyDescent="0.15">
      <c r="B47" s="44"/>
      <c r="C47" s="35" t="s">
        <v>14</v>
      </c>
      <c r="D47" s="16">
        <v>159</v>
      </c>
      <c r="E47" s="17">
        <v>8</v>
      </c>
      <c r="F47" s="18">
        <v>46</v>
      </c>
      <c r="G47" s="18">
        <v>58</v>
      </c>
      <c r="H47" s="18">
        <v>37</v>
      </c>
      <c r="I47" s="18">
        <v>10</v>
      </c>
      <c r="J47" s="18">
        <v>0</v>
      </c>
      <c r="K47" s="18"/>
      <c r="L47" s="18"/>
      <c r="M47" s="18"/>
      <c r="N47" s="18"/>
      <c r="O47" s="18"/>
      <c r="P47" s="18"/>
      <c r="Q47" s="18"/>
      <c r="R47" s="18"/>
      <c r="S47" s="19"/>
      <c r="T47" s="18"/>
      <c r="U47" s="20"/>
    </row>
    <row r="48" spans="2:21" x14ac:dyDescent="0.15">
      <c r="B48" s="44"/>
      <c r="C48" s="36"/>
      <c r="D48" s="21"/>
      <c r="E48" s="26">
        <f t="shared" ref="E48:J48" si="21">E47/$D47*100</f>
        <v>5.0314465408805038</v>
      </c>
      <c r="F48" s="23">
        <f t="shared" si="21"/>
        <v>28.930817610062892</v>
      </c>
      <c r="G48" s="23">
        <f t="shared" si="21"/>
        <v>36.477987421383645</v>
      </c>
      <c r="H48" s="23">
        <f t="shared" si="21"/>
        <v>23.270440251572328</v>
      </c>
      <c r="I48" s="23">
        <f t="shared" si="21"/>
        <v>6.2893081761006293</v>
      </c>
      <c r="J48" s="23">
        <f t="shared" si="21"/>
        <v>0</v>
      </c>
      <c r="K48" s="23"/>
      <c r="L48" s="23"/>
      <c r="M48" s="23"/>
      <c r="N48" s="23"/>
      <c r="O48" s="23"/>
      <c r="P48" s="23"/>
      <c r="Q48" s="23"/>
      <c r="R48" s="23"/>
      <c r="S48" s="24"/>
      <c r="T48" s="23"/>
      <c r="U48" s="25"/>
    </row>
    <row r="49" spans="2:21" x14ac:dyDescent="0.15">
      <c r="B49" s="44"/>
      <c r="C49" s="35" t="s">
        <v>1</v>
      </c>
      <c r="D49" s="16">
        <v>25</v>
      </c>
      <c r="E49" s="17">
        <v>0</v>
      </c>
      <c r="F49" s="18">
        <v>6</v>
      </c>
      <c r="G49" s="18">
        <v>7</v>
      </c>
      <c r="H49" s="18">
        <v>1</v>
      </c>
      <c r="I49" s="18">
        <v>7</v>
      </c>
      <c r="J49" s="18">
        <v>4</v>
      </c>
      <c r="K49" s="18"/>
      <c r="L49" s="18"/>
      <c r="M49" s="18"/>
      <c r="N49" s="18"/>
      <c r="O49" s="18"/>
      <c r="P49" s="18"/>
      <c r="Q49" s="18"/>
      <c r="R49" s="18"/>
      <c r="S49" s="19"/>
      <c r="T49" s="18"/>
      <c r="U49" s="20"/>
    </row>
    <row r="50" spans="2:21" x14ac:dyDescent="0.15">
      <c r="B50" s="45"/>
      <c r="C50" s="36"/>
      <c r="D50" s="21"/>
      <c r="E50" s="26">
        <f t="shared" ref="E50:J50" si="22">E49/$D49*100</f>
        <v>0</v>
      </c>
      <c r="F50" s="23">
        <f t="shared" si="22"/>
        <v>24</v>
      </c>
      <c r="G50" s="23">
        <f t="shared" si="22"/>
        <v>28.000000000000004</v>
      </c>
      <c r="H50" s="23">
        <f t="shared" si="22"/>
        <v>4</v>
      </c>
      <c r="I50" s="23">
        <f t="shared" si="22"/>
        <v>28.000000000000004</v>
      </c>
      <c r="J50" s="23">
        <f t="shared" si="22"/>
        <v>16</v>
      </c>
      <c r="K50" s="23"/>
      <c r="L50" s="23"/>
      <c r="M50" s="23"/>
      <c r="N50" s="23"/>
      <c r="O50" s="23"/>
      <c r="P50" s="23"/>
      <c r="Q50" s="23"/>
      <c r="R50" s="23"/>
      <c r="S50" s="24"/>
      <c r="T50" s="23"/>
      <c r="U50" s="25"/>
    </row>
    <row r="51" spans="2:21" x14ac:dyDescent="0.15">
      <c r="B51" s="43" t="s">
        <v>30</v>
      </c>
      <c r="C51" s="35" t="s">
        <v>15</v>
      </c>
      <c r="D51" s="16">
        <v>643</v>
      </c>
      <c r="E51" s="17">
        <v>36</v>
      </c>
      <c r="F51" s="18">
        <v>156</v>
      </c>
      <c r="G51" s="18">
        <v>213</v>
      </c>
      <c r="H51" s="18">
        <v>174</v>
      </c>
      <c r="I51" s="18">
        <v>60</v>
      </c>
      <c r="J51" s="18">
        <v>4</v>
      </c>
      <c r="K51" s="18"/>
      <c r="L51" s="18"/>
      <c r="M51" s="18"/>
      <c r="N51" s="18"/>
      <c r="O51" s="18"/>
      <c r="P51" s="18"/>
      <c r="Q51" s="18"/>
      <c r="R51" s="18"/>
      <c r="S51" s="19"/>
      <c r="T51" s="18"/>
      <c r="U51" s="20"/>
    </row>
    <row r="52" spans="2:21" x14ac:dyDescent="0.15">
      <c r="B52" s="44"/>
      <c r="C52" s="36"/>
      <c r="D52" s="21"/>
      <c r="E52" s="26">
        <f t="shared" ref="E52:J52" si="23">E51/$D51*100</f>
        <v>5.598755832037325</v>
      </c>
      <c r="F52" s="23">
        <f t="shared" si="23"/>
        <v>24.261275272161743</v>
      </c>
      <c r="G52" s="23">
        <f t="shared" si="23"/>
        <v>33.125972006220842</v>
      </c>
      <c r="H52" s="23">
        <f t="shared" si="23"/>
        <v>27.060653188180407</v>
      </c>
      <c r="I52" s="23">
        <f t="shared" si="23"/>
        <v>9.3312597200622083</v>
      </c>
      <c r="J52" s="23">
        <f t="shared" si="23"/>
        <v>0.62208398133748055</v>
      </c>
      <c r="K52" s="23"/>
      <c r="L52" s="23"/>
      <c r="M52" s="23"/>
      <c r="N52" s="23"/>
      <c r="O52" s="23"/>
      <c r="P52" s="23"/>
      <c r="Q52" s="23"/>
      <c r="R52" s="23"/>
      <c r="S52" s="24"/>
      <c r="T52" s="23"/>
      <c r="U52" s="25"/>
    </row>
    <row r="53" spans="2:21" x14ac:dyDescent="0.15">
      <c r="B53" s="44"/>
      <c r="C53" s="35" t="s">
        <v>16</v>
      </c>
      <c r="D53" s="16">
        <v>111</v>
      </c>
      <c r="E53" s="17">
        <v>6</v>
      </c>
      <c r="F53" s="18">
        <v>34</v>
      </c>
      <c r="G53" s="18">
        <v>38</v>
      </c>
      <c r="H53" s="18">
        <v>27</v>
      </c>
      <c r="I53" s="18">
        <v>5</v>
      </c>
      <c r="J53" s="18">
        <v>1</v>
      </c>
      <c r="K53" s="18"/>
      <c r="L53" s="18"/>
      <c r="M53" s="18"/>
      <c r="N53" s="18"/>
      <c r="O53" s="18"/>
      <c r="P53" s="18"/>
      <c r="Q53" s="18"/>
      <c r="R53" s="18"/>
      <c r="S53" s="19"/>
      <c r="T53" s="18"/>
      <c r="U53" s="20"/>
    </row>
    <row r="54" spans="2:21" x14ac:dyDescent="0.15">
      <c r="B54" s="44"/>
      <c r="C54" s="36"/>
      <c r="D54" s="21"/>
      <c r="E54" s="26">
        <f t="shared" ref="E54:J54" si="24">E53/$D53*100</f>
        <v>5.4054054054054053</v>
      </c>
      <c r="F54" s="23">
        <f t="shared" si="24"/>
        <v>30.630630630630627</v>
      </c>
      <c r="G54" s="23">
        <f t="shared" si="24"/>
        <v>34.234234234234236</v>
      </c>
      <c r="H54" s="23">
        <f t="shared" si="24"/>
        <v>24.324324324324326</v>
      </c>
      <c r="I54" s="23">
        <f t="shared" si="24"/>
        <v>4.5045045045045047</v>
      </c>
      <c r="J54" s="23">
        <f t="shared" si="24"/>
        <v>0.90090090090090091</v>
      </c>
      <c r="K54" s="23"/>
      <c r="L54" s="23"/>
      <c r="M54" s="23"/>
      <c r="N54" s="23"/>
      <c r="O54" s="23"/>
      <c r="P54" s="23"/>
      <c r="Q54" s="23"/>
      <c r="R54" s="23"/>
      <c r="S54" s="24"/>
      <c r="T54" s="23"/>
      <c r="U54" s="25"/>
    </row>
    <row r="55" spans="2:21" x14ac:dyDescent="0.15">
      <c r="B55" s="44"/>
      <c r="C55" s="35" t="s">
        <v>17</v>
      </c>
      <c r="D55" s="16">
        <v>109</v>
      </c>
      <c r="E55" s="17">
        <v>8</v>
      </c>
      <c r="F55" s="18">
        <v>34</v>
      </c>
      <c r="G55" s="18">
        <v>37</v>
      </c>
      <c r="H55" s="18">
        <v>22</v>
      </c>
      <c r="I55" s="18">
        <v>7</v>
      </c>
      <c r="J55" s="18">
        <v>1</v>
      </c>
      <c r="K55" s="18"/>
      <c r="L55" s="18"/>
      <c r="M55" s="18"/>
      <c r="N55" s="18"/>
      <c r="O55" s="18"/>
      <c r="P55" s="18"/>
      <c r="Q55" s="18"/>
      <c r="R55" s="18"/>
      <c r="S55" s="19"/>
      <c r="T55" s="18"/>
      <c r="U55" s="20"/>
    </row>
    <row r="56" spans="2:21" x14ac:dyDescent="0.15">
      <c r="B56" s="44"/>
      <c r="C56" s="36"/>
      <c r="D56" s="21"/>
      <c r="E56" s="26">
        <f t="shared" ref="E56:J56" si="25">E55/$D55*100</f>
        <v>7.3394495412844041</v>
      </c>
      <c r="F56" s="23">
        <f t="shared" si="25"/>
        <v>31.192660550458719</v>
      </c>
      <c r="G56" s="23">
        <f t="shared" si="25"/>
        <v>33.944954128440372</v>
      </c>
      <c r="H56" s="23">
        <f t="shared" si="25"/>
        <v>20.183486238532112</v>
      </c>
      <c r="I56" s="23">
        <f t="shared" si="25"/>
        <v>6.4220183486238538</v>
      </c>
      <c r="J56" s="23">
        <f t="shared" si="25"/>
        <v>0.91743119266055051</v>
      </c>
      <c r="K56" s="23"/>
      <c r="L56" s="23"/>
      <c r="M56" s="23"/>
      <c r="N56" s="23"/>
      <c r="O56" s="23"/>
      <c r="P56" s="23"/>
      <c r="Q56" s="23"/>
      <c r="R56" s="23"/>
      <c r="S56" s="24"/>
      <c r="T56" s="23"/>
      <c r="U56" s="25"/>
    </row>
    <row r="57" spans="2:21" x14ac:dyDescent="0.15">
      <c r="B57" s="44"/>
      <c r="C57" s="35" t="s">
        <v>18</v>
      </c>
      <c r="D57" s="16">
        <v>354</v>
      </c>
      <c r="E57" s="17">
        <v>14</v>
      </c>
      <c r="F57" s="18">
        <v>98</v>
      </c>
      <c r="G57" s="18">
        <v>110</v>
      </c>
      <c r="H57" s="18">
        <v>94</v>
      </c>
      <c r="I57" s="18">
        <v>34</v>
      </c>
      <c r="J57" s="18">
        <v>4</v>
      </c>
      <c r="K57" s="18"/>
      <c r="L57" s="18"/>
      <c r="M57" s="18"/>
      <c r="N57" s="18"/>
      <c r="O57" s="18"/>
      <c r="P57" s="18"/>
      <c r="Q57" s="18"/>
      <c r="R57" s="18"/>
      <c r="S57" s="19"/>
      <c r="T57" s="18"/>
      <c r="U57" s="20"/>
    </row>
    <row r="58" spans="2:21" x14ac:dyDescent="0.15">
      <c r="B58" s="44"/>
      <c r="C58" s="36"/>
      <c r="D58" s="21"/>
      <c r="E58" s="26">
        <f t="shared" ref="E58:J58" si="26">E57/$D57*100</f>
        <v>3.9548022598870061</v>
      </c>
      <c r="F58" s="23">
        <f t="shared" si="26"/>
        <v>27.683615819209038</v>
      </c>
      <c r="G58" s="23">
        <f t="shared" si="26"/>
        <v>31.073446327683619</v>
      </c>
      <c r="H58" s="23">
        <f t="shared" si="26"/>
        <v>26.55367231638418</v>
      </c>
      <c r="I58" s="23">
        <f t="shared" si="26"/>
        <v>9.6045197740112993</v>
      </c>
      <c r="J58" s="23">
        <f t="shared" si="26"/>
        <v>1.1299435028248588</v>
      </c>
      <c r="K58" s="23"/>
      <c r="L58" s="23"/>
      <c r="M58" s="23"/>
      <c r="N58" s="23"/>
      <c r="O58" s="23"/>
      <c r="P58" s="23"/>
      <c r="Q58" s="23"/>
      <c r="R58" s="23"/>
      <c r="S58" s="24"/>
      <c r="T58" s="23"/>
      <c r="U58" s="25"/>
    </row>
    <row r="59" spans="2:21" x14ac:dyDescent="0.15">
      <c r="B59" s="44"/>
      <c r="C59" s="35" t="s">
        <v>19</v>
      </c>
      <c r="D59" s="16">
        <v>376</v>
      </c>
      <c r="E59" s="17">
        <v>18</v>
      </c>
      <c r="F59" s="18">
        <v>103</v>
      </c>
      <c r="G59" s="18">
        <v>109</v>
      </c>
      <c r="H59" s="18">
        <v>102</v>
      </c>
      <c r="I59" s="18">
        <v>41</v>
      </c>
      <c r="J59" s="18">
        <v>3</v>
      </c>
      <c r="K59" s="18"/>
      <c r="L59" s="18"/>
      <c r="M59" s="18"/>
      <c r="N59" s="18"/>
      <c r="O59" s="18"/>
      <c r="P59" s="18"/>
      <c r="Q59" s="18"/>
      <c r="R59" s="18"/>
      <c r="S59" s="19"/>
      <c r="T59" s="18"/>
      <c r="U59" s="20"/>
    </row>
    <row r="60" spans="2:21" x14ac:dyDescent="0.15">
      <c r="B60" s="44"/>
      <c r="C60" s="36"/>
      <c r="D60" s="21"/>
      <c r="E60" s="26">
        <f t="shared" ref="E60:J60" si="27">E59/$D59*100</f>
        <v>4.7872340425531918</v>
      </c>
      <c r="F60" s="23">
        <f t="shared" si="27"/>
        <v>27.393617021276594</v>
      </c>
      <c r="G60" s="23">
        <f t="shared" si="27"/>
        <v>28.98936170212766</v>
      </c>
      <c r="H60" s="23">
        <f t="shared" si="27"/>
        <v>27.127659574468083</v>
      </c>
      <c r="I60" s="23">
        <f t="shared" si="27"/>
        <v>10.904255319148938</v>
      </c>
      <c r="J60" s="23">
        <f t="shared" si="27"/>
        <v>0.7978723404255319</v>
      </c>
      <c r="K60" s="23"/>
      <c r="L60" s="23"/>
      <c r="M60" s="23"/>
      <c r="N60" s="23"/>
      <c r="O60" s="23"/>
      <c r="P60" s="23"/>
      <c r="Q60" s="23"/>
      <c r="R60" s="23"/>
      <c r="S60" s="24"/>
      <c r="T60" s="23"/>
      <c r="U60" s="25"/>
    </row>
    <row r="61" spans="2:21" x14ac:dyDescent="0.15">
      <c r="B61" s="44"/>
      <c r="C61" s="35" t="s">
        <v>20</v>
      </c>
      <c r="D61" s="16">
        <v>53</v>
      </c>
      <c r="E61" s="17">
        <v>2</v>
      </c>
      <c r="F61" s="18">
        <v>18</v>
      </c>
      <c r="G61" s="18">
        <v>16</v>
      </c>
      <c r="H61" s="18">
        <v>13</v>
      </c>
      <c r="I61" s="18">
        <v>4</v>
      </c>
      <c r="J61" s="18">
        <v>0</v>
      </c>
      <c r="K61" s="18"/>
      <c r="L61" s="18"/>
      <c r="M61" s="18"/>
      <c r="N61" s="18"/>
      <c r="O61" s="18"/>
      <c r="P61" s="18"/>
      <c r="Q61" s="18"/>
      <c r="R61" s="18"/>
      <c r="S61" s="19"/>
      <c r="T61" s="18"/>
      <c r="U61" s="20"/>
    </row>
    <row r="62" spans="2:21" x14ac:dyDescent="0.15">
      <c r="B62" s="44"/>
      <c r="C62" s="36"/>
      <c r="D62" s="21"/>
      <c r="E62" s="26">
        <f t="shared" ref="E62:J62" si="28">E61/$D61*100</f>
        <v>3.7735849056603774</v>
      </c>
      <c r="F62" s="23">
        <f t="shared" si="28"/>
        <v>33.962264150943398</v>
      </c>
      <c r="G62" s="23">
        <f t="shared" si="28"/>
        <v>30.188679245283019</v>
      </c>
      <c r="H62" s="23">
        <f t="shared" si="28"/>
        <v>24.528301886792452</v>
      </c>
      <c r="I62" s="23">
        <f t="shared" si="28"/>
        <v>7.5471698113207548</v>
      </c>
      <c r="J62" s="23">
        <f t="shared" si="28"/>
        <v>0</v>
      </c>
      <c r="K62" s="23"/>
      <c r="L62" s="23"/>
      <c r="M62" s="23"/>
      <c r="N62" s="23"/>
      <c r="O62" s="23"/>
      <c r="P62" s="23"/>
      <c r="Q62" s="23"/>
      <c r="R62" s="23"/>
      <c r="S62" s="24"/>
      <c r="T62" s="23"/>
      <c r="U62" s="25"/>
    </row>
    <row r="63" spans="2:21" x14ac:dyDescent="0.15">
      <c r="B63" s="44"/>
      <c r="C63" s="35" t="s">
        <v>21</v>
      </c>
      <c r="D63" s="16">
        <v>588</v>
      </c>
      <c r="E63" s="17">
        <v>41</v>
      </c>
      <c r="F63" s="18">
        <v>178</v>
      </c>
      <c r="G63" s="18">
        <v>161</v>
      </c>
      <c r="H63" s="18">
        <v>146</v>
      </c>
      <c r="I63" s="18">
        <v>51</v>
      </c>
      <c r="J63" s="18">
        <v>11</v>
      </c>
      <c r="K63" s="18"/>
      <c r="L63" s="18"/>
      <c r="M63" s="18"/>
      <c r="N63" s="18"/>
      <c r="O63" s="18"/>
      <c r="P63" s="18"/>
      <c r="Q63" s="18"/>
      <c r="R63" s="18"/>
      <c r="S63" s="19"/>
      <c r="T63" s="18"/>
      <c r="U63" s="20"/>
    </row>
    <row r="64" spans="2:21" x14ac:dyDescent="0.15">
      <c r="B64" s="44"/>
      <c r="C64" s="36"/>
      <c r="D64" s="21"/>
      <c r="E64" s="26">
        <f t="shared" ref="E64:J64" si="29">E63/$D63*100</f>
        <v>6.9727891156462576</v>
      </c>
      <c r="F64" s="23">
        <f t="shared" si="29"/>
        <v>30.272108843537417</v>
      </c>
      <c r="G64" s="23">
        <f t="shared" si="29"/>
        <v>27.380952380952383</v>
      </c>
      <c r="H64" s="23">
        <f t="shared" si="29"/>
        <v>24.829931972789115</v>
      </c>
      <c r="I64" s="23">
        <f t="shared" si="29"/>
        <v>8.6734693877551017</v>
      </c>
      <c r="J64" s="23">
        <f t="shared" si="29"/>
        <v>1.870748299319728</v>
      </c>
      <c r="K64" s="23"/>
      <c r="L64" s="23"/>
      <c r="M64" s="23"/>
      <c r="N64" s="23"/>
      <c r="O64" s="23"/>
      <c r="P64" s="23"/>
      <c r="Q64" s="23"/>
      <c r="R64" s="23"/>
      <c r="S64" s="24"/>
      <c r="T64" s="23"/>
      <c r="U64" s="25"/>
    </row>
    <row r="65" spans="2:21" x14ac:dyDescent="0.15">
      <c r="B65" s="44"/>
      <c r="C65" s="35" t="s">
        <v>22</v>
      </c>
      <c r="D65" s="16">
        <v>75</v>
      </c>
      <c r="E65" s="17">
        <v>4</v>
      </c>
      <c r="F65" s="18">
        <v>21</v>
      </c>
      <c r="G65" s="18">
        <v>31</v>
      </c>
      <c r="H65" s="18">
        <v>16</v>
      </c>
      <c r="I65" s="18">
        <v>3</v>
      </c>
      <c r="J65" s="18">
        <v>0</v>
      </c>
      <c r="K65" s="18"/>
      <c r="L65" s="18"/>
      <c r="M65" s="18"/>
      <c r="N65" s="18"/>
      <c r="O65" s="18"/>
      <c r="P65" s="18"/>
      <c r="Q65" s="18"/>
      <c r="R65" s="18"/>
      <c r="S65" s="19"/>
      <c r="T65" s="18"/>
      <c r="U65" s="20"/>
    </row>
    <row r="66" spans="2:21" x14ac:dyDescent="0.15">
      <c r="B66" s="44"/>
      <c r="C66" s="36"/>
      <c r="D66" s="21"/>
      <c r="E66" s="26">
        <f t="shared" ref="E66:J66" si="30">E65/$D65*100</f>
        <v>5.3333333333333339</v>
      </c>
      <c r="F66" s="23">
        <f t="shared" si="30"/>
        <v>28.000000000000004</v>
      </c>
      <c r="G66" s="23">
        <f t="shared" si="30"/>
        <v>41.333333333333336</v>
      </c>
      <c r="H66" s="23">
        <f t="shared" si="30"/>
        <v>21.333333333333336</v>
      </c>
      <c r="I66" s="23">
        <f t="shared" si="30"/>
        <v>4</v>
      </c>
      <c r="J66" s="23">
        <f t="shared" si="30"/>
        <v>0</v>
      </c>
      <c r="K66" s="23"/>
      <c r="L66" s="23"/>
      <c r="M66" s="23"/>
      <c r="N66" s="23"/>
      <c r="O66" s="23"/>
      <c r="P66" s="23"/>
      <c r="Q66" s="23"/>
      <c r="R66" s="23"/>
      <c r="S66" s="24"/>
      <c r="T66" s="23"/>
      <c r="U66" s="25"/>
    </row>
    <row r="67" spans="2:21" ht="9.75" customHeight="1" x14ac:dyDescent="0.15">
      <c r="B67" s="44"/>
      <c r="C67" s="35" t="s">
        <v>1</v>
      </c>
      <c r="D67" s="16">
        <v>30</v>
      </c>
      <c r="E67" s="17">
        <v>1</v>
      </c>
      <c r="F67" s="18">
        <v>8</v>
      </c>
      <c r="G67" s="18">
        <v>4</v>
      </c>
      <c r="H67" s="18">
        <v>9</v>
      </c>
      <c r="I67" s="18">
        <v>5</v>
      </c>
      <c r="J67" s="18">
        <v>3</v>
      </c>
      <c r="K67" s="18"/>
      <c r="L67" s="18"/>
      <c r="M67" s="18"/>
      <c r="N67" s="18"/>
      <c r="O67" s="18"/>
      <c r="P67" s="18"/>
      <c r="Q67" s="18"/>
      <c r="R67" s="18"/>
      <c r="S67" s="19"/>
      <c r="T67" s="18"/>
      <c r="U67" s="20"/>
    </row>
    <row r="68" spans="2:21" x14ac:dyDescent="0.15">
      <c r="B68" s="45"/>
      <c r="C68" s="36"/>
      <c r="D68" s="21"/>
      <c r="E68" s="26">
        <f t="shared" ref="E68:J68" si="31">E67/$D67*100</f>
        <v>3.3333333333333335</v>
      </c>
      <c r="F68" s="23">
        <f t="shared" si="31"/>
        <v>26.666666666666668</v>
      </c>
      <c r="G68" s="23">
        <f t="shared" si="31"/>
        <v>13.333333333333334</v>
      </c>
      <c r="H68" s="23">
        <f t="shared" si="31"/>
        <v>30</v>
      </c>
      <c r="I68" s="23">
        <f t="shared" si="31"/>
        <v>16.666666666666664</v>
      </c>
      <c r="J68" s="23">
        <f t="shared" si="31"/>
        <v>10</v>
      </c>
      <c r="K68" s="23"/>
      <c r="L68" s="23"/>
      <c r="M68" s="23"/>
      <c r="N68" s="23"/>
      <c r="O68" s="23"/>
      <c r="P68" s="23"/>
      <c r="Q68" s="23"/>
      <c r="R68" s="23"/>
      <c r="S68" s="24"/>
      <c r="T68" s="23"/>
      <c r="U68" s="25"/>
    </row>
    <row r="69" spans="2:21" x14ac:dyDescent="0.15">
      <c r="B69" s="48" t="s">
        <v>31</v>
      </c>
      <c r="C69" s="35" t="s">
        <v>32</v>
      </c>
      <c r="D69" s="16">
        <v>1385</v>
      </c>
      <c r="E69" s="17">
        <v>76</v>
      </c>
      <c r="F69" s="18">
        <v>394</v>
      </c>
      <c r="G69" s="18">
        <v>432</v>
      </c>
      <c r="H69" s="18">
        <v>353</v>
      </c>
      <c r="I69" s="18">
        <v>116</v>
      </c>
      <c r="J69" s="18">
        <v>14</v>
      </c>
      <c r="K69" s="18"/>
      <c r="L69" s="18"/>
      <c r="M69" s="18"/>
      <c r="N69" s="18"/>
      <c r="O69" s="18"/>
      <c r="P69" s="18"/>
      <c r="Q69" s="18"/>
      <c r="R69" s="18"/>
      <c r="S69" s="19"/>
      <c r="T69" s="18"/>
      <c r="U69" s="20"/>
    </row>
    <row r="70" spans="2:21" x14ac:dyDescent="0.15">
      <c r="B70" s="49"/>
      <c r="C70" s="36"/>
      <c r="D70" s="21"/>
      <c r="E70" s="26">
        <f t="shared" ref="E70:J70" si="32">E69/$D69*100</f>
        <v>5.487364620938628</v>
      </c>
      <c r="F70" s="23">
        <f t="shared" si="32"/>
        <v>28.447653429602887</v>
      </c>
      <c r="G70" s="23">
        <f t="shared" si="32"/>
        <v>31.191335740072201</v>
      </c>
      <c r="H70" s="23">
        <f t="shared" si="32"/>
        <v>25.487364620938628</v>
      </c>
      <c r="I70" s="23">
        <f t="shared" si="32"/>
        <v>8.3754512635379061</v>
      </c>
      <c r="J70" s="23">
        <f t="shared" si="32"/>
        <v>1.0108303249097472</v>
      </c>
      <c r="K70" s="23"/>
      <c r="L70" s="23"/>
      <c r="M70" s="23"/>
      <c r="N70" s="23"/>
      <c r="O70" s="23"/>
      <c r="P70" s="23"/>
      <c r="Q70" s="23"/>
      <c r="R70" s="23"/>
      <c r="S70" s="24"/>
      <c r="T70" s="23"/>
      <c r="U70" s="25"/>
    </row>
    <row r="71" spans="2:21" x14ac:dyDescent="0.15">
      <c r="B71" s="49"/>
      <c r="C71" s="35" t="s">
        <v>36</v>
      </c>
      <c r="D71" s="16">
        <v>75</v>
      </c>
      <c r="E71" s="17">
        <v>3</v>
      </c>
      <c r="F71" s="18">
        <v>12</v>
      </c>
      <c r="G71" s="18">
        <v>23</v>
      </c>
      <c r="H71" s="18">
        <v>30</v>
      </c>
      <c r="I71" s="18">
        <v>7</v>
      </c>
      <c r="J71" s="18">
        <v>0</v>
      </c>
      <c r="K71" s="18"/>
      <c r="L71" s="18"/>
      <c r="M71" s="18"/>
      <c r="N71" s="18"/>
      <c r="O71" s="18"/>
      <c r="P71" s="18"/>
      <c r="Q71" s="18"/>
      <c r="R71" s="18"/>
      <c r="S71" s="19"/>
      <c r="T71" s="18"/>
      <c r="U71" s="20"/>
    </row>
    <row r="72" spans="2:21" x14ac:dyDescent="0.15">
      <c r="B72" s="49"/>
      <c r="C72" s="36"/>
      <c r="D72" s="21"/>
      <c r="E72" s="26">
        <f t="shared" ref="E72:J72" si="33">E71/$D71*100</f>
        <v>4</v>
      </c>
      <c r="F72" s="23">
        <f t="shared" si="33"/>
        <v>16</v>
      </c>
      <c r="G72" s="23">
        <f t="shared" si="33"/>
        <v>30.666666666666664</v>
      </c>
      <c r="H72" s="23">
        <f t="shared" si="33"/>
        <v>40</v>
      </c>
      <c r="I72" s="23">
        <f t="shared" si="33"/>
        <v>9.3333333333333339</v>
      </c>
      <c r="J72" s="23">
        <f t="shared" si="33"/>
        <v>0</v>
      </c>
      <c r="K72" s="23"/>
      <c r="L72" s="23"/>
      <c r="M72" s="23"/>
      <c r="N72" s="23"/>
      <c r="O72" s="23"/>
      <c r="P72" s="23"/>
      <c r="Q72" s="23"/>
      <c r="R72" s="23"/>
      <c r="S72" s="24"/>
      <c r="T72" s="23"/>
      <c r="U72" s="25"/>
    </row>
    <row r="73" spans="2:21" x14ac:dyDescent="0.15">
      <c r="B73" s="49"/>
      <c r="C73" s="35" t="s">
        <v>37</v>
      </c>
      <c r="D73" s="16">
        <v>100</v>
      </c>
      <c r="E73" s="17">
        <v>4</v>
      </c>
      <c r="F73" s="18">
        <v>21</v>
      </c>
      <c r="G73" s="18">
        <v>28</v>
      </c>
      <c r="H73" s="18">
        <v>37</v>
      </c>
      <c r="I73" s="18">
        <v>10</v>
      </c>
      <c r="J73" s="18">
        <v>0</v>
      </c>
      <c r="K73" s="18"/>
      <c r="L73" s="18"/>
      <c r="M73" s="18"/>
      <c r="N73" s="18"/>
      <c r="O73" s="18"/>
      <c r="P73" s="18"/>
      <c r="Q73" s="18"/>
      <c r="R73" s="18"/>
      <c r="S73" s="19"/>
      <c r="T73" s="18"/>
      <c r="U73" s="20"/>
    </row>
    <row r="74" spans="2:21" x14ac:dyDescent="0.15">
      <c r="B74" s="49"/>
      <c r="C74" s="36"/>
      <c r="D74" s="21"/>
      <c r="E74" s="26">
        <f t="shared" ref="E74:J74" si="34">E73/$D73*100</f>
        <v>4</v>
      </c>
      <c r="F74" s="23">
        <f t="shared" si="34"/>
        <v>21</v>
      </c>
      <c r="G74" s="23">
        <f t="shared" si="34"/>
        <v>28.000000000000004</v>
      </c>
      <c r="H74" s="23">
        <f t="shared" si="34"/>
        <v>37</v>
      </c>
      <c r="I74" s="23">
        <f t="shared" si="34"/>
        <v>10</v>
      </c>
      <c r="J74" s="23">
        <f t="shared" si="34"/>
        <v>0</v>
      </c>
      <c r="K74" s="23"/>
      <c r="L74" s="23"/>
      <c r="M74" s="23"/>
      <c r="N74" s="23"/>
      <c r="O74" s="23"/>
      <c r="P74" s="23"/>
      <c r="Q74" s="23"/>
      <c r="R74" s="23"/>
      <c r="S74" s="24"/>
      <c r="T74" s="23"/>
      <c r="U74" s="25"/>
    </row>
    <row r="75" spans="2:21" x14ac:dyDescent="0.15">
      <c r="B75" s="49"/>
      <c r="C75" s="35" t="s">
        <v>38</v>
      </c>
      <c r="D75" s="16">
        <v>194</v>
      </c>
      <c r="E75" s="17">
        <v>8</v>
      </c>
      <c r="F75" s="18">
        <v>41</v>
      </c>
      <c r="G75" s="18">
        <v>52</v>
      </c>
      <c r="H75" s="18">
        <v>69</v>
      </c>
      <c r="I75" s="18">
        <v>24</v>
      </c>
      <c r="J75" s="18">
        <v>0</v>
      </c>
      <c r="K75" s="18"/>
      <c r="L75" s="18"/>
      <c r="M75" s="18"/>
      <c r="N75" s="18"/>
      <c r="O75" s="18"/>
      <c r="P75" s="18"/>
      <c r="Q75" s="18"/>
      <c r="R75" s="18"/>
      <c r="S75" s="19"/>
      <c r="T75" s="18"/>
      <c r="U75" s="20"/>
    </row>
    <row r="76" spans="2:21" x14ac:dyDescent="0.15">
      <c r="B76" s="49"/>
      <c r="C76" s="36"/>
      <c r="D76" s="21"/>
      <c r="E76" s="26">
        <f t="shared" ref="E76:J76" si="35">E75/$D75*100</f>
        <v>4.1237113402061851</v>
      </c>
      <c r="F76" s="23">
        <f t="shared" si="35"/>
        <v>21.134020618556701</v>
      </c>
      <c r="G76" s="23">
        <f t="shared" si="35"/>
        <v>26.804123711340207</v>
      </c>
      <c r="H76" s="23">
        <f t="shared" si="35"/>
        <v>35.567010309278352</v>
      </c>
      <c r="I76" s="23">
        <f t="shared" si="35"/>
        <v>12.371134020618557</v>
      </c>
      <c r="J76" s="23">
        <f t="shared" si="35"/>
        <v>0</v>
      </c>
      <c r="K76" s="23"/>
      <c r="L76" s="23"/>
      <c r="M76" s="23"/>
      <c r="N76" s="23"/>
      <c r="O76" s="23"/>
      <c r="P76" s="23"/>
      <c r="Q76" s="23"/>
      <c r="R76" s="23"/>
      <c r="S76" s="24"/>
      <c r="T76" s="23"/>
      <c r="U76" s="25"/>
    </row>
    <row r="77" spans="2:21" x14ac:dyDescent="0.15">
      <c r="B77" s="49"/>
      <c r="C77" s="35" t="s">
        <v>39</v>
      </c>
      <c r="D77" s="16">
        <v>122</v>
      </c>
      <c r="E77" s="17">
        <v>5</v>
      </c>
      <c r="F77" s="18">
        <v>31</v>
      </c>
      <c r="G77" s="18">
        <v>38</v>
      </c>
      <c r="H77" s="18">
        <v>36</v>
      </c>
      <c r="I77" s="18">
        <v>12</v>
      </c>
      <c r="J77" s="18">
        <v>0</v>
      </c>
      <c r="K77" s="18"/>
      <c r="L77" s="18"/>
      <c r="M77" s="18"/>
      <c r="N77" s="18"/>
      <c r="O77" s="18"/>
      <c r="P77" s="18"/>
      <c r="Q77" s="18"/>
      <c r="R77" s="18"/>
      <c r="S77" s="19"/>
      <c r="T77" s="18"/>
      <c r="U77" s="20"/>
    </row>
    <row r="78" spans="2:21" x14ac:dyDescent="0.15">
      <c r="B78" s="49"/>
      <c r="C78" s="36"/>
      <c r="D78" s="21"/>
      <c r="E78" s="26">
        <f t="shared" ref="E78:J78" si="36">E77/$D77*100</f>
        <v>4.0983606557377046</v>
      </c>
      <c r="F78" s="23">
        <f t="shared" si="36"/>
        <v>25.409836065573771</v>
      </c>
      <c r="G78" s="23">
        <f t="shared" si="36"/>
        <v>31.147540983606557</v>
      </c>
      <c r="H78" s="23">
        <f t="shared" si="36"/>
        <v>29.508196721311474</v>
      </c>
      <c r="I78" s="23">
        <f t="shared" si="36"/>
        <v>9.8360655737704921</v>
      </c>
      <c r="J78" s="23">
        <f t="shared" si="36"/>
        <v>0</v>
      </c>
      <c r="K78" s="23"/>
      <c r="L78" s="23"/>
      <c r="M78" s="23"/>
      <c r="N78" s="23"/>
      <c r="O78" s="23"/>
      <c r="P78" s="23"/>
      <c r="Q78" s="23"/>
      <c r="R78" s="23"/>
      <c r="S78" s="24"/>
      <c r="T78" s="23"/>
      <c r="U78" s="25"/>
    </row>
    <row r="79" spans="2:21" x14ac:dyDescent="0.15">
      <c r="B79" s="49"/>
      <c r="C79" s="35" t="s">
        <v>40</v>
      </c>
      <c r="D79" s="16">
        <v>108</v>
      </c>
      <c r="E79" s="17">
        <v>6</v>
      </c>
      <c r="F79" s="18">
        <v>25</v>
      </c>
      <c r="G79" s="18">
        <v>34</v>
      </c>
      <c r="H79" s="18">
        <v>31</v>
      </c>
      <c r="I79" s="18">
        <v>12</v>
      </c>
      <c r="J79" s="18">
        <v>0</v>
      </c>
      <c r="K79" s="18"/>
      <c r="L79" s="18"/>
      <c r="M79" s="18"/>
      <c r="N79" s="18"/>
      <c r="O79" s="18"/>
      <c r="P79" s="18"/>
      <c r="Q79" s="18"/>
      <c r="R79" s="18"/>
      <c r="S79" s="19"/>
      <c r="T79" s="18"/>
      <c r="U79" s="20"/>
    </row>
    <row r="80" spans="2:21" x14ac:dyDescent="0.15">
      <c r="B80" s="49"/>
      <c r="C80" s="36"/>
      <c r="D80" s="21"/>
      <c r="E80" s="26">
        <f t="shared" ref="E80:J80" si="37">E79/$D79*100</f>
        <v>5.5555555555555554</v>
      </c>
      <c r="F80" s="23">
        <f t="shared" si="37"/>
        <v>23.148148148148149</v>
      </c>
      <c r="G80" s="23">
        <f t="shared" si="37"/>
        <v>31.481481481481481</v>
      </c>
      <c r="H80" s="23">
        <f t="shared" si="37"/>
        <v>28.703703703703702</v>
      </c>
      <c r="I80" s="23">
        <f t="shared" si="37"/>
        <v>11.111111111111111</v>
      </c>
      <c r="J80" s="23">
        <f t="shared" si="37"/>
        <v>0</v>
      </c>
      <c r="K80" s="23"/>
      <c r="L80" s="23"/>
      <c r="M80" s="23"/>
      <c r="N80" s="23"/>
      <c r="O80" s="23"/>
      <c r="P80" s="23"/>
      <c r="Q80" s="23"/>
      <c r="R80" s="23"/>
      <c r="S80" s="24"/>
      <c r="T80" s="23"/>
      <c r="U80" s="25"/>
    </row>
    <row r="81" spans="2:21" x14ac:dyDescent="0.15">
      <c r="B81" s="49"/>
      <c r="C81" s="35" t="s">
        <v>41</v>
      </c>
      <c r="D81" s="16">
        <v>106</v>
      </c>
      <c r="E81" s="17">
        <v>6</v>
      </c>
      <c r="F81" s="18">
        <v>39</v>
      </c>
      <c r="G81" s="18">
        <v>25</v>
      </c>
      <c r="H81" s="18">
        <v>24</v>
      </c>
      <c r="I81" s="18">
        <v>12</v>
      </c>
      <c r="J81" s="18">
        <v>0</v>
      </c>
      <c r="K81" s="18"/>
      <c r="L81" s="18"/>
      <c r="M81" s="18"/>
      <c r="N81" s="18"/>
      <c r="O81" s="18"/>
      <c r="P81" s="18"/>
      <c r="Q81" s="18"/>
      <c r="R81" s="18"/>
      <c r="S81" s="19"/>
      <c r="T81" s="18"/>
      <c r="U81" s="20"/>
    </row>
    <row r="82" spans="2:21" x14ac:dyDescent="0.15">
      <c r="B82" s="49"/>
      <c r="C82" s="36"/>
      <c r="D82" s="21"/>
      <c r="E82" s="26">
        <f t="shared" ref="E82:J82" si="38">E81/$D81*100</f>
        <v>5.6603773584905666</v>
      </c>
      <c r="F82" s="23">
        <f t="shared" si="38"/>
        <v>36.79245283018868</v>
      </c>
      <c r="G82" s="23">
        <f t="shared" si="38"/>
        <v>23.584905660377359</v>
      </c>
      <c r="H82" s="23">
        <f t="shared" si="38"/>
        <v>22.641509433962266</v>
      </c>
      <c r="I82" s="23">
        <f t="shared" si="38"/>
        <v>11.320754716981133</v>
      </c>
      <c r="J82" s="23">
        <f t="shared" si="38"/>
        <v>0</v>
      </c>
      <c r="K82" s="23"/>
      <c r="L82" s="23"/>
      <c r="M82" s="23"/>
      <c r="N82" s="23"/>
      <c r="O82" s="23"/>
      <c r="P82" s="23"/>
      <c r="Q82" s="23"/>
      <c r="R82" s="23"/>
      <c r="S82" s="24"/>
      <c r="T82" s="23"/>
      <c r="U82" s="25"/>
    </row>
    <row r="83" spans="2:21" x14ac:dyDescent="0.15">
      <c r="B83" s="49"/>
      <c r="C83" s="35" t="s">
        <v>34</v>
      </c>
      <c r="D83" s="16">
        <v>358</v>
      </c>
      <c r="E83" s="17">
        <v>15</v>
      </c>
      <c r="F83" s="18">
        <v>102</v>
      </c>
      <c r="G83" s="18">
        <v>110</v>
      </c>
      <c r="H83" s="18">
        <v>98</v>
      </c>
      <c r="I83" s="18">
        <v>29</v>
      </c>
      <c r="J83" s="18">
        <v>4</v>
      </c>
      <c r="K83" s="18"/>
      <c r="L83" s="18"/>
      <c r="M83" s="18"/>
      <c r="N83" s="18"/>
      <c r="O83" s="18"/>
      <c r="P83" s="18"/>
      <c r="Q83" s="18"/>
      <c r="R83" s="18"/>
      <c r="S83" s="19"/>
      <c r="T83" s="18"/>
      <c r="U83" s="20"/>
    </row>
    <row r="84" spans="2:21" x14ac:dyDescent="0.15">
      <c r="B84" s="49"/>
      <c r="C84" s="36"/>
      <c r="D84" s="21"/>
      <c r="E84" s="26">
        <f t="shared" ref="E84:J84" si="39">E83/$D83*100</f>
        <v>4.1899441340782122</v>
      </c>
      <c r="F84" s="23">
        <f t="shared" si="39"/>
        <v>28.491620111731841</v>
      </c>
      <c r="G84" s="23">
        <f t="shared" si="39"/>
        <v>30.726256983240223</v>
      </c>
      <c r="H84" s="23">
        <f t="shared" si="39"/>
        <v>27.374301675977652</v>
      </c>
      <c r="I84" s="23">
        <f t="shared" si="39"/>
        <v>8.1005586592178762</v>
      </c>
      <c r="J84" s="23">
        <f t="shared" si="39"/>
        <v>1.1173184357541899</v>
      </c>
      <c r="K84" s="23"/>
      <c r="L84" s="23"/>
      <c r="M84" s="23"/>
      <c r="N84" s="23"/>
      <c r="O84" s="23"/>
      <c r="P84" s="23"/>
      <c r="Q84" s="23"/>
      <c r="R84" s="23"/>
      <c r="S84" s="24"/>
      <c r="T84" s="23"/>
      <c r="U84" s="25"/>
    </row>
    <row r="85" spans="2:21" x14ac:dyDescent="0.15">
      <c r="B85" s="49"/>
      <c r="C85" s="35" t="s">
        <v>33</v>
      </c>
      <c r="D85" s="16">
        <v>464</v>
      </c>
      <c r="E85" s="17">
        <v>17</v>
      </c>
      <c r="F85" s="18">
        <v>120</v>
      </c>
      <c r="G85" s="18">
        <v>146</v>
      </c>
      <c r="H85" s="18">
        <v>138</v>
      </c>
      <c r="I85" s="18">
        <v>38</v>
      </c>
      <c r="J85" s="18">
        <v>5</v>
      </c>
      <c r="K85" s="18"/>
      <c r="L85" s="18"/>
      <c r="M85" s="18"/>
      <c r="N85" s="18"/>
      <c r="O85" s="18"/>
      <c r="P85" s="18"/>
      <c r="Q85" s="18"/>
      <c r="R85" s="18"/>
      <c r="S85" s="19"/>
      <c r="T85" s="18"/>
      <c r="U85" s="20"/>
    </row>
    <row r="86" spans="2:21" x14ac:dyDescent="0.15">
      <c r="B86" s="49"/>
      <c r="C86" s="36"/>
      <c r="D86" s="21"/>
      <c r="E86" s="26">
        <f t="shared" ref="E86:J86" si="40">E85/$D85*100</f>
        <v>3.6637931034482754</v>
      </c>
      <c r="F86" s="23">
        <f t="shared" si="40"/>
        <v>25.862068965517242</v>
      </c>
      <c r="G86" s="23">
        <f t="shared" si="40"/>
        <v>31.46551724137931</v>
      </c>
      <c r="H86" s="23">
        <f t="shared" si="40"/>
        <v>29.741379310344829</v>
      </c>
      <c r="I86" s="23">
        <f t="shared" si="40"/>
        <v>8.1896551724137936</v>
      </c>
      <c r="J86" s="23">
        <f t="shared" si="40"/>
        <v>1.0775862068965518</v>
      </c>
      <c r="K86" s="23"/>
      <c r="L86" s="23"/>
      <c r="M86" s="23"/>
      <c r="N86" s="23"/>
      <c r="O86" s="23"/>
      <c r="P86" s="23"/>
      <c r="Q86" s="23"/>
      <c r="R86" s="23"/>
      <c r="S86" s="24"/>
      <c r="T86" s="23"/>
      <c r="U86" s="25"/>
    </row>
    <row r="87" spans="2:21" ht="9.75" customHeight="1" x14ac:dyDescent="0.15">
      <c r="B87" s="49"/>
      <c r="C87" s="35" t="s">
        <v>35</v>
      </c>
      <c r="D87" s="16">
        <v>443</v>
      </c>
      <c r="E87" s="17">
        <v>32</v>
      </c>
      <c r="F87" s="18">
        <v>120</v>
      </c>
      <c r="G87" s="18">
        <v>133</v>
      </c>
      <c r="H87" s="18">
        <v>106</v>
      </c>
      <c r="I87" s="18">
        <v>46</v>
      </c>
      <c r="J87" s="18">
        <v>6</v>
      </c>
      <c r="K87" s="18"/>
      <c r="L87" s="18"/>
      <c r="M87" s="18"/>
      <c r="N87" s="18"/>
      <c r="O87" s="18"/>
      <c r="P87" s="18"/>
      <c r="Q87" s="18"/>
      <c r="R87" s="18"/>
      <c r="S87" s="19"/>
      <c r="T87" s="18"/>
      <c r="U87" s="20"/>
    </row>
    <row r="88" spans="2:21" x14ac:dyDescent="0.15">
      <c r="B88" s="49"/>
      <c r="C88" s="36"/>
      <c r="D88" s="21"/>
      <c r="E88" s="26">
        <f t="shared" ref="E88:J88" si="41">E87/$D87*100</f>
        <v>7.2234762979683964</v>
      </c>
      <c r="F88" s="23">
        <f t="shared" si="41"/>
        <v>27.088036117381492</v>
      </c>
      <c r="G88" s="23">
        <f t="shared" si="41"/>
        <v>30.02257336343115</v>
      </c>
      <c r="H88" s="23">
        <f t="shared" si="41"/>
        <v>23.927765237020317</v>
      </c>
      <c r="I88" s="23">
        <f t="shared" si="41"/>
        <v>10.383747178329571</v>
      </c>
      <c r="J88" s="23">
        <f t="shared" si="41"/>
        <v>1.3544018058690745</v>
      </c>
      <c r="K88" s="23"/>
      <c r="L88" s="23"/>
      <c r="M88" s="23"/>
      <c r="N88" s="23"/>
      <c r="O88" s="23"/>
      <c r="P88" s="23"/>
      <c r="Q88" s="23"/>
      <c r="R88" s="23"/>
      <c r="S88" s="24"/>
      <c r="T88" s="23"/>
      <c r="U88" s="25"/>
    </row>
    <row r="89" spans="2:21" x14ac:dyDescent="0.15">
      <c r="B89" s="49"/>
      <c r="C89" s="35" t="s">
        <v>1</v>
      </c>
      <c r="D89" s="16">
        <v>36</v>
      </c>
      <c r="E89" s="17">
        <v>1</v>
      </c>
      <c r="F89" s="18">
        <v>10</v>
      </c>
      <c r="G89" s="18">
        <v>8</v>
      </c>
      <c r="H89" s="18">
        <v>8</v>
      </c>
      <c r="I89" s="18">
        <v>5</v>
      </c>
      <c r="J89" s="18">
        <v>4</v>
      </c>
      <c r="K89" s="18"/>
      <c r="L89" s="18"/>
      <c r="M89" s="18"/>
      <c r="N89" s="18"/>
      <c r="O89" s="18"/>
      <c r="P89" s="18"/>
      <c r="Q89" s="18"/>
      <c r="R89" s="18"/>
      <c r="S89" s="19"/>
      <c r="T89" s="18"/>
      <c r="U89" s="20"/>
    </row>
    <row r="90" spans="2:21" x14ac:dyDescent="0.15">
      <c r="B90" s="50"/>
      <c r="C90" s="36"/>
      <c r="D90" s="21"/>
      <c r="E90" s="26">
        <f t="shared" ref="E90:J90" si="42">E89/$D89*100</f>
        <v>2.7777777777777777</v>
      </c>
      <c r="F90" s="23">
        <f t="shared" si="42"/>
        <v>27.777777777777779</v>
      </c>
      <c r="G90" s="23">
        <f t="shared" si="42"/>
        <v>22.222222222222221</v>
      </c>
      <c r="H90" s="23">
        <f t="shared" si="42"/>
        <v>22.222222222222221</v>
      </c>
      <c r="I90" s="23">
        <f t="shared" si="42"/>
        <v>13.888888888888889</v>
      </c>
      <c r="J90" s="23">
        <f t="shared" si="42"/>
        <v>11.111111111111111</v>
      </c>
      <c r="K90" s="23"/>
      <c r="L90" s="23"/>
      <c r="M90" s="23"/>
      <c r="N90" s="23"/>
      <c r="O90" s="23"/>
      <c r="P90" s="23"/>
      <c r="Q90" s="23"/>
      <c r="R90" s="23"/>
      <c r="S90" s="24"/>
      <c r="T90" s="23"/>
      <c r="U90" s="25"/>
    </row>
    <row r="92" spans="2:21" ht="9.75" customHeight="1" x14ac:dyDescent="0.15"/>
    <row r="104" ht="9.75" customHeight="1" x14ac:dyDescent="0.15"/>
    <row r="126" ht="9.75" customHeight="1" x14ac:dyDescent="0.15"/>
    <row r="146" ht="9.75" customHeight="1" x14ac:dyDescent="0.15"/>
    <row r="166" ht="9.75" customHeight="1" x14ac:dyDescent="0.15"/>
    <row r="179" spans="1:25" s="7" customFormat="1" x14ac:dyDescent="0.1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7" customFormat="1" ht="20.100000000000001" customHeight="1" x14ac:dyDescent="0.1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8" customFormat="1" x14ac:dyDescent="0.1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0" customHeight="1" x14ac:dyDescent="0.15"/>
    <row r="185" spans="1:25" ht="11.25" customHeight="1" x14ac:dyDescent="0.15"/>
    <row r="191" spans="1:25" ht="9.75" customHeight="1" x14ac:dyDescent="0.15"/>
    <row r="203" ht="9.75" customHeight="1" x14ac:dyDescent="0.15"/>
    <row r="225" ht="9.75" customHeight="1" x14ac:dyDescent="0.15"/>
    <row r="245" ht="9.75" customHeight="1" x14ac:dyDescent="0.15"/>
    <row r="265" ht="9.75" customHeight="1" x14ac:dyDescent="0.15"/>
    <row r="278" spans="1:25" s="7" customFormat="1" ht="20.100000000000001" customHeight="1" x14ac:dyDescent="0.1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7" customFormat="1" ht="9" customHeight="1" x14ac:dyDescent="0.1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8" customFormat="1" x14ac:dyDescent="0.1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0" customHeight="1" x14ac:dyDescent="0.15"/>
    <row r="284" spans="1:25" ht="11.25" customHeight="1" x14ac:dyDescent="0.15"/>
    <row r="290" ht="9.75" customHeight="1" x14ac:dyDescent="0.15"/>
    <row r="302" ht="9.75" customHeight="1" x14ac:dyDescent="0.15"/>
    <row r="324" ht="9.75" customHeight="1" x14ac:dyDescent="0.15"/>
    <row r="344" ht="9.75" customHeight="1" x14ac:dyDescent="0.15"/>
    <row r="364" ht="9.75" customHeight="1" x14ac:dyDescent="0.15"/>
    <row r="377" spans="1:25" s="7" customFormat="1" ht="20.100000000000001" customHeight="1" x14ac:dyDescent="0.1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s="7" customFormat="1" ht="9" customHeight="1" x14ac:dyDescent="0.1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s="8" customFormat="1" x14ac:dyDescent="0.1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0" customHeight="1" x14ac:dyDescent="0.15"/>
    <row r="383" spans="1:25" ht="11.25" customHeight="1" x14ac:dyDescent="0.15"/>
    <row r="389" ht="9.75" customHeight="1" x14ac:dyDescent="0.15"/>
    <row r="401" ht="9.75" customHeight="1" x14ac:dyDescent="0.15"/>
    <row r="423" ht="9.75" customHeight="1" x14ac:dyDescent="0.15"/>
    <row r="443" ht="9.75" customHeight="1" x14ac:dyDescent="0.15"/>
    <row r="463" ht="9.75" customHeight="1" x14ac:dyDescent="0.15"/>
    <row r="476" spans="1:25" s="7" customFormat="1" ht="20.100000000000001" customHeight="1" x14ac:dyDescent="0.1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s="7" customFormat="1" ht="9" customHeight="1" x14ac:dyDescent="0.1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s="8" customFormat="1" x14ac:dyDescent="0.1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0" customHeight="1" x14ac:dyDescent="0.15"/>
    <row r="482" ht="11.25" customHeight="1" x14ac:dyDescent="0.15"/>
    <row r="488" ht="9.75" customHeight="1" x14ac:dyDescent="0.15"/>
    <row r="500" ht="9.75" customHeight="1" x14ac:dyDescent="0.15"/>
    <row r="522" ht="9.75" customHeight="1" x14ac:dyDescent="0.15"/>
    <row r="542" ht="9.75" customHeight="1" x14ac:dyDescent="0.15"/>
    <row r="562" spans="1:25" ht="9.75" customHeight="1" x14ac:dyDescent="0.15"/>
    <row r="575" spans="1:25" s="7" customFormat="1" ht="20.100000000000001" customHeight="1" x14ac:dyDescent="0.1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s="7" customFormat="1" ht="9" customHeight="1" x14ac:dyDescent="0.1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s="8" customFormat="1" x14ac:dyDescent="0.1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0" customHeight="1" x14ac:dyDescent="0.15"/>
    <row r="581" spans="1:25" ht="11.25" customHeight="1" x14ac:dyDescent="0.15"/>
    <row r="587" spans="1:25" ht="9.75" customHeight="1" x14ac:dyDescent="0.15"/>
    <row r="599" ht="9.75" customHeight="1" x14ac:dyDescent="0.15"/>
    <row r="621" ht="9.75" customHeight="1" x14ac:dyDescent="0.15"/>
    <row r="641" ht="9.75" customHeight="1" x14ac:dyDescent="0.15"/>
    <row r="661" ht="9.75" customHeight="1" x14ac:dyDescent="0.15"/>
    <row r="674" spans="1:25" s="7" customFormat="1" ht="20.100000000000001" customHeight="1" x14ac:dyDescent="0.1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s="8" customFormat="1" x14ac:dyDescent="0.1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0" customHeight="1" x14ac:dyDescent="0.15"/>
    <row r="679" spans="1:25" ht="11.25" customHeight="1" x14ac:dyDescent="0.15"/>
    <row r="685" spans="1:25" ht="9.75" customHeight="1" x14ac:dyDescent="0.15"/>
    <row r="697" ht="9.75" customHeight="1" x14ac:dyDescent="0.15"/>
    <row r="719" ht="9.75" customHeight="1" x14ac:dyDescent="0.15"/>
    <row r="739" ht="9.75" customHeight="1" x14ac:dyDescent="0.15"/>
    <row r="759" ht="9.75" customHeight="1" x14ac:dyDescent="0.15"/>
    <row r="772" spans="1:25" s="7" customFormat="1" ht="20.100000000000001" customHeight="1" x14ac:dyDescent="0.1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s="8" customFormat="1" x14ac:dyDescent="0.1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0" customHeight="1" x14ac:dyDescent="0.15"/>
    <row r="777" spans="1:25" ht="11.25" customHeight="1" x14ac:dyDescent="0.15"/>
    <row r="783" spans="1:25" ht="9.75" customHeight="1" x14ac:dyDescent="0.15"/>
    <row r="795" ht="9.75" customHeight="1" x14ac:dyDescent="0.15"/>
    <row r="817" ht="9.75" customHeight="1" x14ac:dyDescent="0.15"/>
    <row r="837" ht="9.75" customHeight="1" x14ac:dyDescent="0.15"/>
    <row r="857" ht="9.75" customHeight="1" x14ac:dyDescent="0.15"/>
    <row r="870" spans="1:25" s="7" customFormat="1" ht="20.100000000000001" customHeight="1" x14ac:dyDescent="0.1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s="8" customFormat="1" x14ac:dyDescent="0.1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0" customHeight="1" x14ac:dyDescent="0.15"/>
    <row r="875" spans="1:25" ht="11.25" customHeight="1" x14ac:dyDescent="0.15"/>
    <row r="881" ht="9.75" customHeight="1" x14ac:dyDescent="0.15"/>
    <row r="893" ht="9.75" customHeight="1" x14ac:dyDescent="0.15"/>
    <row r="915" ht="9.75" customHeight="1" x14ac:dyDescent="0.15"/>
    <row r="935" ht="9.75" customHeight="1" x14ac:dyDescent="0.15"/>
    <row r="955" ht="9.75" customHeight="1" x14ac:dyDescent="0.15"/>
    <row r="969" spans="1:25" s="7" customFormat="1" ht="20.100000000000001" customHeight="1" x14ac:dyDescent="0.1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s="8" customFormat="1" x14ac:dyDescent="0.1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0" customHeight="1" x14ac:dyDescent="0.15"/>
    <row r="974" spans="1:25" ht="11.25" customHeight="1" x14ac:dyDescent="0.15"/>
    <row r="980" ht="9.75" customHeight="1" x14ac:dyDescent="0.15"/>
    <row r="992" ht="9.75" customHeight="1" x14ac:dyDescent="0.15"/>
    <row r="1014" ht="9.75" customHeight="1" x14ac:dyDescent="0.15"/>
    <row r="1034" ht="9.75" customHeight="1" x14ac:dyDescent="0.15"/>
    <row r="1054" ht="9.75" customHeight="1" x14ac:dyDescent="0.15"/>
    <row r="1068" spans="1:25" s="7" customFormat="1" ht="20.100000000000001" customHeight="1" x14ac:dyDescent="0.15">
      <c r="A1068" s="1"/>
      <c r="B1068" s="1"/>
      <c r="C1068" s="1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s="8" customFormat="1" x14ac:dyDescent="0.15">
      <c r="A1069" s="1"/>
      <c r="B1069" s="1"/>
      <c r="C1069" s="1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20" customHeight="1" x14ac:dyDescent="0.15"/>
    <row r="1073" ht="11.25" customHeight="1" x14ac:dyDescent="0.15"/>
    <row r="1079" ht="9.75" customHeight="1" x14ac:dyDescent="0.15"/>
    <row r="1091" ht="9.75" customHeight="1" x14ac:dyDescent="0.15"/>
    <row r="1113" ht="9.75" customHeight="1" x14ac:dyDescent="0.15"/>
    <row r="1133" ht="9.75" customHeight="1" x14ac:dyDescent="0.15"/>
    <row r="1153" spans="1:25" ht="9.75" customHeight="1" x14ac:dyDescent="0.15"/>
    <row r="1167" spans="1:25" s="7" customFormat="1" ht="20.100000000000001" customHeight="1" x14ac:dyDescent="0.15">
      <c r="A1167" s="1"/>
      <c r="B1167" s="1"/>
      <c r="C1167" s="1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s="8" customFormat="1" x14ac:dyDescent="0.15">
      <c r="A1168" s="1"/>
      <c r="B1168" s="1"/>
      <c r="C1168" s="1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ht="120" customHeight="1" x14ac:dyDescent="0.15"/>
    <row r="1172" ht="11.25" customHeight="1" x14ac:dyDescent="0.15"/>
    <row r="1178" ht="9.75" customHeight="1" x14ac:dyDescent="0.15"/>
    <row r="1190" ht="9.75" customHeight="1" x14ac:dyDescent="0.15"/>
    <row r="1212" ht="9.75" customHeight="1" x14ac:dyDescent="0.15"/>
    <row r="1232" ht="9.75" customHeight="1" x14ac:dyDescent="0.15"/>
    <row r="1252" ht="9.75" customHeight="1" x14ac:dyDescent="0.15"/>
  </sheetData>
  <mergeCells count="51">
    <mergeCell ref="A2:B2"/>
    <mergeCell ref="B4:C4"/>
    <mergeCell ref="B5:C5"/>
    <mergeCell ref="B6:C6"/>
    <mergeCell ref="B7:B14"/>
    <mergeCell ref="C7:C8"/>
    <mergeCell ref="C9:C10"/>
    <mergeCell ref="C11:C12"/>
    <mergeCell ref="C13:C14"/>
    <mergeCell ref="C39:C40"/>
    <mergeCell ref="C41:C42"/>
    <mergeCell ref="C43:C44"/>
    <mergeCell ref="C45:C46"/>
    <mergeCell ref="B15:B28"/>
    <mergeCell ref="C15:C16"/>
    <mergeCell ref="C17:C18"/>
    <mergeCell ref="C19:C20"/>
    <mergeCell ref="C21:C22"/>
    <mergeCell ref="C23:C24"/>
    <mergeCell ref="C25:C26"/>
    <mergeCell ref="C27:C28"/>
    <mergeCell ref="C47:C48"/>
    <mergeCell ref="C49:C50"/>
    <mergeCell ref="B51:B68"/>
    <mergeCell ref="C51:C52"/>
    <mergeCell ref="C53:C54"/>
    <mergeCell ref="C55:C56"/>
    <mergeCell ref="C57:C58"/>
    <mergeCell ref="C59:C60"/>
    <mergeCell ref="C61:C62"/>
    <mergeCell ref="C63:C64"/>
    <mergeCell ref="B29:B50"/>
    <mergeCell ref="C29:C30"/>
    <mergeCell ref="C31:C32"/>
    <mergeCell ref="C33:C34"/>
    <mergeCell ref="C35:C36"/>
    <mergeCell ref="C37:C38"/>
    <mergeCell ref="C65:C66"/>
    <mergeCell ref="C67:C68"/>
    <mergeCell ref="B69:B90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</mergeCells>
  <phoneticPr fontId="1"/>
  <conditionalFormatting sqref="D6">
    <cfRule type="expression" dxfId="128" priority="47">
      <formula>NOT(SUM($E6:$U6)=100)</formula>
    </cfRule>
  </conditionalFormatting>
  <conditionalFormatting sqref="D8">
    <cfRule type="expression" dxfId="127" priority="1">
      <formula>NOT(SUM($E8:$U8)=100)</formula>
    </cfRule>
  </conditionalFormatting>
  <conditionalFormatting sqref="D10">
    <cfRule type="expression" dxfId="126" priority="46">
      <formula>NOT(SUM($E10:$U10)=100)</formula>
    </cfRule>
  </conditionalFormatting>
  <conditionalFormatting sqref="D12">
    <cfRule type="expression" dxfId="125" priority="45">
      <formula>NOT(SUM($E12:$U12)=100)</formula>
    </cfRule>
  </conditionalFormatting>
  <conditionalFormatting sqref="D14">
    <cfRule type="expression" dxfId="124" priority="44">
      <formula>NOT(SUM($E14:$U14)=100)</formula>
    </cfRule>
  </conditionalFormatting>
  <conditionalFormatting sqref="D16">
    <cfRule type="expression" dxfId="123" priority="43">
      <formula>NOT(SUM($E16:$U16)=100)</formula>
    </cfRule>
  </conditionalFormatting>
  <conditionalFormatting sqref="D18">
    <cfRule type="expression" dxfId="122" priority="42">
      <formula>NOT(SUM($E18:$U18)=100)</formula>
    </cfRule>
  </conditionalFormatting>
  <conditionalFormatting sqref="D20">
    <cfRule type="expression" dxfId="121" priority="41">
      <formula>NOT(SUM($E20:$U20)=100)</formula>
    </cfRule>
  </conditionalFormatting>
  <conditionalFormatting sqref="D22">
    <cfRule type="expression" dxfId="120" priority="40">
      <formula>NOT(SUM($E22:$U22)=100)</formula>
    </cfRule>
  </conditionalFormatting>
  <conditionalFormatting sqref="D24">
    <cfRule type="expression" dxfId="119" priority="39">
      <formula>NOT(SUM($E24:$U24)=100)</formula>
    </cfRule>
  </conditionalFormatting>
  <conditionalFormatting sqref="D26">
    <cfRule type="expression" dxfId="118" priority="38">
      <formula>NOT(SUM($E26:$U26)=100)</formula>
    </cfRule>
  </conditionalFormatting>
  <conditionalFormatting sqref="D28">
    <cfRule type="expression" dxfId="117" priority="37">
      <formula>NOT(SUM($E28:$U28)=100)</formula>
    </cfRule>
  </conditionalFormatting>
  <conditionalFormatting sqref="D30">
    <cfRule type="expression" dxfId="116" priority="36">
      <formula>NOT(SUM($E30:$U30)=100)</formula>
    </cfRule>
  </conditionalFormatting>
  <conditionalFormatting sqref="D32">
    <cfRule type="expression" dxfId="115" priority="35">
      <formula>NOT(SUM($E32:$U32)=100)</formula>
    </cfRule>
  </conditionalFormatting>
  <conditionalFormatting sqref="D34">
    <cfRule type="expression" dxfId="114" priority="34">
      <formula>NOT(SUM($E34:$U34)=100)</formula>
    </cfRule>
  </conditionalFormatting>
  <conditionalFormatting sqref="D36">
    <cfRule type="expression" dxfId="113" priority="33">
      <formula>NOT(SUM($E36:$U36)=100)</formula>
    </cfRule>
  </conditionalFormatting>
  <conditionalFormatting sqref="D38">
    <cfRule type="expression" dxfId="112" priority="32">
      <formula>NOT(SUM($E38:$U38)=100)</formula>
    </cfRule>
  </conditionalFormatting>
  <conditionalFormatting sqref="D40">
    <cfRule type="expression" dxfId="111" priority="31">
      <formula>NOT(SUM($E40:$U40)=100)</formula>
    </cfRule>
  </conditionalFormatting>
  <conditionalFormatting sqref="D42">
    <cfRule type="expression" dxfId="110" priority="30">
      <formula>NOT(SUM($E42:$U42)=100)</formula>
    </cfRule>
  </conditionalFormatting>
  <conditionalFormatting sqref="D44">
    <cfRule type="expression" dxfId="109" priority="29">
      <formula>NOT(SUM($E44:$U44)=100)</formula>
    </cfRule>
  </conditionalFormatting>
  <conditionalFormatting sqref="D46">
    <cfRule type="expression" dxfId="108" priority="28">
      <formula>NOT(SUM($E46:$U46)=100)</formula>
    </cfRule>
  </conditionalFormatting>
  <conditionalFormatting sqref="D48">
    <cfRule type="expression" dxfId="107" priority="27">
      <formula>NOT(SUM($E48:$U48)=100)</formula>
    </cfRule>
  </conditionalFormatting>
  <conditionalFormatting sqref="D50">
    <cfRule type="expression" dxfId="106" priority="26">
      <formula>NOT(SUM($E50:$U50)=100)</formula>
    </cfRule>
  </conditionalFormatting>
  <conditionalFormatting sqref="D52">
    <cfRule type="expression" dxfId="105" priority="25">
      <formula>NOT(SUM($E52:$U52)=100)</formula>
    </cfRule>
  </conditionalFormatting>
  <conditionalFormatting sqref="D54">
    <cfRule type="expression" dxfId="104" priority="24">
      <formula>NOT(SUM($E54:$U54)=100)</formula>
    </cfRule>
  </conditionalFormatting>
  <conditionalFormatting sqref="D56">
    <cfRule type="expression" dxfId="103" priority="23">
      <formula>NOT(SUM($E56:$U56)=100)</formula>
    </cfRule>
  </conditionalFormatting>
  <conditionalFormatting sqref="D58">
    <cfRule type="expression" dxfId="102" priority="22">
      <formula>NOT(SUM($E58:$U58)=100)</formula>
    </cfRule>
  </conditionalFormatting>
  <conditionalFormatting sqref="D60">
    <cfRule type="expression" dxfId="101" priority="21">
      <formula>NOT(SUM($E60:$U60)=100)</formula>
    </cfRule>
  </conditionalFormatting>
  <conditionalFormatting sqref="D62">
    <cfRule type="expression" dxfId="100" priority="20">
      <formula>NOT(SUM($E62:$U62)=100)</formula>
    </cfRule>
  </conditionalFormatting>
  <conditionalFormatting sqref="D64">
    <cfRule type="expression" dxfId="99" priority="19">
      <formula>NOT(SUM($E64:$U64)=100)</formula>
    </cfRule>
  </conditionalFormatting>
  <conditionalFormatting sqref="D66">
    <cfRule type="expression" dxfId="98" priority="18">
      <formula>NOT(SUM($E66:$U66)=100)</formula>
    </cfRule>
  </conditionalFormatting>
  <conditionalFormatting sqref="D68">
    <cfRule type="expression" dxfId="97" priority="17">
      <formula>NOT(SUM($E68:$U68)=100)</formula>
    </cfRule>
  </conditionalFormatting>
  <conditionalFormatting sqref="D70">
    <cfRule type="expression" dxfId="96" priority="16">
      <formula>NOT(SUM($E70:$U70)=100)</formula>
    </cfRule>
  </conditionalFormatting>
  <conditionalFormatting sqref="D72">
    <cfRule type="expression" dxfId="95" priority="15">
      <formula>NOT(SUM($E72:$U72)=100)</formula>
    </cfRule>
  </conditionalFormatting>
  <conditionalFormatting sqref="D74">
    <cfRule type="expression" dxfId="94" priority="14">
      <formula>NOT(SUM($E74:$U74)=100)</formula>
    </cfRule>
  </conditionalFormatting>
  <conditionalFormatting sqref="D76">
    <cfRule type="expression" dxfId="93" priority="13">
      <formula>NOT(SUM($E76:$U76)=100)</formula>
    </cfRule>
  </conditionalFormatting>
  <conditionalFormatting sqref="D78">
    <cfRule type="expression" dxfId="92" priority="12">
      <formula>NOT(SUM($E78:$U78)=100)</formula>
    </cfRule>
  </conditionalFormatting>
  <conditionalFormatting sqref="D80">
    <cfRule type="expression" dxfId="91" priority="11">
      <formula>NOT(SUM($E80:$U80)=100)</formula>
    </cfRule>
  </conditionalFormatting>
  <conditionalFormatting sqref="D82">
    <cfRule type="expression" dxfId="90" priority="10">
      <formula>NOT(SUM($E82:$U82)=100)</formula>
    </cfRule>
  </conditionalFormatting>
  <conditionalFormatting sqref="D84">
    <cfRule type="expression" dxfId="89" priority="9">
      <formula>NOT(SUM($E84:$U84)=100)</formula>
    </cfRule>
  </conditionalFormatting>
  <conditionalFormatting sqref="D86">
    <cfRule type="expression" dxfId="88" priority="8">
      <formula>NOT(SUM($E86:$U86)=100)</formula>
    </cfRule>
  </conditionalFormatting>
  <conditionalFormatting sqref="D88">
    <cfRule type="expression" dxfId="87" priority="7">
      <formula>NOT(SUM($E88:$U88)=100)</formula>
    </cfRule>
  </conditionalFormatting>
  <conditionalFormatting sqref="D90">
    <cfRule type="expression" dxfId="86" priority="6">
      <formula>NOT(SUM($E90:$U90)=100)</formula>
    </cfRule>
  </conditionalFormatting>
  <pageMargins left="0.7" right="0.7" top="0.75" bottom="0.75" header="0.3" footer="0.3"/>
  <pageSetup paperSize="9" scale="69" fitToHeight="0" orientation="portrait" r:id="rId1"/>
  <headerFooter alignWithMargins="0">
    <oddFooter>&amp;C&amp;8テーマ１－&amp;P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0F56-03E3-4E08-96A4-C528B80CF4A3}">
  <sheetPr codeName="Sheet4">
    <pageSetUpPr fitToPage="1"/>
  </sheetPr>
  <dimension ref="A1:Y1252"/>
  <sheetViews>
    <sheetView showGridLines="0" view="pageBreakPreview" zoomScale="120" zoomScaleNormal="120" zoomScaleSheetLayoutView="120" workbookViewId="0"/>
  </sheetViews>
  <sheetFormatPr defaultColWidth="9.33203125" defaultRowHeight="9.75" x14ac:dyDescent="0.15"/>
  <cols>
    <col min="1" max="1" width="2.83203125" style="1" customWidth="1"/>
    <col min="2" max="2" width="3.83203125" style="1" customWidth="1"/>
    <col min="3" max="3" width="18.83203125" style="1" customWidth="1"/>
    <col min="4" max="4" width="7.33203125" style="2" customWidth="1"/>
    <col min="5" max="21" width="7.33203125" style="1" customWidth="1"/>
    <col min="22" max="22" width="2.33203125" style="1" customWidth="1"/>
    <col min="23" max="28" width="5.83203125" style="1" customWidth="1"/>
    <col min="29" max="16384" width="9.33203125" style="1"/>
  </cols>
  <sheetData>
    <row r="1" spans="1:21" s="6" customFormat="1" ht="14.25" customHeight="1" x14ac:dyDescent="0.15">
      <c r="A1" s="3"/>
      <c r="B1" s="4" t="s">
        <v>52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20.100000000000001" customHeight="1" x14ac:dyDescent="0.15">
      <c r="A2" s="34" t="str">
        <f ca="1">RIGHT(CELL("filename",A2), LEN(CELL("filename",A2))-FIND("]",CELL("filename",A2)))</f>
        <v>問4</v>
      </c>
      <c r="B2" s="34"/>
      <c r="C2" s="51" t="s">
        <v>129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s="8" customFormat="1" x14ac:dyDescent="0.15">
      <c r="D3" s="9"/>
    </row>
    <row r="4" spans="1:21" ht="120" customHeight="1" x14ac:dyDescent="0.15">
      <c r="B4" s="37" t="s">
        <v>23</v>
      </c>
      <c r="C4" s="38"/>
      <c r="D4" s="10" t="s">
        <v>0</v>
      </c>
      <c r="E4" s="22" t="s">
        <v>54</v>
      </c>
      <c r="F4" s="14" t="s">
        <v>55</v>
      </c>
      <c r="G4" s="14" t="s">
        <v>56</v>
      </c>
      <c r="H4" s="14" t="s">
        <v>57</v>
      </c>
      <c r="I4" s="14" t="s">
        <v>58</v>
      </c>
      <c r="J4" s="14" t="s">
        <v>59</v>
      </c>
      <c r="K4" s="14" t="s">
        <v>60</v>
      </c>
      <c r="L4" s="14" t="s">
        <v>61</v>
      </c>
      <c r="M4" s="14" t="s">
        <v>62</v>
      </c>
      <c r="N4" s="14" t="s">
        <v>63</v>
      </c>
      <c r="O4" s="15" t="s">
        <v>64</v>
      </c>
      <c r="P4" s="11" t="s">
        <v>65</v>
      </c>
      <c r="Q4" s="11" t="s">
        <v>22</v>
      </c>
      <c r="R4" s="11" t="s">
        <v>66</v>
      </c>
      <c r="S4" s="12" t="s">
        <v>42</v>
      </c>
      <c r="T4" s="11"/>
      <c r="U4" s="13"/>
    </row>
    <row r="5" spans="1:21" x14ac:dyDescent="0.15">
      <c r="B5" s="39" t="s">
        <v>2</v>
      </c>
      <c r="C5" s="40"/>
      <c r="D5" s="16">
        <v>2339</v>
      </c>
      <c r="E5" s="33">
        <v>1051</v>
      </c>
      <c r="F5" s="32">
        <v>663</v>
      </c>
      <c r="G5" s="32">
        <v>346</v>
      </c>
      <c r="H5" s="32">
        <v>671</v>
      </c>
      <c r="I5" s="32">
        <v>911</v>
      </c>
      <c r="J5" s="32">
        <v>1183</v>
      </c>
      <c r="K5" s="32">
        <v>988</v>
      </c>
      <c r="L5" s="32">
        <v>441</v>
      </c>
      <c r="M5" s="32">
        <v>234</v>
      </c>
      <c r="N5" s="32">
        <v>449</v>
      </c>
      <c r="O5" s="32">
        <v>833</v>
      </c>
      <c r="P5" s="18">
        <v>132</v>
      </c>
      <c r="Q5" s="18">
        <v>93</v>
      </c>
      <c r="R5" s="18">
        <v>176</v>
      </c>
      <c r="S5" s="18">
        <v>29</v>
      </c>
      <c r="T5" s="18"/>
      <c r="U5" s="20"/>
    </row>
    <row r="6" spans="1:21" x14ac:dyDescent="0.15">
      <c r="B6" s="41"/>
      <c r="C6" s="42"/>
      <c r="D6" s="21"/>
      <c r="E6" s="26">
        <f t="shared" ref="E6:S6" si="0">E5/$D5*100</f>
        <v>44.933732364258226</v>
      </c>
      <c r="F6" s="23">
        <f t="shared" si="0"/>
        <v>28.345446772124838</v>
      </c>
      <c r="G6" s="23">
        <f t="shared" si="0"/>
        <v>14.792646430098333</v>
      </c>
      <c r="H6" s="23">
        <f t="shared" si="0"/>
        <v>28.687473279179137</v>
      </c>
      <c r="I6" s="23">
        <f t="shared" si="0"/>
        <v>38.948268490808033</v>
      </c>
      <c r="J6" s="29">
        <f t="shared" si="0"/>
        <v>50.577169730654127</v>
      </c>
      <c r="K6" s="23">
        <f t="shared" si="0"/>
        <v>42.240273621205645</v>
      </c>
      <c r="L6" s="23">
        <f t="shared" si="0"/>
        <v>18.854211201368106</v>
      </c>
      <c r="M6" s="23">
        <f t="shared" si="0"/>
        <v>10.00427533133818</v>
      </c>
      <c r="N6" s="23">
        <f t="shared" si="0"/>
        <v>19.196237708422402</v>
      </c>
      <c r="O6" s="23">
        <f t="shared" si="0"/>
        <v>35.613510047028647</v>
      </c>
      <c r="P6" s="23">
        <f t="shared" si="0"/>
        <v>5.6434373663958963</v>
      </c>
      <c r="Q6" s="23">
        <f t="shared" si="0"/>
        <v>3.9760581445061991</v>
      </c>
      <c r="R6" s="23">
        <f t="shared" si="0"/>
        <v>7.5245831551945281</v>
      </c>
      <c r="S6" s="23">
        <f t="shared" si="0"/>
        <v>1.2398460880718256</v>
      </c>
      <c r="T6" s="23"/>
      <c r="U6" s="25"/>
    </row>
    <row r="7" spans="1:21" ht="11.25" customHeight="1" x14ac:dyDescent="0.15">
      <c r="B7" s="43" t="s">
        <v>28</v>
      </c>
      <c r="C7" s="35" t="s">
        <v>3</v>
      </c>
      <c r="D7" s="16">
        <v>937</v>
      </c>
      <c r="E7" s="28">
        <v>382</v>
      </c>
      <c r="F7" s="18">
        <v>207</v>
      </c>
      <c r="G7" s="18">
        <v>121</v>
      </c>
      <c r="H7" s="18">
        <v>291</v>
      </c>
      <c r="I7" s="18">
        <v>320</v>
      </c>
      <c r="J7" s="30">
        <v>400</v>
      </c>
      <c r="K7" s="18">
        <v>326</v>
      </c>
      <c r="L7" s="18">
        <v>139</v>
      </c>
      <c r="M7" s="18">
        <v>107</v>
      </c>
      <c r="N7" s="18">
        <v>230</v>
      </c>
      <c r="O7" s="18">
        <v>310</v>
      </c>
      <c r="P7" s="18">
        <v>26</v>
      </c>
      <c r="Q7" s="18">
        <v>33</v>
      </c>
      <c r="R7" s="18">
        <v>93</v>
      </c>
      <c r="S7" s="18">
        <v>10</v>
      </c>
      <c r="T7" s="18"/>
      <c r="U7" s="20"/>
    </row>
    <row r="8" spans="1:21" x14ac:dyDescent="0.15">
      <c r="B8" s="44"/>
      <c r="C8" s="36"/>
      <c r="D8" s="21"/>
      <c r="E8" s="26">
        <f t="shared" ref="E8:S8" si="1">E7/$D7*100</f>
        <v>40.768409818569907</v>
      </c>
      <c r="F8" s="23">
        <f t="shared" si="1"/>
        <v>22.09178228388474</v>
      </c>
      <c r="G8" s="23">
        <f t="shared" si="1"/>
        <v>12.913553895410887</v>
      </c>
      <c r="H8" s="23">
        <f t="shared" si="1"/>
        <v>31.056563500533617</v>
      </c>
      <c r="I8" s="23">
        <f t="shared" si="1"/>
        <v>34.151547491995728</v>
      </c>
      <c r="J8" s="29">
        <f t="shared" si="1"/>
        <v>42.689434364994668</v>
      </c>
      <c r="K8" s="23">
        <f t="shared" si="1"/>
        <v>34.791889007470651</v>
      </c>
      <c r="L8" s="23">
        <f t="shared" si="1"/>
        <v>14.834578441835648</v>
      </c>
      <c r="M8" s="23">
        <f t="shared" si="1"/>
        <v>11.419423692636073</v>
      </c>
      <c r="N8" s="23">
        <f t="shared" si="1"/>
        <v>24.546424759871933</v>
      </c>
      <c r="O8" s="23">
        <f t="shared" si="1"/>
        <v>33.084311632870865</v>
      </c>
      <c r="P8" s="23">
        <f t="shared" si="1"/>
        <v>2.7748132337246529</v>
      </c>
      <c r="Q8" s="23">
        <f t="shared" si="1"/>
        <v>3.5218783351120595</v>
      </c>
      <c r="R8" s="23">
        <f t="shared" si="1"/>
        <v>9.925293489861259</v>
      </c>
      <c r="S8" s="23">
        <f t="shared" si="1"/>
        <v>1.0672358591248665</v>
      </c>
      <c r="T8" s="23"/>
      <c r="U8" s="25"/>
    </row>
    <row r="9" spans="1:21" x14ac:dyDescent="0.15">
      <c r="B9" s="44"/>
      <c r="C9" s="35" t="s">
        <v>4</v>
      </c>
      <c r="D9" s="16">
        <v>1376</v>
      </c>
      <c r="E9" s="28">
        <v>663</v>
      </c>
      <c r="F9" s="18">
        <v>449</v>
      </c>
      <c r="G9" s="18">
        <v>221</v>
      </c>
      <c r="H9" s="18">
        <v>372</v>
      </c>
      <c r="I9" s="18">
        <v>583</v>
      </c>
      <c r="J9" s="30">
        <v>776</v>
      </c>
      <c r="K9" s="18">
        <v>654</v>
      </c>
      <c r="L9" s="18">
        <v>296</v>
      </c>
      <c r="M9" s="18">
        <v>122</v>
      </c>
      <c r="N9" s="18">
        <v>214</v>
      </c>
      <c r="O9" s="18">
        <v>517</v>
      </c>
      <c r="P9" s="18">
        <v>104</v>
      </c>
      <c r="Q9" s="18">
        <v>60</v>
      </c>
      <c r="R9" s="18">
        <v>82</v>
      </c>
      <c r="S9" s="18">
        <v>16</v>
      </c>
      <c r="T9" s="18"/>
      <c r="U9" s="20"/>
    </row>
    <row r="10" spans="1:21" x14ac:dyDescent="0.15">
      <c r="B10" s="44"/>
      <c r="C10" s="36"/>
      <c r="D10" s="21"/>
      <c r="E10" s="26">
        <f t="shared" ref="E10:S10" si="2">E9/$D9*100</f>
        <v>48.183139534883722</v>
      </c>
      <c r="F10" s="23">
        <f t="shared" si="2"/>
        <v>32.630813953488378</v>
      </c>
      <c r="G10" s="23">
        <f t="shared" si="2"/>
        <v>16.061046511627907</v>
      </c>
      <c r="H10" s="23">
        <f t="shared" si="2"/>
        <v>27.034883720930232</v>
      </c>
      <c r="I10" s="23">
        <f t="shared" si="2"/>
        <v>42.369186046511622</v>
      </c>
      <c r="J10" s="29">
        <f t="shared" si="2"/>
        <v>56.395348837209305</v>
      </c>
      <c r="K10" s="23">
        <f t="shared" si="2"/>
        <v>47.529069767441861</v>
      </c>
      <c r="L10" s="23">
        <f t="shared" si="2"/>
        <v>21.511627906976745</v>
      </c>
      <c r="M10" s="23">
        <f t="shared" si="2"/>
        <v>8.8662790697674421</v>
      </c>
      <c r="N10" s="23">
        <f t="shared" si="2"/>
        <v>15.552325581395349</v>
      </c>
      <c r="O10" s="23">
        <f t="shared" si="2"/>
        <v>37.572674418604649</v>
      </c>
      <c r="P10" s="23">
        <f t="shared" si="2"/>
        <v>7.5581395348837201</v>
      </c>
      <c r="Q10" s="23">
        <f t="shared" si="2"/>
        <v>4.3604651162790695</v>
      </c>
      <c r="R10" s="23">
        <f t="shared" si="2"/>
        <v>5.9593023255813957</v>
      </c>
      <c r="S10" s="23">
        <f t="shared" si="2"/>
        <v>1.1627906976744187</v>
      </c>
      <c r="T10" s="23"/>
      <c r="U10" s="25"/>
    </row>
    <row r="11" spans="1:21" x14ac:dyDescent="0.15">
      <c r="B11" s="44"/>
      <c r="C11" s="35" t="s">
        <v>22</v>
      </c>
      <c r="D11" s="16">
        <v>7</v>
      </c>
      <c r="E11" s="28">
        <v>2</v>
      </c>
      <c r="F11" s="18">
        <v>2</v>
      </c>
      <c r="G11" s="18">
        <v>1</v>
      </c>
      <c r="H11" s="18">
        <v>3</v>
      </c>
      <c r="I11" s="18">
        <v>2</v>
      </c>
      <c r="J11" s="30">
        <v>3</v>
      </c>
      <c r="K11" s="18">
        <v>4</v>
      </c>
      <c r="L11" s="18">
        <v>3</v>
      </c>
      <c r="M11" s="18">
        <v>2</v>
      </c>
      <c r="N11" s="18">
        <v>1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/>
      <c r="U11" s="20"/>
    </row>
    <row r="12" spans="1:21" x14ac:dyDescent="0.15">
      <c r="B12" s="44"/>
      <c r="C12" s="36"/>
      <c r="D12" s="21"/>
      <c r="E12" s="26">
        <f t="shared" ref="E12:S12" si="3">E11/$D11*100</f>
        <v>28.571428571428569</v>
      </c>
      <c r="F12" s="23">
        <f t="shared" si="3"/>
        <v>28.571428571428569</v>
      </c>
      <c r="G12" s="23">
        <f t="shared" si="3"/>
        <v>14.285714285714285</v>
      </c>
      <c r="H12" s="23">
        <f t="shared" si="3"/>
        <v>42.857142857142854</v>
      </c>
      <c r="I12" s="23">
        <f t="shared" si="3"/>
        <v>28.571428571428569</v>
      </c>
      <c r="J12" s="29">
        <f t="shared" si="3"/>
        <v>42.857142857142854</v>
      </c>
      <c r="K12" s="23">
        <f t="shared" si="3"/>
        <v>57.142857142857139</v>
      </c>
      <c r="L12" s="23">
        <f t="shared" si="3"/>
        <v>42.857142857142854</v>
      </c>
      <c r="M12" s="23">
        <f t="shared" si="3"/>
        <v>28.571428571428569</v>
      </c>
      <c r="N12" s="23">
        <f t="shared" si="3"/>
        <v>14.285714285714285</v>
      </c>
      <c r="O12" s="23">
        <f t="shared" si="3"/>
        <v>14.285714285714285</v>
      </c>
      <c r="P12" s="23">
        <f t="shared" si="3"/>
        <v>14.285714285714285</v>
      </c>
      <c r="Q12" s="23">
        <f t="shared" si="3"/>
        <v>0</v>
      </c>
      <c r="R12" s="23">
        <f t="shared" si="3"/>
        <v>0</v>
      </c>
      <c r="S12" s="23">
        <f t="shared" si="3"/>
        <v>0</v>
      </c>
      <c r="T12" s="23"/>
      <c r="U12" s="25"/>
    </row>
    <row r="13" spans="1:21" ht="9.75" customHeight="1" x14ac:dyDescent="0.15">
      <c r="B13" s="44"/>
      <c r="C13" s="35" t="s">
        <v>1</v>
      </c>
      <c r="D13" s="16">
        <v>19</v>
      </c>
      <c r="E13" s="28">
        <v>4</v>
      </c>
      <c r="F13" s="18">
        <v>5</v>
      </c>
      <c r="G13" s="18">
        <v>3</v>
      </c>
      <c r="H13" s="18">
        <v>5</v>
      </c>
      <c r="I13" s="18">
        <v>6</v>
      </c>
      <c r="J13" s="30">
        <v>4</v>
      </c>
      <c r="K13" s="18">
        <v>4</v>
      </c>
      <c r="L13" s="18">
        <v>3</v>
      </c>
      <c r="M13" s="18">
        <v>3</v>
      </c>
      <c r="N13" s="18">
        <v>4</v>
      </c>
      <c r="O13" s="18">
        <v>5</v>
      </c>
      <c r="P13" s="18">
        <v>1</v>
      </c>
      <c r="Q13" s="18">
        <v>0</v>
      </c>
      <c r="R13" s="18">
        <v>1</v>
      </c>
      <c r="S13" s="18">
        <v>3</v>
      </c>
      <c r="T13" s="18"/>
      <c r="U13" s="20"/>
    </row>
    <row r="14" spans="1:21" x14ac:dyDescent="0.15">
      <c r="B14" s="45"/>
      <c r="C14" s="36"/>
      <c r="D14" s="21"/>
      <c r="E14" s="26">
        <f t="shared" ref="E14:S14" si="4">E13/$D13*100</f>
        <v>21.052631578947366</v>
      </c>
      <c r="F14" s="23">
        <f t="shared" si="4"/>
        <v>26.315789473684209</v>
      </c>
      <c r="G14" s="23">
        <f t="shared" si="4"/>
        <v>15.789473684210526</v>
      </c>
      <c r="H14" s="23">
        <f t="shared" si="4"/>
        <v>26.315789473684209</v>
      </c>
      <c r="I14" s="23">
        <f t="shared" si="4"/>
        <v>31.578947368421051</v>
      </c>
      <c r="J14" s="29">
        <f t="shared" si="4"/>
        <v>21.052631578947366</v>
      </c>
      <c r="K14" s="23">
        <f t="shared" si="4"/>
        <v>21.052631578947366</v>
      </c>
      <c r="L14" s="23">
        <f t="shared" si="4"/>
        <v>15.789473684210526</v>
      </c>
      <c r="M14" s="23">
        <f t="shared" si="4"/>
        <v>15.789473684210526</v>
      </c>
      <c r="N14" s="23">
        <f t="shared" si="4"/>
        <v>21.052631578947366</v>
      </c>
      <c r="O14" s="23">
        <f t="shared" si="4"/>
        <v>26.315789473684209</v>
      </c>
      <c r="P14" s="23">
        <f t="shared" si="4"/>
        <v>5.2631578947368416</v>
      </c>
      <c r="Q14" s="23">
        <f t="shared" si="4"/>
        <v>0</v>
      </c>
      <c r="R14" s="23">
        <f t="shared" si="4"/>
        <v>5.2631578947368416</v>
      </c>
      <c r="S14" s="23">
        <f t="shared" si="4"/>
        <v>15.789473684210526</v>
      </c>
      <c r="T14" s="23"/>
      <c r="U14" s="25"/>
    </row>
    <row r="15" spans="1:21" x14ac:dyDescent="0.15">
      <c r="B15" s="46" t="s">
        <v>45</v>
      </c>
      <c r="C15" s="35" t="s">
        <v>43</v>
      </c>
      <c r="D15" s="16">
        <v>167</v>
      </c>
      <c r="E15" s="28">
        <v>55</v>
      </c>
      <c r="F15" s="18">
        <v>41</v>
      </c>
      <c r="G15" s="18">
        <v>21</v>
      </c>
      <c r="H15" s="18">
        <v>65</v>
      </c>
      <c r="I15" s="18">
        <v>51</v>
      </c>
      <c r="J15" s="30">
        <v>77</v>
      </c>
      <c r="K15" s="18">
        <v>78</v>
      </c>
      <c r="L15" s="18">
        <v>23</v>
      </c>
      <c r="M15" s="18">
        <v>15</v>
      </c>
      <c r="N15" s="18">
        <v>28</v>
      </c>
      <c r="O15" s="18">
        <v>33</v>
      </c>
      <c r="P15" s="18">
        <v>2</v>
      </c>
      <c r="Q15" s="18">
        <v>6</v>
      </c>
      <c r="R15" s="18">
        <v>17</v>
      </c>
      <c r="S15" s="18">
        <v>1</v>
      </c>
      <c r="T15" s="18"/>
      <c r="U15" s="20"/>
    </row>
    <row r="16" spans="1:21" x14ac:dyDescent="0.15">
      <c r="B16" s="46"/>
      <c r="C16" s="36"/>
      <c r="D16" s="21"/>
      <c r="E16" s="26">
        <f t="shared" ref="E16:S16" si="5">E15/$D15*100</f>
        <v>32.934131736526943</v>
      </c>
      <c r="F16" s="23">
        <f t="shared" si="5"/>
        <v>24.550898203592812</v>
      </c>
      <c r="G16" s="23">
        <f t="shared" si="5"/>
        <v>12.574850299401197</v>
      </c>
      <c r="H16" s="23">
        <f t="shared" si="5"/>
        <v>38.922155688622759</v>
      </c>
      <c r="I16" s="23">
        <f t="shared" si="5"/>
        <v>30.538922155688624</v>
      </c>
      <c r="J16" s="29">
        <f t="shared" si="5"/>
        <v>46.107784431137731</v>
      </c>
      <c r="K16" s="23">
        <f t="shared" si="5"/>
        <v>46.706586826347305</v>
      </c>
      <c r="L16" s="23">
        <f t="shared" si="5"/>
        <v>13.77245508982036</v>
      </c>
      <c r="M16" s="23">
        <f t="shared" si="5"/>
        <v>8.9820359281437128</v>
      </c>
      <c r="N16" s="23">
        <f t="shared" si="5"/>
        <v>16.766467065868262</v>
      </c>
      <c r="O16" s="23">
        <f t="shared" si="5"/>
        <v>19.760479041916167</v>
      </c>
      <c r="P16" s="23">
        <f t="shared" si="5"/>
        <v>1.1976047904191618</v>
      </c>
      <c r="Q16" s="23">
        <f t="shared" si="5"/>
        <v>3.5928143712574849</v>
      </c>
      <c r="R16" s="23">
        <f t="shared" si="5"/>
        <v>10.179640718562874</v>
      </c>
      <c r="S16" s="23">
        <f t="shared" si="5"/>
        <v>0.5988023952095809</v>
      </c>
      <c r="T16" s="23"/>
      <c r="U16" s="25"/>
    </row>
    <row r="17" spans="2:21" x14ac:dyDescent="0.15">
      <c r="B17" s="46"/>
      <c r="C17" s="35" t="s">
        <v>24</v>
      </c>
      <c r="D17" s="16">
        <v>218</v>
      </c>
      <c r="E17" s="17">
        <v>71</v>
      </c>
      <c r="F17" s="18">
        <v>53</v>
      </c>
      <c r="G17" s="18">
        <v>28</v>
      </c>
      <c r="H17" s="18">
        <v>98</v>
      </c>
      <c r="I17" s="18">
        <v>76</v>
      </c>
      <c r="J17" s="18">
        <v>101</v>
      </c>
      <c r="K17" s="18">
        <v>94</v>
      </c>
      <c r="L17" s="18">
        <v>24</v>
      </c>
      <c r="M17" s="18">
        <v>18</v>
      </c>
      <c r="N17" s="18">
        <v>28</v>
      </c>
      <c r="O17" s="18">
        <v>60</v>
      </c>
      <c r="P17" s="18">
        <v>4</v>
      </c>
      <c r="Q17" s="18">
        <v>5</v>
      </c>
      <c r="R17" s="18">
        <v>15</v>
      </c>
      <c r="S17" s="18">
        <v>1</v>
      </c>
      <c r="T17" s="18"/>
      <c r="U17" s="20"/>
    </row>
    <row r="18" spans="2:21" x14ac:dyDescent="0.15">
      <c r="B18" s="46"/>
      <c r="C18" s="36"/>
      <c r="D18" s="21"/>
      <c r="E18" s="26">
        <f t="shared" ref="E18:S18" si="6">E17/$D17*100</f>
        <v>32.568807339449542</v>
      </c>
      <c r="F18" s="23">
        <f t="shared" si="6"/>
        <v>24.311926605504588</v>
      </c>
      <c r="G18" s="23">
        <f t="shared" si="6"/>
        <v>12.844036697247708</v>
      </c>
      <c r="H18" s="23">
        <f t="shared" si="6"/>
        <v>44.954128440366972</v>
      </c>
      <c r="I18" s="23">
        <f t="shared" si="6"/>
        <v>34.862385321100916</v>
      </c>
      <c r="J18" s="23">
        <f t="shared" si="6"/>
        <v>46.330275229357795</v>
      </c>
      <c r="K18" s="23">
        <f t="shared" si="6"/>
        <v>43.119266055045877</v>
      </c>
      <c r="L18" s="23">
        <f t="shared" si="6"/>
        <v>11.009174311926607</v>
      </c>
      <c r="M18" s="23">
        <f t="shared" si="6"/>
        <v>8.2568807339449553</v>
      </c>
      <c r="N18" s="23">
        <f t="shared" si="6"/>
        <v>12.844036697247708</v>
      </c>
      <c r="O18" s="23">
        <f t="shared" si="6"/>
        <v>27.522935779816514</v>
      </c>
      <c r="P18" s="23">
        <f t="shared" si="6"/>
        <v>1.834862385321101</v>
      </c>
      <c r="Q18" s="23">
        <f t="shared" si="6"/>
        <v>2.2935779816513762</v>
      </c>
      <c r="R18" s="23">
        <f t="shared" si="6"/>
        <v>6.8807339449541285</v>
      </c>
      <c r="S18" s="23">
        <f t="shared" si="6"/>
        <v>0.45871559633027525</v>
      </c>
      <c r="T18" s="23"/>
      <c r="U18" s="25"/>
    </row>
    <row r="19" spans="2:21" x14ac:dyDescent="0.15">
      <c r="B19" s="46"/>
      <c r="C19" s="35" t="s">
        <v>25</v>
      </c>
      <c r="D19" s="16">
        <v>346</v>
      </c>
      <c r="E19" s="17">
        <v>117</v>
      </c>
      <c r="F19" s="18">
        <v>104</v>
      </c>
      <c r="G19" s="18">
        <v>39</v>
      </c>
      <c r="H19" s="18">
        <v>139</v>
      </c>
      <c r="I19" s="18">
        <v>136</v>
      </c>
      <c r="J19" s="18">
        <v>165</v>
      </c>
      <c r="K19" s="18">
        <v>142</v>
      </c>
      <c r="L19" s="18">
        <v>58</v>
      </c>
      <c r="M19" s="18">
        <v>29</v>
      </c>
      <c r="N19" s="18">
        <v>53</v>
      </c>
      <c r="O19" s="18">
        <v>89</v>
      </c>
      <c r="P19" s="18">
        <v>9</v>
      </c>
      <c r="Q19" s="18">
        <v>13</v>
      </c>
      <c r="R19" s="18">
        <v>31</v>
      </c>
      <c r="S19" s="18">
        <v>1</v>
      </c>
      <c r="T19" s="18"/>
      <c r="U19" s="20"/>
    </row>
    <row r="20" spans="2:21" x14ac:dyDescent="0.15">
      <c r="B20" s="46"/>
      <c r="C20" s="36"/>
      <c r="D20" s="21"/>
      <c r="E20" s="26">
        <f t="shared" ref="E20:S20" si="7">E19/$D19*100</f>
        <v>33.815028901734109</v>
      </c>
      <c r="F20" s="23">
        <f t="shared" si="7"/>
        <v>30.057803468208093</v>
      </c>
      <c r="G20" s="23">
        <f t="shared" si="7"/>
        <v>11.271676300578035</v>
      </c>
      <c r="H20" s="23">
        <f t="shared" si="7"/>
        <v>40.173410404624278</v>
      </c>
      <c r="I20" s="23">
        <f t="shared" si="7"/>
        <v>39.306358381502889</v>
      </c>
      <c r="J20" s="23">
        <f t="shared" si="7"/>
        <v>47.687861271676304</v>
      </c>
      <c r="K20" s="23">
        <f t="shared" si="7"/>
        <v>41.040462427745666</v>
      </c>
      <c r="L20" s="23">
        <f t="shared" si="7"/>
        <v>16.76300578034682</v>
      </c>
      <c r="M20" s="23">
        <f t="shared" si="7"/>
        <v>8.3815028901734099</v>
      </c>
      <c r="N20" s="23">
        <f t="shared" si="7"/>
        <v>15.317919075144509</v>
      </c>
      <c r="O20" s="23">
        <f t="shared" si="7"/>
        <v>25.722543352601157</v>
      </c>
      <c r="P20" s="23">
        <f t="shared" si="7"/>
        <v>2.601156069364162</v>
      </c>
      <c r="Q20" s="23">
        <f t="shared" si="7"/>
        <v>3.7572254335260116</v>
      </c>
      <c r="R20" s="23">
        <f t="shared" si="7"/>
        <v>8.9595375722543356</v>
      </c>
      <c r="S20" s="23">
        <f t="shared" si="7"/>
        <v>0.28901734104046239</v>
      </c>
      <c r="T20" s="23"/>
      <c r="U20" s="25"/>
    </row>
    <row r="21" spans="2:21" x14ac:dyDescent="0.15">
      <c r="B21" s="46"/>
      <c r="C21" s="35" t="s">
        <v>26</v>
      </c>
      <c r="D21" s="16">
        <v>414</v>
      </c>
      <c r="E21" s="17">
        <v>175</v>
      </c>
      <c r="F21" s="18">
        <v>141</v>
      </c>
      <c r="G21" s="18">
        <v>60</v>
      </c>
      <c r="H21" s="18">
        <v>114</v>
      </c>
      <c r="I21" s="18">
        <v>173</v>
      </c>
      <c r="J21" s="18">
        <v>225</v>
      </c>
      <c r="K21" s="18">
        <v>193</v>
      </c>
      <c r="L21" s="18">
        <v>85</v>
      </c>
      <c r="M21" s="18">
        <v>28</v>
      </c>
      <c r="N21" s="18">
        <v>71</v>
      </c>
      <c r="O21" s="18">
        <v>153</v>
      </c>
      <c r="P21" s="18">
        <v>18</v>
      </c>
      <c r="Q21" s="18">
        <v>18</v>
      </c>
      <c r="R21" s="18">
        <v>30</v>
      </c>
      <c r="S21" s="18">
        <v>4</v>
      </c>
      <c r="T21" s="18"/>
      <c r="U21" s="20"/>
    </row>
    <row r="22" spans="2:21" x14ac:dyDescent="0.15">
      <c r="B22" s="46"/>
      <c r="C22" s="36"/>
      <c r="D22" s="21"/>
      <c r="E22" s="26">
        <f t="shared" ref="E22:S22" si="8">E21/$D21*100</f>
        <v>42.270531400966185</v>
      </c>
      <c r="F22" s="23">
        <f t="shared" si="8"/>
        <v>34.057971014492757</v>
      </c>
      <c r="G22" s="23">
        <f t="shared" si="8"/>
        <v>14.492753623188406</v>
      </c>
      <c r="H22" s="23">
        <f t="shared" si="8"/>
        <v>27.536231884057973</v>
      </c>
      <c r="I22" s="23">
        <f t="shared" si="8"/>
        <v>41.787439613526573</v>
      </c>
      <c r="J22" s="23">
        <f t="shared" si="8"/>
        <v>54.347826086956516</v>
      </c>
      <c r="K22" s="23">
        <f t="shared" si="8"/>
        <v>46.618357487922708</v>
      </c>
      <c r="L22" s="23">
        <f t="shared" si="8"/>
        <v>20.531400966183575</v>
      </c>
      <c r="M22" s="23">
        <f t="shared" si="8"/>
        <v>6.7632850241545892</v>
      </c>
      <c r="N22" s="23">
        <f t="shared" si="8"/>
        <v>17.14975845410628</v>
      </c>
      <c r="O22" s="23">
        <f t="shared" si="8"/>
        <v>36.95652173913043</v>
      </c>
      <c r="P22" s="23">
        <f t="shared" si="8"/>
        <v>4.3478260869565215</v>
      </c>
      <c r="Q22" s="23">
        <f t="shared" si="8"/>
        <v>4.3478260869565215</v>
      </c>
      <c r="R22" s="23">
        <f t="shared" si="8"/>
        <v>7.2463768115942031</v>
      </c>
      <c r="S22" s="23">
        <f t="shared" si="8"/>
        <v>0.96618357487922701</v>
      </c>
      <c r="T22" s="23"/>
      <c r="U22" s="25"/>
    </row>
    <row r="23" spans="2:21" x14ac:dyDescent="0.15">
      <c r="B23" s="46"/>
      <c r="C23" s="35" t="s">
        <v>27</v>
      </c>
      <c r="D23" s="16">
        <v>441</v>
      </c>
      <c r="E23" s="17">
        <v>221</v>
      </c>
      <c r="F23" s="18">
        <v>110</v>
      </c>
      <c r="G23" s="18">
        <v>81</v>
      </c>
      <c r="H23" s="18">
        <v>121</v>
      </c>
      <c r="I23" s="18">
        <v>179</v>
      </c>
      <c r="J23" s="18">
        <v>216</v>
      </c>
      <c r="K23" s="18">
        <v>193</v>
      </c>
      <c r="L23" s="18">
        <v>103</v>
      </c>
      <c r="M23" s="18">
        <v>48</v>
      </c>
      <c r="N23" s="18">
        <v>94</v>
      </c>
      <c r="O23" s="18">
        <v>164</v>
      </c>
      <c r="P23" s="18">
        <v>33</v>
      </c>
      <c r="Q23" s="18">
        <v>15</v>
      </c>
      <c r="R23" s="18">
        <v>36</v>
      </c>
      <c r="S23" s="18">
        <v>2</v>
      </c>
      <c r="T23" s="18"/>
      <c r="U23" s="20"/>
    </row>
    <row r="24" spans="2:21" x14ac:dyDescent="0.15">
      <c r="B24" s="46"/>
      <c r="C24" s="36"/>
      <c r="D24" s="21"/>
      <c r="E24" s="26">
        <f t="shared" ref="E24:S24" si="9">E23/$D23*100</f>
        <v>50.113378684807252</v>
      </c>
      <c r="F24" s="23">
        <f t="shared" si="9"/>
        <v>24.943310657596371</v>
      </c>
      <c r="G24" s="23">
        <f t="shared" si="9"/>
        <v>18.367346938775512</v>
      </c>
      <c r="H24" s="23">
        <f t="shared" si="9"/>
        <v>27.437641723356009</v>
      </c>
      <c r="I24" s="23">
        <f t="shared" si="9"/>
        <v>40.589569160997733</v>
      </c>
      <c r="J24" s="23">
        <f t="shared" si="9"/>
        <v>48.979591836734691</v>
      </c>
      <c r="K24" s="23">
        <f t="shared" si="9"/>
        <v>43.764172335600911</v>
      </c>
      <c r="L24" s="23">
        <f t="shared" si="9"/>
        <v>23.356009070294785</v>
      </c>
      <c r="M24" s="23">
        <f t="shared" si="9"/>
        <v>10.884353741496598</v>
      </c>
      <c r="N24" s="23">
        <f t="shared" si="9"/>
        <v>21.315192743764172</v>
      </c>
      <c r="O24" s="23">
        <f t="shared" si="9"/>
        <v>37.188208616780045</v>
      </c>
      <c r="P24" s="23">
        <f t="shared" si="9"/>
        <v>7.4829931972789119</v>
      </c>
      <c r="Q24" s="23">
        <f t="shared" si="9"/>
        <v>3.4013605442176873</v>
      </c>
      <c r="R24" s="23">
        <f t="shared" si="9"/>
        <v>8.1632653061224492</v>
      </c>
      <c r="S24" s="23">
        <f t="shared" si="9"/>
        <v>0.45351473922902497</v>
      </c>
      <c r="T24" s="23"/>
      <c r="U24" s="25"/>
    </row>
    <row r="25" spans="2:21" ht="9.75" customHeight="1" x14ac:dyDescent="0.15">
      <c r="B25" s="46"/>
      <c r="C25" s="35" t="s">
        <v>44</v>
      </c>
      <c r="D25" s="16">
        <v>735</v>
      </c>
      <c r="E25" s="17">
        <v>408</v>
      </c>
      <c r="F25" s="18">
        <v>210</v>
      </c>
      <c r="G25" s="18">
        <v>114</v>
      </c>
      <c r="H25" s="18">
        <v>129</v>
      </c>
      <c r="I25" s="18">
        <v>291</v>
      </c>
      <c r="J25" s="18">
        <v>393</v>
      </c>
      <c r="K25" s="18">
        <v>284</v>
      </c>
      <c r="L25" s="18">
        <v>146</v>
      </c>
      <c r="M25" s="18">
        <v>93</v>
      </c>
      <c r="N25" s="18">
        <v>171</v>
      </c>
      <c r="O25" s="18">
        <v>330</v>
      </c>
      <c r="P25" s="18">
        <v>65</v>
      </c>
      <c r="Q25" s="18">
        <v>36</v>
      </c>
      <c r="R25" s="18">
        <v>46</v>
      </c>
      <c r="S25" s="18">
        <v>17</v>
      </c>
      <c r="T25" s="18"/>
      <c r="U25" s="20"/>
    </row>
    <row r="26" spans="2:21" x14ac:dyDescent="0.15">
      <c r="B26" s="46"/>
      <c r="C26" s="36"/>
      <c r="D26" s="21"/>
      <c r="E26" s="26">
        <f t="shared" ref="E26:S26" si="10">E25/$D25*100</f>
        <v>55.510204081632651</v>
      </c>
      <c r="F26" s="23">
        <f t="shared" si="10"/>
        <v>28.571428571428569</v>
      </c>
      <c r="G26" s="23">
        <f t="shared" si="10"/>
        <v>15.510204081632653</v>
      </c>
      <c r="H26" s="23">
        <f t="shared" si="10"/>
        <v>17.551020408163264</v>
      </c>
      <c r="I26" s="23">
        <f t="shared" si="10"/>
        <v>39.591836734693878</v>
      </c>
      <c r="J26" s="23">
        <f t="shared" si="10"/>
        <v>53.469387755102041</v>
      </c>
      <c r="K26" s="23">
        <f t="shared" si="10"/>
        <v>38.639455782312929</v>
      </c>
      <c r="L26" s="23">
        <f t="shared" si="10"/>
        <v>19.863945578231291</v>
      </c>
      <c r="M26" s="23">
        <f t="shared" si="10"/>
        <v>12.653061224489795</v>
      </c>
      <c r="N26" s="23">
        <f t="shared" si="10"/>
        <v>23.26530612244898</v>
      </c>
      <c r="O26" s="23">
        <f t="shared" si="10"/>
        <v>44.897959183673471</v>
      </c>
      <c r="P26" s="23">
        <f t="shared" si="10"/>
        <v>8.8435374149659864</v>
      </c>
      <c r="Q26" s="23">
        <f t="shared" si="10"/>
        <v>4.8979591836734695</v>
      </c>
      <c r="R26" s="23">
        <f t="shared" si="10"/>
        <v>6.2585034013605449</v>
      </c>
      <c r="S26" s="23">
        <f t="shared" si="10"/>
        <v>2.3129251700680271</v>
      </c>
      <c r="T26" s="23"/>
      <c r="U26" s="25"/>
    </row>
    <row r="27" spans="2:21" x14ac:dyDescent="0.15">
      <c r="B27" s="46"/>
      <c r="C27" s="35" t="s">
        <v>1</v>
      </c>
      <c r="D27" s="16">
        <v>18</v>
      </c>
      <c r="E27" s="17">
        <v>4</v>
      </c>
      <c r="F27" s="18">
        <v>4</v>
      </c>
      <c r="G27" s="18">
        <v>3</v>
      </c>
      <c r="H27" s="18">
        <v>5</v>
      </c>
      <c r="I27" s="18">
        <v>5</v>
      </c>
      <c r="J27" s="18">
        <v>6</v>
      </c>
      <c r="K27" s="18">
        <v>4</v>
      </c>
      <c r="L27" s="18">
        <v>2</v>
      </c>
      <c r="M27" s="18">
        <v>3</v>
      </c>
      <c r="N27" s="18">
        <v>4</v>
      </c>
      <c r="O27" s="18">
        <v>4</v>
      </c>
      <c r="P27" s="18">
        <v>1</v>
      </c>
      <c r="Q27" s="18">
        <v>0</v>
      </c>
      <c r="R27" s="18">
        <v>1</v>
      </c>
      <c r="S27" s="18">
        <v>3</v>
      </c>
      <c r="T27" s="18"/>
      <c r="U27" s="20"/>
    </row>
    <row r="28" spans="2:21" x14ac:dyDescent="0.15">
      <c r="B28" s="47"/>
      <c r="C28" s="36"/>
      <c r="D28" s="21"/>
      <c r="E28" s="26">
        <f t="shared" ref="E28:S28" si="11">E27/$D27*100</f>
        <v>22.222222222222221</v>
      </c>
      <c r="F28" s="23">
        <f t="shared" si="11"/>
        <v>22.222222222222221</v>
      </c>
      <c r="G28" s="23">
        <f t="shared" si="11"/>
        <v>16.666666666666664</v>
      </c>
      <c r="H28" s="23">
        <f t="shared" si="11"/>
        <v>27.777777777777779</v>
      </c>
      <c r="I28" s="23">
        <f t="shared" si="11"/>
        <v>27.777777777777779</v>
      </c>
      <c r="J28" s="23">
        <f t="shared" si="11"/>
        <v>33.333333333333329</v>
      </c>
      <c r="K28" s="23">
        <f t="shared" si="11"/>
        <v>22.222222222222221</v>
      </c>
      <c r="L28" s="23">
        <f t="shared" si="11"/>
        <v>11.111111111111111</v>
      </c>
      <c r="M28" s="23">
        <f t="shared" si="11"/>
        <v>16.666666666666664</v>
      </c>
      <c r="N28" s="23">
        <f t="shared" si="11"/>
        <v>22.222222222222221</v>
      </c>
      <c r="O28" s="23">
        <f t="shared" si="11"/>
        <v>22.222222222222221</v>
      </c>
      <c r="P28" s="23">
        <f t="shared" si="11"/>
        <v>5.5555555555555554</v>
      </c>
      <c r="Q28" s="23">
        <f t="shared" si="11"/>
        <v>0</v>
      </c>
      <c r="R28" s="23">
        <f t="shared" si="11"/>
        <v>5.5555555555555554</v>
      </c>
      <c r="S28" s="23">
        <f t="shared" si="11"/>
        <v>16.666666666666664</v>
      </c>
      <c r="T28" s="23"/>
      <c r="U28" s="25"/>
    </row>
    <row r="29" spans="2:21" x14ac:dyDescent="0.15">
      <c r="B29" s="43" t="s">
        <v>29</v>
      </c>
      <c r="C29" s="35" t="s">
        <v>5</v>
      </c>
      <c r="D29" s="16">
        <v>286</v>
      </c>
      <c r="E29" s="17">
        <v>159</v>
      </c>
      <c r="F29" s="18">
        <v>98</v>
      </c>
      <c r="G29" s="18">
        <v>59</v>
      </c>
      <c r="H29" s="18">
        <v>98</v>
      </c>
      <c r="I29" s="18">
        <v>135</v>
      </c>
      <c r="J29" s="18">
        <v>168</v>
      </c>
      <c r="K29" s="18">
        <v>143</v>
      </c>
      <c r="L29" s="18">
        <v>60</v>
      </c>
      <c r="M29" s="18">
        <v>28</v>
      </c>
      <c r="N29" s="18">
        <v>62</v>
      </c>
      <c r="O29" s="18">
        <v>115</v>
      </c>
      <c r="P29" s="18">
        <v>21</v>
      </c>
      <c r="Q29" s="18">
        <v>10</v>
      </c>
      <c r="R29" s="18">
        <v>16</v>
      </c>
      <c r="S29" s="18">
        <v>2</v>
      </c>
      <c r="T29" s="18"/>
      <c r="U29" s="20"/>
    </row>
    <row r="30" spans="2:21" x14ac:dyDescent="0.15">
      <c r="B30" s="44"/>
      <c r="C30" s="36"/>
      <c r="D30" s="21"/>
      <c r="E30" s="26">
        <f t="shared" ref="E30:S30" si="12">E29/$D29*100</f>
        <v>55.594405594405593</v>
      </c>
      <c r="F30" s="23">
        <f t="shared" si="12"/>
        <v>34.265734265734267</v>
      </c>
      <c r="G30" s="23">
        <f t="shared" si="12"/>
        <v>20.62937062937063</v>
      </c>
      <c r="H30" s="23">
        <f t="shared" si="12"/>
        <v>34.265734265734267</v>
      </c>
      <c r="I30" s="23">
        <f t="shared" si="12"/>
        <v>47.2027972027972</v>
      </c>
      <c r="J30" s="23">
        <f t="shared" si="12"/>
        <v>58.74125874125874</v>
      </c>
      <c r="K30" s="23">
        <f t="shared" si="12"/>
        <v>50</v>
      </c>
      <c r="L30" s="23">
        <f t="shared" si="12"/>
        <v>20.97902097902098</v>
      </c>
      <c r="M30" s="23">
        <f t="shared" si="12"/>
        <v>9.79020979020979</v>
      </c>
      <c r="N30" s="23">
        <f t="shared" si="12"/>
        <v>21.678321678321677</v>
      </c>
      <c r="O30" s="23">
        <f t="shared" si="12"/>
        <v>40.209790209790206</v>
      </c>
      <c r="P30" s="23">
        <f t="shared" si="12"/>
        <v>7.3426573426573425</v>
      </c>
      <c r="Q30" s="23">
        <f t="shared" si="12"/>
        <v>3.4965034965034967</v>
      </c>
      <c r="R30" s="23">
        <f t="shared" si="12"/>
        <v>5.5944055944055942</v>
      </c>
      <c r="S30" s="23">
        <f t="shared" si="12"/>
        <v>0.69930069930069927</v>
      </c>
      <c r="T30" s="23"/>
      <c r="U30" s="25"/>
    </row>
    <row r="31" spans="2:21" x14ac:dyDescent="0.15">
      <c r="B31" s="44"/>
      <c r="C31" s="35" t="s">
        <v>6</v>
      </c>
      <c r="D31" s="16">
        <v>327</v>
      </c>
      <c r="E31" s="17">
        <v>136</v>
      </c>
      <c r="F31" s="18">
        <v>97</v>
      </c>
      <c r="G31" s="18">
        <v>34</v>
      </c>
      <c r="H31" s="18">
        <v>84</v>
      </c>
      <c r="I31" s="18">
        <v>123</v>
      </c>
      <c r="J31" s="18">
        <v>165</v>
      </c>
      <c r="K31" s="18">
        <v>125</v>
      </c>
      <c r="L31" s="18">
        <v>57</v>
      </c>
      <c r="M31" s="18">
        <v>29</v>
      </c>
      <c r="N31" s="18">
        <v>56</v>
      </c>
      <c r="O31" s="18">
        <v>107</v>
      </c>
      <c r="P31" s="18">
        <v>17</v>
      </c>
      <c r="Q31" s="18">
        <v>8</v>
      </c>
      <c r="R31" s="18">
        <v>28</v>
      </c>
      <c r="S31" s="18">
        <v>5</v>
      </c>
      <c r="T31" s="18"/>
      <c r="U31" s="20"/>
    </row>
    <row r="32" spans="2:21" x14ac:dyDescent="0.15">
      <c r="B32" s="44"/>
      <c r="C32" s="36"/>
      <c r="D32" s="21"/>
      <c r="E32" s="26">
        <f t="shared" ref="E32:S32" si="13">E31/$D31*100</f>
        <v>41.590214067278289</v>
      </c>
      <c r="F32" s="23">
        <f t="shared" si="13"/>
        <v>29.663608562691131</v>
      </c>
      <c r="G32" s="23">
        <f t="shared" si="13"/>
        <v>10.397553516819572</v>
      </c>
      <c r="H32" s="23">
        <f t="shared" si="13"/>
        <v>25.688073394495415</v>
      </c>
      <c r="I32" s="23">
        <f t="shared" si="13"/>
        <v>37.61467889908257</v>
      </c>
      <c r="J32" s="23">
        <f t="shared" si="13"/>
        <v>50.458715596330272</v>
      </c>
      <c r="K32" s="23">
        <f t="shared" si="13"/>
        <v>38.226299694189606</v>
      </c>
      <c r="L32" s="23">
        <f t="shared" si="13"/>
        <v>17.431192660550458</v>
      </c>
      <c r="M32" s="23">
        <f t="shared" si="13"/>
        <v>8.8685015290519882</v>
      </c>
      <c r="N32" s="23">
        <f t="shared" si="13"/>
        <v>17.12538226299694</v>
      </c>
      <c r="O32" s="23">
        <f t="shared" si="13"/>
        <v>32.721712538226299</v>
      </c>
      <c r="P32" s="23">
        <f t="shared" si="13"/>
        <v>5.1987767584097861</v>
      </c>
      <c r="Q32" s="23">
        <f t="shared" si="13"/>
        <v>2.4464831804281344</v>
      </c>
      <c r="R32" s="23">
        <f t="shared" si="13"/>
        <v>8.5626911314984699</v>
      </c>
      <c r="S32" s="23">
        <f t="shared" si="13"/>
        <v>1.5290519877675841</v>
      </c>
      <c r="T32" s="23"/>
      <c r="U32" s="25"/>
    </row>
    <row r="33" spans="2:21" x14ac:dyDescent="0.15">
      <c r="B33" s="44"/>
      <c r="C33" s="35" t="s">
        <v>7</v>
      </c>
      <c r="D33" s="16">
        <v>283</v>
      </c>
      <c r="E33" s="17">
        <v>118</v>
      </c>
      <c r="F33" s="18">
        <v>73</v>
      </c>
      <c r="G33" s="18">
        <v>34</v>
      </c>
      <c r="H33" s="18">
        <v>81</v>
      </c>
      <c r="I33" s="18">
        <v>92</v>
      </c>
      <c r="J33" s="18">
        <v>135</v>
      </c>
      <c r="K33" s="18">
        <v>121</v>
      </c>
      <c r="L33" s="18">
        <v>46</v>
      </c>
      <c r="M33" s="18">
        <v>24</v>
      </c>
      <c r="N33" s="18">
        <v>53</v>
      </c>
      <c r="O33" s="18">
        <v>105</v>
      </c>
      <c r="P33" s="18">
        <v>11</v>
      </c>
      <c r="Q33" s="18">
        <v>13</v>
      </c>
      <c r="R33" s="18">
        <v>20</v>
      </c>
      <c r="S33" s="18">
        <v>5</v>
      </c>
      <c r="T33" s="18"/>
      <c r="U33" s="20"/>
    </row>
    <row r="34" spans="2:21" x14ac:dyDescent="0.15">
      <c r="B34" s="44"/>
      <c r="C34" s="36"/>
      <c r="D34" s="21"/>
      <c r="E34" s="26">
        <f t="shared" ref="E34:S34" si="14">E33/$D33*100</f>
        <v>41.696113074204952</v>
      </c>
      <c r="F34" s="23">
        <f t="shared" si="14"/>
        <v>25.795053003533567</v>
      </c>
      <c r="G34" s="23">
        <f t="shared" si="14"/>
        <v>12.014134275618375</v>
      </c>
      <c r="H34" s="23">
        <f t="shared" si="14"/>
        <v>28.621908127208478</v>
      </c>
      <c r="I34" s="23">
        <f t="shared" si="14"/>
        <v>32.508833922261481</v>
      </c>
      <c r="J34" s="23">
        <f t="shared" si="14"/>
        <v>47.703180212014132</v>
      </c>
      <c r="K34" s="23">
        <f t="shared" si="14"/>
        <v>42.756183745583037</v>
      </c>
      <c r="L34" s="23">
        <f t="shared" si="14"/>
        <v>16.25441696113074</v>
      </c>
      <c r="M34" s="23">
        <f t="shared" si="14"/>
        <v>8.4805653710247348</v>
      </c>
      <c r="N34" s="23">
        <f t="shared" si="14"/>
        <v>18.727915194346288</v>
      </c>
      <c r="O34" s="23">
        <f t="shared" si="14"/>
        <v>37.102473498233216</v>
      </c>
      <c r="P34" s="23">
        <f t="shared" si="14"/>
        <v>3.8869257950530036</v>
      </c>
      <c r="Q34" s="23">
        <f t="shared" si="14"/>
        <v>4.5936395759717312</v>
      </c>
      <c r="R34" s="23">
        <f t="shared" si="14"/>
        <v>7.0671378091872796</v>
      </c>
      <c r="S34" s="23">
        <f t="shared" si="14"/>
        <v>1.7667844522968199</v>
      </c>
      <c r="T34" s="23"/>
      <c r="U34" s="25"/>
    </row>
    <row r="35" spans="2:21" x14ac:dyDescent="0.15">
      <c r="B35" s="44"/>
      <c r="C35" s="35" t="s">
        <v>8</v>
      </c>
      <c r="D35" s="16">
        <v>229</v>
      </c>
      <c r="E35" s="17">
        <v>96</v>
      </c>
      <c r="F35" s="18">
        <v>60</v>
      </c>
      <c r="G35" s="18">
        <v>25</v>
      </c>
      <c r="H35" s="18">
        <v>64</v>
      </c>
      <c r="I35" s="18">
        <v>93</v>
      </c>
      <c r="J35" s="18">
        <v>108</v>
      </c>
      <c r="K35" s="18">
        <v>86</v>
      </c>
      <c r="L35" s="18">
        <v>34</v>
      </c>
      <c r="M35" s="18">
        <v>23</v>
      </c>
      <c r="N35" s="18">
        <v>38</v>
      </c>
      <c r="O35" s="18">
        <v>75</v>
      </c>
      <c r="P35" s="18">
        <v>16</v>
      </c>
      <c r="Q35" s="18">
        <v>12</v>
      </c>
      <c r="R35" s="18">
        <v>15</v>
      </c>
      <c r="S35" s="18">
        <v>5</v>
      </c>
      <c r="T35" s="18"/>
      <c r="U35" s="20"/>
    </row>
    <row r="36" spans="2:21" x14ac:dyDescent="0.15">
      <c r="B36" s="44"/>
      <c r="C36" s="36"/>
      <c r="D36" s="21"/>
      <c r="E36" s="26">
        <f t="shared" ref="E36:S36" si="15">E35/$D35*100</f>
        <v>41.921397379912662</v>
      </c>
      <c r="F36" s="23">
        <f t="shared" si="15"/>
        <v>26.200873362445414</v>
      </c>
      <c r="G36" s="23">
        <f t="shared" si="15"/>
        <v>10.91703056768559</v>
      </c>
      <c r="H36" s="23">
        <f t="shared" si="15"/>
        <v>27.947598253275107</v>
      </c>
      <c r="I36" s="23">
        <f t="shared" si="15"/>
        <v>40.611353711790393</v>
      </c>
      <c r="J36" s="23">
        <f t="shared" si="15"/>
        <v>47.161572052401745</v>
      </c>
      <c r="K36" s="23">
        <f t="shared" si="15"/>
        <v>37.554585152838428</v>
      </c>
      <c r="L36" s="23">
        <f t="shared" si="15"/>
        <v>14.847161572052403</v>
      </c>
      <c r="M36" s="23">
        <f t="shared" si="15"/>
        <v>10.043668122270741</v>
      </c>
      <c r="N36" s="23">
        <f t="shared" si="15"/>
        <v>16.593886462882097</v>
      </c>
      <c r="O36" s="23">
        <f t="shared" si="15"/>
        <v>32.751091703056765</v>
      </c>
      <c r="P36" s="23">
        <f t="shared" si="15"/>
        <v>6.9868995633187767</v>
      </c>
      <c r="Q36" s="23">
        <f t="shared" si="15"/>
        <v>5.2401746724890828</v>
      </c>
      <c r="R36" s="23">
        <f t="shared" si="15"/>
        <v>6.5502183406113534</v>
      </c>
      <c r="S36" s="23">
        <f t="shared" si="15"/>
        <v>2.1834061135371177</v>
      </c>
      <c r="T36" s="23"/>
      <c r="U36" s="25"/>
    </row>
    <row r="37" spans="2:21" x14ac:dyDescent="0.15">
      <c r="B37" s="44"/>
      <c r="C37" s="35" t="s">
        <v>9</v>
      </c>
      <c r="D37" s="16">
        <v>185</v>
      </c>
      <c r="E37" s="17">
        <v>85</v>
      </c>
      <c r="F37" s="18">
        <v>53</v>
      </c>
      <c r="G37" s="18">
        <v>28</v>
      </c>
      <c r="H37" s="18">
        <v>55</v>
      </c>
      <c r="I37" s="18">
        <v>65</v>
      </c>
      <c r="J37" s="18">
        <v>83</v>
      </c>
      <c r="K37" s="18">
        <v>71</v>
      </c>
      <c r="L37" s="18">
        <v>36</v>
      </c>
      <c r="M37" s="18">
        <v>21</v>
      </c>
      <c r="N37" s="18">
        <v>32</v>
      </c>
      <c r="O37" s="18">
        <v>68</v>
      </c>
      <c r="P37" s="18">
        <v>11</v>
      </c>
      <c r="Q37" s="18">
        <v>9</v>
      </c>
      <c r="R37" s="18">
        <v>18</v>
      </c>
      <c r="S37" s="18">
        <v>1</v>
      </c>
      <c r="T37" s="18"/>
      <c r="U37" s="20"/>
    </row>
    <row r="38" spans="2:21" x14ac:dyDescent="0.15">
      <c r="B38" s="44"/>
      <c r="C38" s="36"/>
      <c r="D38" s="21"/>
      <c r="E38" s="26">
        <f t="shared" ref="E38:S38" si="16">E37/$D37*100</f>
        <v>45.945945945945951</v>
      </c>
      <c r="F38" s="23">
        <f t="shared" si="16"/>
        <v>28.648648648648649</v>
      </c>
      <c r="G38" s="23">
        <f t="shared" si="16"/>
        <v>15.135135135135137</v>
      </c>
      <c r="H38" s="23">
        <f t="shared" si="16"/>
        <v>29.72972972972973</v>
      </c>
      <c r="I38" s="23">
        <f t="shared" si="16"/>
        <v>35.135135135135137</v>
      </c>
      <c r="J38" s="23">
        <f t="shared" si="16"/>
        <v>44.86486486486487</v>
      </c>
      <c r="K38" s="23">
        <f t="shared" si="16"/>
        <v>38.378378378378379</v>
      </c>
      <c r="L38" s="23">
        <f t="shared" si="16"/>
        <v>19.45945945945946</v>
      </c>
      <c r="M38" s="23">
        <f t="shared" si="16"/>
        <v>11.351351351351353</v>
      </c>
      <c r="N38" s="23">
        <f t="shared" si="16"/>
        <v>17.297297297297298</v>
      </c>
      <c r="O38" s="23">
        <f t="shared" si="16"/>
        <v>36.756756756756758</v>
      </c>
      <c r="P38" s="23">
        <f t="shared" si="16"/>
        <v>5.9459459459459465</v>
      </c>
      <c r="Q38" s="23">
        <f t="shared" si="16"/>
        <v>4.8648648648648649</v>
      </c>
      <c r="R38" s="23">
        <f t="shared" si="16"/>
        <v>9.7297297297297298</v>
      </c>
      <c r="S38" s="23">
        <f t="shared" si="16"/>
        <v>0.54054054054054057</v>
      </c>
      <c r="T38" s="23"/>
      <c r="U38" s="25"/>
    </row>
    <row r="39" spans="2:21" x14ac:dyDescent="0.15">
      <c r="B39" s="44"/>
      <c r="C39" s="35" t="s">
        <v>10</v>
      </c>
      <c r="D39" s="16">
        <v>274</v>
      </c>
      <c r="E39" s="17">
        <v>121</v>
      </c>
      <c r="F39" s="18">
        <v>65</v>
      </c>
      <c r="G39" s="18">
        <v>28</v>
      </c>
      <c r="H39" s="18">
        <v>74</v>
      </c>
      <c r="I39" s="18">
        <v>109</v>
      </c>
      <c r="J39" s="18">
        <v>139</v>
      </c>
      <c r="K39" s="18">
        <v>120</v>
      </c>
      <c r="L39" s="18">
        <v>51</v>
      </c>
      <c r="M39" s="18">
        <v>21</v>
      </c>
      <c r="N39" s="18">
        <v>58</v>
      </c>
      <c r="O39" s="18">
        <v>96</v>
      </c>
      <c r="P39" s="18">
        <v>14</v>
      </c>
      <c r="Q39" s="18">
        <v>12</v>
      </c>
      <c r="R39" s="18">
        <v>27</v>
      </c>
      <c r="S39" s="18">
        <v>6</v>
      </c>
      <c r="T39" s="18"/>
      <c r="U39" s="20"/>
    </row>
    <row r="40" spans="2:21" x14ac:dyDescent="0.15">
      <c r="B40" s="44"/>
      <c r="C40" s="36"/>
      <c r="D40" s="21"/>
      <c r="E40" s="26">
        <f t="shared" ref="E40:S40" si="17">E39/$D39*100</f>
        <v>44.160583941605843</v>
      </c>
      <c r="F40" s="23">
        <f t="shared" si="17"/>
        <v>23.722627737226276</v>
      </c>
      <c r="G40" s="23">
        <f t="shared" si="17"/>
        <v>10.218978102189782</v>
      </c>
      <c r="H40" s="23">
        <f t="shared" si="17"/>
        <v>27.007299270072991</v>
      </c>
      <c r="I40" s="23">
        <f t="shared" si="17"/>
        <v>39.78102189781022</v>
      </c>
      <c r="J40" s="23">
        <f t="shared" si="17"/>
        <v>50.729927007299267</v>
      </c>
      <c r="K40" s="23">
        <f t="shared" si="17"/>
        <v>43.79562043795621</v>
      </c>
      <c r="L40" s="23">
        <f t="shared" si="17"/>
        <v>18.613138686131386</v>
      </c>
      <c r="M40" s="23">
        <f t="shared" si="17"/>
        <v>7.664233576642336</v>
      </c>
      <c r="N40" s="23">
        <f t="shared" si="17"/>
        <v>21.167883211678831</v>
      </c>
      <c r="O40" s="23">
        <f t="shared" si="17"/>
        <v>35.036496350364963</v>
      </c>
      <c r="P40" s="23">
        <f t="shared" si="17"/>
        <v>5.1094890510948909</v>
      </c>
      <c r="Q40" s="23">
        <f t="shared" si="17"/>
        <v>4.3795620437956204</v>
      </c>
      <c r="R40" s="23">
        <f t="shared" si="17"/>
        <v>9.8540145985401466</v>
      </c>
      <c r="S40" s="23">
        <f t="shared" si="17"/>
        <v>2.1897810218978102</v>
      </c>
      <c r="T40" s="23"/>
      <c r="U40" s="25"/>
    </row>
    <row r="41" spans="2:21" x14ac:dyDescent="0.15">
      <c r="B41" s="44"/>
      <c r="C41" s="35" t="s">
        <v>11</v>
      </c>
      <c r="D41" s="16">
        <v>143</v>
      </c>
      <c r="E41" s="17">
        <v>63</v>
      </c>
      <c r="F41" s="18">
        <v>44</v>
      </c>
      <c r="G41" s="18">
        <v>31</v>
      </c>
      <c r="H41" s="18">
        <v>31</v>
      </c>
      <c r="I41" s="18">
        <v>54</v>
      </c>
      <c r="J41" s="18">
        <v>77</v>
      </c>
      <c r="K41" s="18">
        <v>56</v>
      </c>
      <c r="L41" s="18">
        <v>27</v>
      </c>
      <c r="M41" s="18">
        <v>15</v>
      </c>
      <c r="N41" s="18">
        <v>33</v>
      </c>
      <c r="O41" s="18">
        <v>56</v>
      </c>
      <c r="P41" s="18">
        <v>4</v>
      </c>
      <c r="Q41" s="18">
        <v>5</v>
      </c>
      <c r="R41" s="18">
        <v>9</v>
      </c>
      <c r="S41" s="18">
        <v>1</v>
      </c>
      <c r="T41" s="18"/>
      <c r="U41" s="20"/>
    </row>
    <row r="42" spans="2:21" x14ac:dyDescent="0.15">
      <c r="B42" s="44"/>
      <c r="C42" s="36"/>
      <c r="D42" s="21"/>
      <c r="E42" s="26">
        <f t="shared" ref="E42:S42" si="18">E41/$D41*100</f>
        <v>44.05594405594406</v>
      </c>
      <c r="F42" s="23">
        <f t="shared" si="18"/>
        <v>30.76923076923077</v>
      </c>
      <c r="G42" s="23">
        <f t="shared" si="18"/>
        <v>21.678321678321677</v>
      </c>
      <c r="H42" s="23">
        <f t="shared" si="18"/>
        <v>21.678321678321677</v>
      </c>
      <c r="I42" s="23">
        <f t="shared" si="18"/>
        <v>37.76223776223776</v>
      </c>
      <c r="J42" s="23">
        <f t="shared" si="18"/>
        <v>53.846153846153847</v>
      </c>
      <c r="K42" s="23">
        <f t="shared" si="18"/>
        <v>39.16083916083916</v>
      </c>
      <c r="L42" s="23">
        <f t="shared" si="18"/>
        <v>18.88111888111888</v>
      </c>
      <c r="M42" s="23">
        <f t="shared" si="18"/>
        <v>10.48951048951049</v>
      </c>
      <c r="N42" s="23">
        <f t="shared" si="18"/>
        <v>23.076923076923077</v>
      </c>
      <c r="O42" s="23">
        <f t="shared" si="18"/>
        <v>39.16083916083916</v>
      </c>
      <c r="P42" s="23">
        <f t="shared" si="18"/>
        <v>2.7972027972027971</v>
      </c>
      <c r="Q42" s="23">
        <f t="shared" si="18"/>
        <v>3.4965034965034967</v>
      </c>
      <c r="R42" s="23">
        <f t="shared" si="18"/>
        <v>6.2937062937062942</v>
      </c>
      <c r="S42" s="23">
        <f t="shared" si="18"/>
        <v>0.69930069930069927</v>
      </c>
      <c r="T42" s="23"/>
      <c r="U42" s="25"/>
    </row>
    <row r="43" spans="2:21" x14ac:dyDescent="0.15">
      <c r="B43" s="44"/>
      <c r="C43" s="35" t="s">
        <v>12</v>
      </c>
      <c r="D43" s="16">
        <v>160</v>
      </c>
      <c r="E43" s="17">
        <v>67</v>
      </c>
      <c r="F43" s="18">
        <v>46</v>
      </c>
      <c r="G43" s="18">
        <v>23</v>
      </c>
      <c r="H43" s="18">
        <v>44</v>
      </c>
      <c r="I43" s="18">
        <v>61</v>
      </c>
      <c r="J43" s="18">
        <v>85</v>
      </c>
      <c r="K43" s="18">
        <v>69</v>
      </c>
      <c r="L43" s="18">
        <v>38</v>
      </c>
      <c r="M43" s="18">
        <v>16</v>
      </c>
      <c r="N43" s="18">
        <v>24</v>
      </c>
      <c r="O43" s="18">
        <v>60</v>
      </c>
      <c r="P43" s="18">
        <v>10</v>
      </c>
      <c r="Q43" s="18">
        <v>8</v>
      </c>
      <c r="R43" s="18">
        <v>12</v>
      </c>
      <c r="S43" s="18">
        <v>1</v>
      </c>
      <c r="T43" s="18"/>
      <c r="U43" s="20"/>
    </row>
    <row r="44" spans="2:21" x14ac:dyDescent="0.15">
      <c r="B44" s="44"/>
      <c r="C44" s="36"/>
      <c r="D44" s="21"/>
      <c r="E44" s="26">
        <f t="shared" ref="E44:S44" si="19">E43/$D43*100</f>
        <v>41.875</v>
      </c>
      <c r="F44" s="23">
        <f t="shared" si="19"/>
        <v>28.749999999999996</v>
      </c>
      <c r="G44" s="23">
        <f t="shared" si="19"/>
        <v>14.374999999999998</v>
      </c>
      <c r="H44" s="23">
        <f t="shared" si="19"/>
        <v>27.500000000000004</v>
      </c>
      <c r="I44" s="23">
        <f t="shared" si="19"/>
        <v>38.125</v>
      </c>
      <c r="J44" s="23">
        <f t="shared" si="19"/>
        <v>53.125</v>
      </c>
      <c r="K44" s="23">
        <f t="shared" si="19"/>
        <v>43.125</v>
      </c>
      <c r="L44" s="23">
        <f t="shared" si="19"/>
        <v>23.75</v>
      </c>
      <c r="M44" s="23">
        <f t="shared" si="19"/>
        <v>10</v>
      </c>
      <c r="N44" s="23">
        <f t="shared" si="19"/>
        <v>15</v>
      </c>
      <c r="O44" s="23">
        <f t="shared" si="19"/>
        <v>37.5</v>
      </c>
      <c r="P44" s="23">
        <f t="shared" si="19"/>
        <v>6.25</v>
      </c>
      <c r="Q44" s="23">
        <f t="shared" si="19"/>
        <v>5</v>
      </c>
      <c r="R44" s="23">
        <f t="shared" si="19"/>
        <v>7.5</v>
      </c>
      <c r="S44" s="23">
        <f t="shared" si="19"/>
        <v>0.625</v>
      </c>
      <c r="T44" s="23"/>
      <c r="U44" s="25"/>
    </row>
    <row r="45" spans="2:21" x14ac:dyDescent="0.15">
      <c r="B45" s="44"/>
      <c r="C45" s="35" t="s">
        <v>13</v>
      </c>
      <c r="D45" s="16">
        <v>268</v>
      </c>
      <c r="E45" s="17">
        <v>131</v>
      </c>
      <c r="F45" s="18">
        <v>84</v>
      </c>
      <c r="G45" s="18">
        <v>53</v>
      </c>
      <c r="H45" s="18">
        <v>86</v>
      </c>
      <c r="I45" s="18">
        <v>109</v>
      </c>
      <c r="J45" s="18">
        <v>140</v>
      </c>
      <c r="K45" s="18">
        <v>125</v>
      </c>
      <c r="L45" s="18">
        <v>60</v>
      </c>
      <c r="M45" s="18">
        <v>37</v>
      </c>
      <c r="N45" s="18">
        <v>55</v>
      </c>
      <c r="O45" s="18">
        <v>90</v>
      </c>
      <c r="P45" s="18">
        <v>18</v>
      </c>
      <c r="Q45" s="18">
        <v>9</v>
      </c>
      <c r="R45" s="18">
        <v>18</v>
      </c>
      <c r="S45" s="18">
        <v>0</v>
      </c>
      <c r="T45" s="18"/>
      <c r="U45" s="20"/>
    </row>
    <row r="46" spans="2:21" x14ac:dyDescent="0.15">
      <c r="B46" s="44"/>
      <c r="C46" s="36"/>
      <c r="D46" s="21"/>
      <c r="E46" s="26">
        <f t="shared" ref="E46:S46" si="20">E45/$D45*100</f>
        <v>48.880597014925378</v>
      </c>
      <c r="F46" s="23">
        <f t="shared" si="20"/>
        <v>31.343283582089555</v>
      </c>
      <c r="G46" s="23">
        <f t="shared" si="20"/>
        <v>19.776119402985074</v>
      </c>
      <c r="H46" s="23">
        <f t="shared" si="20"/>
        <v>32.089552238805972</v>
      </c>
      <c r="I46" s="23">
        <f t="shared" si="20"/>
        <v>40.671641791044777</v>
      </c>
      <c r="J46" s="23">
        <f t="shared" si="20"/>
        <v>52.238805970149251</v>
      </c>
      <c r="K46" s="23">
        <f t="shared" si="20"/>
        <v>46.64179104477612</v>
      </c>
      <c r="L46" s="23">
        <f t="shared" si="20"/>
        <v>22.388059701492537</v>
      </c>
      <c r="M46" s="23">
        <f t="shared" si="20"/>
        <v>13.805970149253731</v>
      </c>
      <c r="N46" s="23">
        <f t="shared" si="20"/>
        <v>20.522388059701495</v>
      </c>
      <c r="O46" s="23">
        <f t="shared" si="20"/>
        <v>33.582089552238806</v>
      </c>
      <c r="P46" s="23">
        <f t="shared" si="20"/>
        <v>6.7164179104477615</v>
      </c>
      <c r="Q46" s="23">
        <f t="shared" si="20"/>
        <v>3.3582089552238807</v>
      </c>
      <c r="R46" s="23">
        <f t="shared" si="20"/>
        <v>6.7164179104477615</v>
      </c>
      <c r="S46" s="23">
        <f t="shared" si="20"/>
        <v>0</v>
      </c>
      <c r="T46" s="23"/>
      <c r="U46" s="25"/>
    </row>
    <row r="47" spans="2:21" ht="9.75" customHeight="1" x14ac:dyDescent="0.15">
      <c r="B47" s="44"/>
      <c r="C47" s="35" t="s">
        <v>14</v>
      </c>
      <c r="D47" s="16">
        <v>159</v>
      </c>
      <c r="E47" s="17">
        <v>67</v>
      </c>
      <c r="F47" s="18">
        <v>37</v>
      </c>
      <c r="G47" s="18">
        <v>29</v>
      </c>
      <c r="H47" s="18">
        <v>47</v>
      </c>
      <c r="I47" s="18">
        <v>63</v>
      </c>
      <c r="J47" s="18">
        <v>74</v>
      </c>
      <c r="K47" s="18">
        <v>66</v>
      </c>
      <c r="L47" s="18">
        <v>27</v>
      </c>
      <c r="M47" s="18">
        <v>15</v>
      </c>
      <c r="N47" s="18">
        <v>34</v>
      </c>
      <c r="O47" s="18">
        <v>55</v>
      </c>
      <c r="P47" s="18">
        <v>9</v>
      </c>
      <c r="Q47" s="18">
        <v>6</v>
      </c>
      <c r="R47" s="18">
        <v>12</v>
      </c>
      <c r="S47" s="18">
        <v>0</v>
      </c>
      <c r="T47" s="18"/>
      <c r="U47" s="20"/>
    </row>
    <row r="48" spans="2:21" x14ac:dyDescent="0.15">
      <c r="B48" s="44"/>
      <c r="C48" s="36"/>
      <c r="D48" s="21"/>
      <c r="E48" s="26">
        <f t="shared" ref="E48:S48" si="21">E47/$D47*100</f>
        <v>42.138364779874216</v>
      </c>
      <c r="F48" s="23">
        <f t="shared" si="21"/>
        <v>23.270440251572328</v>
      </c>
      <c r="G48" s="23">
        <f t="shared" si="21"/>
        <v>18.238993710691823</v>
      </c>
      <c r="H48" s="23">
        <f t="shared" si="21"/>
        <v>29.559748427672954</v>
      </c>
      <c r="I48" s="23">
        <f t="shared" si="21"/>
        <v>39.622641509433961</v>
      </c>
      <c r="J48" s="23">
        <f t="shared" si="21"/>
        <v>46.540880503144656</v>
      </c>
      <c r="K48" s="23">
        <f t="shared" si="21"/>
        <v>41.509433962264154</v>
      </c>
      <c r="L48" s="23">
        <f t="shared" si="21"/>
        <v>16.981132075471699</v>
      </c>
      <c r="M48" s="23">
        <f t="shared" si="21"/>
        <v>9.433962264150944</v>
      </c>
      <c r="N48" s="23">
        <f t="shared" si="21"/>
        <v>21.383647798742139</v>
      </c>
      <c r="O48" s="23">
        <f t="shared" si="21"/>
        <v>34.591194968553459</v>
      </c>
      <c r="P48" s="23">
        <f t="shared" si="21"/>
        <v>5.6603773584905666</v>
      </c>
      <c r="Q48" s="23">
        <f t="shared" si="21"/>
        <v>3.7735849056603774</v>
      </c>
      <c r="R48" s="23">
        <f t="shared" si="21"/>
        <v>7.5471698113207548</v>
      </c>
      <c r="S48" s="23">
        <f t="shared" si="21"/>
        <v>0</v>
      </c>
      <c r="T48" s="23"/>
      <c r="U48" s="25"/>
    </row>
    <row r="49" spans="2:21" x14ac:dyDescent="0.15">
      <c r="B49" s="44"/>
      <c r="C49" s="35" t="s">
        <v>1</v>
      </c>
      <c r="D49" s="16">
        <v>25</v>
      </c>
      <c r="E49" s="17">
        <v>8</v>
      </c>
      <c r="F49" s="18">
        <v>6</v>
      </c>
      <c r="G49" s="18">
        <v>2</v>
      </c>
      <c r="H49" s="18">
        <v>7</v>
      </c>
      <c r="I49" s="18">
        <v>7</v>
      </c>
      <c r="J49" s="18">
        <v>9</v>
      </c>
      <c r="K49" s="18">
        <v>6</v>
      </c>
      <c r="L49" s="18">
        <v>5</v>
      </c>
      <c r="M49" s="18">
        <v>5</v>
      </c>
      <c r="N49" s="18">
        <v>4</v>
      </c>
      <c r="O49" s="18">
        <v>6</v>
      </c>
      <c r="P49" s="18">
        <v>1</v>
      </c>
      <c r="Q49" s="18">
        <v>1</v>
      </c>
      <c r="R49" s="18">
        <v>1</v>
      </c>
      <c r="S49" s="18">
        <v>3</v>
      </c>
      <c r="T49" s="18"/>
      <c r="U49" s="20"/>
    </row>
    <row r="50" spans="2:21" x14ac:dyDescent="0.15">
      <c r="B50" s="45"/>
      <c r="C50" s="36"/>
      <c r="D50" s="21"/>
      <c r="E50" s="26">
        <f t="shared" ref="E50:S50" si="22">E49/$D49*100</f>
        <v>32</v>
      </c>
      <c r="F50" s="23">
        <f t="shared" si="22"/>
        <v>24</v>
      </c>
      <c r="G50" s="23">
        <f t="shared" si="22"/>
        <v>8</v>
      </c>
      <c r="H50" s="23">
        <f t="shared" si="22"/>
        <v>28.000000000000004</v>
      </c>
      <c r="I50" s="23">
        <f t="shared" si="22"/>
        <v>28.000000000000004</v>
      </c>
      <c r="J50" s="23">
        <f t="shared" si="22"/>
        <v>36</v>
      </c>
      <c r="K50" s="23">
        <f t="shared" si="22"/>
        <v>24</v>
      </c>
      <c r="L50" s="23">
        <f t="shared" si="22"/>
        <v>20</v>
      </c>
      <c r="M50" s="23">
        <f t="shared" si="22"/>
        <v>20</v>
      </c>
      <c r="N50" s="23">
        <f t="shared" si="22"/>
        <v>16</v>
      </c>
      <c r="O50" s="23">
        <f t="shared" si="22"/>
        <v>24</v>
      </c>
      <c r="P50" s="23">
        <f t="shared" si="22"/>
        <v>4</v>
      </c>
      <c r="Q50" s="23">
        <f t="shared" si="22"/>
        <v>4</v>
      </c>
      <c r="R50" s="23">
        <f t="shared" si="22"/>
        <v>4</v>
      </c>
      <c r="S50" s="23">
        <f t="shared" si="22"/>
        <v>12</v>
      </c>
      <c r="T50" s="23"/>
      <c r="U50" s="25"/>
    </row>
    <row r="51" spans="2:21" x14ac:dyDescent="0.15">
      <c r="B51" s="43" t="s">
        <v>30</v>
      </c>
      <c r="C51" s="35" t="s">
        <v>15</v>
      </c>
      <c r="D51" s="16">
        <v>643</v>
      </c>
      <c r="E51" s="17">
        <v>236</v>
      </c>
      <c r="F51" s="18">
        <v>172</v>
      </c>
      <c r="G51" s="18">
        <v>79</v>
      </c>
      <c r="H51" s="18">
        <v>252</v>
      </c>
      <c r="I51" s="18">
        <v>231</v>
      </c>
      <c r="J51" s="18">
        <v>295</v>
      </c>
      <c r="K51" s="18">
        <v>265</v>
      </c>
      <c r="L51" s="18">
        <v>98</v>
      </c>
      <c r="M51" s="18">
        <v>47</v>
      </c>
      <c r="N51" s="18">
        <v>99</v>
      </c>
      <c r="O51" s="18">
        <v>181</v>
      </c>
      <c r="P51" s="18">
        <v>19</v>
      </c>
      <c r="Q51" s="18">
        <v>31</v>
      </c>
      <c r="R51" s="18">
        <v>56</v>
      </c>
      <c r="S51" s="18">
        <v>4</v>
      </c>
      <c r="T51" s="18"/>
      <c r="U51" s="20"/>
    </row>
    <row r="52" spans="2:21" x14ac:dyDescent="0.15">
      <c r="B52" s="44"/>
      <c r="C52" s="36"/>
      <c r="D52" s="21"/>
      <c r="E52" s="26">
        <f t="shared" ref="E52:S52" si="23">E51/$D51*100</f>
        <v>36.702954898911358</v>
      </c>
      <c r="F52" s="23">
        <f t="shared" si="23"/>
        <v>26.749611197511662</v>
      </c>
      <c r="G52" s="23">
        <f t="shared" si="23"/>
        <v>12.28615863141524</v>
      </c>
      <c r="H52" s="23">
        <f t="shared" si="23"/>
        <v>39.19129082426128</v>
      </c>
      <c r="I52" s="23">
        <f t="shared" si="23"/>
        <v>35.925349922239505</v>
      </c>
      <c r="J52" s="23">
        <f t="shared" si="23"/>
        <v>45.878693623639194</v>
      </c>
      <c r="K52" s="23">
        <f t="shared" si="23"/>
        <v>41.213063763608091</v>
      </c>
      <c r="L52" s="23">
        <f t="shared" si="23"/>
        <v>15.241057542768274</v>
      </c>
      <c r="M52" s="23">
        <f t="shared" si="23"/>
        <v>7.309486780715396</v>
      </c>
      <c r="N52" s="23">
        <f t="shared" si="23"/>
        <v>15.396578538102643</v>
      </c>
      <c r="O52" s="23">
        <f t="shared" si="23"/>
        <v>28.149300155520997</v>
      </c>
      <c r="P52" s="23">
        <f t="shared" si="23"/>
        <v>2.9548989113530326</v>
      </c>
      <c r="Q52" s="23">
        <f t="shared" si="23"/>
        <v>4.8211508553654738</v>
      </c>
      <c r="R52" s="23">
        <f t="shared" si="23"/>
        <v>8.7091757387247277</v>
      </c>
      <c r="S52" s="23">
        <f t="shared" si="23"/>
        <v>0.62208398133748055</v>
      </c>
      <c r="T52" s="23"/>
      <c r="U52" s="25"/>
    </row>
    <row r="53" spans="2:21" x14ac:dyDescent="0.15">
      <c r="B53" s="44"/>
      <c r="C53" s="35" t="s">
        <v>16</v>
      </c>
      <c r="D53" s="16">
        <v>111</v>
      </c>
      <c r="E53" s="17">
        <v>38</v>
      </c>
      <c r="F53" s="18">
        <v>30</v>
      </c>
      <c r="G53" s="18">
        <v>20</v>
      </c>
      <c r="H53" s="18">
        <v>42</v>
      </c>
      <c r="I53" s="18">
        <v>37</v>
      </c>
      <c r="J53" s="18">
        <v>58</v>
      </c>
      <c r="K53" s="18">
        <v>57</v>
      </c>
      <c r="L53" s="18">
        <v>17</v>
      </c>
      <c r="M53" s="18">
        <v>6</v>
      </c>
      <c r="N53" s="18">
        <v>17</v>
      </c>
      <c r="O53" s="18">
        <v>36</v>
      </c>
      <c r="P53" s="18">
        <v>2</v>
      </c>
      <c r="Q53" s="18">
        <v>3</v>
      </c>
      <c r="R53" s="18">
        <v>9</v>
      </c>
      <c r="S53" s="18">
        <v>0</v>
      </c>
      <c r="T53" s="18"/>
      <c r="U53" s="20"/>
    </row>
    <row r="54" spans="2:21" x14ac:dyDescent="0.15">
      <c r="B54" s="44"/>
      <c r="C54" s="36"/>
      <c r="D54" s="21"/>
      <c r="E54" s="26">
        <f t="shared" ref="E54:S54" si="24">E53/$D53*100</f>
        <v>34.234234234234236</v>
      </c>
      <c r="F54" s="23">
        <f t="shared" si="24"/>
        <v>27.027027027027028</v>
      </c>
      <c r="G54" s="23">
        <f t="shared" si="24"/>
        <v>18.018018018018019</v>
      </c>
      <c r="H54" s="23">
        <f t="shared" si="24"/>
        <v>37.837837837837839</v>
      </c>
      <c r="I54" s="23">
        <f t="shared" si="24"/>
        <v>33.333333333333329</v>
      </c>
      <c r="J54" s="23">
        <f t="shared" si="24"/>
        <v>52.252252252252248</v>
      </c>
      <c r="K54" s="23">
        <f t="shared" si="24"/>
        <v>51.351351351351347</v>
      </c>
      <c r="L54" s="23">
        <f t="shared" si="24"/>
        <v>15.315315315315313</v>
      </c>
      <c r="M54" s="23">
        <f t="shared" si="24"/>
        <v>5.4054054054054053</v>
      </c>
      <c r="N54" s="23">
        <f t="shared" si="24"/>
        <v>15.315315315315313</v>
      </c>
      <c r="O54" s="23">
        <f t="shared" si="24"/>
        <v>32.432432432432435</v>
      </c>
      <c r="P54" s="23">
        <f t="shared" si="24"/>
        <v>1.8018018018018018</v>
      </c>
      <c r="Q54" s="23">
        <f t="shared" si="24"/>
        <v>2.7027027027027026</v>
      </c>
      <c r="R54" s="23">
        <f t="shared" si="24"/>
        <v>8.1081081081081088</v>
      </c>
      <c r="S54" s="23">
        <f t="shared" si="24"/>
        <v>0</v>
      </c>
      <c r="T54" s="23"/>
      <c r="U54" s="25"/>
    </row>
    <row r="55" spans="2:21" x14ac:dyDescent="0.15">
      <c r="B55" s="44"/>
      <c r="C55" s="35" t="s">
        <v>17</v>
      </c>
      <c r="D55" s="16">
        <v>109</v>
      </c>
      <c r="E55" s="17">
        <v>38</v>
      </c>
      <c r="F55" s="18">
        <v>28</v>
      </c>
      <c r="G55" s="18">
        <v>11</v>
      </c>
      <c r="H55" s="18">
        <v>42</v>
      </c>
      <c r="I55" s="18">
        <v>43</v>
      </c>
      <c r="J55" s="18">
        <v>54</v>
      </c>
      <c r="K55" s="18">
        <v>42</v>
      </c>
      <c r="L55" s="18">
        <v>21</v>
      </c>
      <c r="M55" s="18">
        <v>8</v>
      </c>
      <c r="N55" s="18">
        <v>22</v>
      </c>
      <c r="O55" s="18">
        <v>39</v>
      </c>
      <c r="P55" s="18">
        <v>3</v>
      </c>
      <c r="Q55" s="18">
        <v>3</v>
      </c>
      <c r="R55" s="18">
        <v>8</v>
      </c>
      <c r="S55" s="18">
        <v>2</v>
      </c>
      <c r="T55" s="18"/>
      <c r="U55" s="20"/>
    </row>
    <row r="56" spans="2:21" x14ac:dyDescent="0.15">
      <c r="B56" s="44"/>
      <c r="C56" s="36"/>
      <c r="D56" s="21"/>
      <c r="E56" s="26">
        <f t="shared" ref="E56:S56" si="25">E55/$D55*100</f>
        <v>34.862385321100916</v>
      </c>
      <c r="F56" s="23">
        <f t="shared" si="25"/>
        <v>25.688073394495415</v>
      </c>
      <c r="G56" s="23">
        <f t="shared" si="25"/>
        <v>10.091743119266056</v>
      </c>
      <c r="H56" s="23">
        <f t="shared" si="25"/>
        <v>38.532110091743121</v>
      </c>
      <c r="I56" s="23">
        <f t="shared" si="25"/>
        <v>39.449541284403672</v>
      </c>
      <c r="J56" s="23">
        <f t="shared" si="25"/>
        <v>49.541284403669728</v>
      </c>
      <c r="K56" s="23">
        <f t="shared" si="25"/>
        <v>38.532110091743121</v>
      </c>
      <c r="L56" s="23">
        <f t="shared" si="25"/>
        <v>19.26605504587156</v>
      </c>
      <c r="M56" s="23">
        <f t="shared" si="25"/>
        <v>7.3394495412844041</v>
      </c>
      <c r="N56" s="23">
        <f t="shared" si="25"/>
        <v>20.183486238532112</v>
      </c>
      <c r="O56" s="23">
        <f t="shared" si="25"/>
        <v>35.779816513761467</v>
      </c>
      <c r="P56" s="23">
        <f t="shared" si="25"/>
        <v>2.7522935779816518</v>
      </c>
      <c r="Q56" s="23">
        <f t="shared" si="25"/>
        <v>2.7522935779816518</v>
      </c>
      <c r="R56" s="23">
        <f t="shared" si="25"/>
        <v>7.3394495412844041</v>
      </c>
      <c r="S56" s="23">
        <f t="shared" si="25"/>
        <v>1.834862385321101</v>
      </c>
      <c r="T56" s="23"/>
      <c r="U56" s="25"/>
    </row>
    <row r="57" spans="2:21" x14ac:dyDescent="0.15">
      <c r="B57" s="44"/>
      <c r="C57" s="35" t="s">
        <v>18</v>
      </c>
      <c r="D57" s="16">
        <v>354</v>
      </c>
      <c r="E57" s="17">
        <v>160</v>
      </c>
      <c r="F57" s="18">
        <v>111</v>
      </c>
      <c r="G57" s="18">
        <v>54</v>
      </c>
      <c r="H57" s="18">
        <v>94</v>
      </c>
      <c r="I57" s="18">
        <v>162</v>
      </c>
      <c r="J57" s="18">
        <v>186</v>
      </c>
      <c r="K57" s="18">
        <v>187</v>
      </c>
      <c r="L57" s="18">
        <v>74</v>
      </c>
      <c r="M57" s="18">
        <v>39</v>
      </c>
      <c r="N57" s="18">
        <v>74</v>
      </c>
      <c r="O57" s="18">
        <v>126</v>
      </c>
      <c r="P57" s="18">
        <v>21</v>
      </c>
      <c r="Q57" s="18">
        <v>7</v>
      </c>
      <c r="R57" s="18">
        <v>23</v>
      </c>
      <c r="S57" s="18">
        <v>2</v>
      </c>
      <c r="T57" s="18"/>
      <c r="U57" s="20"/>
    </row>
    <row r="58" spans="2:21" x14ac:dyDescent="0.15">
      <c r="B58" s="44"/>
      <c r="C58" s="36"/>
      <c r="D58" s="21"/>
      <c r="E58" s="26">
        <f t="shared" ref="E58:S58" si="26">E57/$D57*100</f>
        <v>45.197740112994353</v>
      </c>
      <c r="F58" s="23">
        <f t="shared" si="26"/>
        <v>31.35593220338983</v>
      </c>
      <c r="G58" s="23">
        <f t="shared" si="26"/>
        <v>15.254237288135593</v>
      </c>
      <c r="H58" s="23">
        <f t="shared" si="26"/>
        <v>26.55367231638418</v>
      </c>
      <c r="I58" s="23">
        <f t="shared" si="26"/>
        <v>45.762711864406782</v>
      </c>
      <c r="J58" s="23">
        <f t="shared" si="26"/>
        <v>52.542372881355938</v>
      </c>
      <c r="K58" s="23">
        <f t="shared" si="26"/>
        <v>52.824858757062145</v>
      </c>
      <c r="L58" s="23">
        <f t="shared" si="26"/>
        <v>20.903954802259886</v>
      </c>
      <c r="M58" s="23">
        <f t="shared" si="26"/>
        <v>11.016949152542372</v>
      </c>
      <c r="N58" s="23">
        <f t="shared" si="26"/>
        <v>20.903954802259886</v>
      </c>
      <c r="O58" s="23">
        <f t="shared" si="26"/>
        <v>35.593220338983052</v>
      </c>
      <c r="P58" s="23">
        <f t="shared" si="26"/>
        <v>5.9322033898305087</v>
      </c>
      <c r="Q58" s="23">
        <f t="shared" si="26"/>
        <v>1.977401129943503</v>
      </c>
      <c r="R58" s="23">
        <f t="shared" si="26"/>
        <v>6.4971751412429377</v>
      </c>
      <c r="S58" s="23">
        <f t="shared" si="26"/>
        <v>0.56497175141242939</v>
      </c>
      <c r="T58" s="23"/>
      <c r="U58" s="25"/>
    </row>
    <row r="59" spans="2:21" x14ac:dyDescent="0.15">
      <c r="B59" s="44"/>
      <c r="C59" s="35" t="s">
        <v>19</v>
      </c>
      <c r="D59" s="16">
        <v>376</v>
      </c>
      <c r="E59" s="17">
        <v>188</v>
      </c>
      <c r="F59" s="18">
        <v>121</v>
      </c>
      <c r="G59" s="18">
        <v>56</v>
      </c>
      <c r="H59" s="18">
        <v>77</v>
      </c>
      <c r="I59" s="18">
        <v>177</v>
      </c>
      <c r="J59" s="18">
        <v>223</v>
      </c>
      <c r="K59" s="18">
        <v>163</v>
      </c>
      <c r="L59" s="18">
        <v>85</v>
      </c>
      <c r="M59" s="18">
        <v>33</v>
      </c>
      <c r="N59" s="18">
        <v>60</v>
      </c>
      <c r="O59" s="18">
        <v>157</v>
      </c>
      <c r="P59" s="18">
        <v>33</v>
      </c>
      <c r="Q59" s="18">
        <v>16</v>
      </c>
      <c r="R59" s="18">
        <v>23</v>
      </c>
      <c r="S59" s="18">
        <v>5</v>
      </c>
      <c r="T59" s="18"/>
      <c r="U59" s="20"/>
    </row>
    <row r="60" spans="2:21" x14ac:dyDescent="0.15">
      <c r="B60" s="44"/>
      <c r="C60" s="36"/>
      <c r="D60" s="21"/>
      <c r="E60" s="26">
        <f t="shared" ref="E60:S60" si="27">E59/$D59*100</f>
        <v>50</v>
      </c>
      <c r="F60" s="23">
        <f t="shared" si="27"/>
        <v>32.180851063829785</v>
      </c>
      <c r="G60" s="23">
        <f t="shared" si="27"/>
        <v>14.893617021276595</v>
      </c>
      <c r="H60" s="23">
        <f t="shared" si="27"/>
        <v>20.478723404255319</v>
      </c>
      <c r="I60" s="23">
        <f t="shared" si="27"/>
        <v>47.074468085106389</v>
      </c>
      <c r="J60" s="23">
        <f t="shared" si="27"/>
        <v>59.308510638297875</v>
      </c>
      <c r="K60" s="23">
        <f t="shared" si="27"/>
        <v>43.351063829787236</v>
      </c>
      <c r="L60" s="23">
        <f t="shared" si="27"/>
        <v>22.606382978723406</v>
      </c>
      <c r="M60" s="23">
        <f t="shared" si="27"/>
        <v>8.7765957446808507</v>
      </c>
      <c r="N60" s="23">
        <f t="shared" si="27"/>
        <v>15.957446808510639</v>
      </c>
      <c r="O60" s="23">
        <f t="shared" si="27"/>
        <v>41.755319148936174</v>
      </c>
      <c r="P60" s="23">
        <f t="shared" si="27"/>
        <v>8.7765957446808507</v>
      </c>
      <c r="Q60" s="23">
        <f t="shared" si="27"/>
        <v>4.2553191489361701</v>
      </c>
      <c r="R60" s="23">
        <f t="shared" si="27"/>
        <v>6.1170212765957448</v>
      </c>
      <c r="S60" s="23">
        <f t="shared" si="27"/>
        <v>1.3297872340425532</v>
      </c>
      <c r="T60" s="23"/>
      <c r="U60" s="25"/>
    </row>
    <row r="61" spans="2:21" x14ac:dyDescent="0.15">
      <c r="B61" s="44"/>
      <c r="C61" s="35" t="s">
        <v>20</v>
      </c>
      <c r="D61" s="16">
        <v>53</v>
      </c>
      <c r="E61" s="17">
        <v>19</v>
      </c>
      <c r="F61" s="18">
        <v>17</v>
      </c>
      <c r="G61" s="18">
        <v>10</v>
      </c>
      <c r="H61" s="18">
        <v>26</v>
      </c>
      <c r="I61" s="18">
        <v>11</v>
      </c>
      <c r="J61" s="18">
        <v>22</v>
      </c>
      <c r="K61" s="18">
        <v>25</v>
      </c>
      <c r="L61" s="18">
        <v>8</v>
      </c>
      <c r="M61" s="18">
        <v>7</v>
      </c>
      <c r="N61" s="18">
        <v>8</v>
      </c>
      <c r="O61" s="18">
        <v>9</v>
      </c>
      <c r="P61" s="18">
        <v>0</v>
      </c>
      <c r="Q61" s="18">
        <v>4</v>
      </c>
      <c r="R61" s="18">
        <v>7</v>
      </c>
      <c r="S61" s="18">
        <v>0</v>
      </c>
      <c r="T61" s="18"/>
      <c r="U61" s="20"/>
    </row>
    <row r="62" spans="2:21" x14ac:dyDescent="0.15">
      <c r="B62" s="44"/>
      <c r="C62" s="36"/>
      <c r="D62" s="21"/>
      <c r="E62" s="26">
        <f t="shared" ref="E62:S62" si="28">E61/$D61*100</f>
        <v>35.849056603773583</v>
      </c>
      <c r="F62" s="23">
        <f t="shared" si="28"/>
        <v>32.075471698113205</v>
      </c>
      <c r="G62" s="23">
        <f t="shared" si="28"/>
        <v>18.867924528301888</v>
      </c>
      <c r="H62" s="23">
        <f t="shared" si="28"/>
        <v>49.056603773584904</v>
      </c>
      <c r="I62" s="23">
        <f t="shared" si="28"/>
        <v>20.754716981132077</v>
      </c>
      <c r="J62" s="23">
        <f t="shared" si="28"/>
        <v>41.509433962264154</v>
      </c>
      <c r="K62" s="23">
        <f t="shared" si="28"/>
        <v>47.169811320754718</v>
      </c>
      <c r="L62" s="23">
        <f t="shared" si="28"/>
        <v>15.09433962264151</v>
      </c>
      <c r="M62" s="23">
        <f t="shared" si="28"/>
        <v>13.20754716981132</v>
      </c>
      <c r="N62" s="23">
        <f t="shared" si="28"/>
        <v>15.09433962264151</v>
      </c>
      <c r="O62" s="23">
        <f t="shared" si="28"/>
        <v>16.981132075471699</v>
      </c>
      <c r="P62" s="23">
        <f t="shared" si="28"/>
        <v>0</v>
      </c>
      <c r="Q62" s="23">
        <f t="shared" si="28"/>
        <v>7.5471698113207548</v>
      </c>
      <c r="R62" s="23">
        <f t="shared" si="28"/>
        <v>13.20754716981132</v>
      </c>
      <c r="S62" s="23">
        <f t="shared" si="28"/>
        <v>0</v>
      </c>
      <c r="T62" s="23"/>
      <c r="U62" s="25"/>
    </row>
    <row r="63" spans="2:21" x14ac:dyDescent="0.15">
      <c r="B63" s="44"/>
      <c r="C63" s="35" t="s">
        <v>21</v>
      </c>
      <c r="D63" s="16">
        <v>588</v>
      </c>
      <c r="E63" s="17">
        <v>325</v>
      </c>
      <c r="F63" s="18">
        <v>155</v>
      </c>
      <c r="G63" s="18">
        <v>97</v>
      </c>
      <c r="H63" s="18">
        <v>114</v>
      </c>
      <c r="I63" s="18">
        <v>208</v>
      </c>
      <c r="J63" s="18">
        <v>298</v>
      </c>
      <c r="K63" s="18">
        <v>209</v>
      </c>
      <c r="L63" s="18">
        <v>127</v>
      </c>
      <c r="M63" s="18">
        <v>78</v>
      </c>
      <c r="N63" s="18">
        <v>148</v>
      </c>
      <c r="O63" s="18">
        <v>252</v>
      </c>
      <c r="P63" s="18">
        <v>47</v>
      </c>
      <c r="Q63" s="18">
        <v>24</v>
      </c>
      <c r="R63" s="18">
        <v>44</v>
      </c>
      <c r="S63" s="18">
        <v>12</v>
      </c>
      <c r="T63" s="18"/>
      <c r="U63" s="20"/>
    </row>
    <row r="64" spans="2:21" x14ac:dyDescent="0.15">
      <c r="B64" s="44"/>
      <c r="C64" s="36"/>
      <c r="D64" s="21"/>
      <c r="E64" s="26">
        <f t="shared" ref="E64:S64" si="29">E63/$D63*100</f>
        <v>55.272108843537417</v>
      </c>
      <c r="F64" s="23">
        <f t="shared" si="29"/>
        <v>26.360544217687078</v>
      </c>
      <c r="G64" s="23">
        <f t="shared" si="29"/>
        <v>16.49659863945578</v>
      </c>
      <c r="H64" s="23">
        <f t="shared" si="29"/>
        <v>19.387755102040817</v>
      </c>
      <c r="I64" s="23">
        <f t="shared" si="29"/>
        <v>35.374149659863946</v>
      </c>
      <c r="J64" s="23">
        <f t="shared" si="29"/>
        <v>50.680272108843539</v>
      </c>
      <c r="K64" s="23">
        <f t="shared" si="29"/>
        <v>35.544217687074834</v>
      </c>
      <c r="L64" s="23">
        <f t="shared" si="29"/>
        <v>21.598639455782312</v>
      </c>
      <c r="M64" s="23">
        <f t="shared" si="29"/>
        <v>13.26530612244898</v>
      </c>
      <c r="N64" s="23">
        <f t="shared" si="29"/>
        <v>25.170068027210885</v>
      </c>
      <c r="O64" s="23">
        <f t="shared" si="29"/>
        <v>42.857142857142854</v>
      </c>
      <c r="P64" s="23">
        <f t="shared" si="29"/>
        <v>7.9931972789115653</v>
      </c>
      <c r="Q64" s="23">
        <f t="shared" si="29"/>
        <v>4.0816326530612246</v>
      </c>
      <c r="R64" s="23">
        <f t="shared" si="29"/>
        <v>7.4829931972789119</v>
      </c>
      <c r="S64" s="23">
        <f t="shared" si="29"/>
        <v>2.0408163265306123</v>
      </c>
      <c r="T64" s="23"/>
      <c r="U64" s="25"/>
    </row>
    <row r="65" spans="2:21" x14ac:dyDescent="0.15">
      <c r="B65" s="44"/>
      <c r="C65" s="35" t="s">
        <v>22</v>
      </c>
      <c r="D65" s="16">
        <v>75</v>
      </c>
      <c r="E65" s="17">
        <v>35</v>
      </c>
      <c r="F65" s="18">
        <v>22</v>
      </c>
      <c r="G65" s="18">
        <v>14</v>
      </c>
      <c r="H65" s="18">
        <v>19</v>
      </c>
      <c r="I65" s="18">
        <v>29</v>
      </c>
      <c r="J65" s="18">
        <v>37</v>
      </c>
      <c r="K65" s="18">
        <v>34</v>
      </c>
      <c r="L65" s="18">
        <v>10</v>
      </c>
      <c r="M65" s="18">
        <v>9</v>
      </c>
      <c r="N65" s="18">
        <v>12</v>
      </c>
      <c r="O65" s="18">
        <v>22</v>
      </c>
      <c r="P65" s="18">
        <v>5</v>
      </c>
      <c r="Q65" s="18">
        <v>5</v>
      </c>
      <c r="R65" s="18">
        <v>5</v>
      </c>
      <c r="S65" s="18">
        <v>0</v>
      </c>
      <c r="T65" s="18"/>
      <c r="U65" s="20"/>
    </row>
    <row r="66" spans="2:21" x14ac:dyDescent="0.15">
      <c r="B66" s="44"/>
      <c r="C66" s="36"/>
      <c r="D66" s="21"/>
      <c r="E66" s="26">
        <f t="shared" ref="E66:S66" si="30">E65/$D65*100</f>
        <v>46.666666666666664</v>
      </c>
      <c r="F66" s="23">
        <f t="shared" si="30"/>
        <v>29.333333333333332</v>
      </c>
      <c r="G66" s="23">
        <f t="shared" si="30"/>
        <v>18.666666666666668</v>
      </c>
      <c r="H66" s="23">
        <f t="shared" si="30"/>
        <v>25.333333333333336</v>
      </c>
      <c r="I66" s="23">
        <f t="shared" si="30"/>
        <v>38.666666666666664</v>
      </c>
      <c r="J66" s="23">
        <f t="shared" si="30"/>
        <v>49.333333333333336</v>
      </c>
      <c r="K66" s="23">
        <f t="shared" si="30"/>
        <v>45.333333333333329</v>
      </c>
      <c r="L66" s="23">
        <f t="shared" si="30"/>
        <v>13.333333333333334</v>
      </c>
      <c r="M66" s="23">
        <f t="shared" si="30"/>
        <v>12</v>
      </c>
      <c r="N66" s="23">
        <f t="shared" si="30"/>
        <v>16</v>
      </c>
      <c r="O66" s="23">
        <f t="shared" si="30"/>
        <v>29.333333333333332</v>
      </c>
      <c r="P66" s="23">
        <f t="shared" si="30"/>
        <v>6.666666666666667</v>
      </c>
      <c r="Q66" s="23">
        <f t="shared" si="30"/>
        <v>6.666666666666667</v>
      </c>
      <c r="R66" s="23">
        <f t="shared" si="30"/>
        <v>6.666666666666667</v>
      </c>
      <c r="S66" s="23">
        <f t="shared" si="30"/>
        <v>0</v>
      </c>
      <c r="T66" s="23"/>
      <c r="U66" s="25"/>
    </row>
    <row r="67" spans="2:21" ht="9.75" customHeight="1" x14ac:dyDescent="0.15">
      <c r="B67" s="44"/>
      <c r="C67" s="35" t="s">
        <v>1</v>
      </c>
      <c r="D67" s="16">
        <v>30</v>
      </c>
      <c r="E67" s="17">
        <v>12</v>
      </c>
      <c r="F67" s="18">
        <v>7</v>
      </c>
      <c r="G67" s="18">
        <v>5</v>
      </c>
      <c r="H67" s="18">
        <v>5</v>
      </c>
      <c r="I67" s="18">
        <v>13</v>
      </c>
      <c r="J67" s="18">
        <v>10</v>
      </c>
      <c r="K67" s="18">
        <v>6</v>
      </c>
      <c r="L67" s="18">
        <v>1</v>
      </c>
      <c r="M67" s="18">
        <v>7</v>
      </c>
      <c r="N67" s="18">
        <v>9</v>
      </c>
      <c r="O67" s="18">
        <v>11</v>
      </c>
      <c r="P67" s="18">
        <v>2</v>
      </c>
      <c r="Q67" s="18">
        <v>0</v>
      </c>
      <c r="R67" s="18">
        <v>1</v>
      </c>
      <c r="S67" s="18">
        <v>4</v>
      </c>
      <c r="T67" s="18"/>
      <c r="U67" s="20"/>
    </row>
    <row r="68" spans="2:21" x14ac:dyDescent="0.15">
      <c r="B68" s="45"/>
      <c r="C68" s="36"/>
      <c r="D68" s="21"/>
      <c r="E68" s="26">
        <f t="shared" ref="E68:S68" si="31">E67/$D67*100</f>
        <v>40</v>
      </c>
      <c r="F68" s="23">
        <f t="shared" si="31"/>
        <v>23.333333333333332</v>
      </c>
      <c r="G68" s="23">
        <f t="shared" si="31"/>
        <v>16.666666666666664</v>
      </c>
      <c r="H68" s="23">
        <f t="shared" si="31"/>
        <v>16.666666666666664</v>
      </c>
      <c r="I68" s="23">
        <f t="shared" si="31"/>
        <v>43.333333333333336</v>
      </c>
      <c r="J68" s="23">
        <f t="shared" si="31"/>
        <v>33.333333333333329</v>
      </c>
      <c r="K68" s="23">
        <f t="shared" si="31"/>
        <v>20</v>
      </c>
      <c r="L68" s="23">
        <f t="shared" si="31"/>
        <v>3.3333333333333335</v>
      </c>
      <c r="M68" s="23">
        <f t="shared" si="31"/>
        <v>23.333333333333332</v>
      </c>
      <c r="N68" s="23">
        <f t="shared" si="31"/>
        <v>30</v>
      </c>
      <c r="O68" s="23">
        <f t="shared" si="31"/>
        <v>36.666666666666664</v>
      </c>
      <c r="P68" s="23">
        <f t="shared" si="31"/>
        <v>6.666666666666667</v>
      </c>
      <c r="Q68" s="23">
        <f t="shared" si="31"/>
        <v>0</v>
      </c>
      <c r="R68" s="23">
        <f t="shared" si="31"/>
        <v>3.3333333333333335</v>
      </c>
      <c r="S68" s="23">
        <f t="shared" si="31"/>
        <v>13.333333333333334</v>
      </c>
      <c r="T68" s="23"/>
      <c r="U68" s="25"/>
    </row>
    <row r="69" spans="2:21" x14ac:dyDescent="0.15">
      <c r="B69" s="48" t="s">
        <v>31</v>
      </c>
      <c r="C69" s="35" t="s">
        <v>32</v>
      </c>
      <c r="D69" s="16">
        <v>1385</v>
      </c>
      <c r="E69" s="17">
        <v>637</v>
      </c>
      <c r="F69" s="18">
        <v>394</v>
      </c>
      <c r="G69" s="18">
        <v>204</v>
      </c>
      <c r="H69" s="18">
        <v>431</v>
      </c>
      <c r="I69" s="18">
        <v>577</v>
      </c>
      <c r="J69" s="18">
        <v>708</v>
      </c>
      <c r="K69" s="18">
        <v>578</v>
      </c>
      <c r="L69" s="18">
        <v>267</v>
      </c>
      <c r="M69" s="18">
        <v>140</v>
      </c>
      <c r="N69" s="18">
        <v>278</v>
      </c>
      <c r="O69" s="18">
        <v>530</v>
      </c>
      <c r="P69" s="18">
        <v>84</v>
      </c>
      <c r="Q69" s="18">
        <v>53</v>
      </c>
      <c r="R69" s="18">
        <v>94</v>
      </c>
      <c r="S69" s="18">
        <v>15</v>
      </c>
      <c r="T69" s="18"/>
      <c r="U69" s="20"/>
    </row>
    <row r="70" spans="2:21" x14ac:dyDescent="0.15">
      <c r="B70" s="49"/>
      <c r="C70" s="36"/>
      <c r="D70" s="21"/>
      <c r="E70" s="26">
        <f t="shared" ref="E70:S70" si="32">E69/$D69*100</f>
        <v>45.992779783393502</v>
      </c>
      <c r="F70" s="23">
        <f t="shared" si="32"/>
        <v>28.447653429602887</v>
      </c>
      <c r="G70" s="23">
        <f t="shared" si="32"/>
        <v>14.729241877256319</v>
      </c>
      <c r="H70" s="23">
        <f t="shared" si="32"/>
        <v>31.119133574007218</v>
      </c>
      <c r="I70" s="23">
        <f t="shared" si="32"/>
        <v>41.66064981949458</v>
      </c>
      <c r="J70" s="23">
        <f t="shared" si="32"/>
        <v>51.119133574007222</v>
      </c>
      <c r="K70" s="23">
        <f t="shared" si="32"/>
        <v>41.732851985559563</v>
      </c>
      <c r="L70" s="23">
        <f t="shared" si="32"/>
        <v>19.277978339350181</v>
      </c>
      <c r="M70" s="23">
        <f t="shared" si="32"/>
        <v>10.108303249097473</v>
      </c>
      <c r="N70" s="23">
        <f t="shared" si="32"/>
        <v>20.072202166064983</v>
      </c>
      <c r="O70" s="23">
        <f t="shared" si="32"/>
        <v>38.26714801444043</v>
      </c>
      <c r="P70" s="23">
        <f t="shared" si="32"/>
        <v>6.0649819494584838</v>
      </c>
      <c r="Q70" s="23">
        <f t="shared" si="32"/>
        <v>3.8267148014440435</v>
      </c>
      <c r="R70" s="23">
        <f t="shared" si="32"/>
        <v>6.7870036101083038</v>
      </c>
      <c r="S70" s="23">
        <f t="shared" si="32"/>
        <v>1.0830324909747291</v>
      </c>
      <c r="T70" s="23"/>
      <c r="U70" s="25"/>
    </row>
    <row r="71" spans="2:21" x14ac:dyDescent="0.15">
      <c r="B71" s="49"/>
      <c r="C71" s="35" t="s">
        <v>36</v>
      </c>
      <c r="D71" s="16">
        <v>75</v>
      </c>
      <c r="E71" s="17">
        <v>21</v>
      </c>
      <c r="F71" s="18">
        <v>13</v>
      </c>
      <c r="G71" s="18">
        <v>7</v>
      </c>
      <c r="H71" s="18">
        <v>32</v>
      </c>
      <c r="I71" s="18">
        <v>40</v>
      </c>
      <c r="J71" s="18">
        <v>43</v>
      </c>
      <c r="K71" s="18">
        <v>36</v>
      </c>
      <c r="L71" s="18">
        <v>12</v>
      </c>
      <c r="M71" s="18">
        <v>6</v>
      </c>
      <c r="N71" s="18">
        <v>10</v>
      </c>
      <c r="O71" s="18">
        <v>25</v>
      </c>
      <c r="P71" s="18">
        <v>1</v>
      </c>
      <c r="Q71" s="18">
        <v>2</v>
      </c>
      <c r="R71" s="18">
        <v>3</v>
      </c>
      <c r="S71" s="18">
        <v>1</v>
      </c>
      <c r="T71" s="18"/>
      <c r="U71" s="20"/>
    </row>
    <row r="72" spans="2:21" x14ac:dyDescent="0.15">
      <c r="B72" s="49"/>
      <c r="C72" s="36"/>
      <c r="D72" s="21"/>
      <c r="E72" s="26">
        <f t="shared" ref="E72:S72" si="33">E71/$D71*100</f>
        <v>28.000000000000004</v>
      </c>
      <c r="F72" s="23">
        <f t="shared" si="33"/>
        <v>17.333333333333336</v>
      </c>
      <c r="G72" s="23">
        <f t="shared" si="33"/>
        <v>9.3333333333333339</v>
      </c>
      <c r="H72" s="23">
        <f t="shared" si="33"/>
        <v>42.666666666666671</v>
      </c>
      <c r="I72" s="23">
        <f t="shared" si="33"/>
        <v>53.333333333333336</v>
      </c>
      <c r="J72" s="23">
        <f t="shared" si="33"/>
        <v>57.333333333333336</v>
      </c>
      <c r="K72" s="23">
        <f t="shared" si="33"/>
        <v>48</v>
      </c>
      <c r="L72" s="23">
        <f t="shared" si="33"/>
        <v>16</v>
      </c>
      <c r="M72" s="23">
        <f t="shared" si="33"/>
        <v>8</v>
      </c>
      <c r="N72" s="23">
        <f t="shared" si="33"/>
        <v>13.333333333333334</v>
      </c>
      <c r="O72" s="23">
        <f t="shared" si="33"/>
        <v>33.333333333333329</v>
      </c>
      <c r="P72" s="23">
        <f t="shared" si="33"/>
        <v>1.3333333333333335</v>
      </c>
      <c r="Q72" s="23">
        <f t="shared" si="33"/>
        <v>2.666666666666667</v>
      </c>
      <c r="R72" s="23">
        <f t="shared" si="33"/>
        <v>4</v>
      </c>
      <c r="S72" s="23">
        <f t="shared" si="33"/>
        <v>1.3333333333333335</v>
      </c>
      <c r="T72" s="23"/>
      <c r="U72" s="25"/>
    </row>
    <row r="73" spans="2:21" x14ac:dyDescent="0.15">
      <c r="B73" s="49"/>
      <c r="C73" s="35" t="s">
        <v>37</v>
      </c>
      <c r="D73" s="16">
        <v>100</v>
      </c>
      <c r="E73" s="17">
        <v>25</v>
      </c>
      <c r="F73" s="18">
        <v>21</v>
      </c>
      <c r="G73" s="18">
        <v>8</v>
      </c>
      <c r="H73" s="18">
        <v>49</v>
      </c>
      <c r="I73" s="18">
        <v>43</v>
      </c>
      <c r="J73" s="18">
        <v>40</v>
      </c>
      <c r="K73" s="18">
        <v>44</v>
      </c>
      <c r="L73" s="18">
        <v>11</v>
      </c>
      <c r="M73" s="18">
        <v>7</v>
      </c>
      <c r="N73" s="18">
        <v>8</v>
      </c>
      <c r="O73" s="18">
        <v>24</v>
      </c>
      <c r="P73" s="18">
        <v>3</v>
      </c>
      <c r="Q73" s="18">
        <v>4</v>
      </c>
      <c r="R73" s="18">
        <v>9</v>
      </c>
      <c r="S73" s="18">
        <v>0</v>
      </c>
      <c r="T73" s="18"/>
      <c r="U73" s="20"/>
    </row>
    <row r="74" spans="2:21" x14ac:dyDescent="0.15">
      <c r="B74" s="49"/>
      <c r="C74" s="36"/>
      <c r="D74" s="21"/>
      <c r="E74" s="26">
        <f t="shared" ref="E74:S74" si="34">E73/$D73*100</f>
        <v>25</v>
      </c>
      <c r="F74" s="23">
        <f t="shared" si="34"/>
        <v>21</v>
      </c>
      <c r="G74" s="23">
        <f t="shared" si="34"/>
        <v>8</v>
      </c>
      <c r="H74" s="23">
        <f t="shared" si="34"/>
        <v>49</v>
      </c>
      <c r="I74" s="23">
        <f t="shared" si="34"/>
        <v>43</v>
      </c>
      <c r="J74" s="23">
        <f t="shared" si="34"/>
        <v>40</v>
      </c>
      <c r="K74" s="23">
        <f t="shared" si="34"/>
        <v>44</v>
      </c>
      <c r="L74" s="23">
        <f t="shared" si="34"/>
        <v>11</v>
      </c>
      <c r="M74" s="23">
        <f t="shared" si="34"/>
        <v>7.0000000000000009</v>
      </c>
      <c r="N74" s="23">
        <f t="shared" si="34"/>
        <v>8</v>
      </c>
      <c r="O74" s="23">
        <f t="shared" si="34"/>
        <v>24</v>
      </c>
      <c r="P74" s="23">
        <f t="shared" si="34"/>
        <v>3</v>
      </c>
      <c r="Q74" s="23">
        <f t="shared" si="34"/>
        <v>4</v>
      </c>
      <c r="R74" s="23">
        <f t="shared" si="34"/>
        <v>9</v>
      </c>
      <c r="S74" s="23">
        <f t="shared" si="34"/>
        <v>0</v>
      </c>
      <c r="T74" s="23"/>
      <c r="U74" s="25"/>
    </row>
    <row r="75" spans="2:21" x14ac:dyDescent="0.15">
      <c r="B75" s="49"/>
      <c r="C75" s="35" t="s">
        <v>38</v>
      </c>
      <c r="D75" s="16">
        <v>194</v>
      </c>
      <c r="E75" s="17">
        <v>66</v>
      </c>
      <c r="F75" s="18">
        <v>49</v>
      </c>
      <c r="G75" s="18">
        <v>17</v>
      </c>
      <c r="H75" s="18">
        <v>88</v>
      </c>
      <c r="I75" s="18">
        <v>80</v>
      </c>
      <c r="J75" s="18">
        <v>75</v>
      </c>
      <c r="K75" s="18">
        <v>71</v>
      </c>
      <c r="L75" s="18">
        <v>32</v>
      </c>
      <c r="M75" s="18">
        <v>12</v>
      </c>
      <c r="N75" s="18">
        <v>25</v>
      </c>
      <c r="O75" s="18">
        <v>59</v>
      </c>
      <c r="P75" s="18">
        <v>6</v>
      </c>
      <c r="Q75" s="18">
        <v>8</v>
      </c>
      <c r="R75" s="18">
        <v>17</v>
      </c>
      <c r="S75" s="18">
        <v>0</v>
      </c>
      <c r="T75" s="18"/>
      <c r="U75" s="20"/>
    </row>
    <row r="76" spans="2:21" x14ac:dyDescent="0.15">
      <c r="B76" s="49"/>
      <c r="C76" s="36"/>
      <c r="D76" s="21"/>
      <c r="E76" s="26">
        <f t="shared" ref="E76:S76" si="35">E75/$D75*100</f>
        <v>34.020618556701031</v>
      </c>
      <c r="F76" s="23">
        <f t="shared" si="35"/>
        <v>25.257731958762886</v>
      </c>
      <c r="G76" s="23">
        <f t="shared" si="35"/>
        <v>8.7628865979381434</v>
      </c>
      <c r="H76" s="23">
        <f t="shared" si="35"/>
        <v>45.360824742268044</v>
      </c>
      <c r="I76" s="23">
        <f t="shared" si="35"/>
        <v>41.237113402061851</v>
      </c>
      <c r="J76" s="23">
        <f t="shared" si="35"/>
        <v>38.659793814432994</v>
      </c>
      <c r="K76" s="23">
        <f t="shared" si="35"/>
        <v>36.597938144329895</v>
      </c>
      <c r="L76" s="23">
        <f t="shared" si="35"/>
        <v>16.494845360824741</v>
      </c>
      <c r="M76" s="23">
        <f t="shared" si="35"/>
        <v>6.1855670103092786</v>
      </c>
      <c r="N76" s="23">
        <f t="shared" si="35"/>
        <v>12.886597938144329</v>
      </c>
      <c r="O76" s="23">
        <f t="shared" si="35"/>
        <v>30.412371134020617</v>
      </c>
      <c r="P76" s="23">
        <f t="shared" si="35"/>
        <v>3.0927835051546393</v>
      </c>
      <c r="Q76" s="23">
        <f t="shared" si="35"/>
        <v>4.1237113402061851</v>
      </c>
      <c r="R76" s="23">
        <f t="shared" si="35"/>
        <v>8.7628865979381434</v>
      </c>
      <c r="S76" s="23">
        <f t="shared" si="35"/>
        <v>0</v>
      </c>
      <c r="T76" s="23"/>
      <c r="U76" s="25"/>
    </row>
    <row r="77" spans="2:21" x14ac:dyDescent="0.15">
      <c r="B77" s="49"/>
      <c r="C77" s="35" t="s">
        <v>39</v>
      </c>
      <c r="D77" s="16">
        <v>122</v>
      </c>
      <c r="E77" s="17">
        <v>41</v>
      </c>
      <c r="F77" s="18">
        <v>30</v>
      </c>
      <c r="G77" s="18">
        <v>16</v>
      </c>
      <c r="H77" s="18">
        <v>52</v>
      </c>
      <c r="I77" s="18">
        <v>53</v>
      </c>
      <c r="J77" s="18">
        <v>57</v>
      </c>
      <c r="K77" s="18">
        <v>50</v>
      </c>
      <c r="L77" s="18">
        <v>22</v>
      </c>
      <c r="M77" s="18">
        <v>13</v>
      </c>
      <c r="N77" s="18">
        <v>24</v>
      </c>
      <c r="O77" s="18">
        <v>40</v>
      </c>
      <c r="P77" s="18">
        <v>4</v>
      </c>
      <c r="Q77" s="18">
        <v>5</v>
      </c>
      <c r="R77" s="18">
        <v>9</v>
      </c>
      <c r="S77" s="18">
        <v>0</v>
      </c>
      <c r="T77" s="18"/>
      <c r="U77" s="20"/>
    </row>
    <row r="78" spans="2:21" x14ac:dyDescent="0.15">
      <c r="B78" s="49"/>
      <c r="C78" s="36"/>
      <c r="D78" s="21"/>
      <c r="E78" s="26">
        <f t="shared" ref="E78:S78" si="36">E77/$D77*100</f>
        <v>33.606557377049178</v>
      </c>
      <c r="F78" s="23">
        <f t="shared" si="36"/>
        <v>24.590163934426229</v>
      </c>
      <c r="G78" s="23">
        <f t="shared" si="36"/>
        <v>13.114754098360656</v>
      </c>
      <c r="H78" s="23">
        <f t="shared" si="36"/>
        <v>42.622950819672127</v>
      </c>
      <c r="I78" s="23">
        <f t="shared" si="36"/>
        <v>43.442622950819668</v>
      </c>
      <c r="J78" s="23">
        <f t="shared" si="36"/>
        <v>46.721311475409841</v>
      </c>
      <c r="K78" s="23">
        <f t="shared" si="36"/>
        <v>40.983606557377051</v>
      </c>
      <c r="L78" s="23">
        <f t="shared" si="36"/>
        <v>18.032786885245901</v>
      </c>
      <c r="M78" s="23">
        <f t="shared" si="36"/>
        <v>10.655737704918032</v>
      </c>
      <c r="N78" s="23">
        <f t="shared" si="36"/>
        <v>19.672131147540984</v>
      </c>
      <c r="O78" s="23">
        <f t="shared" si="36"/>
        <v>32.786885245901637</v>
      </c>
      <c r="P78" s="23">
        <f t="shared" si="36"/>
        <v>3.278688524590164</v>
      </c>
      <c r="Q78" s="23">
        <f t="shared" si="36"/>
        <v>4.0983606557377046</v>
      </c>
      <c r="R78" s="23">
        <f t="shared" si="36"/>
        <v>7.3770491803278686</v>
      </c>
      <c r="S78" s="23">
        <f t="shared" si="36"/>
        <v>0</v>
      </c>
      <c r="T78" s="23"/>
      <c r="U78" s="25"/>
    </row>
    <row r="79" spans="2:21" x14ac:dyDescent="0.15">
      <c r="B79" s="49"/>
      <c r="C79" s="35" t="s">
        <v>40</v>
      </c>
      <c r="D79" s="16">
        <v>108</v>
      </c>
      <c r="E79" s="17">
        <v>43</v>
      </c>
      <c r="F79" s="18">
        <v>29</v>
      </c>
      <c r="G79" s="18">
        <v>11</v>
      </c>
      <c r="H79" s="18">
        <v>37</v>
      </c>
      <c r="I79" s="18">
        <v>38</v>
      </c>
      <c r="J79" s="18">
        <v>54</v>
      </c>
      <c r="K79" s="18">
        <v>38</v>
      </c>
      <c r="L79" s="18">
        <v>10</v>
      </c>
      <c r="M79" s="18">
        <v>5</v>
      </c>
      <c r="N79" s="18">
        <v>8</v>
      </c>
      <c r="O79" s="18">
        <v>27</v>
      </c>
      <c r="P79" s="18">
        <v>2</v>
      </c>
      <c r="Q79" s="18">
        <v>4</v>
      </c>
      <c r="R79" s="18">
        <v>9</v>
      </c>
      <c r="S79" s="18">
        <v>0</v>
      </c>
      <c r="T79" s="18"/>
      <c r="U79" s="20"/>
    </row>
    <row r="80" spans="2:21" x14ac:dyDescent="0.15">
      <c r="B80" s="49"/>
      <c r="C80" s="36"/>
      <c r="D80" s="21"/>
      <c r="E80" s="26">
        <f t="shared" ref="E80:S80" si="37">E79/$D79*100</f>
        <v>39.814814814814817</v>
      </c>
      <c r="F80" s="23">
        <f t="shared" si="37"/>
        <v>26.851851851851855</v>
      </c>
      <c r="G80" s="23">
        <f t="shared" si="37"/>
        <v>10.185185185185185</v>
      </c>
      <c r="H80" s="23">
        <f t="shared" si="37"/>
        <v>34.25925925925926</v>
      </c>
      <c r="I80" s="23">
        <f t="shared" si="37"/>
        <v>35.185185185185183</v>
      </c>
      <c r="J80" s="23">
        <f t="shared" si="37"/>
        <v>50</v>
      </c>
      <c r="K80" s="23">
        <f t="shared" si="37"/>
        <v>35.185185185185183</v>
      </c>
      <c r="L80" s="23">
        <f t="shared" si="37"/>
        <v>9.2592592592592595</v>
      </c>
      <c r="M80" s="23">
        <f t="shared" si="37"/>
        <v>4.6296296296296298</v>
      </c>
      <c r="N80" s="23">
        <f t="shared" si="37"/>
        <v>7.4074074074074066</v>
      </c>
      <c r="O80" s="23">
        <f t="shared" si="37"/>
        <v>25</v>
      </c>
      <c r="P80" s="23">
        <f t="shared" si="37"/>
        <v>1.8518518518518516</v>
      </c>
      <c r="Q80" s="23">
        <f t="shared" si="37"/>
        <v>3.7037037037037033</v>
      </c>
      <c r="R80" s="23">
        <f t="shared" si="37"/>
        <v>8.3333333333333321</v>
      </c>
      <c r="S80" s="23">
        <f t="shared" si="37"/>
        <v>0</v>
      </c>
      <c r="T80" s="23"/>
      <c r="U80" s="25"/>
    </row>
    <row r="81" spans="2:21" x14ac:dyDescent="0.15">
      <c r="B81" s="49"/>
      <c r="C81" s="35" t="s">
        <v>41</v>
      </c>
      <c r="D81" s="16">
        <v>106</v>
      </c>
      <c r="E81" s="17">
        <v>32</v>
      </c>
      <c r="F81" s="18">
        <v>32</v>
      </c>
      <c r="G81" s="18">
        <v>15</v>
      </c>
      <c r="H81" s="18">
        <v>31</v>
      </c>
      <c r="I81" s="18">
        <v>33</v>
      </c>
      <c r="J81" s="18">
        <v>55</v>
      </c>
      <c r="K81" s="18">
        <v>50</v>
      </c>
      <c r="L81" s="18">
        <v>18</v>
      </c>
      <c r="M81" s="18">
        <v>11</v>
      </c>
      <c r="N81" s="18">
        <v>18</v>
      </c>
      <c r="O81" s="18">
        <v>33</v>
      </c>
      <c r="P81" s="18">
        <v>2</v>
      </c>
      <c r="Q81" s="18">
        <v>3</v>
      </c>
      <c r="R81" s="18">
        <v>9</v>
      </c>
      <c r="S81" s="18">
        <v>0</v>
      </c>
      <c r="T81" s="18"/>
      <c r="U81" s="20"/>
    </row>
    <row r="82" spans="2:21" x14ac:dyDescent="0.15">
      <c r="B82" s="49"/>
      <c r="C82" s="36"/>
      <c r="D82" s="21"/>
      <c r="E82" s="26">
        <f t="shared" ref="E82:S82" si="38">E81/$D81*100</f>
        <v>30.188679245283019</v>
      </c>
      <c r="F82" s="23">
        <f t="shared" si="38"/>
        <v>30.188679245283019</v>
      </c>
      <c r="G82" s="23">
        <f t="shared" si="38"/>
        <v>14.150943396226415</v>
      </c>
      <c r="H82" s="23">
        <f t="shared" si="38"/>
        <v>29.245283018867923</v>
      </c>
      <c r="I82" s="23">
        <f t="shared" si="38"/>
        <v>31.132075471698112</v>
      </c>
      <c r="J82" s="23">
        <f t="shared" si="38"/>
        <v>51.886792452830186</v>
      </c>
      <c r="K82" s="23">
        <f t="shared" si="38"/>
        <v>47.169811320754718</v>
      </c>
      <c r="L82" s="23">
        <f t="shared" si="38"/>
        <v>16.981132075471699</v>
      </c>
      <c r="M82" s="23">
        <f t="shared" si="38"/>
        <v>10.377358490566039</v>
      </c>
      <c r="N82" s="23">
        <f t="shared" si="38"/>
        <v>16.981132075471699</v>
      </c>
      <c r="O82" s="23">
        <f t="shared" si="38"/>
        <v>31.132075471698112</v>
      </c>
      <c r="P82" s="23">
        <f t="shared" si="38"/>
        <v>1.8867924528301887</v>
      </c>
      <c r="Q82" s="23">
        <f t="shared" si="38"/>
        <v>2.8301886792452833</v>
      </c>
      <c r="R82" s="23">
        <f t="shared" si="38"/>
        <v>8.4905660377358494</v>
      </c>
      <c r="S82" s="23">
        <f t="shared" si="38"/>
        <v>0</v>
      </c>
      <c r="T82" s="23"/>
      <c r="U82" s="25"/>
    </row>
    <row r="83" spans="2:21" x14ac:dyDescent="0.15">
      <c r="B83" s="49"/>
      <c r="C83" s="35" t="s">
        <v>34</v>
      </c>
      <c r="D83" s="16">
        <v>358</v>
      </c>
      <c r="E83" s="17">
        <v>152</v>
      </c>
      <c r="F83" s="18">
        <v>108</v>
      </c>
      <c r="G83" s="18">
        <v>58</v>
      </c>
      <c r="H83" s="18">
        <v>91</v>
      </c>
      <c r="I83" s="18">
        <v>124</v>
      </c>
      <c r="J83" s="18">
        <v>172</v>
      </c>
      <c r="K83" s="18">
        <v>151</v>
      </c>
      <c r="L83" s="18">
        <v>69</v>
      </c>
      <c r="M83" s="18">
        <v>42</v>
      </c>
      <c r="N83" s="18">
        <v>80</v>
      </c>
      <c r="O83" s="18">
        <v>124</v>
      </c>
      <c r="P83" s="18">
        <v>18</v>
      </c>
      <c r="Q83" s="18">
        <v>17</v>
      </c>
      <c r="R83" s="18">
        <v>28</v>
      </c>
      <c r="S83" s="18">
        <v>9</v>
      </c>
      <c r="T83" s="18"/>
      <c r="U83" s="20"/>
    </row>
    <row r="84" spans="2:21" x14ac:dyDescent="0.15">
      <c r="B84" s="49"/>
      <c r="C84" s="36"/>
      <c r="D84" s="21"/>
      <c r="E84" s="26">
        <f t="shared" ref="E84:S84" si="39">E83/$D83*100</f>
        <v>42.458100558659218</v>
      </c>
      <c r="F84" s="23">
        <f t="shared" si="39"/>
        <v>30.16759776536313</v>
      </c>
      <c r="G84" s="23">
        <f t="shared" si="39"/>
        <v>16.201117318435752</v>
      </c>
      <c r="H84" s="23">
        <f t="shared" si="39"/>
        <v>25.41899441340782</v>
      </c>
      <c r="I84" s="23">
        <f t="shared" si="39"/>
        <v>34.63687150837989</v>
      </c>
      <c r="J84" s="23">
        <f t="shared" si="39"/>
        <v>48.044692737430168</v>
      </c>
      <c r="K84" s="23">
        <f t="shared" si="39"/>
        <v>42.178770949720672</v>
      </c>
      <c r="L84" s="23">
        <f t="shared" si="39"/>
        <v>19.273743016759777</v>
      </c>
      <c r="M84" s="23">
        <f t="shared" si="39"/>
        <v>11.731843575418994</v>
      </c>
      <c r="N84" s="23">
        <f t="shared" si="39"/>
        <v>22.346368715083798</v>
      </c>
      <c r="O84" s="23">
        <f t="shared" si="39"/>
        <v>34.63687150837989</v>
      </c>
      <c r="P84" s="23">
        <f t="shared" si="39"/>
        <v>5.027932960893855</v>
      </c>
      <c r="Q84" s="23">
        <f t="shared" si="39"/>
        <v>4.7486033519553068</v>
      </c>
      <c r="R84" s="23">
        <f t="shared" si="39"/>
        <v>7.8212290502793298</v>
      </c>
      <c r="S84" s="23">
        <f t="shared" si="39"/>
        <v>2.5139664804469275</v>
      </c>
      <c r="T84" s="23"/>
      <c r="U84" s="25"/>
    </row>
    <row r="85" spans="2:21" x14ac:dyDescent="0.15">
      <c r="B85" s="49"/>
      <c r="C85" s="35" t="s">
        <v>33</v>
      </c>
      <c r="D85" s="16">
        <v>464</v>
      </c>
      <c r="E85" s="17">
        <v>211</v>
      </c>
      <c r="F85" s="18">
        <v>125</v>
      </c>
      <c r="G85" s="18">
        <v>76</v>
      </c>
      <c r="H85" s="18">
        <v>119</v>
      </c>
      <c r="I85" s="18">
        <v>189</v>
      </c>
      <c r="J85" s="18">
        <v>225</v>
      </c>
      <c r="K85" s="18">
        <v>197</v>
      </c>
      <c r="L85" s="18">
        <v>83</v>
      </c>
      <c r="M85" s="18">
        <v>60</v>
      </c>
      <c r="N85" s="18">
        <v>81</v>
      </c>
      <c r="O85" s="18">
        <v>165</v>
      </c>
      <c r="P85" s="18">
        <v>23</v>
      </c>
      <c r="Q85" s="18">
        <v>15</v>
      </c>
      <c r="R85" s="18">
        <v>32</v>
      </c>
      <c r="S85" s="18">
        <v>3</v>
      </c>
      <c r="T85" s="18"/>
      <c r="U85" s="20"/>
    </row>
    <row r="86" spans="2:21" x14ac:dyDescent="0.15">
      <c r="B86" s="49"/>
      <c r="C86" s="36"/>
      <c r="D86" s="21"/>
      <c r="E86" s="26">
        <f t="shared" ref="E86:S86" si="40">E85/$D85*100</f>
        <v>45.474137931034484</v>
      </c>
      <c r="F86" s="23">
        <f t="shared" si="40"/>
        <v>26.939655172413797</v>
      </c>
      <c r="G86" s="23">
        <f t="shared" si="40"/>
        <v>16.379310344827587</v>
      </c>
      <c r="H86" s="23">
        <f t="shared" si="40"/>
        <v>25.646551724137932</v>
      </c>
      <c r="I86" s="23">
        <f t="shared" si="40"/>
        <v>40.732758620689658</v>
      </c>
      <c r="J86" s="23">
        <f t="shared" si="40"/>
        <v>48.491379310344826</v>
      </c>
      <c r="K86" s="23">
        <f t="shared" si="40"/>
        <v>42.456896551724135</v>
      </c>
      <c r="L86" s="23">
        <f t="shared" si="40"/>
        <v>17.887931034482758</v>
      </c>
      <c r="M86" s="23">
        <f t="shared" si="40"/>
        <v>12.931034482758621</v>
      </c>
      <c r="N86" s="23">
        <f t="shared" si="40"/>
        <v>17.456896551724139</v>
      </c>
      <c r="O86" s="23">
        <f t="shared" si="40"/>
        <v>35.560344827586206</v>
      </c>
      <c r="P86" s="23">
        <f t="shared" si="40"/>
        <v>4.9568965517241379</v>
      </c>
      <c r="Q86" s="23">
        <f t="shared" si="40"/>
        <v>3.2327586206896552</v>
      </c>
      <c r="R86" s="23">
        <f t="shared" si="40"/>
        <v>6.8965517241379306</v>
      </c>
      <c r="S86" s="23">
        <f t="shared" si="40"/>
        <v>0.64655172413793105</v>
      </c>
      <c r="T86" s="23"/>
      <c r="U86" s="25"/>
    </row>
    <row r="87" spans="2:21" ht="9.75" customHeight="1" x14ac:dyDescent="0.15">
      <c r="B87" s="49"/>
      <c r="C87" s="35" t="s">
        <v>35</v>
      </c>
      <c r="D87" s="16">
        <v>443</v>
      </c>
      <c r="E87" s="17">
        <v>209</v>
      </c>
      <c r="F87" s="18">
        <v>133</v>
      </c>
      <c r="G87" s="18">
        <v>60</v>
      </c>
      <c r="H87" s="18">
        <v>117</v>
      </c>
      <c r="I87" s="18">
        <v>163</v>
      </c>
      <c r="J87" s="18">
        <v>236</v>
      </c>
      <c r="K87" s="18">
        <v>203</v>
      </c>
      <c r="L87" s="18">
        <v>98</v>
      </c>
      <c r="M87" s="18">
        <v>34</v>
      </c>
      <c r="N87" s="18">
        <v>84</v>
      </c>
      <c r="O87" s="18">
        <v>143</v>
      </c>
      <c r="P87" s="18">
        <v>28</v>
      </c>
      <c r="Q87" s="18">
        <v>21</v>
      </c>
      <c r="R87" s="18">
        <v>37</v>
      </c>
      <c r="S87" s="18">
        <v>6</v>
      </c>
      <c r="T87" s="18"/>
      <c r="U87" s="20"/>
    </row>
    <row r="88" spans="2:21" x14ac:dyDescent="0.15">
      <c r="B88" s="49"/>
      <c r="C88" s="36"/>
      <c r="D88" s="21"/>
      <c r="E88" s="26">
        <f t="shared" ref="E88:S88" si="41">E87/$D87*100</f>
        <v>47.17832957110609</v>
      </c>
      <c r="F88" s="23">
        <f t="shared" si="41"/>
        <v>30.02257336343115</v>
      </c>
      <c r="G88" s="23">
        <f t="shared" si="41"/>
        <v>13.544018058690746</v>
      </c>
      <c r="H88" s="23">
        <f t="shared" si="41"/>
        <v>26.410835214446955</v>
      </c>
      <c r="I88" s="23">
        <f t="shared" si="41"/>
        <v>36.794582392776526</v>
      </c>
      <c r="J88" s="23">
        <f t="shared" si="41"/>
        <v>53.273137697516923</v>
      </c>
      <c r="K88" s="23">
        <f t="shared" si="41"/>
        <v>45.823927765237023</v>
      </c>
      <c r="L88" s="23">
        <f t="shared" si="41"/>
        <v>22.121896162528216</v>
      </c>
      <c r="M88" s="23">
        <f t="shared" si="41"/>
        <v>7.6749435665914216</v>
      </c>
      <c r="N88" s="23">
        <f t="shared" si="41"/>
        <v>18.961625282167045</v>
      </c>
      <c r="O88" s="23">
        <f t="shared" si="41"/>
        <v>32.279909706546277</v>
      </c>
      <c r="P88" s="23">
        <f t="shared" si="41"/>
        <v>6.3205417607223477</v>
      </c>
      <c r="Q88" s="23">
        <f t="shared" si="41"/>
        <v>4.7404063205417613</v>
      </c>
      <c r="R88" s="23">
        <f t="shared" si="41"/>
        <v>8.3521444695259603</v>
      </c>
      <c r="S88" s="23">
        <f t="shared" si="41"/>
        <v>1.3544018058690745</v>
      </c>
      <c r="T88" s="23"/>
      <c r="U88" s="25"/>
    </row>
    <row r="89" spans="2:21" x14ac:dyDescent="0.15">
      <c r="B89" s="49"/>
      <c r="C89" s="35" t="s">
        <v>1</v>
      </c>
      <c r="D89" s="16">
        <v>36</v>
      </c>
      <c r="E89" s="17">
        <v>11</v>
      </c>
      <c r="F89" s="18">
        <v>6</v>
      </c>
      <c r="G89" s="18">
        <v>4</v>
      </c>
      <c r="H89" s="18">
        <v>6</v>
      </c>
      <c r="I89" s="18">
        <v>11</v>
      </c>
      <c r="J89" s="18">
        <v>12</v>
      </c>
      <c r="K89" s="18">
        <v>7</v>
      </c>
      <c r="L89" s="18">
        <v>3</v>
      </c>
      <c r="M89" s="18">
        <v>5</v>
      </c>
      <c r="N89" s="18">
        <v>4</v>
      </c>
      <c r="O89" s="18">
        <v>12</v>
      </c>
      <c r="P89" s="18">
        <v>4</v>
      </c>
      <c r="Q89" s="18">
        <v>1</v>
      </c>
      <c r="R89" s="18">
        <v>3</v>
      </c>
      <c r="S89" s="18">
        <v>3</v>
      </c>
      <c r="T89" s="18"/>
      <c r="U89" s="20"/>
    </row>
    <row r="90" spans="2:21" x14ac:dyDescent="0.15">
      <c r="B90" s="50"/>
      <c r="C90" s="36"/>
      <c r="D90" s="21"/>
      <c r="E90" s="26">
        <f t="shared" ref="E90:S90" si="42">E89/$D89*100</f>
        <v>30.555555555555557</v>
      </c>
      <c r="F90" s="23">
        <f t="shared" si="42"/>
        <v>16.666666666666664</v>
      </c>
      <c r="G90" s="23">
        <f t="shared" si="42"/>
        <v>11.111111111111111</v>
      </c>
      <c r="H90" s="23">
        <f t="shared" si="42"/>
        <v>16.666666666666664</v>
      </c>
      <c r="I90" s="23">
        <f t="shared" si="42"/>
        <v>30.555555555555557</v>
      </c>
      <c r="J90" s="23">
        <f t="shared" si="42"/>
        <v>33.333333333333329</v>
      </c>
      <c r="K90" s="23">
        <f t="shared" si="42"/>
        <v>19.444444444444446</v>
      </c>
      <c r="L90" s="23">
        <f t="shared" si="42"/>
        <v>8.3333333333333321</v>
      </c>
      <c r="M90" s="23">
        <f t="shared" si="42"/>
        <v>13.888888888888889</v>
      </c>
      <c r="N90" s="23">
        <f t="shared" si="42"/>
        <v>11.111111111111111</v>
      </c>
      <c r="O90" s="23">
        <f t="shared" si="42"/>
        <v>33.333333333333329</v>
      </c>
      <c r="P90" s="23">
        <f t="shared" si="42"/>
        <v>11.111111111111111</v>
      </c>
      <c r="Q90" s="23">
        <f t="shared" si="42"/>
        <v>2.7777777777777777</v>
      </c>
      <c r="R90" s="23">
        <f t="shared" si="42"/>
        <v>8.3333333333333321</v>
      </c>
      <c r="S90" s="23">
        <f t="shared" si="42"/>
        <v>8.3333333333333321</v>
      </c>
      <c r="T90" s="23"/>
      <c r="U90" s="25"/>
    </row>
    <row r="92" spans="2:21" ht="9.75" customHeight="1" x14ac:dyDescent="0.15"/>
    <row r="104" ht="9.75" customHeight="1" x14ac:dyDescent="0.15"/>
    <row r="126" ht="9.75" customHeight="1" x14ac:dyDescent="0.15"/>
    <row r="146" ht="9.75" customHeight="1" x14ac:dyDescent="0.15"/>
    <row r="166" ht="9.75" customHeight="1" x14ac:dyDescent="0.15"/>
    <row r="179" spans="1:25" s="7" customFormat="1" x14ac:dyDescent="0.1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7" customFormat="1" ht="20.100000000000001" customHeight="1" x14ac:dyDescent="0.1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8" customFormat="1" x14ac:dyDescent="0.1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0" customHeight="1" x14ac:dyDescent="0.15"/>
    <row r="185" spans="1:25" ht="11.25" customHeight="1" x14ac:dyDescent="0.15"/>
    <row r="191" spans="1:25" ht="9.75" customHeight="1" x14ac:dyDescent="0.15"/>
    <row r="203" ht="9.75" customHeight="1" x14ac:dyDescent="0.15"/>
    <row r="225" ht="9.75" customHeight="1" x14ac:dyDescent="0.15"/>
    <row r="245" ht="9.75" customHeight="1" x14ac:dyDescent="0.15"/>
    <row r="265" ht="9.75" customHeight="1" x14ac:dyDescent="0.15"/>
    <row r="278" spans="1:25" s="7" customFormat="1" ht="20.100000000000001" customHeight="1" x14ac:dyDescent="0.1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7" customFormat="1" ht="9" customHeight="1" x14ac:dyDescent="0.1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8" customFormat="1" x14ac:dyDescent="0.1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0" customHeight="1" x14ac:dyDescent="0.15"/>
    <row r="284" spans="1:25" ht="11.25" customHeight="1" x14ac:dyDescent="0.15"/>
    <row r="290" ht="9.75" customHeight="1" x14ac:dyDescent="0.15"/>
    <row r="302" ht="9.75" customHeight="1" x14ac:dyDescent="0.15"/>
    <row r="324" ht="9.75" customHeight="1" x14ac:dyDescent="0.15"/>
    <row r="344" ht="9.75" customHeight="1" x14ac:dyDescent="0.15"/>
    <row r="364" ht="9.75" customHeight="1" x14ac:dyDescent="0.15"/>
    <row r="377" spans="1:25" s="7" customFormat="1" ht="20.100000000000001" customHeight="1" x14ac:dyDescent="0.1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s="7" customFormat="1" ht="9" customHeight="1" x14ac:dyDescent="0.1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s="8" customFormat="1" x14ac:dyDescent="0.1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0" customHeight="1" x14ac:dyDescent="0.15"/>
    <row r="383" spans="1:25" ht="11.25" customHeight="1" x14ac:dyDescent="0.15"/>
    <row r="389" ht="9.75" customHeight="1" x14ac:dyDescent="0.15"/>
    <row r="401" ht="9.75" customHeight="1" x14ac:dyDescent="0.15"/>
    <row r="423" ht="9.75" customHeight="1" x14ac:dyDescent="0.15"/>
    <row r="443" ht="9.75" customHeight="1" x14ac:dyDescent="0.15"/>
    <row r="463" ht="9.75" customHeight="1" x14ac:dyDescent="0.15"/>
    <row r="476" spans="1:25" s="7" customFormat="1" ht="20.100000000000001" customHeight="1" x14ac:dyDescent="0.1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s="7" customFormat="1" ht="9" customHeight="1" x14ac:dyDescent="0.1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s="8" customFormat="1" x14ac:dyDescent="0.1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0" customHeight="1" x14ac:dyDescent="0.15"/>
    <row r="482" ht="11.25" customHeight="1" x14ac:dyDescent="0.15"/>
    <row r="488" ht="9.75" customHeight="1" x14ac:dyDescent="0.15"/>
    <row r="500" ht="9.75" customHeight="1" x14ac:dyDescent="0.15"/>
    <row r="522" ht="9.75" customHeight="1" x14ac:dyDescent="0.15"/>
    <row r="542" ht="9.75" customHeight="1" x14ac:dyDescent="0.15"/>
    <row r="562" spans="1:25" ht="9.75" customHeight="1" x14ac:dyDescent="0.15"/>
    <row r="575" spans="1:25" s="7" customFormat="1" ht="20.100000000000001" customHeight="1" x14ac:dyDescent="0.1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s="7" customFormat="1" ht="9" customHeight="1" x14ac:dyDescent="0.1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s="8" customFormat="1" x14ac:dyDescent="0.1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0" customHeight="1" x14ac:dyDescent="0.15"/>
    <row r="581" spans="1:25" ht="11.25" customHeight="1" x14ac:dyDescent="0.15"/>
    <row r="587" spans="1:25" ht="9.75" customHeight="1" x14ac:dyDescent="0.15"/>
    <row r="599" ht="9.75" customHeight="1" x14ac:dyDescent="0.15"/>
    <row r="621" ht="9.75" customHeight="1" x14ac:dyDescent="0.15"/>
    <row r="641" ht="9.75" customHeight="1" x14ac:dyDescent="0.15"/>
    <row r="661" ht="9.75" customHeight="1" x14ac:dyDescent="0.15"/>
    <row r="674" spans="1:25" s="7" customFormat="1" ht="20.100000000000001" customHeight="1" x14ac:dyDescent="0.1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s="8" customFormat="1" x14ac:dyDescent="0.1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0" customHeight="1" x14ac:dyDescent="0.15"/>
    <row r="679" spans="1:25" ht="11.25" customHeight="1" x14ac:dyDescent="0.15"/>
    <row r="685" spans="1:25" ht="9.75" customHeight="1" x14ac:dyDescent="0.15"/>
    <row r="697" ht="9.75" customHeight="1" x14ac:dyDescent="0.15"/>
    <row r="719" ht="9.75" customHeight="1" x14ac:dyDescent="0.15"/>
    <row r="739" ht="9.75" customHeight="1" x14ac:dyDescent="0.15"/>
    <row r="759" ht="9.75" customHeight="1" x14ac:dyDescent="0.15"/>
    <row r="772" spans="1:25" s="7" customFormat="1" ht="20.100000000000001" customHeight="1" x14ac:dyDescent="0.1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s="8" customFormat="1" x14ac:dyDescent="0.1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0" customHeight="1" x14ac:dyDescent="0.15"/>
    <row r="777" spans="1:25" ht="11.25" customHeight="1" x14ac:dyDescent="0.15"/>
    <row r="783" spans="1:25" ht="9.75" customHeight="1" x14ac:dyDescent="0.15"/>
    <row r="795" ht="9.75" customHeight="1" x14ac:dyDescent="0.15"/>
    <row r="817" ht="9.75" customHeight="1" x14ac:dyDescent="0.15"/>
    <row r="837" ht="9.75" customHeight="1" x14ac:dyDescent="0.15"/>
    <row r="857" ht="9.75" customHeight="1" x14ac:dyDescent="0.15"/>
    <row r="870" spans="1:25" s="7" customFormat="1" ht="20.100000000000001" customHeight="1" x14ac:dyDescent="0.1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s="8" customFormat="1" x14ac:dyDescent="0.1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0" customHeight="1" x14ac:dyDescent="0.15"/>
    <row r="875" spans="1:25" ht="11.25" customHeight="1" x14ac:dyDescent="0.15"/>
    <row r="881" ht="9.75" customHeight="1" x14ac:dyDescent="0.15"/>
    <row r="893" ht="9.75" customHeight="1" x14ac:dyDescent="0.15"/>
    <row r="915" ht="9.75" customHeight="1" x14ac:dyDescent="0.15"/>
    <row r="935" ht="9.75" customHeight="1" x14ac:dyDescent="0.15"/>
    <row r="955" ht="9.75" customHeight="1" x14ac:dyDescent="0.15"/>
    <row r="969" spans="1:25" s="7" customFormat="1" ht="20.100000000000001" customHeight="1" x14ac:dyDescent="0.1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s="8" customFormat="1" x14ac:dyDescent="0.1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0" customHeight="1" x14ac:dyDescent="0.15"/>
    <row r="974" spans="1:25" ht="11.25" customHeight="1" x14ac:dyDescent="0.15"/>
    <row r="980" ht="9.75" customHeight="1" x14ac:dyDescent="0.15"/>
    <row r="992" ht="9.75" customHeight="1" x14ac:dyDescent="0.15"/>
    <row r="1014" ht="9.75" customHeight="1" x14ac:dyDescent="0.15"/>
    <row r="1034" ht="9.75" customHeight="1" x14ac:dyDescent="0.15"/>
    <row r="1054" ht="9.75" customHeight="1" x14ac:dyDescent="0.15"/>
    <row r="1068" spans="1:25" s="7" customFormat="1" ht="20.100000000000001" customHeight="1" x14ac:dyDescent="0.15">
      <c r="A1068" s="1"/>
      <c r="B1068" s="1"/>
      <c r="C1068" s="1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s="8" customFormat="1" x14ac:dyDescent="0.15">
      <c r="A1069" s="1"/>
      <c r="B1069" s="1"/>
      <c r="C1069" s="1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20" customHeight="1" x14ac:dyDescent="0.15"/>
    <row r="1073" ht="11.25" customHeight="1" x14ac:dyDescent="0.15"/>
    <row r="1079" ht="9.75" customHeight="1" x14ac:dyDescent="0.15"/>
    <row r="1091" ht="9.75" customHeight="1" x14ac:dyDescent="0.15"/>
    <row r="1113" ht="9.75" customHeight="1" x14ac:dyDescent="0.15"/>
    <row r="1133" ht="9.75" customHeight="1" x14ac:dyDescent="0.15"/>
    <row r="1153" spans="1:25" ht="9.75" customHeight="1" x14ac:dyDescent="0.15"/>
    <row r="1167" spans="1:25" s="7" customFormat="1" ht="20.100000000000001" customHeight="1" x14ac:dyDescent="0.15">
      <c r="A1167" s="1"/>
      <c r="B1167" s="1"/>
      <c r="C1167" s="1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s="8" customFormat="1" x14ac:dyDescent="0.15">
      <c r="A1168" s="1"/>
      <c r="B1168" s="1"/>
      <c r="C1168" s="1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ht="120" customHeight="1" x14ac:dyDescent="0.15"/>
    <row r="1172" ht="11.25" customHeight="1" x14ac:dyDescent="0.15"/>
    <row r="1178" ht="9.75" customHeight="1" x14ac:dyDescent="0.15"/>
    <row r="1190" ht="9.75" customHeight="1" x14ac:dyDescent="0.15"/>
    <row r="1212" ht="9.75" customHeight="1" x14ac:dyDescent="0.15"/>
    <row r="1232" ht="9.75" customHeight="1" x14ac:dyDescent="0.15"/>
    <row r="1252" ht="9.75" customHeight="1" x14ac:dyDescent="0.15"/>
  </sheetData>
  <mergeCells count="52">
    <mergeCell ref="A2:B2"/>
    <mergeCell ref="B4:C4"/>
    <mergeCell ref="B5:C5"/>
    <mergeCell ref="B6:C6"/>
    <mergeCell ref="B7:B14"/>
    <mergeCell ref="C7:C8"/>
    <mergeCell ref="C9:C10"/>
    <mergeCell ref="C11:C12"/>
    <mergeCell ref="C13:C14"/>
    <mergeCell ref="C2:U2"/>
    <mergeCell ref="C39:C40"/>
    <mergeCell ref="C41:C42"/>
    <mergeCell ref="C43:C44"/>
    <mergeCell ref="C45:C46"/>
    <mergeCell ref="B15:B28"/>
    <mergeCell ref="C15:C16"/>
    <mergeCell ref="C17:C18"/>
    <mergeCell ref="C19:C20"/>
    <mergeCell ref="C21:C22"/>
    <mergeCell ref="C23:C24"/>
    <mergeCell ref="C25:C26"/>
    <mergeCell ref="C27:C28"/>
    <mergeCell ref="C47:C48"/>
    <mergeCell ref="C49:C50"/>
    <mergeCell ref="B51:B68"/>
    <mergeCell ref="C51:C52"/>
    <mergeCell ref="C53:C54"/>
    <mergeCell ref="C55:C56"/>
    <mergeCell ref="C57:C58"/>
    <mergeCell ref="C59:C60"/>
    <mergeCell ref="C61:C62"/>
    <mergeCell ref="C63:C64"/>
    <mergeCell ref="B29:B50"/>
    <mergeCell ref="C29:C30"/>
    <mergeCell ref="C31:C32"/>
    <mergeCell ref="C33:C34"/>
    <mergeCell ref="C35:C36"/>
    <mergeCell ref="C37:C38"/>
    <mergeCell ref="C65:C66"/>
    <mergeCell ref="C67:C68"/>
    <mergeCell ref="B69:B90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</mergeCells>
  <phoneticPr fontId="1"/>
  <pageMargins left="0.7" right="0.7" top="0.75" bottom="0.75" header="0.3" footer="0.3"/>
  <pageSetup paperSize="9" scale="69" fitToHeight="0" orientation="portrait" r:id="rId1"/>
  <headerFooter alignWithMargins="0">
    <oddFooter>&amp;C&amp;8テーマ１－&amp;P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947A-7987-4E36-93F9-70A197A174BE}">
  <sheetPr codeName="Sheet5">
    <pageSetUpPr fitToPage="1"/>
  </sheetPr>
  <dimension ref="A1:Y1252"/>
  <sheetViews>
    <sheetView showGridLines="0" view="pageBreakPreview" zoomScale="120" zoomScaleNormal="120" zoomScaleSheetLayoutView="120" workbookViewId="0"/>
  </sheetViews>
  <sheetFormatPr defaultColWidth="9.33203125" defaultRowHeight="9.75" x14ac:dyDescent="0.15"/>
  <cols>
    <col min="1" max="1" width="2.83203125" style="1" customWidth="1"/>
    <col min="2" max="2" width="3.83203125" style="1" customWidth="1"/>
    <col min="3" max="3" width="18.83203125" style="1" customWidth="1"/>
    <col min="4" max="4" width="7.33203125" style="2" customWidth="1"/>
    <col min="5" max="21" width="7.33203125" style="1" customWidth="1"/>
    <col min="22" max="22" width="2.33203125" style="1" customWidth="1"/>
    <col min="23" max="28" width="5.83203125" style="1" customWidth="1"/>
    <col min="29" max="16384" width="9.33203125" style="1"/>
  </cols>
  <sheetData>
    <row r="1" spans="1:21" s="6" customFormat="1" ht="14.25" customHeight="1" x14ac:dyDescent="0.15">
      <c r="A1" s="3"/>
      <c r="B1" s="4" t="s">
        <v>52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20.100000000000001" customHeight="1" x14ac:dyDescent="0.15">
      <c r="A2" s="34" t="str">
        <f ca="1">RIGHT(CELL("filename",A2), LEN(CELL("filename",A2))-FIND("]",CELL("filename",A2)))</f>
        <v>問5</v>
      </c>
      <c r="B2" s="34"/>
      <c r="C2" s="7" t="s">
        <v>73</v>
      </c>
      <c r="D2" s="27"/>
      <c r="E2" s="27"/>
    </row>
    <row r="3" spans="1:21" s="8" customFormat="1" x14ac:dyDescent="0.15">
      <c r="D3" s="9"/>
    </row>
    <row r="4" spans="1:21" ht="120" customHeight="1" x14ac:dyDescent="0.15">
      <c r="B4" s="37" t="s">
        <v>23</v>
      </c>
      <c r="C4" s="38"/>
      <c r="D4" s="10" t="s">
        <v>0</v>
      </c>
      <c r="E4" s="22" t="s">
        <v>76</v>
      </c>
      <c r="F4" s="14" t="s">
        <v>77</v>
      </c>
      <c r="G4" s="14" t="s">
        <v>78</v>
      </c>
      <c r="H4" s="14" t="s">
        <v>79</v>
      </c>
      <c r="I4" s="14" t="s">
        <v>80</v>
      </c>
      <c r="J4" s="14" t="s">
        <v>81</v>
      </c>
      <c r="K4" s="14" t="s">
        <v>82</v>
      </c>
      <c r="L4" s="14" t="s">
        <v>83</v>
      </c>
      <c r="M4" s="14" t="s">
        <v>84</v>
      </c>
      <c r="N4" s="14" t="s">
        <v>85</v>
      </c>
      <c r="O4" s="15" t="s">
        <v>86</v>
      </c>
      <c r="P4" s="11" t="s">
        <v>22</v>
      </c>
      <c r="Q4" s="11" t="s">
        <v>66</v>
      </c>
      <c r="R4" s="11" t="s">
        <v>132</v>
      </c>
      <c r="S4" s="12"/>
      <c r="T4" s="11"/>
      <c r="U4" s="13"/>
    </row>
    <row r="5" spans="1:21" x14ac:dyDescent="0.15">
      <c r="B5" s="39" t="s">
        <v>2</v>
      </c>
      <c r="C5" s="40"/>
      <c r="D5" s="16">
        <v>2339</v>
      </c>
      <c r="E5" s="17">
        <v>152</v>
      </c>
      <c r="F5" s="18">
        <v>141</v>
      </c>
      <c r="G5" s="18">
        <v>1051</v>
      </c>
      <c r="H5" s="18">
        <v>521</v>
      </c>
      <c r="I5" s="18">
        <v>227</v>
      </c>
      <c r="J5" s="18">
        <v>129</v>
      </c>
      <c r="K5" s="18">
        <v>75</v>
      </c>
      <c r="L5" s="18">
        <v>49</v>
      </c>
      <c r="M5" s="18">
        <v>88</v>
      </c>
      <c r="N5" s="18">
        <v>98</v>
      </c>
      <c r="O5" s="18">
        <v>36</v>
      </c>
      <c r="P5" s="18">
        <v>46</v>
      </c>
      <c r="Q5" s="18">
        <v>707</v>
      </c>
      <c r="R5" s="18">
        <v>68</v>
      </c>
      <c r="S5" s="18"/>
      <c r="T5" s="18"/>
      <c r="U5" s="20"/>
    </row>
    <row r="6" spans="1:21" x14ac:dyDescent="0.15">
      <c r="B6" s="41"/>
      <c r="C6" s="42"/>
      <c r="D6" s="21"/>
      <c r="E6" s="26">
        <f t="shared" ref="E6:R6" si="0">E5/$D5*100</f>
        <v>6.4985036340316364</v>
      </c>
      <c r="F6" s="23">
        <f t="shared" si="0"/>
        <v>6.0282171868319789</v>
      </c>
      <c r="G6" s="23">
        <f t="shared" si="0"/>
        <v>44.933732364258226</v>
      </c>
      <c r="H6" s="23">
        <f t="shared" si="0"/>
        <v>22.274476271911073</v>
      </c>
      <c r="I6" s="23">
        <f t="shared" si="0"/>
        <v>9.7050021376656694</v>
      </c>
      <c r="J6" s="29">
        <f t="shared" si="0"/>
        <v>5.5151774262505349</v>
      </c>
      <c r="K6" s="23">
        <f t="shared" si="0"/>
        <v>3.2064985036340317</v>
      </c>
      <c r="L6" s="23">
        <f t="shared" si="0"/>
        <v>2.0949123557075673</v>
      </c>
      <c r="M6" s="23">
        <f t="shared" si="0"/>
        <v>3.7622915775972641</v>
      </c>
      <c r="N6" s="23">
        <f t="shared" si="0"/>
        <v>4.1898247114151346</v>
      </c>
      <c r="O6" s="23">
        <f t="shared" si="0"/>
        <v>1.5391192817443353</v>
      </c>
      <c r="P6" s="23">
        <f t="shared" si="0"/>
        <v>1.9666524155622063</v>
      </c>
      <c r="Q6" s="23">
        <f t="shared" si="0"/>
        <v>30.226592560923471</v>
      </c>
      <c r="R6" s="23">
        <f t="shared" si="0"/>
        <v>2.9072253099615222</v>
      </c>
      <c r="S6" s="23"/>
      <c r="T6" s="23"/>
      <c r="U6" s="25"/>
    </row>
    <row r="7" spans="1:21" ht="11.25" customHeight="1" x14ac:dyDescent="0.15">
      <c r="B7" s="43" t="s">
        <v>28</v>
      </c>
      <c r="C7" s="35" t="s">
        <v>3</v>
      </c>
      <c r="D7" s="16">
        <v>937</v>
      </c>
      <c r="E7" s="28">
        <v>66</v>
      </c>
      <c r="F7" s="18">
        <v>58</v>
      </c>
      <c r="G7" s="18">
        <v>413</v>
      </c>
      <c r="H7" s="18">
        <v>215</v>
      </c>
      <c r="I7" s="18">
        <v>106</v>
      </c>
      <c r="J7" s="30">
        <v>37</v>
      </c>
      <c r="K7" s="18">
        <v>25</v>
      </c>
      <c r="L7" s="18">
        <v>20</v>
      </c>
      <c r="M7" s="18">
        <v>23</v>
      </c>
      <c r="N7" s="18">
        <v>37</v>
      </c>
      <c r="O7" s="18">
        <v>21</v>
      </c>
      <c r="P7" s="18">
        <v>20</v>
      </c>
      <c r="Q7" s="18">
        <v>295</v>
      </c>
      <c r="R7" s="18">
        <v>21</v>
      </c>
      <c r="S7" s="18"/>
      <c r="T7" s="18"/>
      <c r="U7" s="20"/>
    </row>
    <row r="8" spans="1:21" x14ac:dyDescent="0.15">
      <c r="B8" s="44"/>
      <c r="C8" s="36"/>
      <c r="D8" s="21"/>
      <c r="E8" s="26">
        <f t="shared" ref="E8:R8" si="1">E7/$D7*100</f>
        <v>7.043756670224119</v>
      </c>
      <c r="F8" s="23">
        <f t="shared" si="1"/>
        <v>6.1899679829242267</v>
      </c>
      <c r="G8" s="23">
        <f t="shared" si="1"/>
        <v>44.076840981856989</v>
      </c>
      <c r="H8" s="23">
        <f t="shared" si="1"/>
        <v>22.94557097118463</v>
      </c>
      <c r="I8" s="23">
        <f t="shared" si="1"/>
        <v>11.312700106723586</v>
      </c>
      <c r="J8" s="29">
        <f t="shared" si="1"/>
        <v>3.9487726787620065</v>
      </c>
      <c r="K8" s="23">
        <f t="shared" si="1"/>
        <v>2.6680896478121667</v>
      </c>
      <c r="L8" s="23">
        <f t="shared" si="1"/>
        <v>2.134471718249733</v>
      </c>
      <c r="M8" s="23">
        <f t="shared" si="1"/>
        <v>2.454642475987193</v>
      </c>
      <c r="N8" s="23">
        <f t="shared" si="1"/>
        <v>3.9487726787620065</v>
      </c>
      <c r="O8" s="23">
        <f t="shared" si="1"/>
        <v>2.2411953041622197</v>
      </c>
      <c r="P8" s="23">
        <f t="shared" si="1"/>
        <v>2.134471718249733</v>
      </c>
      <c r="Q8" s="23">
        <f t="shared" si="1"/>
        <v>31.483457844183565</v>
      </c>
      <c r="R8" s="23">
        <f t="shared" si="1"/>
        <v>2.2411953041622197</v>
      </c>
      <c r="S8" s="23"/>
      <c r="T8" s="23"/>
      <c r="U8" s="25"/>
    </row>
    <row r="9" spans="1:21" x14ac:dyDescent="0.15">
      <c r="B9" s="44"/>
      <c r="C9" s="35" t="s">
        <v>4</v>
      </c>
      <c r="D9" s="16">
        <v>1376</v>
      </c>
      <c r="E9" s="28">
        <v>83</v>
      </c>
      <c r="F9" s="18">
        <v>82</v>
      </c>
      <c r="G9" s="18">
        <v>627</v>
      </c>
      <c r="H9" s="18">
        <v>297</v>
      </c>
      <c r="I9" s="18">
        <v>120</v>
      </c>
      <c r="J9" s="30">
        <v>89</v>
      </c>
      <c r="K9" s="18">
        <v>49</v>
      </c>
      <c r="L9" s="18">
        <v>28</v>
      </c>
      <c r="M9" s="18">
        <v>60</v>
      </c>
      <c r="N9" s="18">
        <v>57</v>
      </c>
      <c r="O9" s="18">
        <v>14</v>
      </c>
      <c r="P9" s="18">
        <v>26</v>
      </c>
      <c r="Q9" s="18">
        <v>406</v>
      </c>
      <c r="R9" s="18">
        <v>44</v>
      </c>
      <c r="S9" s="18"/>
      <c r="T9" s="18"/>
      <c r="U9" s="20"/>
    </row>
    <row r="10" spans="1:21" x14ac:dyDescent="0.15">
      <c r="B10" s="44"/>
      <c r="C10" s="36"/>
      <c r="D10" s="21"/>
      <c r="E10" s="26">
        <f t="shared" ref="E10:R10" si="2">E9/$D9*100</f>
        <v>6.0319767441860472</v>
      </c>
      <c r="F10" s="23">
        <f t="shared" si="2"/>
        <v>5.9593023255813957</v>
      </c>
      <c r="G10" s="23">
        <f t="shared" si="2"/>
        <v>45.566860465116278</v>
      </c>
      <c r="H10" s="23">
        <f t="shared" si="2"/>
        <v>21.584302325581394</v>
      </c>
      <c r="I10" s="23">
        <f t="shared" si="2"/>
        <v>8.720930232558139</v>
      </c>
      <c r="J10" s="29">
        <f t="shared" si="2"/>
        <v>6.4680232558139537</v>
      </c>
      <c r="K10" s="23">
        <f t="shared" si="2"/>
        <v>3.5610465116279069</v>
      </c>
      <c r="L10" s="23">
        <f t="shared" si="2"/>
        <v>2.0348837209302326</v>
      </c>
      <c r="M10" s="23">
        <f t="shared" si="2"/>
        <v>4.3604651162790695</v>
      </c>
      <c r="N10" s="23">
        <f t="shared" si="2"/>
        <v>4.1424418604651159</v>
      </c>
      <c r="O10" s="23">
        <f t="shared" si="2"/>
        <v>1.0174418604651163</v>
      </c>
      <c r="P10" s="23">
        <f t="shared" si="2"/>
        <v>1.88953488372093</v>
      </c>
      <c r="Q10" s="23">
        <f t="shared" si="2"/>
        <v>29.505813953488374</v>
      </c>
      <c r="R10" s="23">
        <f t="shared" si="2"/>
        <v>3.1976744186046515</v>
      </c>
      <c r="S10" s="23"/>
      <c r="T10" s="23"/>
      <c r="U10" s="25"/>
    </row>
    <row r="11" spans="1:21" x14ac:dyDescent="0.15">
      <c r="B11" s="44"/>
      <c r="C11" s="35" t="s">
        <v>22</v>
      </c>
      <c r="D11" s="16">
        <v>7</v>
      </c>
      <c r="E11" s="28">
        <v>1</v>
      </c>
      <c r="F11" s="18">
        <v>1</v>
      </c>
      <c r="G11" s="18">
        <v>4</v>
      </c>
      <c r="H11" s="18">
        <v>4</v>
      </c>
      <c r="I11" s="18">
        <v>0</v>
      </c>
      <c r="J11" s="30">
        <v>0</v>
      </c>
      <c r="K11" s="18">
        <v>1</v>
      </c>
      <c r="L11" s="18">
        <v>1</v>
      </c>
      <c r="M11" s="18">
        <v>2</v>
      </c>
      <c r="N11" s="18">
        <v>1</v>
      </c>
      <c r="O11" s="18">
        <v>0</v>
      </c>
      <c r="P11" s="18">
        <v>0</v>
      </c>
      <c r="Q11" s="18">
        <v>1</v>
      </c>
      <c r="R11" s="18">
        <v>0</v>
      </c>
      <c r="S11" s="18"/>
      <c r="T11" s="18"/>
      <c r="U11" s="20"/>
    </row>
    <row r="12" spans="1:21" x14ac:dyDescent="0.15">
      <c r="B12" s="44"/>
      <c r="C12" s="36"/>
      <c r="D12" s="21"/>
      <c r="E12" s="26">
        <f t="shared" ref="E12:R12" si="3">E11/$D11*100</f>
        <v>14.285714285714285</v>
      </c>
      <c r="F12" s="23">
        <f t="shared" si="3"/>
        <v>14.285714285714285</v>
      </c>
      <c r="G12" s="23">
        <f t="shared" si="3"/>
        <v>57.142857142857139</v>
      </c>
      <c r="H12" s="23">
        <f t="shared" si="3"/>
        <v>57.142857142857139</v>
      </c>
      <c r="I12" s="23">
        <f t="shared" si="3"/>
        <v>0</v>
      </c>
      <c r="J12" s="29">
        <f t="shared" si="3"/>
        <v>0</v>
      </c>
      <c r="K12" s="23">
        <f t="shared" si="3"/>
        <v>14.285714285714285</v>
      </c>
      <c r="L12" s="23">
        <f t="shared" si="3"/>
        <v>14.285714285714285</v>
      </c>
      <c r="M12" s="23">
        <f t="shared" si="3"/>
        <v>28.571428571428569</v>
      </c>
      <c r="N12" s="23">
        <f t="shared" si="3"/>
        <v>14.285714285714285</v>
      </c>
      <c r="O12" s="23">
        <f t="shared" si="3"/>
        <v>0</v>
      </c>
      <c r="P12" s="23">
        <f t="shared" si="3"/>
        <v>0</v>
      </c>
      <c r="Q12" s="23">
        <f t="shared" si="3"/>
        <v>14.285714285714285</v>
      </c>
      <c r="R12" s="23">
        <f t="shared" si="3"/>
        <v>0</v>
      </c>
      <c r="S12" s="23"/>
      <c r="T12" s="23"/>
      <c r="U12" s="25"/>
    </row>
    <row r="13" spans="1:21" ht="9.75" customHeight="1" x14ac:dyDescent="0.15">
      <c r="B13" s="44"/>
      <c r="C13" s="35" t="s">
        <v>1</v>
      </c>
      <c r="D13" s="16">
        <v>19</v>
      </c>
      <c r="E13" s="28">
        <v>2</v>
      </c>
      <c r="F13" s="18">
        <v>0</v>
      </c>
      <c r="G13" s="18">
        <v>7</v>
      </c>
      <c r="H13" s="18">
        <v>5</v>
      </c>
      <c r="I13" s="18">
        <v>1</v>
      </c>
      <c r="J13" s="30">
        <v>3</v>
      </c>
      <c r="K13" s="18">
        <v>0</v>
      </c>
      <c r="L13" s="18">
        <v>0</v>
      </c>
      <c r="M13" s="18">
        <v>3</v>
      </c>
      <c r="N13" s="18">
        <v>3</v>
      </c>
      <c r="O13" s="18">
        <v>1</v>
      </c>
      <c r="P13" s="18">
        <v>0</v>
      </c>
      <c r="Q13" s="18">
        <v>5</v>
      </c>
      <c r="R13" s="18">
        <v>3</v>
      </c>
      <c r="S13" s="18"/>
      <c r="T13" s="18"/>
      <c r="U13" s="20"/>
    </row>
    <row r="14" spans="1:21" x14ac:dyDescent="0.15">
      <c r="B14" s="45"/>
      <c r="C14" s="36"/>
      <c r="D14" s="21"/>
      <c r="E14" s="26">
        <f t="shared" ref="E14:R14" si="4">E13/$D13*100</f>
        <v>10.526315789473683</v>
      </c>
      <c r="F14" s="23">
        <f t="shared" si="4"/>
        <v>0</v>
      </c>
      <c r="G14" s="23">
        <f t="shared" si="4"/>
        <v>36.84210526315789</v>
      </c>
      <c r="H14" s="23">
        <f t="shared" si="4"/>
        <v>26.315789473684209</v>
      </c>
      <c r="I14" s="23">
        <f t="shared" si="4"/>
        <v>5.2631578947368416</v>
      </c>
      <c r="J14" s="29">
        <f t="shared" si="4"/>
        <v>15.789473684210526</v>
      </c>
      <c r="K14" s="23">
        <f t="shared" si="4"/>
        <v>0</v>
      </c>
      <c r="L14" s="23">
        <f t="shared" si="4"/>
        <v>0</v>
      </c>
      <c r="M14" s="23">
        <f t="shared" si="4"/>
        <v>15.789473684210526</v>
      </c>
      <c r="N14" s="23">
        <f t="shared" si="4"/>
        <v>15.789473684210526</v>
      </c>
      <c r="O14" s="23">
        <f t="shared" si="4"/>
        <v>5.2631578947368416</v>
      </c>
      <c r="P14" s="23">
        <f t="shared" si="4"/>
        <v>0</v>
      </c>
      <c r="Q14" s="23">
        <f t="shared" si="4"/>
        <v>26.315789473684209</v>
      </c>
      <c r="R14" s="23">
        <f t="shared" si="4"/>
        <v>15.789473684210526</v>
      </c>
      <c r="S14" s="23"/>
      <c r="T14" s="23"/>
      <c r="U14" s="25"/>
    </row>
    <row r="15" spans="1:21" x14ac:dyDescent="0.15">
      <c r="B15" s="46" t="s">
        <v>45</v>
      </c>
      <c r="C15" s="35" t="s">
        <v>43</v>
      </c>
      <c r="D15" s="16">
        <v>167</v>
      </c>
      <c r="E15" s="28">
        <v>10</v>
      </c>
      <c r="F15" s="18">
        <v>5</v>
      </c>
      <c r="G15" s="18">
        <v>124</v>
      </c>
      <c r="H15" s="18">
        <v>49</v>
      </c>
      <c r="I15" s="18">
        <v>0</v>
      </c>
      <c r="J15" s="30">
        <v>10</v>
      </c>
      <c r="K15" s="18">
        <v>4</v>
      </c>
      <c r="L15" s="18">
        <v>3</v>
      </c>
      <c r="M15" s="18">
        <v>9</v>
      </c>
      <c r="N15" s="18">
        <v>5</v>
      </c>
      <c r="O15" s="18">
        <v>1</v>
      </c>
      <c r="P15" s="18">
        <v>2</v>
      </c>
      <c r="Q15" s="18">
        <v>25</v>
      </c>
      <c r="R15" s="18">
        <v>2</v>
      </c>
      <c r="S15" s="18"/>
      <c r="T15" s="18"/>
      <c r="U15" s="20"/>
    </row>
    <row r="16" spans="1:21" x14ac:dyDescent="0.15">
      <c r="B16" s="46"/>
      <c r="C16" s="36"/>
      <c r="D16" s="21"/>
      <c r="E16" s="26">
        <f t="shared" ref="E16:R16" si="5">E15/$D15*100</f>
        <v>5.9880239520958085</v>
      </c>
      <c r="F16" s="23">
        <f t="shared" si="5"/>
        <v>2.9940119760479043</v>
      </c>
      <c r="G16" s="23">
        <f t="shared" si="5"/>
        <v>74.251497005988014</v>
      </c>
      <c r="H16" s="23">
        <f t="shared" si="5"/>
        <v>29.341317365269461</v>
      </c>
      <c r="I16" s="23">
        <f t="shared" si="5"/>
        <v>0</v>
      </c>
      <c r="J16" s="29">
        <f t="shared" si="5"/>
        <v>5.9880239520958085</v>
      </c>
      <c r="K16" s="23">
        <f t="shared" si="5"/>
        <v>2.3952095808383236</v>
      </c>
      <c r="L16" s="23">
        <f t="shared" si="5"/>
        <v>1.7964071856287425</v>
      </c>
      <c r="M16" s="23">
        <f t="shared" si="5"/>
        <v>5.3892215568862278</v>
      </c>
      <c r="N16" s="23">
        <f t="shared" si="5"/>
        <v>2.9940119760479043</v>
      </c>
      <c r="O16" s="23">
        <f t="shared" si="5"/>
        <v>0.5988023952095809</v>
      </c>
      <c r="P16" s="23">
        <f t="shared" si="5"/>
        <v>1.1976047904191618</v>
      </c>
      <c r="Q16" s="23">
        <f t="shared" si="5"/>
        <v>14.97005988023952</v>
      </c>
      <c r="R16" s="23">
        <f t="shared" si="5"/>
        <v>1.1976047904191618</v>
      </c>
      <c r="S16" s="23"/>
      <c r="T16" s="23"/>
      <c r="U16" s="25"/>
    </row>
    <row r="17" spans="2:21" x14ac:dyDescent="0.15">
      <c r="B17" s="46"/>
      <c r="C17" s="35" t="s">
        <v>24</v>
      </c>
      <c r="D17" s="16">
        <v>218</v>
      </c>
      <c r="E17" s="17">
        <v>2</v>
      </c>
      <c r="F17" s="18">
        <v>12</v>
      </c>
      <c r="G17" s="18">
        <v>148</v>
      </c>
      <c r="H17" s="18">
        <v>50</v>
      </c>
      <c r="I17" s="18">
        <v>15</v>
      </c>
      <c r="J17" s="18">
        <v>29</v>
      </c>
      <c r="K17" s="18">
        <v>4</v>
      </c>
      <c r="L17" s="18">
        <v>2</v>
      </c>
      <c r="M17" s="18">
        <v>10</v>
      </c>
      <c r="N17" s="18">
        <v>6</v>
      </c>
      <c r="O17" s="18">
        <v>3</v>
      </c>
      <c r="P17" s="18">
        <v>3</v>
      </c>
      <c r="Q17" s="18">
        <v>51</v>
      </c>
      <c r="R17" s="18">
        <v>3</v>
      </c>
      <c r="S17" s="18"/>
      <c r="T17" s="18"/>
      <c r="U17" s="20"/>
    </row>
    <row r="18" spans="2:21" x14ac:dyDescent="0.15">
      <c r="B18" s="46"/>
      <c r="C18" s="36"/>
      <c r="D18" s="21"/>
      <c r="E18" s="26">
        <f t="shared" ref="E18:R18" si="6">E17/$D17*100</f>
        <v>0.91743119266055051</v>
      </c>
      <c r="F18" s="23">
        <f t="shared" si="6"/>
        <v>5.5045871559633035</v>
      </c>
      <c r="G18" s="23">
        <f t="shared" si="6"/>
        <v>67.889908256880744</v>
      </c>
      <c r="H18" s="23">
        <f t="shared" si="6"/>
        <v>22.935779816513762</v>
      </c>
      <c r="I18" s="23">
        <f t="shared" si="6"/>
        <v>6.8807339449541285</v>
      </c>
      <c r="J18" s="23">
        <f t="shared" si="6"/>
        <v>13.302752293577983</v>
      </c>
      <c r="K18" s="23">
        <f t="shared" si="6"/>
        <v>1.834862385321101</v>
      </c>
      <c r="L18" s="23">
        <f t="shared" si="6"/>
        <v>0.91743119266055051</v>
      </c>
      <c r="M18" s="23">
        <f t="shared" si="6"/>
        <v>4.5871559633027523</v>
      </c>
      <c r="N18" s="23">
        <f t="shared" si="6"/>
        <v>2.7522935779816518</v>
      </c>
      <c r="O18" s="23">
        <f t="shared" si="6"/>
        <v>1.3761467889908259</v>
      </c>
      <c r="P18" s="23">
        <f t="shared" si="6"/>
        <v>1.3761467889908259</v>
      </c>
      <c r="Q18" s="23">
        <f t="shared" si="6"/>
        <v>23.394495412844037</v>
      </c>
      <c r="R18" s="23">
        <f t="shared" si="6"/>
        <v>1.3761467889908259</v>
      </c>
      <c r="S18" s="23"/>
      <c r="T18" s="23"/>
      <c r="U18" s="25"/>
    </row>
    <row r="19" spans="2:21" x14ac:dyDescent="0.15">
      <c r="B19" s="46"/>
      <c r="C19" s="35" t="s">
        <v>25</v>
      </c>
      <c r="D19" s="16">
        <v>346</v>
      </c>
      <c r="E19" s="17">
        <v>15</v>
      </c>
      <c r="F19" s="18">
        <v>21</v>
      </c>
      <c r="G19" s="18">
        <v>244</v>
      </c>
      <c r="H19" s="18">
        <v>73</v>
      </c>
      <c r="I19" s="18">
        <v>26</v>
      </c>
      <c r="J19" s="18">
        <v>36</v>
      </c>
      <c r="K19" s="18">
        <v>6</v>
      </c>
      <c r="L19" s="18">
        <v>12</v>
      </c>
      <c r="M19" s="18">
        <v>10</v>
      </c>
      <c r="N19" s="18">
        <v>11</v>
      </c>
      <c r="O19" s="18">
        <v>2</v>
      </c>
      <c r="P19" s="18">
        <v>7</v>
      </c>
      <c r="Q19" s="18">
        <v>54</v>
      </c>
      <c r="R19" s="18">
        <v>3</v>
      </c>
      <c r="S19" s="18"/>
      <c r="T19" s="18"/>
      <c r="U19" s="20"/>
    </row>
    <row r="20" spans="2:21" x14ac:dyDescent="0.15">
      <c r="B20" s="46"/>
      <c r="C20" s="36"/>
      <c r="D20" s="21"/>
      <c r="E20" s="26">
        <f t="shared" ref="E20:R20" si="7">E19/$D19*100</f>
        <v>4.3352601156069364</v>
      </c>
      <c r="F20" s="23">
        <f t="shared" si="7"/>
        <v>6.0693641618497107</v>
      </c>
      <c r="G20" s="23">
        <f t="shared" si="7"/>
        <v>70.520231213872833</v>
      </c>
      <c r="H20" s="23">
        <f t="shared" si="7"/>
        <v>21.098265895953759</v>
      </c>
      <c r="I20" s="23">
        <f t="shared" si="7"/>
        <v>7.5144508670520231</v>
      </c>
      <c r="J20" s="23">
        <f t="shared" si="7"/>
        <v>10.404624277456648</v>
      </c>
      <c r="K20" s="23">
        <f t="shared" si="7"/>
        <v>1.7341040462427744</v>
      </c>
      <c r="L20" s="23">
        <f t="shared" si="7"/>
        <v>3.4682080924855487</v>
      </c>
      <c r="M20" s="23">
        <f t="shared" si="7"/>
        <v>2.8901734104046244</v>
      </c>
      <c r="N20" s="23">
        <f t="shared" si="7"/>
        <v>3.1791907514450863</v>
      </c>
      <c r="O20" s="23">
        <f t="shared" si="7"/>
        <v>0.57803468208092479</v>
      </c>
      <c r="P20" s="23">
        <f t="shared" si="7"/>
        <v>2.0231213872832372</v>
      </c>
      <c r="Q20" s="23">
        <f t="shared" si="7"/>
        <v>15.606936416184972</v>
      </c>
      <c r="R20" s="23">
        <f t="shared" si="7"/>
        <v>0.86705202312138718</v>
      </c>
      <c r="S20" s="23"/>
      <c r="T20" s="23"/>
      <c r="U20" s="25"/>
    </row>
    <row r="21" spans="2:21" x14ac:dyDescent="0.15">
      <c r="B21" s="46"/>
      <c r="C21" s="35" t="s">
        <v>26</v>
      </c>
      <c r="D21" s="16">
        <v>414</v>
      </c>
      <c r="E21" s="17">
        <v>17</v>
      </c>
      <c r="F21" s="18">
        <v>8</v>
      </c>
      <c r="G21" s="18">
        <v>269</v>
      </c>
      <c r="H21" s="18">
        <v>74</v>
      </c>
      <c r="I21" s="18">
        <v>24</v>
      </c>
      <c r="J21" s="18">
        <v>17</v>
      </c>
      <c r="K21" s="18">
        <v>19</v>
      </c>
      <c r="L21" s="18">
        <v>12</v>
      </c>
      <c r="M21" s="18">
        <v>13</v>
      </c>
      <c r="N21" s="18">
        <v>11</v>
      </c>
      <c r="O21" s="18">
        <v>4</v>
      </c>
      <c r="P21" s="18">
        <v>5</v>
      </c>
      <c r="Q21" s="18">
        <v>85</v>
      </c>
      <c r="R21" s="18">
        <v>11</v>
      </c>
      <c r="S21" s="18"/>
      <c r="T21" s="18"/>
      <c r="U21" s="20"/>
    </row>
    <row r="22" spans="2:21" x14ac:dyDescent="0.15">
      <c r="B22" s="46"/>
      <c r="C22" s="36"/>
      <c r="D22" s="21"/>
      <c r="E22" s="26">
        <f t="shared" ref="E22:R22" si="8">E21/$D21*100</f>
        <v>4.1062801932367154</v>
      </c>
      <c r="F22" s="23">
        <f t="shared" si="8"/>
        <v>1.932367149758454</v>
      </c>
      <c r="G22" s="23">
        <f t="shared" si="8"/>
        <v>64.975845410628025</v>
      </c>
      <c r="H22" s="23">
        <f t="shared" si="8"/>
        <v>17.874396135265698</v>
      </c>
      <c r="I22" s="23">
        <f t="shared" si="8"/>
        <v>5.7971014492753623</v>
      </c>
      <c r="J22" s="23">
        <f t="shared" si="8"/>
        <v>4.1062801932367154</v>
      </c>
      <c r="K22" s="23">
        <f t="shared" si="8"/>
        <v>4.5893719806763285</v>
      </c>
      <c r="L22" s="23">
        <f t="shared" si="8"/>
        <v>2.8985507246376812</v>
      </c>
      <c r="M22" s="23">
        <f t="shared" si="8"/>
        <v>3.1400966183574881</v>
      </c>
      <c r="N22" s="23">
        <f t="shared" si="8"/>
        <v>2.6570048309178742</v>
      </c>
      <c r="O22" s="23">
        <f t="shared" si="8"/>
        <v>0.96618357487922701</v>
      </c>
      <c r="P22" s="23">
        <f t="shared" si="8"/>
        <v>1.2077294685990339</v>
      </c>
      <c r="Q22" s="23">
        <f t="shared" si="8"/>
        <v>20.531400966183575</v>
      </c>
      <c r="R22" s="23">
        <f t="shared" si="8"/>
        <v>2.6570048309178742</v>
      </c>
      <c r="S22" s="23"/>
      <c r="T22" s="23"/>
      <c r="U22" s="25"/>
    </row>
    <row r="23" spans="2:21" x14ac:dyDescent="0.15">
      <c r="B23" s="46"/>
      <c r="C23" s="35" t="s">
        <v>27</v>
      </c>
      <c r="D23" s="16">
        <v>441</v>
      </c>
      <c r="E23" s="17">
        <v>35</v>
      </c>
      <c r="F23" s="18">
        <v>25</v>
      </c>
      <c r="G23" s="18">
        <v>180</v>
      </c>
      <c r="H23" s="18">
        <v>104</v>
      </c>
      <c r="I23" s="18">
        <v>51</v>
      </c>
      <c r="J23" s="18">
        <v>19</v>
      </c>
      <c r="K23" s="18">
        <v>18</v>
      </c>
      <c r="L23" s="18">
        <v>11</v>
      </c>
      <c r="M23" s="18">
        <v>21</v>
      </c>
      <c r="N23" s="18">
        <v>29</v>
      </c>
      <c r="O23" s="18">
        <v>3</v>
      </c>
      <c r="P23" s="18">
        <v>9</v>
      </c>
      <c r="Q23" s="18">
        <v>154</v>
      </c>
      <c r="R23" s="18">
        <v>8</v>
      </c>
      <c r="S23" s="18"/>
      <c r="T23" s="18"/>
      <c r="U23" s="20"/>
    </row>
    <row r="24" spans="2:21" x14ac:dyDescent="0.15">
      <c r="B24" s="46"/>
      <c r="C24" s="36"/>
      <c r="D24" s="21"/>
      <c r="E24" s="26">
        <f t="shared" ref="E24:R24" si="9">E23/$D23*100</f>
        <v>7.9365079365079358</v>
      </c>
      <c r="F24" s="23">
        <f t="shared" si="9"/>
        <v>5.6689342403628125</v>
      </c>
      <c r="G24" s="23">
        <f t="shared" si="9"/>
        <v>40.816326530612244</v>
      </c>
      <c r="H24" s="23">
        <f t="shared" si="9"/>
        <v>23.582766439909296</v>
      </c>
      <c r="I24" s="23">
        <f t="shared" si="9"/>
        <v>11.564625850340136</v>
      </c>
      <c r="J24" s="23">
        <f t="shared" si="9"/>
        <v>4.308390022675737</v>
      </c>
      <c r="K24" s="23">
        <f t="shared" si="9"/>
        <v>4.0816326530612246</v>
      </c>
      <c r="L24" s="23">
        <f t="shared" si="9"/>
        <v>2.4943310657596371</v>
      </c>
      <c r="M24" s="23">
        <f t="shared" si="9"/>
        <v>4.7619047619047619</v>
      </c>
      <c r="N24" s="23">
        <f t="shared" si="9"/>
        <v>6.5759637188208613</v>
      </c>
      <c r="O24" s="23">
        <f t="shared" si="9"/>
        <v>0.68027210884353739</v>
      </c>
      <c r="P24" s="23">
        <f t="shared" si="9"/>
        <v>2.0408163265306123</v>
      </c>
      <c r="Q24" s="23">
        <f t="shared" si="9"/>
        <v>34.920634920634917</v>
      </c>
      <c r="R24" s="23">
        <f t="shared" si="9"/>
        <v>1.8140589569160999</v>
      </c>
      <c r="S24" s="23"/>
      <c r="T24" s="23"/>
      <c r="U24" s="25"/>
    </row>
    <row r="25" spans="2:21" ht="9.75" customHeight="1" x14ac:dyDescent="0.15">
      <c r="B25" s="46"/>
      <c r="C25" s="35" t="s">
        <v>44</v>
      </c>
      <c r="D25" s="16">
        <v>735</v>
      </c>
      <c r="E25" s="17">
        <v>69</v>
      </c>
      <c r="F25" s="18">
        <v>70</v>
      </c>
      <c r="G25" s="18">
        <v>81</v>
      </c>
      <c r="H25" s="18">
        <v>167</v>
      </c>
      <c r="I25" s="18">
        <v>110</v>
      </c>
      <c r="J25" s="18">
        <v>15</v>
      </c>
      <c r="K25" s="18">
        <v>24</v>
      </c>
      <c r="L25" s="18">
        <v>9</v>
      </c>
      <c r="M25" s="18">
        <v>22</v>
      </c>
      <c r="N25" s="18">
        <v>34</v>
      </c>
      <c r="O25" s="18">
        <v>22</v>
      </c>
      <c r="P25" s="18">
        <v>19</v>
      </c>
      <c r="Q25" s="18">
        <v>334</v>
      </c>
      <c r="R25" s="18">
        <v>38</v>
      </c>
      <c r="S25" s="18"/>
      <c r="T25" s="18"/>
      <c r="U25" s="20"/>
    </row>
    <row r="26" spans="2:21" x14ac:dyDescent="0.15">
      <c r="B26" s="46"/>
      <c r="C26" s="36"/>
      <c r="D26" s="21"/>
      <c r="E26" s="26">
        <f t="shared" ref="E26:R26" si="10">E25/$D25*100</f>
        <v>9.387755102040817</v>
      </c>
      <c r="F26" s="23">
        <f t="shared" si="10"/>
        <v>9.5238095238095237</v>
      </c>
      <c r="G26" s="23">
        <f t="shared" si="10"/>
        <v>11.020408163265307</v>
      </c>
      <c r="H26" s="23">
        <f t="shared" si="10"/>
        <v>22.721088435374153</v>
      </c>
      <c r="I26" s="23">
        <f t="shared" si="10"/>
        <v>14.965986394557824</v>
      </c>
      <c r="J26" s="23">
        <f t="shared" si="10"/>
        <v>2.0408163265306123</v>
      </c>
      <c r="K26" s="23">
        <f t="shared" si="10"/>
        <v>3.2653061224489797</v>
      </c>
      <c r="L26" s="23">
        <f t="shared" si="10"/>
        <v>1.2244897959183674</v>
      </c>
      <c r="M26" s="23">
        <f t="shared" si="10"/>
        <v>2.9931972789115644</v>
      </c>
      <c r="N26" s="23">
        <f t="shared" si="10"/>
        <v>4.6258503401360542</v>
      </c>
      <c r="O26" s="23">
        <f t="shared" si="10"/>
        <v>2.9931972789115644</v>
      </c>
      <c r="P26" s="23">
        <f t="shared" si="10"/>
        <v>2.5850340136054419</v>
      </c>
      <c r="Q26" s="23">
        <f t="shared" si="10"/>
        <v>45.442176870748305</v>
      </c>
      <c r="R26" s="23">
        <f t="shared" si="10"/>
        <v>5.1700680272108839</v>
      </c>
      <c r="S26" s="23"/>
      <c r="T26" s="23"/>
      <c r="U26" s="25"/>
    </row>
    <row r="27" spans="2:21" x14ac:dyDescent="0.15">
      <c r="B27" s="46"/>
      <c r="C27" s="35" t="s">
        <v>1</v>
      </c>
      <c r="D27" s="16">
        <v>18</v>
      </c>
      <c r="E27" s="17">
        <v>4</v>
      </c>
      <c r="F27" s="18">
        <v>0</v>
      </c>
      <c r="G27" s="18">
        <v>5</v>
      </c>
      <c r="H27" s="18">
        <v>4</v>
      </c>
      <c r="I27" s="18">
        <v>1</v>
      </c>
      <c r="J27" s="18">
        <v>3</v>
      </c>
      <c r="K27" s="18">
        <v>0</v>
      </c>
      <c r="L27" s="18">
        <v>0</v>
      </c>
      <c r="M27" s="18">
        <v>3</v>
      </c>
      <c r="N27" s="18">
        <v>2</v>
      </c>
      <c r="O27" s="18">
        <v>1</v>
      </c>
      <c r="P27" s="18">
        <v>1</v>
      </c>
      <c r="Q27" s="18">
        <v>4</v>
      </c>
      <c r="R27" s="18">
        <v>3</v>
      </c>
      <c r="S27" s="18"/>
      <c r="T27" s="18"/>
      <c r="U27" s="20"/>
    </row>
    <row r="28" spans="2:21" x14ac:dyDescent="0.15">
      <c r="B28" s="47"/>
      <c r="C28" s="36"/>
      <c r="D28" s="21"/>
      <c r="E28" s="26">
        <f t="shared" ref="E28:R28" si="11">E27/$D27*100</f>
        <v>22.222222222222221</v>
      </c>
      <c r="F28" s="23">
        <f t="shared" si="11"/>
        <v>0</v>
      </c>
      <c r="G28" s="23">
        <f t="shared" si="11"/>
        <v>27.777777777777779</v>
      </c>
      <c r="H28" s="23">
        <f t="shared" si="11"/>
        <v>22.222222222222221</v>
      </c>
      <c r="I28" s="23">
        <f t="shared" si="11"/>
        <v>5.5555555555555554</v>
      </c>
      <c r="J28" s="23">
        <f t="shared" si="11"/>
        <v>16.666666666666664</v>
      </c>
      <c r="K28" s="23">
        <f t="shared" si="11"/>
        <v>0</v>
      </c>
      <c r="L28" s="23">
        <f t="shared" si="11"/>
        <v>0</v>
      </c>
      <c r="M28" s="23">
        <f t="shared" si="11"/>
        <v>16.666666666666664</v>
      </c>
      <c r="N28" s="23">
        <f t="shared" si="11"/>
        <v>11.111111111111111</v>
      </c>
      <c r="O28" s="23">
        <f t="shared" si="11"/>
        <v>5.5555555555555554</v>
      </c>
      <c r="P28" s="23">
        <f t="shared" si="11"/>
        <v>5.5555555555555554</v>
      </c>
      <c r="Q28" s="23">
        <f t="shared" si="11"/>
        <v>22.222222222222221</v>
      </c>
      <c r="R28" s="23">
        <f t="shared" si="11"/>
        <v>16.666666666666664</v>
      </c>
      <c r="S28" s="23"/>
      <c r="T28" s="23"/>
      <c r="U28" s="25"/>
    </row>
    <row r="29" spans="2:21" x14ac:dyDescent="0.15">
      <c r="B29" s="43" t="s">
        <v>29</v>
      </c>
      <c r="C29" s="35" t="s">
        <v>5</v>
      </c>
      <c r="D29" s="16">
        <v>286</v>
      </c>
      <c r="E29" s="17">
        <v>19</v>
      </c>
      <c r="F29" s="18">
        <v>18</v>
      </c>
      <c r="G29" s="18">
        <v>151</v>
      </c>
      <c r="H29" s="18">
        <v>79</v>
      </c>
      <c r="I29" s="18">
        <v>21</v>
      </c>
      <c r="J29" s="18">
        <v>22</v>
      </c>
      <c r="K29" s="18">
        <v>11</v>
      </c>
      <c r="L29" s="18">
        <v>5</v>
      </c>
      <c r="M29" s="18">
        <v>18</v>
      </c>
      <c r="N29" s="18">
        <v>18</v>
      </c>
      <c r="O29" s="18">
        <v>4</v>
      </c>
      <c r="P29" s="18">
        <v>6</v>
      </c>
      <c r="Q29" s="18">
        <v>67</v>
      </c>
      <c r="R29" s="18">
        <v>5</v>
      </c>
      <c r="S29" s="18"/>
      <c r="T29" s="18"/>
      <c r="U29" s="20"/>
    </row>
    <row r="30" spans="2:21" x14ac:dyDescent="0.15">
      <c r="B30" s="44"/>
      <c r="C30" s="36"/>
      <c r="D30" s="21"/>
      <c r="E30" s="26">
        <f t="shared" ref="E30:R30" si="12">E29/$D29*100</f>
        <v>6.6433566433566433</v>
      </c>
      <c r="F30" s="23">
        <f t="shared" si="12"/>
        <v>6.2937062937062942</v>
      </c>
      <c r="G30" s="23">
        <f t="shared" si="12"/>
        <v>52.7972027972028</v>
      </c>
      <c r="H30" s="23">
        <f t="shared" si="12"/>
        <v>27.62237762237762</v>
      </c>
      <c r="I30" s="23">
        <f t="shared" si="12"/>
        <v>7.3426573426573425</v>
      </c>
      <c r="J30" s="23">
        <f t="shared" si="12"/>
        <v>7.6923076923076925</v>
      </c>
      <c r="K30" s="23">
        <f t="shared" si="12"/>
        <v>3.8461538461538463</v>
      </c>
      <c r="L30" s="23">
        <f t="shared" si="12"/>
        <v>1.7482517482517483</v>
      </c>
      <c r="M30" s="23">
        <f t="shared" si="12"/>
        <v>6.2937062937062942</v>
      </c>
      <c r="N30" s="23">
        <f t="shared" si="12"/>
        <v>6.2937062937062942</v>
      </c>
      <c r="O30" s="23">
        <f t="shared" si="12"/>
        <v>1.3986013986013985</v>
      </c>
      <c r="P30" s="23">
        <f t="shared" si="12"/>
        <v>2.0979020979020979</v>
      </c>
      <c r="Q30" s="23">
        <f t="shared" si="12"/>
        <v>23.426573426573427</v>
      </c>
      <c r="R30" s="23">
        <f t="shared" si="12"/>
        <v>1.7482517482517483</v>
      </c>
      <c r="S30" s="23"/>
      <c r="T30" s="23"/>
      <c r="U30" s="25"/>
    </row>
    <row r="31" spans="2:21" x14ac:dyDescent="0.15">
      <c r="B31" s="44"/>
      <c r="C31" s="35" t="s">
        <v>6</v>
      </c>
      <c r="D31" s="16">
        <v>327</v>
      </c>
      <c r="E31" s="17">
        <v>16</v>
      </c>
      <c r="F31" s="18">
        <v>8</v>
      </c>
      <c r="G31" s="18">
        <v>153</v>
      </c>
      <c r="H31" s="18">
        <v>68</v>
      </c>
      <c r="I31" s="18">
        <v>22</v>
      </c>
      <c r="J31" s="18">
        <v>16</v>
      </c>
      <c r="K31" s="18">
        <v>9</v>
      </c>
      <c r="L31" s="18">
        <v>5</v>
      </c>
      <c r="M31" s="18">
        <v>9</v>
      </c>
      <c r="N31" s="18">
        <v>4</v>
      </c>
      <c r="O31" s="18">
        <v>0</v>
      </c>
      <c r="P31" s="18">
        <v>10</v>
      </c>
      <c r="Q31" s="18">
        <v>105</v>
      </c>
      <c r="R31" s="18">
        <v>8</v>
      </c>
      <c r="S31" s="18"/>
      <c r="T31" s="18"/>
      <c r="U31" s="20"/>
    </row>
    <row r="32" spans="2:21" x14ac:dyDescent="0.15">
      <c r="B32" s="44"/>
      <c r="C32" s="36"/>
      <c r="D32" s="21"/>
      <c r="E32" s="26">
        <f t="shared" ref="E32:R32" si="13">E31/$D31*100</f>
        <v>4.8929663608562688</v>
      </c>
      <c r="F32" s="23">
        <f t="shared" si="13"/>
        <v>2.4464831804281344</v>
      </c>
      <c r="G32" s="23">
        <f t="shared" si="13"/>
        <v>46.788990825688074</v>
      </c>
      <c r="H32" s="23">
        <f t="shared" si="13"/>
        <v>20.795107033639145</v>
      </c>
      <c r="I32" s="23">
        <f t="shared" si="13"/>
        <v>6.7278287461773694</v>
      </c>
      <c r="J32" s="23">
        <f t="shared" si="13"/>
        <v>4.8929663608562688</v>
      </c>
      <c r="K32" s="23">
        <f t="shared" si="13"/>
        <v>2.7522935779816518</v>
      </c>
      <c r="L32" s="23">
        <f t="shared" si="13"/>
        <v>1.5290519877675841</v>
      </c>
      <c r="M32" s="23">
        <f t="shared" si="13"/>
        <v>2.7522935779816518</v>
      </c>
      <c r="N32" s="23">
        <f t="shared" si="13"/>
        <v>1.2232415902140672</v>
      </c>
      <c r="O32" s="23">
        <f t="shared" si="13"/>
        <v>0</v>
      </c>
      <c r="P32" s="23">
        <f t="shared" si="13"/>
        <v>3.0581039755351682</v>
      </c>
      <c r="Q32" s="23">
        <f t="shared" si="13"/>
        <v>32.11009174311927</v>
      </c>
      <c r="R32" s="23">
        <f t="shared" si="13"/>
        <v>2.4464831804281344</v>
      </c>
      <c r="S32" s="23"/>
      <c r="T32" s="23"/>
      <c r="U32" s="25"/>
    </row>
    <row r="33" spans="2:21" x14ac:dyDescent="0.15">
      <c r="B33" s="44"/>
      <c r="C33" s="35" t="s">
        <v>7</v>
      </c>
      <c r="D33" s="16">
        <v>283</v>
      </c>
      <c r="E33" s="17">
        <v>19</v>
      </c>
      <c r="F33" s="18">
        <v>19</v>
      </c>
      <c r="G33" s="18">
        <v>120</v>
      </c>
      <c r="H33" s="18">
        <v>52</v>
      </c>
      <c r="I33" s="18">
        <v>28</v>
      </c>
      <c r="J33" s="18">
        <v>14</v>
      </c>
      <c r="K33" s="18">
        <v>11</v>
      </c>
      <c r="L33" s="18">
        <v>5</v>
      </c>
      <c r="M33" s="18">
        <v>5</v>
      </c>
      <c r="N33" s="18">
        <v>13</v>
      </c>
      <c r="O33" s="18">
        <v>2</v>
      </c>
      <c r="P33" s="18">
        <v>6</v>
      </c>
      <c r="Q33" s="18">
        <v>97</v>
      </c>
      <c r="R33" s="18">
        <v>10</v>
      </c>
      <c r="S33" s="18"/>
      <c r="T33" s="18"/>
      <c r="U33" s="20"/>
    </row>
    <row r="34" spans="2:21" x14ac:dyDescent="0.15">
      <c r="B34" s="44"/>
      <c r="C34" s="36"/>
      <c r="D34" s="21"/>
      <c r="E34" s="26">
        <f t="shared" ref="E34:R34" si="14">E33/$D33*100</f>
        <v>6.7137809187279158</v>
      </c>
      <c r="F34" s="23">
        <f t="shared" si="14"/>
        <v>6.7137809187279158</v>
      </c>
      <c r="G34" s="23">
        <f t="shared" si="14"/>
        <v>42.402826855123678</v>
      </c>
      <c r="H34" s="23">
        <f t="shared" si="14"/>
        <v>18.374558303886925</v>
      </c>
      <c r="I34" s="23">
        <f t="shared" si="14"/>
        <v>9.8939929328621901</v>
      </c>
      <c r="J34" s="23">
        <f t="shared" si="14"/>
        <v>4.946996466431095</v>
      </c>
      <c r="K34" s="23">
        <f t="shared" si="14"/>
        <v>3.8869257950530036</v>
      </c>
      <c r="L34" s="23">
        <f t="shared" si="14"/>
        <v>1.7667844522968199</v>
      </c>
      <c r="M34" s="23">
        <f t="shared" si="14"/>
        <v>1.7667844522968199</v>
      </c>
      <c r="N34" s="23">
        <f t="shared" si="14"/>
        <v>4.5936395759717312</v>
      </c>
      <c r="O34" s="23">
        <f t="shared" si="14"/>
        <v>0.70671378091872794</v>
      </c>
      <c r="P34" s="23">
        <f t="shared" si="14"/>
        <v>2.1201413427561837</v>
      </c>
      <c r="Q34" s="23">
        <f t="shared" si="14"/>
        <v>34.275618374558306</v>
      </c>
      <c r="R34" s="23">
        <f t="shared" si="14"/>
        <v>3.5335689045936398</v>
      </c>
      <c r="S34" s="23"/>
      <c r="T34" s="23"/>
      <c r="U34" s="25"/>
    </row>
    <row r="35" spans="2:21" x14ac:dyDescent="0.15">
      <c r="B35" s="44"/>
      <c r="C35" s="35" t="s">
        <v>8</v>
      </c>
      <c r="D35" s="16">
        <v>229</v>
      </c>
      <c r="E35" s="17">
        <v>16</v>
      </c>
      <c r="F35" s="18">
        <v>19</v>
      </c>
      <c r="G35" s="18">
        <v>109</v>
      </c>
      <c r="H35" s="18">
        <v>51</v>
      </c>
      <c r="I35" s="18">
        <v>18</v>
      </c>
      <c r="J35" s="18">
        <v>12</v>
      </c>
      <c r="K35" s="18">
        <v>10</v>
      </c>
      <c r="L35" s="18">
        <v>9</v>
      </c>
      <c r="M35" s="18">
        <v>6</v>
      </c>
      <c r="N35" s="18">
        <v>6</v>
      </c>
      <c r="O35" s="18">
        <v>3</v>
      </c>
      <c r="P35" s="18">
        <v>4</v>
      </c>
      <c r="Q35" s="18">
        <v>58</v>
      </c>
      <c r="R35" s="18">
        <v>7</v>
      </c>
      <c r="S35" s="18"/>
      <c r="T35" s="18"/>
      <c r="U35" s="20"/>
    </row>
    <row r="36" spans="2:21" x14ac:dyDescent="0.15">
      <c r="B36" s="44"/>
      <c r="C36" s="36"/>
      <c r="D36" s="21"/>
      <c r="E36" s="26">
        <f t="shared" ref="E36:R36" si="15">E35/$D35*100</f>
        <v>6.9868995633187767</v>
      </c>
      <c r="F36" s="23">
        <f t="shared" si="15"/>
        <v>8.2969432314410483</v>
      </c>
      <c r="G36" s="23">
        <f t="shared" si="15"/>
        <v>47.598253275109172</v>
      </c>
      <c r="H36" s="23">
        <f t="shared" si="15"/>
        <v>22.270742358078603</v>
      </c>
      <c r="I36" s="23">
        <f t="shared" si="15"/>
        <v>7.860262008733625</v>
      </c>
      <c r="J36" s="23">
        <f t="shared" si="15"/>
        <v>5.2401746724890828</v>
      </c>
      <c r="K36" s="23">
        <f t="shared" si="15"/>
        <v>4.3668122270742353</v>
      </c>
      <c r="L36" s="23">
        <f t="shared" si="15"/>
        <v>3.9301310043668125</v>
      </c>
      <c r="M36" s="23">
        <f t="shared" si="15"/>
        <v>2.6200873362445414</v>
      </c>
      <c r="N36" s="23">
        <f t="shared" si="15"/>
        <v>2.6200873362445414</v>
      </c>
      <c r="O36" s="23">
        <f t="shared" si="15"/>
        <v>1.3100436681222707</v>
      </c>
      <c r="P36" s="23">
        <f t="shared" si="15"/>
        <v>1.7467248908296942</v>
      </c>
      <c r="Q36" s="23">
        <f t="shared" si="15"/>
        <v>25.327510917030565</v>
      </c>
      <c r="R36" s="23">
        <f t="shared" si="15"/>
        <v>3.0567685589519651</v>
      </c>
      <c r="S36" s="23"/>
      <c r="T36" s="23"/>
      <c r="U36" s="25"/>
    </row>
    <row r="37" spans="2:21" x14ac:dyDescent="0.15">
      <c r="B37" s="44"/>
      <c r="C37" s="35" t="s">
        <v>9</v>
      </c>
      <c r="D37" s="16">
        <v>185</v>
      </c>
      <c r="E37" s="17">
        <v>17</v>
      </c>
      <c r="F37" s="18">
        <v>18</v>
      </c>
      <c r="G37" s="18">
        <v>71</v>
      </c>
      <c r="H37" s="18">
        <v>36</v>
      </c>
      <c r="I37" s="18">
        <v>25</v>
      </c>
      <c r="J37" s="18">
        <v>8</v>
      </c>
      <c r="K37" s="18">
        <v>8</v>
      </c>
      <c r="L37" s="18">
        <v>4</v>
      </c>
      <c r="M37" s="18">
        <v>9</v>
      </c>
      <c r="N37" s="18">
        <v>6</v>
      </c>
      <c r="O37" s="18">
        <v>10</v>
      </c>
      <c r="P37" s="18">
        <v>3</v>
      </c>
      <c r="Q37" s="18">
        <v>61</v>
      </c>
      <c r="R37" s="18">
        <v>5</v>
      </c>
      <c r="S37" s="18"/>
      <c r="T37" s="18"/>
      <c r="U37" s="20"/>
    </row>
    <row r="38" spans="2:21" x14ac:dyDescent="0.15">
      <c r="B38" s="44"/>
      <c r="C38" s="36"/>
      <c r="D38" s="21"/>
      <c r="E38" s="26">
        <f t="shared" ref="E38:R38" si="16">E37/$D37*100</f>
        <v>9.1891891891891895</v>
      </c>
      <c r="F38" s="23">
        <f t="shared" si="16"/>
        <v>9.7297297297297298</v>
      </c>
      <c r="G38" s="23">
        <f t="shared" si="16"/>
        <v>38.378378378378379</v>
      </c>
      <c r="H38" s="23">
        <f t="shared" si="16"/>
        <v>19.45945945945946</v>
      </c>
      <c r="I38" s="23">
        <f t="shared" si="16"/>
        <v>13.513513513513514</v>
      </c>
      <c r="J38" s="23">
        <f t="shared" si="16"/>
        <v>4.3243243243243246</v>
      </c>
      <c r="K38" s="23">
        <f t="shared" si="16"/>
        <v>4.3243243243243246</v>
      </c>
      <c r="L38" s="23">
        <f t="shared" si="16"/>
        <v>2.1621621621621623</v>
      </c>
      <c r="M38" s="23">
        <f t="shared" si="16"/>
        <v>4.8648648648648649</v>
      </c>
      <c r="N38" s="23">
        <f t="shared" si="16"/>
        <v>3.2432432432432434</v>
      </c>
      <c r="O38" s="23">
        <f t="shared" si="16"/>
        <v>5.4054054054054053</v>
      </c>
      <c r="P38" s="23">
        <f t="shared" si="16"/>
        <v>1.6216216216216217</v>
      </c>
      <c r="Q38" s="23">
        <f t="shared" si="16"/>
        <v>32.972972972972975</v>
      </c>
      <c r="R38" s="23">
        <f t="shared" si="16"/>
        <v>2.7027027027027026</v>
      </c>
      <c r="S38" s="23"/>
      <c r="T38" s="23"/>
      <c r="U38" s="25"/>
    </row>
    <row r="39" spans="2:21" x14ac:dyDescent="0.15">
      <c r="B39" s="44"/>
      <c r="C39" s="35" t="s">
        <v>10</v>
      </c>
      <c r="D39" s="16">
        <v>274</v>
      </c>
      <c r="E39" s="17">
        <v>17</v>
      </c>
      <c r="F39" s="18">
        <v>11</v>
      </c>
      <c r="G39" s="18">
        <v>139</v>
      </c>
      <c r="H39" s="18">
        <v>61</v>
      </c>
      <c r="I39" s="18">
        <v>26</v>
      </c>
      <c r="J39" s="18">
        <v>15</v>
      </c>
      <c r="K39" s="18">
        <v>6</v>
      </c>
      <c r="L39" s="18">
        <v>6</v>
      </c>
      <c r="M39" s="18">
        <v>11</v>
      </c>
      <c r="N39" s="18">
        <v>13</v>
      </c>
      <c r="O39" s="18">
        <v>5</v>
      </c>
      <c r="P39" s="18">
        <v>6</v>
      </c>
      <c r="Q39" s="18">
        <v>72</v>
      </c>
      <c r="R39" s="18">
        <v>9</v>
      </c>
      <c r="S39" s="18"/>
      <c r="T39" s="18"/>
      <c r="U39" s="20"/>
    </row>
    <row r="40" spans="2:21" x14ac:dyDescent="0.15">
      <c r="B40" s="44"/>
      <c r="C40" s="36"/>
      <c r="D40" s="21"/>
      <c r="E40" s="26">
        <f t="shared" ref="E40:R40" si="17">E39/$D39*100</f>
        <v>6.2043795620437958</v>
      </c>
      <c r="F40" s="23">
        <f t="shared" si="17"/>
        <v>4.0145985401459852</v>
      </c>
      <c r="G40" s="23">
        <f t="shared" si="17"/>
        <v>50.729927007299267</v>
      </c>
      <c r="H40" s="23">
        <f t="shared" si="17"/>
        <v>22.262773722627738</v>
      </c>
      <c r="I40" s="23">
        <f t="shared" si="17"/>
        <v>9.4890510948905096</v>
      </c>
      <c r="J40" s="23">
        <f t="shared" si="17"/>
        <v>5.4744525547445262</v>
      </c>
      <c r="K40" s="23">
        <f t="shared" si="17"/>
        <v>2.1897810218978102</v>
      </c>
      <c r="L40" s="23">
        <f t="shared" si="17"/>
        <v>2.1897810218978102</v>
      </c>
      <c r="M40" s="23">
        <f t="shared" si="17"/>
        <v>4.0145985401459852</v>
      </c>
      <c r="N40" s="23">
        <f t="shared" si="17"/>
        <v>4.7445255474452548</v>
      </c>
      <c r="O40" s="23">
        <f t="shared" si="17"/>
        <v>1.824817518248175</v>
      </c>
      <c r="P40" s="23">
        <f t="shared" si="17"/>
        <v>2.1897810218978102</v>
      </c>
      <c r="Q40" s="23">
        <f t="shared" si="17"/>
        <v>26.277372262773724</v>
      </c>
      <c r="R40" s="23">
        <f t="shared" si="17"/>
        <v>3.2846715328467155</v>
      </c>
      <c r="S40" s="23"/>
      <c r="T40" s="23"/>
      <c r="U40" s="25"/>
    </row>
    <row r="41" spans="2:21" x14ac:dyDescent="0.15">
      <c r="B41" s="44"/>
      <c r="C41" s="35" t="s">
        <v>11</v>
      </c>
      <c r="D41" s="16">
        <v>143</v>
      </c>
      <c r="E41" s="17">
        <v>10</v>
      </c>
      <c r="F41" s="18">
        <v>13</v>
      </c>
      <c r="G41" s="18">
        <v>52</v>
      </c>
      <c r="H41" s="18">
        <v>30</v>
      </c>
      <c r="I41" s="18">
        <v>26</v>
      </c>
      <c r="J41" s="18">
        <v>5</v>
      </c>
      <c r="K41" s="18">
        <v>11</v>
      </c>
      <c r="L41" s="18">
        <v>5</v>
      </c>
      <c r="M41" s="18">
        <v>3</v>
      </c>
      <c r="N41" s="18">
        <v>6</v>
      </c>
      <c r="O41" s="18">
        <v>2</v>
      </c>
      <c r="P41" s="18">
        <v>2</v>
      </c>
      <c r="Q41" s="18">
        <v>43</v>
      </c>
      <c r="R41" s="18">
        <v>3</v>
      </c>
      <c r="S41" s="18"/>
      <c r="T41" s="18"/>
      <c r="U41" s="20"/>
    </row>
    <row r="42" spans="2:21" x14ac:dyDescent="0.15">
      <c r="B42" s="44"/>
      <c r="C42" s="36"/>
      <c r="D42" s="21"/>
      <c r="E42" s="26">
        <f t="shared" ref="E42:R42" si="18">E41/$D41*100</f>
        <v>6.9930069930069934</v>
      </c>
      <c r="F42" s="23">
        <f t="shared" si="18"/>
        <v>9.0909090909090917</v>
      </c>
      <c r="G42" s="23">
        <f t="shared" si="18"/>
        <v>36.363636363636367</v>
      </c>
      <c r="H42" s="23">
        <f t="shared" si="18"/>
        <v>20.97902097902098</v>
      </c>
      <c r="I42" s="23">
        <f t="shared" si="18"/>
        <v>18.181818181818183</v>
      </c>
      <c r="J42" s="23">
        <f t="shared" si="18"/>
        <v>3.4965034965034967</v>
      </c>
      <c r="K42" s="23">
        <f t="shared" si="18"/>
        <v>7.6923076923076925</v>
      </c>
      <c r="L42" s="23">
        <f t="shared" si="18"/>
        <v>3.4965034965034967</v>
      </c>
      <c r="M42" s="23">
        <f t="shared" si="18"/>
        <v>2.0979020979020979</v>
      </c>
      <c r="N42" s="23">
        <f t="shared" si="18"/>
        <v>4.1958041958041958</v>
      </c>
      <c r="O42" s="23">
        <f t="shared" si="18"/>
        <v>1.3986013986013985</v>
      </c>
      <c r="P42" s="23">
        <f t="shared" si="18"/>
        <v>1.3986013986013985</v>
      </c>
      <c r="Q42" s="23">
        <f t="shared" si="18"/>
        <v>30.069930069930066</v>
      </c>
      <c r="R42" s="23">
        <f t="shared" si="18"/>
        <v>2.0979020979020979</v>
      </c>
      <c r="S42" s="23"/>
      <c r="T42" s="23"/>
      <c r="U42" s="25"/>
    </row>
    <row r="43" spans="2:21" x14ac:dyDescent="0.15">
      <c r="B43" s="44"/>
      <c r="C43" s="35" t="s">
        <v>12</v>
      </c>
      <c r="D43" s="16">
        <v>160</v>
      </c>
      <c r="E43" s="17">
        <v>16</v>
      </c>
      <c r="F43" s="18">
        <v>15</v>
      </c>
      <c r="G43" s="18">
        <v>62</v>
      </c>
      <c r="H43" s="18">
        <v>37</v>
      </c>
      <c r="I43" s="18">
        <v>22</v>
      </c>
      <c r="J43" s="18">
        <v>11</v>
      </c>
      <c r="K43" s="18">
        <v>3</v>
      </c>
      <c r="L43" s="18">
        <v>3</v>
      </c>
      <c r="M43" s="18">
        <v>10</v>
      </c>
      <c r="N43" s="18">
        <v>7</v>
      </c>
      <c r="O43" s="18">
        <v>5</v>
      </c>
      <c r="P43" s="18">
        <v>4</v>
      </c>
      <c r="Q43" s="18">
        <v>58</v>
      </c>
      <c r="R43" s="18">
        <v>6</v>
      </c>
      <c r="S43" s="18"/>
      <c r="T43" s="18"/>
      <c r="U43" s="20"/>
    </row>
    <row r="44" spans="2:21" x14ac:dyDescent="0.15">
      <c r="B44" s="44"/>
      <c r="C44" s="36"/>
      <c r="D44" s="21"/>
      <c r="E44" s="26">
        <f t="shared" ref="E44:R44" si="19">E43/$D43*100</f>
        <v>10</v>
      </c>
      <c r="F44" s="23">
        <f t="shared" si="19"/>
        <v>9.375</v>
      </c>
      <c r="G44" s="23">
        <f t="shared" si="19"/>
        <v>38.75</v>
      </c>
      <c r="H44" s="23">
        <f t="shared" si="19"/>
        <v>23.125</v>
      </c>
      <c r="I44" s="23">
        <f t="shared" si="19"/>
        <v>13.750000000000002</v>
      </c>
      <c r="J44" s="23">
        <f t="shared" si="19"/>
        <v>6.8750000000000009</v>
      </c>
      <c r="K44" s="23">
        <f t="shared" si="19"/>
        <v>1.875</v>
      </c>
      <c r="L44" s="23">
        <f t="shared" si="19"/>
        <v>1.875</v>
      </c>
      <c r="M44" s="23">
        <f t="shared" si="19"/>
        <v>6.25</v>
      </c>
      <c r="N44" s="23">
        <f t="shared" si="19"/>
        <v>4.375</v>
      </c>
      <c r="O44" s="23">
        <f t="shared" si="19"/>
        <v>3.125</v>
      </c>
      <c r="P44" s="23">
        <f t="shared" si="19"/>
        <v>2.5</v>
      </c>
      <c r="Q44" s="23">
        <f t="shared" si="19"/>
        <v>36.25</v>
      </c>
      <c r="R44" s="23">
        <f t="shared" si="19"/>
        <v>3.75</v>
      </c>
      <c r="S44" s="23"/>
      <c r="T44" s="23"/>
      <c r="U44" s="25"/>
    </row>
    <row r="45" spans="2:21" x14ac:dyDescent="0.15">
      <c r="B45" s="44"/>
      <c r="C45" s="35" t="s">
        <v>13</v>
      </c>
      <c r="D45" s="16">
        <v>268</v>
      </c>
      <c r="E45" s="17">
        <v>13</v>
      </c>
      <c r="F45" s="18">
        <v>14</v>
      </c>
      <c r="G45" s="18">
        <v>116</v>
      </c>
      <c r="H45" s="18">
        <v>59</v>
      </c>
      <c r="I45" s="18">
        <v>19</v>
      </c>
      <c r="J45" s="18">
        <v>16</v>
      </c>
      <c r="K45" s="18">
        <v>1</v>
      </c>
      <c r="L45" s="18">
        <v>5</v>
      </c>
      <c r="M45" s="18">
        <v>8</v>
      </c>
      <c r="N45" s="18">
        <v>16</v>
      </c>
      <c r="O45" s="18">
        <v>3</v>
      </c>
      <c r="P45" s="18">
        <v>5</v>
      </c>
      <c r="Q45" s="18">
        <v>91</v>
      </c>
      <c r="R45" s="18">
        <v>7</v>
      </c>
      <c r="S45" s="18"/>
      <c r="T45" s="18"/>
      <c r="U45" s="20"/>
    </row>
    <row r="46" spans="2:21" x14ac:dyDescent="0.15">
      <c r="B46" s="44"/>
      <c r="C46" s="36"/>
      <c r="D46" s="21"/>
      <c r="E46" s="26">
        <f t="shared" ref="E46:R46" si="20">E45/$D45*100</f>
        <v>4.8507462686567164</v>
      </c>
      <c r="F46" s="23">
        <f t="shared" si="20"/>
        <v>5.2238805970149249</v>
      </c>
      <c r="G46" s="23">
        <f t="shared" si="20"/>
        <v>43.283582089552233</v>
      </c>
      <c r="H46" s="23">
        <f t="shared" si="20"/>
        <v>22.014925373134329</v>
      </c>
      <c r="I46" s="23">
        <f t="shared" si="20"/>
        <v>7.08955223880597</v>
      </c>
      <c r="J46" s="23">
        <f t="shared" si="20"/>
        <v>5.9701492537313428</v>
      </c>
      <c r="K46" s="23">
        <f t="shared" si="20"/>
        <v>0.37313432835820892</v>
      </c>
      <c r="L46" s="23">
        <f t="shared" si="20"/>
        <v>1.8656716417910446</v>
      </c>
      <c r="M46" s="23">
        <f t="shared" si="20"/>
        <v>2.9850746268656714</v>
      </c>
      <c r="N46" s="23">
        <f t="shared" si="20"/>
        <v>5.9701492537313428</v>
      </c>
      <c r="O46" s="23">
        <f t="shared" si="20"/>
        <v>1.1194029850746268</v>
      </c>
      <c r="P46" s="23">
        <f t="shared" si="20"/>
        <v>1.8656716417910446</v>
      </c>
      <c r="Q46" s="23">
        <f t="shared" si="20"/>
        <v>33.955223880597011</v>
      </c>
      <c r="R46" s="23">
        <f t="shared" si="20"/>
        <v>2.6119402985074625</v>
      </c>
      <c r="S46" s="23"/>
      <c r="T46" s="23"/>
      <c r="U46" s="25"/>
    </row>
    <row r="47" spans="2:21" ht="9.75" customHeight="1" x14ac:dyDescent="0.15">
      <c r="B47" s="44"/>
      <c r="C47" s="35" t="s">
        <v>14</v>
      </c>
      <c r="D47" s="16">
        <v>159</v>
      </c>
      <c r="E47" s="17">
        <v>8</v>
      </c>
      <c r="F47" s="18">
        <v>6</v>
      </c>
      <c r="G47" s="18">
        <v>69</v>
      </c>
      <c r="H47" s="18">
        <v>44</v>
      </c>
      <c r="I47" s="18">
        <v>17</v>
      </c>
      <c r="J47" s="18">
        <v>8</v>
      </c>
      <c r="K47" s="18">
        <v>5</v>
      </c>
      <c r="L47" s="18">
        <v>2</v>
      </c>
      <c r="M47" s="18">
        <v>6</v>
      </c>
      <c r="N47" s="18">
        <v>8</v>
      </c>
      <c r="O47" s="18">
        <v>1</v>
      </c>
      <c r="P47" s="18">
        <v>0</v>
      </c>
      <c r="Q47" s="18">
        <v>49</v>
      </c>
      <c r="R47" s="18">
        <v>4</v>
      </c>
      <c r="S47" s="18"/>
      <c r="T47" s="18"/>
      <c r="U47" s="20"/>
    </row>
    <row r="48" spans="2:21" x14ac:dyDescent="0.15">
      <c r="B48" s="44"/>
      <c r="C48" s="36"/>
      <c r="D48" s="21"/>
      <c r="E48" s="26">
        <f t="shared" ref="E48:R48" si="21">E47/$D47*100</f>
        <v>5.0314465408805038</v>
      </c>
      <c r="F48" s="23">
        <f t="shared" si="21"/>
        <v>3.7735849056603774</v>
      </c>
      <c r="G48" s="23">
        <f t="shared" si="21"/>
        <v>43.39622641509434</v>
      </c>
      <c r="H48" s="23">
        <f t="shared" si="21"/>
        <v>27.672955974842768</v>
      </c>
      <c r="I48" s="23">
        <f t="shared" si="21"/>
        <v>10.691823899371069</v>
      </c>
      <c r="J48" s="23">
        <f t="shared" si="21"/>
        <v>5.0314465408805038</v>
      </c>
      <c r="K48" s="23">
        <f t="shared" si="21"/>
        <v>3.1446540880503147</v>
      </c>
      <c r="L48" s="23">
        <f t="shared" si="21"/>
        <v>1.257861635220126</v>
      </c>
      <c r="M48" s="23">
        <f t="shared" si="21"/>
        <v>3.7735849056603774</v>
      </c>
      <c r="N48" s="23">
        <f t="shared" si="21"/>
        <v>5.0314465408805038</v>
      </c>
      <c r="O48" s="23">
        <f t="shared" si="21"/>
        <v>0.62893081761006298</v>
      </c>
      <c r="P48" s="23">
        <f t="shared" si="21"/>
        <v>0</v>
      </c>
      <c r="Q48" s="23">
        <f t="shared" si="21"/>
        <v>30.817610062893081</v>
      </c>
      <c r="R48" s="23">
        <f t="shared" si="21"/>
        <v>2.5157232704402519</v>
      </c>
      <c r="S48" s="23"/>
      <c r="T48" s="23"/>
      <c r="U48" s="25"/>
    </row>
    <row r="49" spans="2:21" x14ac:dyDescent="0.15">
      <c r="B49" s="44"/>
      <c r="C49" s="35" t="s">
        <v>1</v>
      </c>
      <c r="D49" s="16">
        <v>25</v>
      </c>
      <c r="E49" s="17">
        <v>1</v>
      </c>
      <c r="F49" s="18">
        <v>0</v>
      </c>
      <c r="G49" s="18">
        <v>9</v>
      </c>
      <c r="H49" s="18">
        <v>4</v>
      </c>
      <c r="I49" s="18">
        <v>3</v>
      </c>
      <c r="J49" s="18">
        <v>2</v>
      </c>
      <c r="K49" s="18">
        <v>0</v>
      </c>
      <c r="L49" s="18">
        <v>0</v>
      </c>
      <c r="M49" s="18">
        <v>3</v>
      </c>
      <c r="N49" s="18">
        <v>1</v>
      </c>
      <c r="O49" s="18">
        <v>1</v>
      </c>
      <c r="P49" s="18">
        <v>0</v>
      </c>
      <c r="Q49" s="18">
        <v>6</v>
      </c>
      <c r="R49" s="18">
        <v>4</v>
      </c>
      <c r="S49" s="18"/>
      <c r="T49" s="18"/>
      <c r="U49" s="20"/>
    </row>
    <row r="50" spans="2:21" x14ac:dyDescent="0.15">
      <c r="B50" s="45"/>
      <c r="C50" s="36"/>
      <c r="D50" s="21"/>
      <c r="E50" s="26">
        <f t="shared" ref="E50:R50" si="22">E49/$D49*100</f>
        <v>4</v>
      </c>
      <c r="F50" s="23">
        <f t="shared" si="22"/>
        <v>0</v>
      </c>
      <c r="G50" s="23">
        <f t="shared" si="22"/>
        <v>36</v>
      </c>
      <c r="H50" s="23">
        <f t="shared" si="22"/>
        <v>16</v>
      </c>
      <c r="I50" s="23">
        <f t="shared" si="22"/>
        <v>12</v>
      </c>
      <c r="J50" s="23">
        <f t="shared" si="22"/>
        <v>8</v>
      </c>
      <c r="K50" s="23">
        <f t="shared" si="22"/>
        <v>0</v>
      </c>
      <c r="L50" s="23">
        <f t="shared" si="22"/>
        <v>0</v>
      </c>
      <c r="M50" s="23">
        <f t="shared" si="22"/>
        <v>12</v>
      </c>
      <c r="N50" s="23">
        <f t="shared" si="22"/>
        <v>4</v>
      </c>
      <c r="O50" s="23">
        <f t="shared" si="22"/>
        <v>4</v>
      </c>
      <c r="P50" s="23">
        <f t="shared" si="22"/>
        <v>0</v>
      </c>
      <c r="Q50" s="23">
        <f t="shared" si="22"/>
        <v>24</v>
      </c>
      <c r="R50" s="23">
        <f t="shared" si="22"/>
        <v>16</v>
      </c>
      <c r="S50" s="23"/>
      <c r="T50" s="23"/>
      <c r="U50" s="25"/>
    </row>
    <row r="51" spans="2:21" x14ac:dyDescent="0.15">
      <c r="B51" s="43" t="s">
        <v>30</v>
      </c>
      <c r="C51" s="35" t="s">
        <v>15</v>
      </c>
      <c r="D51" s="16">
        <v>643</v>
      </c>
      <c r="E51" s="17">
        <v>30</v>
      </c>
      <c r="F51" s="18">
        <v>25</v>
      </c>
      <c r="G51" s="18">
        <v>486</v>
      </c>
      <c r="H51" s="18">
        <v>149</v>
      </c>
      <c r="I51" s="18">
        <v>44</v>
      </c>
      <c r="J51" s="18">
        <v>48</v>
      </c>
      <c r="K51" s="18">
        <v>26</v>
      </c>
      <c r="L51" s="18">
        <v>18</v>
      </c>
      <c r="M51" s="18">
        <v>14</v>
      </c>
      <c r="N51" s="18">
        <v>20</v>
      </c>
      <c r="O51" s="18">
        <v>7</v>
      </c>
      <c r="P51" s="18">
        <v>10</v>
      </c>
      <c r="Q51" s="18">
        <v>98</v>
      </c>
      <c r="R51" s="18">
        <v>12</v>
      </c>
      <c r="S51" s="18"/>
      <c r="T51" s="18"/>
      <c r="U51" s="20"/>
    </row>
    <row r="52" spans="2:21" x14ac:dyDescent="0.15">
      <c r="B52" s="44"/>
      <c r="C52" s="36"/>
      <c r="D52" s="21"/>
      <c r="E52" s="26">
        <f>E51/$D51*100</f>
        <v>4.6656298600311041</v>
      </c>
      <c r="F52" s="23">
        <f t="shared" ref="F52:R52" si="23">F51/$D51*100</f>
        <v>3.8880248833592534</v>
      </c>
      <c r="G52" s="23">
        <f t="shared" si="23"/>
        <v>75.58320373250389</v>
      </c>
      <c r="H52" s="23">
        <f>H51/$D51*100</f>
        <v>23.172628304821149</v>
      </c>
      <c r="I52" s="23">
        <f t="shared" si="23"/>
        <v>6.8429237947122861</v>
      </c>
      <c r="J52" s="23">
        <f t="shared" si="23"/>
        <v>7.4650077760497675</v>
      </c>
      <c r="K52" s="23">
        <f t="shared" si="23"/>
        <v>4.0435458786936236</v>
      </c>
      <c r="L52" s="23">
        <f t="shared" si="23"/>
        <v>2.7993779160186625</v>
      </c>
      <c r="M52" s="23">
        <f t="shared" si="23"/>
        <v>2.1772939346811819</v>
      </c>
      <c r="N52" s="23">
        <f t="shared" si="23"/>
        <v>3.1104199066874028</v>
      </c>
      <c r="O52" s="23">
        <f t="shared" si="23"/>
        <v>1.088646967340591</v>
      </c>
      <c r="P52" s="23">
        <f t="shared" si="23"/>
        <v>1.5552099533437014</v>
      </c>
      <c r="Q52" s="23">
        <f t="shared" si="23"/>
        <v>15.241057542768274</v>
      </c>
      <c r="R52" s="23">
        <f t="shared" si="23"/>
        <v>1.8662519440124419</v>
      </c>
      <c r="S52" s="23"/>
      <c r="T52" s="23"/>
      <c r="U52" s="25"/>
    </row>
    <row r="53" spans="2:21" x14ac:dyDescent="0.15">
      <c r="B53" s="44"/>
      <c r="C53" s="35" t="s">
        <v>16</v>
      </c>
      <c r="D53" s="16">
        <v>111</v>
      </c>
      <c r="E53" s="17">
        <v>2</v>
      </c>
      <c r="F53" s="18">
        <v>8</v>
      </c>
      <c r="G53" s="18">
        <v>78</v>
      </c>
      <c r="H53" s="18">
        <v>29</v>
      </c>
      <c r="I53" s="18">
        <v>8</v>
      </c>
      <c r="J53" s="18">
        <v>11</v>
      </c>
      <c r="K53" s="18">
        <v>0</v>
      </c>
      <c r="L53" s="18">
        <v>2</v>
      </c>
      <c r="M53" s="18">
        <v>6</v>
      </c>
      <c r="N53" s="18">
        <v>7</v>
      </c>
      <c r="O53" s="18">
        <v>3</v>
      </c>
      <c r="P53" s="18">
        <v>1</v>
      </c>
      <c r="Q53" s="18">
        <v>17</v>
      </c>
      <c r="R53" s="18">
        <v>0</v>
      </c>
      <c r="S53" s="18"/>
      <c r="T53" s="18"/>
      <c r="U53" s="20"/>
    </row>
    <row r="54" spans="2:21" x14ac:dyDescent="0.15">
      <c r="B54" s="44"/>
      <c r="C54" s="36"/>
      <c r="D54" s="21"/>
      <c r="E54" s="26">
        <f>E53/$D53*100</f>
        <v>1.8018018018018018</v>
      </c>
      <c r="F54" s="23">
        <f t="shared" ref="F54:R54" si="24">F53/$D53*100</f>
        <v>7.2072072072072073</v>
      </c>
      <c r="G54" s="23">
        <f t="shared" si="24"/>
        <v>70.270270270270274</v>
      </c>
      <c r="H54" s="23">
        <f t="shared" si="24"/>
        <v>26.126126126126124</v>
      </c>
      <c r="I54" s="23">
        <f t="shared" si="24"/>
        <v>7.2072072072072073</v>
      </c>
      <c r="J54" s="23">
        <f t="shared" si="24"/>
        <v>9.9099099099099099</v>
      </c>
      <c r="K54" s="23">
        <f t="shared" si="24"/>
        <v>0</v>
      </c>
      <c r="L54" s="23">
        <f t="shared" si="24"/>
        <v>1.8018018018018018</v>
      </c>
      <c r="M54" s="23">
        <f t="shared" si="24"/>
        <v>5.4054054054054053</v>
      </c>
      <c r="N54" s="23">
        <f t="shared" si="24"/>
        <v>6.3063063063063058</v>
      </c>
      <c r="O54" s="23">
        <f t="shared" si="24"/>
        <v>2.7027027027027026</v>
      </c>
      <c r="P54" s="23">
        <f t="shared" si="24"/>
        <v>0.90090090090090091</v>
      </c>
      <c r="Q54" s="23">
        <f t="shared" si="24"/>
        <v>15.315315315315313</v>
      </c>
      <c r="R54" s="23">
        <f t="shared" si="24"/>
        <v>0</v>
      </c>
      <c r="S54" s="23"/>
      <c r="T54" s="23"/>
      <c r="U54" s="25"/>
    </row>
    <row r="55" spans="2:21" x14ac:dyDescent="0.15">
      <c r="B55" s="44"/>
      <c r="C55" s="35" t="s">
        <v>17</v>
      </c>
      <c r="D55" s="16">
        <v>109</v>
      </c>
      <c r="E55" s="17">
        <v>16</v>
      </c>
      <c r="F55" s="18">
        <v>12</v>
      </c>
      <c r="G55" s="18">
        <v>67</v>
      </c>
      <c r="H55" s="18">
        <v>28</v>
      </c>
      <c r="I55" s="18">
        <v>13</v>
      </c>
      <c r="J55" s="18">
        <v>7</v>
      </c>
      <c r="K55" s="18">
        <v>5</v>
      </c>
      <c r="L55" s="18">
        <v>4</v>
      </c>
      <c r="M55" s="18">
        <v>14</v>
      </c>
      <c r="N55" s="18">
        <v>10</v>
      </c>
      <c r="O55" s="18">
        <v>3</v>
      </c>
      <c r="P55" s="18">
        <v>1</v>
      </c>
      <c r="Q55" s="18">
        <v>16</v>
      </c>
      <c r="R55" s="18">
        <v>2</v>
      </c>
      <c r="S55" s="18"/>
      <c r="T55" s="18"/>
      <c r="U55" s="20"/>
    </row>
    <row r="56" spans="2:21" x14ac:dyDescent="0.15">
      <c r="B56" s="44"/>
      <c r="C56" s="36"/>
      <c r="D56" s="21"/>
      <c r="E56" s="26">
        <f>E55/$D55*100</f>
        <v>14.678899082568808</v>
      </c>
      <c r="F56" s="23">
        <f t="shared" ref="F56:R56" si="25">F55/$D55*100</f>
        <v>11.009174311926607</v>
      </c>
      <c r="G56" s="23">
        <f t="shared" si="25"/>
        <v>61.467889908256879</v>
      </c>
      <c r="H56" s="23">
        <f t="shared" si="25"/>
        <v>25.688073394495415</v>
      </c>
      <c r="I56" s="23">
        <f t="shared" si="25"/>
        <v>11.926605504587156</v>
      </c>
      <c r="J56" s="23">
        <f t="shared" si="25"/>
        <v>6.4220183486238538</v>
      </c>
      <c r="K56" s="23">
        <f t="shared" si="25"/>
        <v>4.5871559633027523</v>
      </c>
      <c r="L56" s="23">
        <f t="shared" si="25"/>
        <v>3.669724770642202</v>
      </c>
      <c r="M56" s="23">
        <f t="shared" si="25"/>
        <v>12.844036697247708</v>
      </c>
      <c r="N56" s="23">
        <f t="shared" si="25"/>
        <v>9.1743119266055047</v>
      </c>
      <c r="O56" s="23">
        <f t="shared" si="25"/>
        <v>2.7522935779816518</v>
      </c>
      <c r="P56" s="23">
        <f t="shared" si="25"/>
        <v>0.91743119266055051</v>
      </c>
      <c r="Q56" s="23">
        <f t="shared" si="25"/>
        <v>14.678899082568808</v>
      </c>
      <c r="R56" s="23">
        <f t="shared" si="25"/>
        <v>1.834862385321101</v>
      </c>
      <c r="S56" s="23"/>
      <c r="T56" s="23"/>
      <c r="U56" s="25"/>
    </row>
    <row r="57" spans="2:21" x14ac:dyDescent="0.15">
      <c r="B57" s="44"/>
      <c r="C57" s="35" t="s">
        <v>18</v>
      </c>
      <c r="D57" s="16">
        <v>354</v>
      </c>
      <c r="E57" s="17">
        <v>20</v>
      </c>
      <c r="F57" s="18">
        <v>19</v>
      </c>
      <c r="G57" s="18">
        <v>296</v>
      </c>
      <c r="H57" s="18">
        <v>58</v>
      </c>
      <c r="I57" s="18">
        <v>27</v>
      </c>
      <c r="J57" s="18">
        <v>22</v>
      </c>
      <c r="K57" s="18">
        <v>12</v>
      </c>
      <c r="L57" s="18">
        <v>9</v>
      </c>
      <c r="M57" s="18">
        <v>8</v>
      </c>
      <c r="N57" s="18">
        <v>7</v>
      </c>
      <c r="O57" s="18">
        <v>3</v>
      </c>
      <c r="P57" s="18">
        <v>4</v>
      </c>
      <c r="Q57" s="18">
        <v>32</v>
      </c>
      <c r="R57" s="18">
        <v>9</v>
      </c>
      <c r="S57" s="18"/>
      <c r="T57" s="18"/>
      <c r="U57" s="20"/>
    </row>
    <row r="58" spans="2:21" x14ac:dyDescent="0.15">
      <c r="B58" s="44"/>
      <c r="C58" s="36"/>
      <c r="D58" s="21"/>
      <c r="E58" s="26">
        <f>E57/$D57*100</f>
        <v>5.6497175141242941</v>
      </c>
      <c r="F58" s="23">
        <f t="shared" ref="F58:R58" si="26">F57/$D57*100</f>
        <v>5.3672316384180787</v>
      </c>
      <c r="G58" s="23">
        <f t="shared" si="26"/>
        <v>83.615819209039543</v>
      </c>
      <c r="H58" s="23">
        <f t="shared" si="26"/>
        <v>16.38418079096045</v>
      </c>
      <c r="I58" s="23">
        <f t="shared" si="26"/>
        <v>7.6271186440677967</v>
      </c>
      <c r="J58" s="23">
        <f t="shared" si="26"/>
        <v>6.2146892655367232</v>
      </c>
      <c r="K58" s="23">
        <f t="shared" si="26"/>
        <v>3.3898305084745761</v>
      </c>
      <c r="L58" s="23">
        <f t="shared" si="26"/>
        <v>2.5423728813559325</v>
      </c>
      <c r="M58" s="23">
        <f t="shared" si="26"/>
        <v>2.2598870056497176</v>
      </c>
      <c r="N58" s="23">
        <f t="shared" si="26"/>
        <v>1.977401129943503</v>
      </c>
      <c r="O58" s="23">
        <f t="shared" si="26"/>
        <v>0.84745762711864403</v>
      </c>
      <c r="P58" s="23">
        <f t="shared" si="26"/>
        <v>1.1299435028248588</v>
      </c>
      <c r="Q58" s="23">
        <f t="shared" si="26"/>
        <v>9.0395480225988702</v>
      </c>
      <c r="R58" s="23">
        <f t="shared" si="26"/>
        <v>2.5423728813559325</v>
      </c>
      <c r="S58" s="23"/>
      <c r="T58" s="23"/>
      <c r="U58" s="25"/>
    </row>
    <row r="59" spans="2:21" x14ac:dyDescent="0.15">
      <c r="B59" s="44"/>
      <c r="C59" s="35" t="s">
        <v>19</v>
      </c>
      <c r="D59" s="16">
        <v>376</v>
      </c>
      <c r="E59" s="17">
        <v>30</v>
      </c>
      <c r="F59" s="18">
        <v>26</v>
      </c>
      <c r="G59" s="18">
        <v>26</v>
      </c>
      <c r="H59" s="18">
        <v>79</v>
      </c>
      <c r="I59" s="18">
        <v>44</v>
      </c>
      <c r="J59" s="18">
        <v>24</v>
      </c>
      <c r="K59" s="18">
        <v>11</v>
      </c>
      <c r="L59" s="18">
        <v>5</v>
      </c>
      <c r="M59" s="18">
        <v>14</v>
      </c>
      <c r="N59" s="18">
        <v>16</v>
      </c>
      <c r="O59" s="18">
        <v>9</v>
      </c>
      <c r="P59" s="18">
        <v>7</v>
      </c>
      <c r="Q59" s="18">
        <v>188</v>
      </c>
      <c r="R59" s="18">
        <v>13</v>
      </c>
      <c r="S59" s="18"/>
      <c r="T59" s="18"/>
      <c r="U59" s="20"/>
    </row>
    <row r="60" spans="2:21" x14ac:dyDescent="0.15">
      <c r="B60" s="44"/>
      <c r="C60" s="36"/>
      <c r="D60" s="21"/>
      <c r="E60" s="26">
        <f>E59/$D59*100</f>
        <v>7.9787234042553195</v>
      </c>
      <c r="F60" s="23">
        <f t="shared" ref="F60:R60" si="27">F59/$D59*100</f>
        <v>6.9148936170212769</v>
      </c>
      <c r="G60" s="23">
        <f t="shared" si="27"/>
        <v>6.9148936170212769</v>
      </c>
      <c r="H60" s="23">
        <f t="shared" si="27"/>
        <v>21.01063829787234</v>
      </c>
      <c r="I60" s="23">
        <f t="shared" si="27"/>
        <v>11.702127659574469</v>
      </c>
      <c r="J60" s="23">
        <f t="shared" si="27"/>
        <v>6.3829787234042552</v>
      </c>
      <c r="K60" s="23">
        <f t="shared" si="27"/>
        <v>2.9255319148936172</v>
      </c>
      <c r="L60" s="23">
        <f t="shared" si="27"/>
        <v>1.3297872340425532</v>
      </c>
      <c r="M60" s="23">
        <f t="shared" si="27"/>
        <v>3.7234042553191489</v>
      </c>
      <c r="N60" s="23">
        <f t="shared" si="27"/>
        <v>4.2553191489361701</v>
      </c>
      <c r="O60" s="23">
        <f t="shared" si="27"/>
        <v>2.3936170212765959</v>
      </c>
      <c r="P60" s="23">
        <f t="shared" si="27"/>
        <v>1.8617021276595744</v>
      </c>
      <c r="Q60" s="23">
        <f t="shared" si="27"/>
        <v>50</v>
      </c>
      <c r="R60" s="23">
        <f t="shared" si="27"/>
        <v>3.4574468085106385</v>
      </c>
      <c r="S60" s="23"/>
      <c r="T60" s="23"/>
      <c r="U60" s="25"/>
    </row>
    <row r="61" spans="2:21" x14ac:dyDescent="0.15">
      <c r="B61" s="44"/>
      <c r="C61" s="35" t="s">
        <v>20</v>
      </c>
      <c r="D61" s="16">
        <v>53</v>
      </c>
      <c r="E61" s="17">
        <v>5</v>
      </c>
      <c r="F61" s="18">
        <v>2</v>
      </c>
      <c r="G61" s="18">
        <v>37</v>
      </c>
      <c r="H61" s="18">
        <v>24</v>
      </c>
      <c r="I61" s="18">
        <v>1</v>
      </c>
      <c r="J61" s="18">
        <v>1</v>
      </c>
      <c r="K61" s="18">
        <v>1</v>
      </c>
      <c r="L61" s="18">
        <v>0</v>
      </c>
      <c r="M61" s="18">
        <v>5</v>
      </c>
      <c r="N61" s="18">
        <v>3</v>
      </c>
      <c r="O61" s="18">
        <v>0</v>
      </c>
      <c r="P61" s="18">
        <v>1</v>
      </c>
      <c r="Q61" s="18">
        <v>6</v>
      </c>
      <c r="R61" s="18">
        <v>2</v>
      </c>
      <c r="S61" s="18"/>
      <c r="T61" s="18"/>
      <c r="U61" s="20"/>
    </row>
    <row r="62" spans="2:21" x14ac:dyDescent="0.15">
      <c r="B62" s="44"/>
      <c r="C62" s="36"/>
      <c r="D62" s="21"/>
      <c r="E62" s="26">
        <f t="shared" ref="E62:R62" si="28">E61/$D61*100</f>
        <v>9.433962264150944</v>
      </c>
      <c r="F62" s="23">
        <f t="shared" si="28"/>
        <v>3.7735849056603774</v>
      </c>
      <c r="G62" s="23">
        <f t="shared" si="28"/>
        <v>69.811320754716974</v>
      </c>
      <c r="H62" s="23">
        <f t="shared" si="28"/>
        <v>45.283018867924532</v>
      </c>
      <c r="I62" s="23">
        <f t="shared" si="28"/>
        <v>1.8867924528301887</v>
      </c>
      <c r="J62" s="23">
        <f t="shared" si="28"/>
        <v>1.8867924528301887</v>
      </c>
      <c r="K62" s="23">
        <f t="shared" si="28"/>
        <v>1.8867924528301887</v>
      </c>
      <c r="L62" s="23">
        <f t="shared" si="28"/>
        <v>0</v>
      </c>
      <c r="M62" s="23">
        <f t="shared" si="28"/>
        <v>9.433962264150944</v>
      </c>
      <c r="N62" s="23">
        <f t="shared" si="28"/>
        <v>5.6603773584905666</v>
      </c>
      <c r="O62" s="23">
        <f t="shared" si="28"/>
        <v>0</v>
      </c>
      <c r="P62" s="23">
        <f t="shared" si="28"/>
        <v>1.8867924528301887</v>
      </c>
      <c r="Q62" s="23">
        <f t="shared" si="28"/>
        <v>11.320754716981133</v>
      </c>
      <c r="R62" s="23">
        <f t="shared" si="28"/>
        <v>3.7735849056603774</v>
      </c>
      <c r="S62" s="23"/>
      <c r="T62" s="23"/>
      <c r="U62" s="25"/>
    </row>
    <row r="63" spans="2:21" x14ac:dyDescent="0.15">
      <c r="B63" s="44"/>
      <c r="C63" s="35" t="s">
        <v>21</v>
      </c>
      <c r="D63" s="16">
        <v>588</v>
      </c>
      <c r="E63" s="17">
        <v>43</v>
      </c>
      <c r="F63" s="18">
        <v>43</v>
      </c>
      <c r="G63" s="18">
        <v>23</v>
      </c>
      <c r="H63" s="18">
        <v>135</v>
      </c>
      <c r="I63" s="18">
        <v>79</v>
      </c>
      <c r="J63" s="18">
        <v>8</v>
      </c>
      <c r="K63" s="18">
        <v>15</v>
      </c>
      <c r="L63" s="18">
        <v>5</v>
      </c>
      <c r="M63" s="18">
        <v>21</v>
      </c>
      <c r="N63" s="18">
        <v>30</v>
      </c>
      <c r="O63" s="18">
        <v>7</v>
      </c>
      <c r="P63" s="18">
        <v>16</v>
      </c>
      <c r="Q63" s="18">
        <v>316</v>
      </c>
      <c r="R63" s="18">
        <v>26</v>
      </c>
      <c r="S63" s="18"/>
      <c r="T63" s="18"/>
      <c r="U63" s="20"/>
    </row>
    <row r="64" spans="2:21" x14ac:dyDescent="0.15">
      <c r="B64" s="44"/>
      <c r="C64" s="36"/>
      <c r="D64" s="21"/>
      <c r="E64" s="26">
        <f t="shared" ref="E64:R64" si="29">E63/$D63*100</f>
        <v>7.3129251700680271</v>
      </c>
      <c r="F64" s="23">
        <f t="shared" si="29"/>
        <v>7.3129251700680271</v>
      </c>
      <c r="G64" s="23">
        <f t="shared" si="29"/>
        <v>3.9115646258503403</v>
      </c>
      <c r="H64" s="23">
        <f t="shared" si="29"/>
        <v>22.95918367346939</v>
      </c>
      <c r="I64" s="23">
        <f t="shared" si="29"/>
        <v>13.435374149659864</v>
      </c>
      <c r="J64" s="23">
        <f t="shared" si="29"/>
        <v>1.3605442176870748</v>
      </c>
      <c r="K64" s="23">
        <f t="shared" si="29"/>
        <v>2.5510204081632653</v>
      </c>
      <c r="L64" s="23">
        <f t="shared" si="29"/>
        <v>0.85034013605442182</v>
      </c>
      <c r="M64" s="23">
        <f t="shared" si="29"/>
        <v>3.5714285714285712</v>
      </c>
      <c r="N64" s="23">
        <f t="shared" si="29"/>
        <v>5.1020408163265305</v>
      </c>
      <c r="O64" s="23">
        <f t="shared" si="29"/>
        <v>1.1904761904761905</v>
      </c>
      <c r="P64" s="23">
        <f t="shared" si="29"/>
        <v>2.7210884353741496</v>
      </c>
      <c r="Q64" s="23">
        <f t="shared" si="29"/>
        <v>53.741496598639458</v>
      </c>
      <c r="R64" s="23">
        <f t="shared" si="29"/>
        <v>4.4217687074829932</v>
      </c>
      <c r="S64" s="23"/>
      <c r="T64" s="23"/>
      <c r="U64" s="25"/>
    </row>
    <row r="65" spans="2:21" x14ac:dyDescent="0.15">
      <c r="B65" s="44"/>
      <c r="C65" s="35" t="s">
        <v>22</v>
      </c>
      <c r="D65" s="16">
        <v>75</v>
      </c>
      <c r="E65" s="17">
        <v>3</v>
      </c>
      <c r="F65" s="18">
        <v>5</v>
      </c>
      <c r="G65" s="18">
        <v>30</v>
      </c>
      <c r="H65" s="18">
        <v>15</v>
      </c>
      <c r="I65" s="18">
        <v>10</v>
      </c>
      <c r="J65" s="18">
        <v>6</v>
      </c>
      <c r="K65" s="18">
        <v>4</v>
      </c>
      <c r="L65" s="18">
        <v>4</v>
      </c>
      <c r="M65" s="18">
        <v>4</v>
      </c>
      <c r="N65" s="18">
        <v>4</v>
      </c>
      <c r="O65" s="18">
        <v>4</v>
      </c>
      <c r="P65" s="18">
        <v>5</v>
      </c>
      <c r="Q65" s="18">
        <v>22</v>
      </c>
      <c r="R65" s="18">
        <v>0</v>
      </c>
      <c r="S65" s="18"/>
      <c r="T65" s="18"/>
      <c r="U65" s="20"/>
    </row>
    <row r="66" spans="2:21" x14ac:dyDescent="0.15">
      <c r="B66" s="44"/>
      <c r="C66" s="36"/>
      <c r="D66" s="21"/>
      <c r="E66" s="26">
        <f t="shared" ref="E66:R66" si="30">E65/$D65*100</f>
        <v>4</v>
      </c>
      <c r="F66" s="23">
        <f t="shared" si="30"/>
        <v>6.666666666666667</v>
      </c>
      <c r="G66" s="23">
        <f t="shared" si="30"/>
        <v>40</v>
      </c>
      <c r="H66" s="23">
        <f t="shared" si="30"/>
        <v>20</v>
      </c>
      <c r="I66" s="23">
        <f t="shared" si="30"/>
        <v>13.333333333333334</v>
      </c>
      <c r="J66" s="23">
        <f t="shared" si="30"/>
        <v>8</v>
      </c>
      <c r="K66" s="23">
        <f t="shared" si="30"/>
        <v>5.3333333333333339</v>
      </c>
      <c r="L66" s="23">
        <f t="shared" si="30"/>
        <v>5.3333333333333339</v>
      </c>
      <c r="M66" s="23">
        <f t="shared" si="30"/>
        <v>5.3333333333333339</v>
      </c>
      <c r="N66" s="23">
        <f t="shared" si="30"/>
        <v>5.3333333333333339</v>
      </c>
      <c r="O66" s="23">
        <f t="shared" si="30"/>
        <v>5.3333333333333339</v>
      </c>
      <c r="P66" s="23">
        <f t="shared" si="30"/>
        <v>6.666666666666667</v>
      </c>
      <c r="Q66" s="23">
        <f t="shared" si="30"/>
        <v>29.333333333333332</v>
      </c>
      <c r="R66" s="23">
        <f t="shared" si="30"/>
        <v>0</v>
      </c>
      <c r="S66" s="23"/>
      <c r="T66" s="23"/>
      <c r="U66" s="25"/>
    </row>
    <row r="67" spans="2:21" ht="9.75" customHeight="1" x14ac:dyDescent="0.15">
      <c r="B67" s="44"/>
      <c r="C67" s="35" t="s">
        <v>1</v>
      </c>
      <c r="D67" s="16">
        <v>30</v>
      </c>
      <c r="E67" s="17">
        <v>3</v>
      </c>
      <c r="F67" s="18">
        <v>1</v>
      </c>
      <c r="G67" s="18">
        <v>8</v>
      </c>
      <c r="H67" s="18">
        <v>4</v>
      </c>
      <c r="I67" s="18">
        <v>1</v>
      </c>
      <c r="J67" s="18">
        <v>2</v>
      </c>
      <c r="K67" s="18">
        <v>1</v>
      </c>
      <c r="L67" s="18">
        <v>2</v>
      </c>
      <c r="M67" s="18">
        <v>2</v>
      </c>
      <c r="N67" s="18">
        <v>1</v>
      </c>
      <c r="O67" s="18">
        <v>0</v>
      </c>
      <c r="P67" s="18">
        <v>1</v>
      </c>
      <c r="Q67" s="18">
        <v>12</v>
      </c>
      <c r="R67" s="18">
        <v>4</v>
      </c>
      <c r="S67" s="18"/>
      <c r="T67" s="18"/>
      <c r="U67" s="20"/>
    </row>
    <row r="68" spans="2:21" x14ac:dyDescent="0.15">
      <c r="B68" s="45"/>
      <c r="C68" s="36"/>
      <c r="D68" s="21"/>
      <c r="E68" s="26">
        <f t="shared" ref="E68:R68" si="31">E67/$D67*100</f>
        <v>10</v>
      </c>
      <c r="F68" s="23">
        <f t="shared" si="31"/>
        <v>3.3333333333333335</v>
      </c>
      <c r="G68" s="23">
        <f t="shared" si="31"/>
        <v>26.666666666666668</v>
      </c>
      <c r="H68" s="23">
        <f t="shared" si="31"/>
        <v>13.333333333333334</v>
      </c>
      <c r="I68" s="23">
        <f t="shared" si="31"/>
        <v>3.3333333333333335</v>
      </c>
      <c r="J68" s="23">
        <f t="shared" si="31"/>
        <v>6.666666666666667</v>
      </c>
      <c r="K68" s="23">
        <f t="shared" si="31"/>
        <v>3.3333333333333335</v>
      </c>
      <c r="L68" s="23">
        <f t="shared" si="31"/>
        <v>6.666666666666667</v>
      </c>
      <c r="M68" s="23">
        <f t="shared" si="31"/>
        <v>6.666666666666667</v>
      </c>
      <c r="N68" s="23">
        <f t="shared" si="31"/>
        <v>3.3333333333333335</v>
      </c>
      <c r="O68" s="23">
        <f t="shared" si="31"/>
        <v>0</v>
      </c>
      <c r="P68" s="23">
        <f t="shared" si="31"/>
        <v>3.3333333333333335</v>
      </c>
      <c r="Q68" s="23">
        <f t="shared" si="31"/>
        <v>40</v>
      </c>
      <c r="R68" s="23">
        <f t="shared" si="31"/>
        <v>13.333333333333334</v>
      </c>
      <c r="S68" s="23"/>
      <c r="T68" s="23"/>
      <c r="U68" s="25"/>
    </row>
    <row r="69" spans="2:21" x14ac:dyDescent="0.15">
      <c r="B69" s="48" t="s">
        <v>31</v>
      </c>
      <c r="C69" s="35" t="s">
        <v>32</v>
      </c>
      <c r="D69" s="16">
        <v>1385</v>
      </c>
      <c r="E69" s="17">
        <v>105</v>
      </c>
      <c r="F69" s="18">
        <v>93</v>
      </c>
      <c r="G69" s="18">
        <v>625</v>
      </c>
      <c r="H69" s="18">
        <v>306</v>
      </c>
      <c r="I69" s="18">
        <v>173</v>
      </c>
      <c r="J69" s="18">
        <v>98</v>
      </c>
      <c r="K69" s="18">
        <v>43</v>
      </c>
      <c r="L69" s="18">
        <v>28</v>
      </c>
      <c r="M69" s="18">
        <v>47</v>
      </c>
      <c r="N69" s="18">
        <v>55</v>
      </c>
      <c r="O69" s="18">
        <v>27</v>
      </c>
      <c r="P69" s="18">
        <v>27</v>
      </c>
      <c r="Q69" s="18">
        <v>397</v>
      </c>
      <c r="R69" s="18">
        <v>35</v>
      </c>
      <c r="S69" s="18"/>
      <c r="T69" s="18"/>
      <c r="U69" s="20"/>
    </row>
    <row r="70" spans="2:21" x14ac:dyDescent="0.15">
      <c r="B70" s="49"/>
      <c r="C70" s="36"/>
      <c r="D70" s="21"/>
      <c r="E70" s="26">
        <f t="shared" ref="E70:R70" si="32">E69/$D69*100</f>
        <v>7.5812274368231041</v>
      </c>
      <c r="F70" s="23">
        <f t="shared" si="32"/>
        <v>6.7148014440433208</v>
      </c>
      <c r="G70" s="23">
        <f t="shared" si="32"/>
        <v>45.126353790613713</v>
      </c>
      <c r="H70" s="23">
        <f t="shared" si="32"/>
        <v>22.093862815884478</v>
      </c>
      <c r="I70" s="23">
        <f t="shared" si="32"/>
        <v>12.490974729241877</v>
      </c>
      <c r="J70" s="23">
        <f t="shared" si="32"/>
        <v>7.0758122743682321</v>
      </c>
      <c r="K70" s="23">
        <f t="shared" si="32"/>
        <v>3.104693140794224</v>
      </c>
      <c r="L70" s="23">
        <f t="shared" si="32"/>
        <v>2.0216606498194944</v>
      </c>
      <c r="M70" s="23">
        <f t="shared" si="32"/>
        <v>3.3935018050541519</v>
      </c>
      <c r="N70" s="23">
        <f t="shared" si="32"/>
        <v>3.9711191335740073</v>
      </c>
      <c r="O70" s="23">
        <f t="shared" si="32"/>
        <v>1.9494584837545126</v>
      </c>
      <c r="P70" s="23">
        <f t="shared" si="32"/>
        <v>1.9494584837545126</v>
      </c>
      <c r="Q70" s="23">
        <f t="shared" si="32"/>
        <v>28.664259927797836</v>
      </c>
      <c r="R70" s="23">
        <f t="shared" si="32"/>
        <v>2.5270758122743682</v>
      </c>
      <c r="S70" s="23"/>
      <c r="T70" s="23"/>
      <c r="U70" s="25"/>
    </row>
    <row r="71" spans="2:21" x14ac:dyDescent="0.15">
      <c r="B71" s="49"/>
      <c r="C71" s="35" t="s">
        <v>36</v>
      </c>
      <c r="D71" s="16">
        <v>75</v>
      </c>
      <c r="E71" s="17">
        <v>1</v>
      </c>
      <c r="F71" s="18">
        <v>5</v>
      </c>
      <c r="G71" s="18">
        <v>49</v>
      </c>
      <c r="H71" s="18">
        <v>11</v>
      </c>
      <c r="I71" s="18">
        <v>10</v>
      </c>
      <c r="J71" s="18">
        <v>20</v>
      </c>
      <c r="K71" s="18">
        <v>1</v>
      </c>
      <c r="L71" s="18">
        <v>2</v>
      </c>
      <c r="M71" s="18">
        <v>3</v>
      </c>
      <c r="N71" s="18">
        <v>4</v>
      </c>
      <c r="O71" s="18">
        <v>2</v>
      </c>
      <c r="P71" s="18">
        <v>0</v>
      </c>
      <c r="Q71" s="18">
        <v>14</v>
      </c>
      <c r="R71" s="18">
        <v>1</v>
      </c>
      <c r="S71" s="18"/>
      <c r="T71" s="18"/>
      <c r="U71" s="20"/>
    </row>
    <row r="72" spans="2:21" x14ac:dyDescent="0.15">
      <c r="B72" s="49"/>
      <c r="C72" s="36"/>
      <c r="D72" s="21"/>
      <c r="E72" s="26">
        <f t="shared" ref="E72:R72" si="33">E71/$D71*100</f>
        <v>1.3333333333333335</v>
      </c>
      <c r="F72" s="23">
        <f t="shared" si="33"/>
        <v>6.666666666666667</v>
      </c>
      <c r="G72" s="23">
        <f t="shared" si="33"/>
        <v>65.333333333333329</v>
      </c>
      <c r="H72" s="23">
        <f t="shared" si="33"/>
        <v>14.666666666666666</v>
      </c>
      <c r="I72" s="23">
        <f t="shared" si="33"/>
        <v>13.333333333333334</v>
      </c>
      <c r="J72" s="23">
        <f t="shared" si="33"/>
        <v>26.666666666666668</v>
      </c>
      <c r="K72" s="23">
        <f t="shared" si="33"/>
        <v>1.3333333333333335</v>
      </c>
      <c r="L72" s="23">
        <f t="shared" si="33"/>
        <v>2.666666666666667</v>
      </c>
      <c r="M72" s="23">
        <f t="shared" si="33"/>
        <v>4</v>
      </c>
      <c r="N72" s="23">
        <f t="shared" si="33"/>
        <v>5.3333333333333339</v>
      </c>
      <c r="O72" s="23">
        <f t="shared" si="33"/>
        <v>2.666666666666667</v>
      </c>
      <c r="P72" s="23">
        <f t="shared" si="33"/>
        <v>0</v>
      </c>
      <c r="Q72" s="23">
        <f t="shared" si="33"/>
        <v>18.666666666666668</v>
      </c>
      <c r="R72" s="23">
        <f t="shared" si="33"/>
        <v>1.3333333333333335</v>
      </c>
      <c r="S72" s="23"/>
      <c r="T72" s="23"/>
      <c r="U72" s="25"/>
    </row>
    <row r="73" spans="2:21" x14ac:dyDescent="0.15">
      <c r="B73" s="49"/>
      <c r="C73" s="35" t="s">
        <v>37</v>
      </c>
      <c r="D73" s="16">
        <v>100</v>
      </c>
      <c r="E73" s="17">
        <v>1</v>
      </c>
      <c r="F73" s="18">
        <v>7</v>
      </c>
      <c r="G73" s="18">
        <v>69</v>
      </c>
      <c r="H73" s="18">
        <v>18</v>
      </c>
      <c r="I73" s="18">
        <v>13</v>
      </c>
      <c r="J73" s="18">
        <v>26</v>
      </c>
      <c r="K73" s="18">
        <v>0</v>
      </c>
      <c r="L73" s="18">
        <v>2</v>
      </c>
      <c r="M73" s="18">
        <v>2</v>
      </c>
      <c r="N73" s="18">
        <v>6</v>
      </c>
      <c r="O73" s="18">
        <v>0</v>
      </c>
      <c r="P73" s="18">
        <v>2</v>
      </c>
      <c r="Q73" s="18">
        <v>15</v>
      </c>
      <c r="R73" s="18">
        <v>2</v>
      </c>
      <c r="S73" s="18"/>
      <c r="T73" s="18"/>
      <c r="U73" s="20"/>
    </row>
    <row r="74" spans="2:21" x14ac:dyDescent="0.15">
      <c r="B74" s="49"/>
      <c r="C74" s="36"/>
      <c r="D74" s="21"/>
      <c r="E74" s="26">
        <f t="shared" ref="E74:R74" si="34">E73/$D73*100</f>
        <v>1</v>
      </c>
      <c r="F74" s="23">
        <f t="shared" si="34"/>
        <v>7.0000000000000009</v>
      </c>
      <c r="G74" s="23">
        <f t="shared" si="34"/>
        <v>69</v>
      </c>
      <c r="H74" s="23">
        <f t="shared" si="34"/>
        <v>18</v>
      </c>
      <c r="I74" s="23">
        <f t="shared" si="34"/>
        <v>13</v>
      </c>
      <c r="J74" s="23">
        <f t="shared" si="34"/>
        <v>26</v>
      </c>
      <c r="K74" s="23">
        <f t="shared" si="34"/>
        <v>0</v>
      </c>
      <c r="L74" s="23">
        <f t="shared" si="34"/>
        <v>2</v>
      </c>
      <c r="M74" s="23">
        <f t="shared" si="34"/>
        <v>2</v>
      </c>
      <c r="N74" s="23">
        <f t="shared" si="34"/>
        <v>6</v>
      </c>
      <c r="O74" s="23">
        <f t="shared" si="34"/>
        <v>0</v>
      </c>
      <c r="P74" s="23">
        <f t="shared" si="34"/>
        <v>2</v>
      </c>
      <c r="Q74" s="23">
        <f t="shared" si="34"/>
        <v>15</v>
      </c>
      <c r="R74" s="23">
        <f t="shared" si="34"/>
        <v>2</v>
      </c>
      <c r="S74" s="23"/>
      <c r="T74" s="23"/>
      <c r="U74" s="25"/>
    </row>
    <row r="75" spans="2:21" x14ac:dyDescent="0.15">
      <c r="B75" s="49"/>
      <c r="C75" s="35" t="s">
        <v>38</v>
      </c>
      <c r="D75" s="16">
        <v>194</v>
      </c>
      <c r="E75" s="17">
        <v>8</v>
      </c>
      <c r="F75" s="18">
        <v>14</v>
      </c>
      <c r="G75" s="18">
        <v>121</v>
      </c>
      <c r="H75" s="18">
        <v>32</v>
      </c>
      <c r="I75" s="18">
        <v>25</v>
      </c>
      <c r="J75" s="18">
        <v>39</v>
      </c>
      <c r="K75" s="18">
        <v>2</v>
      </c>
      <c r="L75" s="18">
        <v>9</v>
      </c>
      <c r="M75" s="18">
        <v>6</v>
      </c>
      <c r="N75" s="18">
        <v>6</v>
      </c>
      <c r="O75" s="18">
        <v>5</v>
      </c>
      <c r="P75" s="18">
        <v>4</v>
      </c>
      <c r="Q75" s="18">
        <v>33</v>
      </c>
      <c r="R75" s="18">
        <v>1</v>
      </c>
      <c r="S75" s="18"/>
      <c r="T75" s="18"/>
      <c r="U75" s="20"/>
    </row>
    <row r="76" spans="2:21" x14ac:dyDescent="0.15">
      <c r="B76" s="49"/>
      <c r="C76" s="36"/>
      <c r="D76" s="21"/>
      <c r="E76" s="26">
        <f t="shared" ref="E76:R76" si="35">E75/$D75*100</f>
        <v>4.1237113402061851</v>
      </c>
      <c r="F76" s="23">
        <f t="shared" si="35"/>
        <v>7.216494845360824</v>
      </c>
      <c r="G76" s="23">
        <f t="shared" si="35"/>
        <v>62.371134020618555</v>
      </c>
      <c r="H76" s="23">
        <f t="shared" si="35"/>
        <v>16.494845360824741</v>
      </c>
      <c r="I76" s="23">
        <f t="shared" si="35"/>
        <v>12.886597938144329</v>
      </c>
      <c r="J76" s="23">
        <f t="shared" si="35"/>
        <v>20.103092783505154</v>
      </c>
      <c r="K76" s="23">
        <f t="shared" si="35"/>
        <v>1.0309278350515463</v>
      </c>
      <c r="L76" s="23">
        <f t="shared" si="35"/>
        <v>4.6391752577319592</v>
      </c>
      <c r="M76" s="23">
        <f t="shared" si="35"/>
        <v>3.0927835051546393</v>
      </c>
      <c r="N76" s="23">
        <f t="shared" si="35"/>
        <v>3.0927835051546393</v>
      </c>
      <c r="O76" s="23">
        <f t="shared" si="35"/>
        <v>2.5773195876288657</v>
      </c>
      <c r="P76" s="23">
        <f t="shared" si="35"/>
        <v>2.0618556701030926</v>
      </c>
      <c r="Q76" s="23">
        <f t="shared" si="35"/>
        <v>17.010309278350515</v>
      </c>
      <c r="R76" s="23">
        <f t="shared" si="35"/>
        <v>0.51546391752577314</v>
      </c>
      <c r="S76" s="23"/>
      <c r="T76" s="23"/>
      <c r="U76" s="25"/>
    </row>
    <row r="77" spans="2:21" x14ac:dyDescent="0.15">
      <c r="B77" s="49"/>
      <c r="C77" s="35" t="s">
        <v>39</v>
      </c>
      <c r="D77" s="16">
        <v>122</v>
      </c>
      <c r="E77" s="17">
        <v>5</v>
      </c>
      <c r="F77" s="18">
        <v>3</v>
      </c>
      <c r="G77" s="18">
        <v>82</v>
      </c>
      <c r="H77" s="18">
        <v>25</v>
      </c>
      <c r="I77" s="18">
        <v>14</v>
      </c>
      <c r="J77" s="18">
        <v>15</v>
      </c>
      <c r="K77" s="18">
        <v>0</v>
      </c>
      <c r="L77" s="18">
        <v>6</v>
      </c>
      <c r="M77" s="18">
        <v>3</v>
      </c>
      <c r="N77" s="18">
        <v>1</v>
      </c>
      <c r="O77" s="18">
        <v>2</v>
      </c>
      <c r="P77" s="18">
        <v>4</v>
      </c>
      <c r="Q77" s="18">
        <v>21</v>
      </c>
      <c r="R77" s="18">
        <v>1</v>
      </c>
      <c r="S77" s="18"/>
      <c r="T77" s="18"/>
      <c r="U77" s="20"/>
    </row>
    <row r="78" spans="2:21" x14ac:dyDescent="0.15">
      <c r="B78" s="49"/>
      <c r="C78" s="36"/>
      <c r="D78" s="21"/>
      <c r="E78" s="26">
        <f t="shared" ref="E78:R78" si="36">E77/$D77*100</f>
        <v>4.0983606557377046</v>
      </c>
      <c r="F78" s="23">
        <f t="shared" si="36"/>
        <v>2.459016393442623</v>
      </c>
      <c r="G78" s="23">
        <f t="shared" si="36"/>
        <v>67.213114754098356</v>
      </c>
      <c r="H78" s="23">
        <f t="shared" si="36"/>
        <v>20.491803278688526</v>
      </c>
      <c r="I78" s="23">
        <f t="shared" si="36"/>
        <v>11.475409836065573</v>
      </c>
      <c r="J78" s="23">
        <f t="shared" si="36"/>
        <v>12.295081967213115</v>
      </c>
      <c r="K78" s="23">
        <f t="shared" si="36"/>
        <v>0</v>
      </c>
      <c r="L78" s="23">
        <f t="shared" si="36"/>
        <v>4.918032786885246</v>
      </c>
      <c r="M78" s="23">
        <f t="shared" si="36"/>
        <v>2.459016393442623</v>
      </c>
      <c r="N78" s="23">
        <f t="shared" si="36"/>
        <v>0.81967213114754101</v>
      </c>
      <c r="O78" s="23">
        <f t="shared" si="36"/>
        <v>1.639344262295082</v>
      </c>
      <c r="P78" s="23">
        <f t="shared" si="36"/>
        <v>3.278688524590164</v>
      </c>
      <c r="Q78" s="23">
        <f t="shared" si="36"/>
        <v>17.21311475409836</v>
      </c>
      <c r="R78" s="23">
        <f t="shared" si="36"/>
        <v>0.81967213114754101</v>
      </c>
      <c r="S78" s="23"/>
      <c r="T78" s="23"/>
      <c r="U78" s="25"/>
    </row>
    <row r="79" spans="2:21" x14ac:dyDescent="0.15">
      <c r="B79" s="49"/>
      <c r="C79" s="35" t="s">
        <v>40</v>
      </c>
      <c r="D79" s="16">
        <v>108</v>
      </c>
      <c r="E79" s="17">
        <v>3</v>
      </c>
      <c r="F79" s="18">
        <v>6</v>
      </c>
      <c r="G79" s="18">
        <v>76</v>
      </c>
      <c r="H79" s="18">
        <v>18</v>
      </c>
      <c r="I79" s="18">
        <v>10</v>
      </c>
      <c r="J79" s="18">
        <v>8</v>
      </c>
      <c r="K79" s="18">
        <v>1</v>
      </c>
      <c r="L79" s="18">
        <v>4</v>
      </c>
      <c r="M79" s="18">
        <v>5</v>
      </c>
      <c r="N79" s="18">
        <v>3</v>
      </c>
      <c r="O79" s="18">
        <v>1</v>
      </c>
      <c r="P79" s="18">
        <v>2</v>
      </c>
      <c r="Q79" s="18">
        <v>19</v>
      </c>
      <c r="R79" s="18">
        <v>2</v>
      </c>
      <c r="S79" s="18"/>
      <c r="T79" s="18"/>
      <c r="U79" s="20"/>
    </row>
    <row r="80" spans="2:21" x14ac:dyDescent="0.15">
      <c r="B80" s="49"/>
      <c r="C80" s="36"/>
      <c r="D80" s="21"/>
      <c r="E80" s="26">
        <f t="shared" ref="E80:R80" si="37">E79/$D79*100</f>
        <v>2.7777777777777777</v>
      </c>
      <c r="F80" s="23">
        <f t="shared" si="37"/>
        <v>5.5555555555555554</v>
      </c>
      <c r="G80" s="23">
        <f t="shared" si="37"/>
        <v>70.370370370370367</v>
      </c>
      <c r="H80" s="23">
        <f t="shared" si="37"/>
        <v>16.666666666666664</v>
      </c>
      <c r="I80" s="23">
        <f t="shared" si="37"/>
        <v>9.2592592592592595</v>
      </c>
      <c r="J80" s="23">
        <f t="shared" si="37"/>
        <v>7.4074074074074066</v>
      </c>
      <c r="K80" s="23">
        <f t="shared" si="37"/>
        <v>0.92592592592592582</v>
      </c>
      <c r="L80" s="23">
        <f t="shared" si="37"/>
        <v>3.7037037037037033</v>
      </c>
      <c r="M80" s="23">
        <f t="shared" si="37"/>
        <v>4.6296296296296298</v>
      </c>
      <c r="N80" s="23">
        <f t="shared" si="37"/>
        <v>2.7777777777777777</v>
      </c>
      <c r="O80" s="23">
        <f t="shared" si="37"/>
        <v>0.92592592592592582</v>
      </c>
      <c r="P80" s="23">
        <f t="shared" si="37"/>
        <v>1.8518518518518516</v>
      </c>
      <c r="Q80" s="23">
        <f t="shared" si="37"/>
        <v>17.592592592592592</v>
      </c>
      <c r="R80" s="23">
        <f t="shared" si="37"/>
        <v>1.8518518518518516</v>
      </c>
      <c r="S80" s="23"/>
      <c r="T80" s="23"/>
      <c r="U80" s="25"/>
    </row>
    <row r="81" spans="2:21" x14ac:dyDescent="0.15">
      <c r="B81" s="49"/>
      <c r="C81" s="35" t="s">
        <v>41</v>
      </c>
      <c r="D81" s="16">
        <v>106</v>
      </c>
      <c r="E81" s="17">
        <v>6</v>
      </c>
      <c r="F81" s="18">
        <v>3</v>
      </c>
      <c r="G81" s="18">
        <v>71</v>
      </c>
      <c r="H81" s="18">
        <v>26</v>
      </c>
      <c r="I81" s="18">
        <v>7</v>
      </c>
      <c r="J81" s="18">
        <v>7</v>
      </c>
      <c r="K81" s="18">
        <v>2</v>
      </c>
      <c r="L81" s="18">
        <v>4</v>
      </c>
      <c r="M81" s="18">
        <v>2</v>
      </c>
      <c r="N81" s="18">
        <v>3</v>
      </c>
      <c r="O81" s="18">
        <v>2</v>
      </c>
      <c r="P81" s="18">
        <v>1</v>
      </c>
      <c r="Q81" s="18">
        <v>14</v>
      </c>
      <c r="R81" s="18">
        <v>2</v>
      </c>
      <c r="S81" s="18"/>
      <c r="T81" s="18"/>
      <c r="U81" s="20"/>
    </row>
    <row r="82" spans="2:21" x14ac:dyDescent="0.15">
      <c r="B82" s="49"/>
      <c r="C82" s="36"/>
      <c r="D82" s="21"/>
      <c r="E82" s="26">
        <f t="shared" ref="E82:R82" si="38">E81/$D81*100</f>
        <v>5.6603773584905666</v>
      </c>
      <c r="F82" s="23">
        <f t="shared" si="38"/>
        <v>2.8301886792452833</v>
      </c>
      <c r="G82" s="23">
        <f t="shared" si="38"/>
        <v>66.981132075471692</v>
      </c>
      <c r="H82" s="23">
        <f t="shared" si="38"/>
        <v>24.528301886792452</v>
      </c>
      <c r="I82" s="23">
        <f t="shared" si="38"/>
        <v>6.6037735849056602</v>
      </c>
      <c r="J82" s="23">
        <f t="shared" si="38"/>
        <v>6.6037735849056602</v>
      </c>
      <c r="K82" s="23">
        <f t="shared" si="38"/>
        <v>1.8867924528301887</v>
      </c>
      <c r="L82" s="23">
        <f t="shared" si="38"/>
        <v>3.7735849056603774</v>
      </c>
      <c r="M82" s="23">
        <f t="shared" si="38"/>
        <v>1.8867924528301887</v>
      </c>
      <c r="N82" s="23">
        <f t="shared" si="38"/>
        <v>2.8301886792452833</v>
      </c>
      <c r="O82" s="23">
        <f t="shared" si="38"/>
        <v>1.8867924528301887</v>
      </c>
      <c r="P82" s="23">
        <f t="shared" si="38"/>
        <v>0.94339622641509435</v>
      </c>
      <c r="Q82" s="23">
        <f t="shared" si="38"/>
        <v>13.20754716981132</v>
      </c>
      <c r="R82" s="23">
        <f t="shared" si="38"/>
        <v>1.8867924528301887</v>
      </c>
      <c r="S82" s="23"/>
      <c r="T82" s="23"/>
      <c r="U82" s="25"/>
    </row>
    <row r="83" spans="2:21" x14ac:dyDescent="0.15">
      <c r="B83" s="49"/>
      <c r="C83" s="35" t="s">
        <v>34</v>
      </c>
      <c r="D83" s="16">
        <v>358</v>
      </c>
      <c r="E83" s="17">
        <v>29</v>
      </c>
      <c r="F83" s="18">
        <v>26</v>
      </c>
      <c r="G83" s="18">
        <v>152</v>
      </c>
      <c r="H83" s="18">
        <v>74</v>
      </c>
      <c r="I83" s="18">
        <v>36</v>
      </c>
      <c r="J83" s="18">
        <v>11</v>
      </c>
      <c r="K83" s="18">
        <v>17</v>
      </c>
      <c r="L83" s="18">
        <v>6</v>
      </c>
      <c r="M83" s="18">
        <v>16</v>
      </c>
      <c r="N83" s="18">
        <v>14</v>
      </c>
      <c r="O83" s="18">
        <v>7</v>
      </c>
      <c r="P83" s="18">
        <v>6</v>
      </c>
      <c r="Q83" s="18">
        <v>107</v>
      </c>
      <c r="R83" s="18">
        <v>12</v>
      </c>
      <c r="S83" s="18"/>
      <c r="T83" s="18"/>
      <c r="U83" s="20"/>
    </row>
    <row r="84" spans="2:21" x14ac:dyDescent="0.15">
      <c r="B84" s="49"/>
      <c r="C84" s="36"/>
      <c r="D84" s="21"/>
      <c r="E84" s="26">
        <f t="shared" ref="E84:R84" si="39">E83/$D83*100</f>
        <v>8.1005586592178762</v>
      </c>
      <c r="F84" s="23">
        <f t="shared" si="39"/>
        <v>7.2625698324022352</v>
      </c>
      <c r="G84" s="23">
        <f t="shared" si="39"/>
        <v>42.458100558659218</v>
      </c>
      <c r="H84" s="23">
        <f t="shared" si="39"/>
        <v>20.670391061452513</v>
      </c>
      <c r="I84" s="23">
        <f t="shared" si="39"/>
        <v>10.05586592178771</v>
      </c>
      <c r="J84" s="23">
        <f t="shared" si="39"/>
        <v>3.0726256983240221</v>
      </c>
      <c r="K84" s="23">
        <f t="shared" si="39"/>
        <v>4.7486033519553068</v>
      </c>
      <c r="L84" s="23">
        <f t="shared" si="39"/>
        <v>1.6759776536312849</v>
      </c>
      <c r="M84" s="23">
        <f t="shared" si="39"/>
        <v>4.4692737430167595</v>
      </c>
      <c r="N84" s="23">
        <f t="shared" si="39"/>
        <v>3.9106145251396649</v>
      </c>
      <c r="O84" s="23">
        <f t="shared" si="39"/>
        <v>1.9553072625698324</v>
      </c>
      <c r="P84" s="23">
        <f t="shared" si="39"/>
        <v>1.6759776536312849</v>
      </c>
      <c r="Q84" s="23">
        <f t="shared" si="39"/>
        <v>29.88826815642458</v>
      </c>
      <c r="R84" s="23">
        <f t="shared" si="39"/>
        <v>3.3519553072625698</v>
      </c>
      <c r="S84" s="23"/>
      <c r="T84" s="23"/>
      <c r="U84" s="25"/>
    </row>
    <row r="85" spans="2:21" x14ac:dyDescent="0.15">
      <c r="B85" s="49"/>
      <c r="C85" s="35" t="s">
        <v>33</v>
      </c>
      <c r="D85" s="16">
        <v>464</v>
      </c>
      <c r="E85" s="17">
        <v>32</v>
      </c>
      <c r="F85" s="18">
        <v>27</v>
      </c>
      <c r="G85" s="18">
        <v>212</v>
      </c>
      <c r="H85" s="18">
        <v>102</v>
      </c>
      <c r="I85" s="18">
        <v>37</v>
      </c>
      <c r="J85" s="18">
        <v>12</v>
      </c>
      <c r="K85" s="18">
        <v>15</v>
      </c>
      <c r="L85" s="18">
        <v>13</v>
      </c>
      <c r="M85" s="18">
        <v>21</v>
      </c>
      <c r="N85" s="18">
        <v>14</v>
      </c>
      <c r="O85" s="18">
        <v>6</v>
      </c>
      <c r="P85" s="18">
        <v>8</v>
      </c>
      <c r="Q85" s="18">
        <v>145</v>
      </c>
      <c r="R85" s="18">
        <v>14</v>
      </c>
      <c r="S85" s="18"/>
      <c r="T85" s="18"/>
      <c r="U85" s="20"/>
    </row>
    <row r="86" spans="2:21" x14ac:dyDescent="0.15">
      <c r="B86" s="49"/>
      <c r="C86" s="36"/>
      <c r="D86" s="21"/>
      <c r="E86" s="26">
        <f t="shared" ref="E86:R86" si="40">E85/$D85*100</f>
        <v>6.8965517241379306</v>
      </c>
      <c r="F86" s="23">
        <f t="shared" si="40"/>
        <v>5.818965517241379</v>
      </c>
      <c r="G86" s="23">
        <f t="shared" si="40"/>
        <v>45.689655172413794</v>
      </c>
      <c r="H86" s="23">
        <f t="shared" si="40"/>
        <v>21.982758620689655</v>
      </c>
      <c r="I86" s="23">
        <f t="shared" si="40"/>
        <v>7.9741379310344831</v>
      </c>
      <c r="J86" s="23">
        <f t="shared" si="40"/>
        <v>2.5862068965517242</v>
      </c>
      <c r="K86" s="23">
        <f t="shared" si="40"/>
        <v>3.2327586206896552</v>
      </c>
      <c r="L86" s="23">
        <f t="shared" si="40"/>
        <v>2.8017241379310347</v>
      </c>
      <c r="M86" s="23">
        <f t="shared" si="40"/>
        <v>4.5258620689655169</v>
      </c>
      <c r="N86" s="23">
        <f t="shared" si="40"/>
        <v>3.0172413793103448</v>
      </c>
      <c r="O86" s="23">
        <f t="shared" si="40"/>
        <v>1.2931034482758621</v>
      </c>
      <c r="P86" s="23">
        <f t="shared" si="40"/>
        <v>1.7241379310344827</v>
      </c>
      <c r="Q86" s="23">
        <f t="shared" si="40"/>
        <v>31.25</v>
      </c>
      <c r="R86" s="23">
        <f t="shared" si="40"/>
        <v>3.0172413793103448</v>
      </c>
      <c r="S86" s="23"/>
      <c r="T86" s="23"/>
      <c r="U86" s="25"/>
    </row>
    <row r="87" spans="2:21" ht="9.75" customHeight="1" x14ac:dyDescent="0.15">
      <c r="B87" s="49"/>
      <c r="C87" s="35" t="s">
        <v>35</v>
      </c>
      <c r="D87" s="16">
        <v>443</v>
      </c>
      <c r="E87" s="17">
        <v>15</v>
      </c>
      <c r="F87" s="18">
        <v>17</v>
      </c>
      <c r="G87" s="18">
        <v>184</v>
      </c>
      <c r="H87" s="18">
        <v>107</v>
      </c>
      <c r="I87" s="18">
        <v>25</v>
      </c>
      <c r="J87" s="18">
        <v>14</v>
      </c>
      <c r="K87" s="18">
        <v>14</v>
      </c>
      <c r="L87" s="18">
        <v>12</v>
      </c>
      <c r="M87" s="18">
        <v>22</v>
      </c>
      <c r="N87" s="18">
        <v>23</v>
      </c>
      <c r="O87" s="18">
        <v>1</v>
      </c>
      <c r="P87" s="18">
        <v>13</v>
      </c>
      <c r="Q87" s="18">
        <v>151</v>
      </c>
      <c r="R87" s="18">
        <v>16</v>
      </c>
      <c r="S87" s="18"/>
      <c r="T87" s="18"/>
      <c r="U87" s="20"/>
    </row>
    <row r="88" spans="2:21" x14ac:dyDescent="0.15">
      <c r="B88" s="49"/>
      <c r="C88" s="36"/>
      <c r="D88" s="21"/>
      <c r="E88" s="26">
        <f t="shared" ref="E88:R88" si="41">E87/$D87*100</f>
        <v>3.3860045146726865</v>
      </c>
      <c r="F88" s="23">
        <f t="shared" si="41"/>
        <v>3.8374717832957108</v>
      </c>
      <c r="G88" s="23">
        <f t="shared" si="41"/>
        <v>41.534988713318285</v>
      </c>
      <c r="H88" s="23">
        <f t="shared" si="41"/>
        <v>24.153498871331827</v>
      </c>
      <c r="I88" s="23">
        <f t="shared" si="41"/>
        <v>5.6433408577878108</v>
      </c>
      <c r="J88" s="23">
        <f t="shared" si="41"/>
        <v>3.1602708803611739</v>
      </c>
      <c r="K88" s="23">
        <f t="shared" si="41"/>
        <v>3.1602708803611739</v>
      </c>
      <c r="L88" s="23">
        <f t="shared" si="41"/>
        <v>2.7088036117381491</v>
      </c>
      <c r="M88" s="23">
        <f t="shared" si="41"/>
        <v>4.966139954853273</v>
      </c>
      <c r="N88" s="23">
        <f t="shared" si="41"/>
        <v>5.1918735891647856</v>
      </c>
      <c r="O88" s="23">
        <f t="shared" si="41"/>
        <v>0.22573363431151239</v>
      </c>
      <c r="P88" s="23">
        <f t="shared" si="41"/>
        <v>2.9345372460496613</v>
      </c>
      <c r="Q88" s="23">
        <f t="shared" si="41"/>
        <v>34.085778781038371</v>
      </c>
      <c r="R88" s="23">
        <f t="shared" si="41"/>
        <v>3.6117381489841982</v>
      </c>
      <c r="S88" s="23"/>
      <c r="T88" s="23"/>
      <c r="U88" s="25"/>
    </row>
    <row r="89" spans="2:21" x14ac:dyDescent="0.15">
      <c r="B89" s="49"/>
      <c r="C89" s="35" t="s">
        <v>1</v>
      </c>
      <c r="D89" s="16">
        <v>36</v>
      </c>
      <c r="E89" s="17">
        <v>3</v>
      </c>
      <c r="F89" s="18">
        <v>0</v>
      </c>
      <c r="G89" s="18">
        <v>8</v>
      </c>
      <c r="H89" s="18">
        <v>8</v>
      </c>
      <c r="I89" s="18">
        <v>1</v>
      </c>
      <c r="J89" s="18">
        <v>2</v>
      </c>
      <c r="K89" s="18">
        <v>1</v>
      </c>
      <c r="L89" s="18">
        <v>0</v>
      </c>
      <c r="M89" s="18">
        <v>2</v>
      </c>
      <c r="N89" s="18">
        <v>2</v>
      </c>
      <c r="O89" s="18">
        <v>0</v>
      </c>
      <c r="P89" s="18">
        <v>0</v>
      </c>
      <c r="Q89" s="18">
        <v>14</v>
      </c>
      <c r="R89" s="18">
        <v>4</v>
      </c>
      <c r="S89" s="18"/>
      <c r="T89" s="18"/>
      <c r="U89" s="20"/>
    </row>
    <row r="90" spans="2:21" x14ac:dyDescent="0.15">
      <c r="B90" s="50"/>
      <c r="C90" s="36"/>
      <c r="D90" s="21"/>
      <c r="E90" s="26">
        <f t="shared" ref="E90:R90" si="42">E89/$D89*100</f>
        <v>8.3333333333333321</v>
      </c>
      <c r="F90" s="23">
        <f t="shared" si="42"/>
        <v>0</v>
      </c>
      <c r="G90" s="23">
        <f t="shared" si="42"/>
        <v>22.222222222222221</v>
      </c>
      <c r="H90" s="23">
        <f t="shared" si="42"/>
        <v>22.222222222222221</v>
      </c>
      <c r="I90" s="23">
        <f t="shared" si="42"/>
        <v>2.7777777777777777</v>
      </c>
      <c r="J90" s="23">
        <f t="shared" si="42"/>
        <v>5.5555555555555554</v>
      </c>
      <c r="K90" s="23">
        <f t="shared" si="42"/>
        <v>2.7777777777777777</v>
      </c>
      <c r="L90" s="23">
        <f t="shared" si="42"/>
        <v>0</v>
      </c>
      <c r="M90" s="23">
        <f t="shared" si="42"/>
        <v>5.5555555555555554</v>
      </c>
      <c r="N90" s="23">
        <f t="shared" si="42"/>
        <v>5.5555555555555554</v>
      </c>
      <c r="O90" s="23">
        <f t="shared" si="42"/>
        <v>0</v>
      </c>
      <c r="P90" s="23">
        <f t="shared" si="42"/>
        <v>0</v>
      </c>
      <c r="Q90" s="23">
        <f t="shared" si="42"/>
        <v>38.888888888888893</v>
      </c>
      <c r="R90" s="23">
        <f t="shared" si="42"/>
        <v>11.111111111111111</v>
      </c>
      <c r="S90" s="23"/>
      <c r="T90" s="23"/>
      <c r="U90" s="25"/>
    </row>
    <row r="92" spans="2:21" ht="9.75" customHeight="1" x14ac:dyDescent="0.15"/>
    <row r="104" ht="9.75" customHeight="1" x14ac:dyDescent="0.15"/>
    <row r="126" ht="9.75" customHeight="1" x14ac:dyDescent="0.15"/>
    <row r="146" ht="9.75" customHeight="1" x14ac:dyDescent="0.15"/>
    <row r="166" ht="9.75" customHeight="1" x14ac:dyDescent="0.15"/>
    <row r="179" spans="1:25" s="7" customFormat="1" x14ac:dyDescent="0.1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7" customFormat="1" ht="20.100000000000001" customHeight="1" x14ac:dyDescent="0.1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8" customFormat="1" x14ac:dyDescent="0.1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0" customHeight="1" x14ac:dyDescent="0.15"/>
    <row r="185" spans="1:25" ht="11.25" customHeight="1" x14ac:dyDescent="0.15"/>
    <row r="191" spans="1:25" ht="9.75" customHeight="1" x14ac:dyDescent="0.15"/>
    <row r="203" ht="9.75" customHeight="1" x14ac:dyDescent="0.15"/>
    <row r="225" ht="9.75" customHeight="1" x14ac:dyDescent="0.15"/>
    <row r="245" ht="9.75" customHeight="1" x14ac:dyDescent="0.15"/>
    <row r="265" ht="9.75" customHeight="1" x14ac:dyDescent="0.15"/>
    <row r="278" spans="1:25" s="7" customFormat="1" ht="20.100000000000001" customHeight="1" x14ac:dyDescent="0.1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7" customFormat="1" ht="9" customHeight="1" x14ac:dyDescent="0.1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8" customFormat="1" x14ac:dyDescent="0.1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0" customHeight="1" x14ac:dyDescent="0.15"/>
    <row r="284" spans="1:25" ht="11.25" customHeight="1" x14ac:dyDescent="0.15"/>
    <row r="290" ht="9.75" customHeight="1" x14ac:dyDescent="0.15"/>
    <row r="302" ht="9.75" customHeight="1" x14ac:dyDescent="0.15"/>
    <row r="324" ht="9.75" customHeight="1" x14ac:dyDescent="0.15"/>
    <row r="344" ht="9.75" customHeight="1" x14ac:dyDescent="0.15"/>
    <row r="364" ht="9.75" customHeight="1" x14ac:dyDescent="0.15"/>
    <row r="377" spans="1:25" s="7" customFormat="1" ht="20.100000000000001" customHeight="1" x14ac:dyDescent="0.1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s="7" customFormat="1" ht="9" customHeight="1" x14ac:dyDescent="0.1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s="8" customFormat="1" x14ac:dyDescent="0.1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0" customHeight="1" x14ac:dyDescent="0.15"/>
    <row r="383" spans="1:25" ht="11.25" customHeight="1" x14ac:dyDescent="0.15"/>
    <row r="389" ht="9.75" customHeight="1" x14ac:dyDescent="0.15"/>
    <row r="401" ht="9.75" customHeight="1" x14ac:dyDescent="0.15"/>
    <row r="423" ht="9.75" customHeight="1" x14ac:dyDescent="0.15"/>
    <row r="443" ht="9.75" customHeight="1" x14ac:dyDescent="0.15"/>
    <row r="463" ht="9.75" customHeight="1" x14ac:dyDescent="0.15"/>
    <row r="476" spans="1:25" s="7" customFormat="1" ht="20.100000000000001" customHeight="1" x14ac:dyDescent="0.1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s="7" customFormat="1" ht="9" customHeight="1" x14ac:dyDescent="0.1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s="8" customFormat="1" x14ac:dyDescent="0.1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0" customHeight="1" x14ac:dyDescent="0.15"/>
    <row r="482" ht="11.25" customHeight="1" x14ac:dyDescent="0.15"/>
    <row r="488" ht="9.75" customHeight="1" x14ac:dyDescent="0.15"/>
    <row r="500" ht="9.75" customHeight="1" x14ac:dyDescent="0.15"/>
    <row r="522" ht="9.75" customHeight="1" x14ac:dyDescent="0.15"/>
    <row r="542" ht="9.75" customHeight="1" x14ac:dyDescent="0.15"/>
    <row r="562" spans="1:25" ht="9.75" customHeight="1" x14ac:dyDescent="0.15"/>
    <row r="575" spans="1:25" s="7" customFormat="1" ht="20.100000000000001" customHeight="1" x14ac:dyDescent="0.1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s="7" customFormat="1" ht="9" customHeight="1" x14ac:dyDescent="0.1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s="8" customFormat="1" x14ac:dyDescent="0.1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0" customHeight="1" x14ac:dyDescent="0.15"/>
    <row r="581" spans="1:25" ht="11.25" customHeight="1" x14ac:dyDescent="0.15"/>
    <row r="587" spans="1:25" ht="9.75" customHeight="1" x14ac:dyDescent="0.15"/>
    <row r="599" ht="9.75" customHeight="1" x14ac:dyDescent="0.15"/>
    <row r="621" ht="9.75" customHeight="1" x14ac:dyDescent="0.15"/>
    <row r="641" ht="9.75" customHeight="1" x14ac:dyDescent="0.15"/>
    <row r="661" ht="9.75" customHeight="1" x14ac:dyDescent="0.15"/>
    <row r="674" spans="1:25" s="7" customFormat="1" ht="20.100000000000001" customHeight="1" x14ac:dyDescent="0.1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s="8" customFormat="1" x14ac:dyDescent="0.1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0" customHeight="1" x14ac:dyDescent="0.15"/>
    <row r="679" spans="1:25" ht="11.25" customHeight="1" x14ac:dyDescent="0.15"/>
    <row r="685" spans="1:25" ht="9.75" customHeight="1" x14ac:dyDescent="0.15"/>
    <row r="697" ht="9.75" customHeight="1" x14ac:dyDescent="0.15"/>
    <row r="719" ht="9.75" customHeight="1" x14ac:dyDescent="0.15"/>
    <row r="739" ht="9.75" customHeight="1" x14ac:dyDescent="0.15"/>
    <row r="759" ht="9.75" customHeight="1" x14ac:dyDescent="0.15"/>
    <row r="772" spans="1:25" s="7" customFormat="1" ht="20.100000000000001" customHeight="1" x14ac:dyDescent="0.1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s="8" customFormat="1" x14ac:dyDescent="0.1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0" customHeight="1" x14ac:dyDescent="0.15"/>
    <row r="777" spans="1:25" ht="11.25" customHeight="1" x14ac:dyDescent="0.15"/>
    <row r="783" spans="1:25" ht="9.75" customHeight="1" x14ac:dyDescent="0.15"/>
    <row r="795" ht="9.75" customHeight="1" x14ac:dyDescent="0.15"/>
    <row r="817" ht="9.75" customHeight="1" x14ac:dyDescent="0.15"/>
    <row r="837" ht="9.75" customHeight="1" x14ac:dyDescent="0.15"/>
    <row r="857" ht="9.75" customHeight="1" x14ac:dyDescent="0.15"/>
    <row r="870" spans="1:25" s="7" customFormat="1" ht="20.100000000000001" customHeight="1" x14ac:dyDescent="0.1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s="8" customFormat="1" x14ac:dyDescent="0.1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0" customHeight="1" x14ac:dyDescent="0.15"/>
    <row r="875" spans="1:25" ht="11.25" customHeight="1" x14ac:dyDescent="0.15"/>
    <row r="881" ht="9.75" customHeight="1" x14ac:dyDescent="0.15"/>
    <row r="893" ht="9.75" customHeight="1" x14ac:dyDescent="0.15"/>
    <row r="915" ht="9.75" customHeight="1" x14ac:dyDescent="0.15"/>
    <row r="935" ht="9.75" customHeight="1" x14ac:dyDescent="0.15"/>
    <row r="955" ht="9.75" customHeight="1" x14ac:dyDescent="0.15"/>
    <row r="969" spans="1:25" s="7" customFormat="1" ht="20.100000000000001" customHeight="1" x14ac:dyDescent="0.1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s="8" customFormat="1" x14ac:dyDescent="0.1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0" customHeight="1" x14ac:dyDescent="0.15"/>
    <row r="974" spans="1:25" ht="11.25" customHeight="1" x14ac:dyDescent="0.15"/>
    <row r="980" ht="9.75" customHeight="1" x14ac:dyDescent="0.15"/>
    <row r="992" ht="9.75" customHeight="1" x14ac:dyDescent="0.15"/>
    <row r="1014" ht="9.75" customHeight="1" x14ac:dyDescent="0.15"/>
    <row r="1034" ht="9.75" customHeight="1" x14ac:dyDescent="0.15"/>
    <row r="1054" ht="9.75" customHeight="1" x14ac:dyDescent="0.15"/>
    <row r="1068" spans="1:25" s="7" customFormat="1" ht="20.100000000000001" customHeight="1" x14ac:dyDescent="0.15">
      <c r="A1068" s="1"/>
      <c r="B1068" s="1"/>
      <c r="C1068" s="1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s="8" customFormat="1" x14ac:dyDescent="0.15">
      <c r="A1069" s="1"/>
      <c r="B1069" s="1"/>
      <c r="C1069" s="1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20" customHeight="1" x14ac:dyDescent="0.15"/>
    <row r="1073" ht="11.25" customHeight="1" x14ac:dyDescent="0.15"/>
    <row r="1079" ht="9.75" customHeight="1" x14ac:dyDescent="0.15"/>
    <row r="1091" ht="9.75" customHeight="1" x14ac:dyDescent="0.15"/>
    <row r="1113" ht="9.75" customHeight="1" x14ac:dyDescent="0.15"/>
    <row r="1133" ht="9.75" customHeight="1" x14ac:dyDescent="0.15"/>
    <row r="1153" spans="1:25" ht="9.75" customHeight="1" x14ac:dyDescent="0.15"/>
    <row r="1167" spans="1:25" s="7" customFormat="1" ht="20.100000000000001" customHeight="1" x14ac:dyDescent="0.15">
      <c r="A1167" s="1"/>
      <c r="B1167" s="1"/>
      <c r="C1167" s="1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s="8" customFormat="1" x14ac:dyDescent="0.15">
      <c r="A1168" s="1"/>
      <c r="B1168" s="1"/>
      <c r="C1168" s="1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ht="120" customHeight="1" x14ac:dyDescent="0.15"/>
    <row r="1172" ht="11.25" customHeight="1" x14ac:dyDescent="0.15"/>
    <row r="1178" ht="9.75" customHeight="1" x14ac:dyDescent="0.15"/>
    <row r="1190" ht="9.75" customHeight="1" x14ac:dyDescent="0.15"/>
    <row r="1212" ht="9.75" customHeight="1" x14ac:dyDescent="0.15"/>
    <row r="1232" ht="9.75" customHeight="1" x14ac:dyDescent="0.15"/>
    <row r="1252" ht="9.75" customHeight="1" x14ac:dyDescent="0.15"/>
  </sheetData>
  <mergeCells count="51">
    <mergeCell ref="A2:B2"/>
    <mergeCell ref="B4:C4"/>
    <mergeCell ref="B5:C5"/>
    <mergeCell ref="B6:C6"/>
    <mergeCell ref="B7:B14"/>
    <mergeCell ref="C7:C8"/>
    <mergeCell ref="C9:C10"/>
    <mergeCell ref="C11:C12"/>
    <mergeCell ref="C13:C14"/>
    <mergeCell ref="C39:C40"/>
    <mergeCell ref="C41:C42"/>
    <mergeCell ref="C43:C44"/>
    <mergeCell ref="C45:C46"/>
    <mergeCell ref="B15:B28"/>
    <mergeCell ref="C15:C16"/>
    <mergeCell ref="C17:C18"/>
    <mergeCell ref="C19:C20"/>
    <mergeCell ref="C21:C22"/>
    <mergeCell ref="C23:C24"/>
    <mergeCell ref="C25:C26"/>
    <mergeCell ref="C27:C28"/>
    <mergeCell ref="C47:C48"/>
    <mergeCell ref="C49:C50"/>
    <mergeCell ref="B51:B68"/>
    <mergeCell ref="C51:C52"/>
    <mergeCell ref="C53:C54"/>
    <mergeCell ref="C55:C56"/>
    <mergeCell ref="C57:C58"/>
    <mergeCell ref="C59:C60"/>
    <mergeCell ref="C61:C62"/>
    <mergeCell ref="C63:C64"/>
    <mergeCell ref="B29:B50"/>
    <mergeCell ref="C29:C30"/>
    <mergeCell ref="C31:C32"/>
    <mergeCell ref="C33:C34"/>
    <mergeCell ref="C35:C36"/>
    <mergeCell ref="C37:C38"/>
    <mergeCell ref="C65:C66"/>
    <mergeCell ref="C67:C68"/>
    <mergeCell ref="B69:B90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</mergeCells>
  <phoneticPr fontId="1"/>
  <pageMargins left="0.7" right="0.7" top="0.75" bottom="0.75" header="0.3" footer="0.3"/>
  <pageSetup paperSize="9" scale="69" fitToHeight="0" orientation="portrait" r:id="rId1"/>
  <headerFooter alignWithMargins="0">
    <oddFooter>&amp;C&amp;8テーマ１－&amp;P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8F7D-DBF1-4697-984B-56578BB23DAE}">
  <sheetPr codeName="Sheet6">
    <pageSetUpPr fitToPage="1"/>
  </sheetPr>
  <dimension ref="A1:Y1252"/>
  <sheetViews>
    <sheetView showGridLines="0" view="pageBreakPreview" zoomScale="120" zoomScaleNormal="120" zoomScaleSheetLayoutView="120" workbookViewId="0"/>
  </sheetViews>
  <sheetFormatPr defaultColWidth="9.33203125" defaultRowHeight="9.75" x14ac:dyDescent="0.15"/>
  <cols>
    <col min="1" max="1" width="2.83203125" style="1" customWidth="1"/>
    <col min="2" max="2" width="3.83203125" style="1" customWidth="1"/>
    <col min="3" max="3" width="18.83203125" style="1" customWidth="1"/>
    <col min="4" max="4" width="7.33203125" style="2" customWidth="1"/>
    <col min="5" max="21" width="7.33203125" style="1" customWidth="1"/>
    <col min="22" max="22" width="2.33203125" style="1" customWidth="1"/>
    <col min="23" max="28" width="5.83203125" style="1" customWidth="1"/>
    <col min="29" max="16384" width="9.33203125" style="1"/>
  </cols>
  <sheetData>
    <row r="1" spans="1:21" s="6" customFormat="1" ht="14.25" customHeight="1" x14ac:dyDescent="0.15">
      <c r="A1" s="3"/>
      <c r="B1" s="4" t="s">
        <v>52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20.100000000000001" customHeight="1" x14ac:dyDescent="0.15">
      <c r="A2" s="34" t="str">
        <f ca="1">RIGHT(CELL("filename",A2), LEN(CELL("filename",A2))-FIND("]",CELL("filename",A2)))</f>
        <v>問6</v>
      </c>
      <c r="B2" s="34"/>
      <c r="C2" s="7" t="s">
        <v>74</v>
      </c>
      <c r="D2" s="27"/>
      <c r="E2" s="27"/>
    </row>
    <row r="3" spans="1:21" s="8" customFormat="1" x14ac:dyDescent="0.15">
      <c r="D3" s="9"/>
    </row>
    <row r="4" spans="1:21" ht="120" customHeight="1" x14ac:dyDescent="0.15">
      <c r="B4" s="37" t="s">
        <v>23</v>
      </c>
      <c r="C4" s="38"/>
      <c r="D4" s="10" t="s">
        <v>0</v>
      </c>
      <c r="E4" s="22" t="s">
        <v>68</v>
      </c>
      <c r="F4" s="14" t="s">
        <v>69</v>
      </c>
      <c r="G4" s="14" t="s">
        <v>70</v>
      </c>
      <c r="H4" s="14" t="s">
        <v>71</v>
      </c>
      <c r="I4" s="14" t="s">
        <v>72</v>
      </c>
      <c r="J4" s="12" t="s">
        <v>42</v>
      </c>
      <c r="K4" s="14"/>
      <c r="L4" s="14"/>
      <c r="M4" s="14"/>
      <c r="N4" s="14"/>
      <c r="O4" s="15"/>
      <c r="P4" s="11"/>
      <c r="Q4" s="11"/>
      <c r="R4" s="11"/>
      <c r="S4" s="12"/>
      <c r="T4" s="11"/>
      <c r="U4" s="13"/>
    </row>
    <row r="5" spans="1:21" x14ac:dyDescent="0.15">
      <c r="B5" s="39" t="s">
        <v>2</v>
      </c>
      <c r="C5" s="40"/>
      <c r="D5" s="16">
        <v>2339</v>
      </c>
      <c r="E5" s="17">
        <v>176</v>
      </c>
      <c r="F5" s="18">
        <v>616</v>
      </c>
      <c r="G5" s="18">
        <v>424</v>
      </c>
      <c r="H5" s="18">
        <v>545</v>
      </c>
      <c r="I5" s="18">
        <v>540</v>
      </c>
      <c r="J5" s="18">
        <v>38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20"/>
    </row>
    <row r="6" spans="1:21" x14ac:dyDescent="0.15">
      <c r="B6" s="41"/>
      <c r="C6" s="42"/>
      <c r="D6" s="21"/>
      <c r="E6" s="26">
        <f t="shared" ref="E6:J6" si="0">E5/$D5*100</f>
        <v>7.5245831551945281</v>
      </c>
      <c r="F6" s="23">
        <f t="shared" si="0"/>
        <v>26.336041043180845</v>
      </c>
      <c r="G6" s="23">
        <f t="shared" si="0"/>
        <v>18.127404873877726</v>
      </c>
      <c r="H6" s="23">
        <f t="shared" si="0"/>
        <v>23.300555793073961</v>
      </c>
      <c r="I6" s="23">
        <f t="shared" si="0"/>
        <v>23.086789226165028</v>
      </c>
      <c r="J6" s="29">
        <f t="shared" si="0"/>
        <v>1.6246259085079091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5"/>
    </row>
    <row r="7" spans="1:21" ht="11.25" customHeight="1" x14ac:dyDescent="0.15">
      <c r="B7" s="43" t="s">
        <v>28</v>
      </c>
      <c r="C7" s="35" t="s">
        <v>3</v>
      </c>
      <c r="D7" s="16">
        <v>937</v>
      </c>
      <c r="E7" s="28">
        <v>66</v>
      </c>
      <c r="F7" s="18">
        <v>231</v>
      </c>
      <c r="G7" s="18">
        <v>170</v>
      </c>
      <c r="H7" s="18">
        <v>245</v>
      </c>
      <c r="I7" s="18">
        <v>213</v>
      </c>
      <c r="J7" s="30">
        <v>12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20"/>
    </row>
    <row r="8" spans="1:21" x14ac:dyDescent="0.15">
      <c r="B8" s="44"/>
      <c r="C8" s="36"/>
      <c r="D8" s="21"/>
      <c r="E8" s="26">
        <f t="shared" ref="E8:J8" si="1">E7/$D7*100</f>
        <v>7.043756670224119</v>
      </c>
      <c r="F8" s="23">
        <f t="shared" si="1"/>
        <v>24.653148345784416</v>
      </c>
      <c r="G8" s="23">
        <f t="shared" si="1"/>
        <v>18.143009605122732</v>
      </c>
      <c r="H8" s="23">
        <f t="shared" si="1"/>
        <v>26.147278548559232</v>
      </c>
      <c r="I8" s="23">
        <f t="shared" si="1"/>
        <v>22.732123799359659</v>
      </c>
      <c r="J8" s="29">
        <f t="shared" si="1"/>
        <v>1.2806830309498398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5"/>
    </row>
    <row r="9" spans="1:21" x14ac:dyDescent="0.15">
      <c r="B9" s="44"/>
      <c r="C9" s="35" t="s">
        <v>4</v>
      </c>
      <c r="D9" s="16">
        <v>1376</v>
      </c>
      <c r="E9" s="28">
        <v>108</v>
      </c>
      <c r="F9" s="18">
        <v>378</v>
      </c>
      <c r="G9" s="18">
        <v>249</v>
      </c>
      <c r="H9" s="18">
        <v>295</v>
      </c>
      <c r="I9" s="18">
        <v>323</v>
      </c>
      <c r="J9" s="30">
        <v>23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20"/>
    </row>
    <row r="10" spans="1:21" x14ac:dyDescent="0.15">
      <c r="B10" s="44"/>
      <c r="C10" s="36"/>
      <c r="D10" s="21"/>
      <c r="E10" s="26">
        <f t="shared" ref="E10:J10" si="2">E9/$D9*100</f>
        <v>7.8488372093023253</v>
      </c>
      <c r="F10" s="23">
        <f t="shared" si="2"/>
        <v>27.470930232558139</v>
      </c>
      <c r="G10" s="23">
        <f t="shared" si="2"/>
        <v>18.095930232558139</v>
      </c>
      <c r="H10" s="23">
        <f t="shared" si="2"/>
        <v>21.438953488372093</v>
      </c>
      <c r="I10" s="23">
        <f t="shared" si="2"/>
        <v>23.473837209302324</v>
      </c>
      <c r="J10" s="29">
        <f t="shared" si="2"/>
        <v>1.6715116279069766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5"/>
    </row>
    <row r="11" spans="1:21" x14ac:dyDescent="0.15">
      <c r="B11" s="44"/>
      <c r="C11" s="35" t="s">
        <v>22</v>
      </c>
      <c r="D11" s="16">
        <v>7</v>
      </c>
      <c r="E11" s="28">
        <v>1</v>
      </c>
      <c r="F11" s="18">
        <v>2</v>
      </c>
      <c r="G11" s="18">
        <v>2</v>
      </c>
      <c r="H11" s="18">
        <v>1</v>
      </c>
      <c r="I11" s="18">
        <v>1</v>
      </c>
      <c r="J11" s="30">
        <v>0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20"/>
    </row>
    <row r="12" spans="1:21" x14ac:dyDescent="0.15">
      <c r="B12" s="44"/>
      <c r="C12" s="36"/>
      <c r="D12" s="21"/>
      <c r="E12" s="26">
        <f t="shared" ref="E12:J12" si="3">E11/$D11*100</f>
        <v>14.285714285714285</v>
      </c>
      <c r="F12" s="23">
        <f t="shared" si="3"/>
        <v>28.571428571428569</v>
      </c>
      <c r="G12" s="23">
        <f t="shared" si="3"/>
        <v>28.571428571428569</v>
      </c>
      <c r="H12" s="23">
        <f t="shared" si="3"/>
        <v>14.285714285714285</v>
      </c>
      <c r="I12" s="23">
        <f t="shared" si="3"/>
        <v>14.285714285714285</v>
      </c>
      <c r="J12" s="29">
        <f t="shared" si="3"/>
        <v>0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5"/>
    </row>
    <row r="13" spans="1:21" ht="9.75" customHeight="1" x14ac:dyDescent="0.15">
      <c r="B13" s="44"/>
      <c r="C13" s="35" t="s">
        <v>1</v>
      </c>
      <c r="D13" s="16">
        <v>19</v>
      </c>
      <c r="E13" s="28">
        <v>1</v>
      </c>
      <c r="F13" s="18">
        <v>5</v>
      </c>
      <c r="G13" s="18">
        <v>3</v>
      </c>
      <c r="H13" s="18">
        <v>4</v>
      </c>
      <c r="I13" s="18">
        <v>3</v>
      </c>
      <c r="J13" s="30">
        <v>3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0"/>
    </row>
    <row r="14" spans="1:21" x14ac:dyDescent="0.15">
      <c r="B14" s="45"/>
      <c r="C14" s="36"/>
      <c r="D14" s="21"/>
      <c r="E14" s="26">
        <f t="shared" ref="E14:J14" si="4">E13/$D13*100</f>
        <v>5.2631578947368416</v>
      </c>
      <c r="F14" s="23">
        <f t="shared" si="4"/>
        <v>26.315789473684209</v>
      </c>
      <c r="G14" s="23">
        <f t="shared" si="4"/>
        <v>15.789473684210526</v>
      </c>
      <c r="H14" s="23">
        <f t="shared" si="4"/>
        <v>21.052631578947366</v>
      </c>
      <c r="I14" s="23">
        <f t="shared" si="4"/>
        <v>15.789473684210526</v>
      </c>
      <c r="J14" s="29">
        <f t="shared" si="4"/>
        <v>15.789473684210526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5"/>
    </row>
    <row r="15" spans="1:21" x14ac:dyDescent="0.15">
      <c r="B15" s="46" t="s">
        <v>45</v>
      </c>
      <c r="C15" s="35" t="s">
        <v>43</v>
      </c>
      <c r="D15" s="16">
        <v>167</v>
      </c>
      <c r="E15" s="28">
        <v>24</v>
      </c>
      <c r="F15" s="18">
        <v>53</v>
      </c>
      <c r="G15" s="18">
        <v>33</v>
      </c>
      <c r="H15" s="18">
        <v>31</v>
      </c>
      <c r="I15" s="18">
        <v>25</v>
      </c>
      <c r="J15" s="30">
        <v>1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0"/>
    </row>
    <row r="16" spans="1:21" x14ac:dyDescent="0.15">
      <c r="B16" s="46"/>
      <c r="C16" s="36"/>
      <c r="D16" s="21"/>
      <c r="E16" s="26">
        <f t="shared" ref="E16:J16" si="5">E15/$D15*100</f>
        <v>14.37125748502994</v>
      </c>
      <c r="F16" s="23">
        <f t="shared" si="5"/>
        <v>31.736526946107784</v>
      </c>
      <c r="G16" s="23">
        <f t="shared" si="5"/>
        <v>19.760479041916167</v>
      </c>
      <c r="H16" s="23">
        <f t="shared" si="5"/>
        <v>18.562874251497004</v>
      </c>
      <c r="I16" s="23">
        <f t="shared" si="5"/>
        <v>14.97005988023952</v>
      </c>
      <c r="J16" s="29">
        <f t="shared" si="5"/>
        <v>0.5988023952095809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5"/>
    </row>
    <row r="17" spans="2:21" x14ac:dyDescent="0.15">
      <c r="B17" s="46"/>
      <c r="C17" s="35" t="s">
        <v>24</v>
      </c>
      <c r="D17" s="16">
        <v>218</v>
      </c>
      <c r="E17" s="17">
        <v>21</v>
      </c>
      <c r="F17" s="18">
        <v>65</v>
      </c>
      <c r="G17" s="18">
        <v>38</v>
      </c>
      <c r="H17" s="18">
        <v>39</v>
      </c>
      <c r="I17" s="18">
        <v>53</v>
      </c>
      <c r="J17" s="18">
        <v>2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0"/>
    </row>
    <row r="18" spans="2:21" x14ac:dyDescent="0.15">
      <c r="B18" s="46"/>
      <c r="C18" s="36"/>
      <c r="D18" s="21"/>
      <c r="E18" s="26">
        <f t="shared" ref="E18:J18" si="6">E17/$D17*100</f>
        <v>9.6330275229357802</v>
      </c>
      <c r="F18" s="23">
        <f t="shared" si="6"/>
        <v>29.816513761467888</v>
      </c>
      <c r="G18" s="23">
        <f t="shared" si="6"/>
        <v>17.431192660550458</v>
      </c>
      <c r="H18" s="23">
        <f t="shared" si="6"/>
        <v>17.889908256880734</v>
      </c>
      <c r="I18" s="23">
        <f t="shared" si="6"/>
        <v>24.311926605504588</v>
      </c>
      <c r="J18" s="23">
        <f t="shared" si="6"/>
        <v>0.91743119266055051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5"/>
    </row>
    <row r="19" spans="2:21" x14ac:dyDescent="0.15">
      <c r="B19" s="46"/>
      <c r="C19" s="35" t="s">
        <v>25</v>
      </c>
      <c r="D19" s="16">
        <v>346</v>
      </c>
      <c r="E19" s="17">
        <v>44</v>
      </c>
      <c r="F19" s="18">
        <v>127</v>
      </c>
      <c r="G19" s="18">
        <v>65</v>
      </c>
      <c r="H19" s="18">
        <v>58</v>
      </c>
      <c r="I19" s="18">
        <v>50</v>
      </c>
      <c r="J19" s="18">
        <v>2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0"/>
    </row>
    <row r="20" spans="2:21" x14ac:dyDescent="0.15">
      <c r="B20" s="46"/>
      <c r="C20" s="36"/>
      <c r="D20" s="21"/>
      <c r="E20" s="26">
        <f t="shared" ref="E20:J20" si="7">E19/$D19*100</f>
        <v>12.716763005780345</v>
      </c>
      <c r="F20" s="23">
        <f t="shared" si="7"/>
        <v>36.705202312138731</v>
      </c>
      <c r="G20" s="23">
        <f t="shared" si="7"/>
        <v>18.786127167630056</v>
      </c>
      <c r="H20" s="23">
        <f t="shared" si="7"/>
        <v>16.76300578034682</v>
      </c>
      <c r="I20" s="23">
        <f t="shared" si="7"/>
        <v>14.450867052023122</v>
      </c>
      <c r="J20" s="23">
        <f t="shared" si="7"/>
        <v>0.57803468208092479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5"/>
    </row>
    <row r="21" spans="2:21" x14ac:dyDescent="0.15">
      <c r="B21" s="46"/>
      <c r="C21" s="35" t="s">
        <v>26</v>
      </c>
      <c r="D21" s="16">
        <v>414</v>
      </c>
      <c r="E21" s="17">
        <v>32</v>
      </c>
      <c r="F21" s="18">
        <v>140</v>
      </c>
      <c r="G21" s="18">
        <v>73</v>
      </c>
      <c r="H21" s="18">
        <v>92</v>
      </c>
      <c r="I21" s="18">
        <v>71</v>
      </c>
      <c r="J21" s="18">
        <v>6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20"/>
    </row>
    <row r="22" spans="2:21" x14ac:dyDescent="0.15">
      <c r="B22" s="46"/>
      <c r="C22" s="36"/>
      <c r="D22" s="21"/>
      <c r="E22" s="26">
        <f t="shared" ref="E22:J22" si="8">E21/$D21*100</f>
        <v>7.7294685990338161</v>
      </c>
      <c r="F22" s="23">
        <f t="shared" si="8"/>
        <v>33.816425120772948</v>
      </c>
      <c r="G22" s="23">
        <f t="shared" si="8"/>
        <v>17.632850241545896</v>
      </c>
      <c r="H22" s="23">
        <f t="shared" si="8"/>
        <v>22.222222222222221</v>
      </c>
      <c r="I22" s="23">
        <f t="shared" si="8"/>
        <v>17.14975845410628</v>
      </c>
      <c r="J22" s="23">
        <f t="shared" si="8"/>
        <v>1.4492753623188406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5"/>
    </row>
    <row r="23" spans="2:21" x14ac:dyDescent="0.15">
      <c r="B23" s="46"/>
      <c r="C23" s="35" t="s">
        <v>27</v>
      </c>
      <c r="D23" s="16">
        <v>441</v>
      </c>
      <c r="E23" s="17">
        <v>28</v>
      </c>
      <c r="F23" s="18">
        <v>85</v>
      </c>
      <c r="G23" s="18">
        <v>94</v>
      </c>
      <c r="H23" s="18">
        <v>112</v>
      </c>
      <c r="I23" s="18">
        <v>120</v>
      </c>
      <c r="J23" s="18">
        <v>2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0"/>
    </row>
    <row r="24" spans="2:21" x14ac:dyDescent="0.15">
      <c r="B24" s="46"/>
      <c r="C24" s="36"/>
      <c r="D24" s="21"/>
      <c r="E24" s="26">
        <f t="shared" ref="E24:J24" si="9">E23/$D23*100</f>
        <v>6.3492063492063489</v>
      </c>
      <c r="F24" s="23">
        <f t="shared" si="9"/>
        <v>19.274376417233562</v>
      </c>
      <c r="G24" s="23">
        <f t="shared" si="9"/>
        <v>21.315192743764172</v>
      </c>
      <c r="H24" s="23">
        <f t="shared" si="9"/>
        <v>25.396825396825395</v>
      </c>
      <c r="I24" s="23">
        <f t="shared" si="9"/>
        <v>27.210884353741498</v>
      </c>
      <c r="J24" s="23">
        <f t="shared" si="9"/>
        <v>0.45351473922902497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5"/>
    </row>
    <row r="25" spans="2:21" ht="9.75" customHeight="1" x14ac:dyDescent="0.15">
      <c r="B25" s="46"/>
      <c r="C25" s="35" t="s">
        <v>44</v>
      </c>
      <c r="D25" s="16">
        <v>735</v>
      </c>
      <c r="E25" s="17">
        <v>26</v>
      </c>
      <c r="F25" s="18">
        <v>140</v>
      </c>
      <c r="G25" s="18">
        <v>120</v>
      </c>
      <c r="H25" s="18">
        <v>209</v>
      </c>
      <c r="I25" s="18">
        <v>218</v>
      </c>
      <c r="J25" s="18">
        <v>22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0"/>
    </row>
    <row r="26" spans="2:21" x14ac:dyDescent="0.15">
      <c r="B26" s="46"/>
      <c r="C26" s="36"/>
      <c r="D26" s="21"/>
      <c r="E26" s="26">
        <f t="shared" ref="E26:J26" si="10">E25/$D25*100</f>
        <v>3.5374149659863949</v>
      </c>
      <c r="F26" s="23">
        <f t="shared" si="10"/>
        <v>19.047619047619047</v>
      </c>
      <c r="G26" s="23">
        <f t="shared" si="10"/>
        <v>16.326530612244898</v>
      </c>
      <c r="H26" s="23">
        <f t="shared" si="10"/>
        <v>28.435374149659864</v>
      </c>
      <c r="I26" s="23">
        <f t="shared" si="10"/>
        <v>29.65986394557823</v>
      </c>
      <c r="J26" s="23">
        <f t="shared" si="10"/>
        <v>2.9931972789115644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5"/>
    </row>
    <row r="27" spans="2:21" x14ac:dyDescent="0.15">
      <c r="B27" s="46"/>
      <c r="C27" s="35" t="s">
        <v>1</v>
      </c>
      <c r="D27" s="16">
        <v>18</v>
      </c>
      <c r="E27" s="17">
        <v>1</v>
      </c>
      <c r="F27" s="18">
        <v>6</v>
      </c>
      <c r="G27" s="18">
        <v>1</v>
      </c>
      <c r="H27" s="18">
        <v>4</v>
      </c>
      <c r="I27" s="18">
        <v>3</v>
      </c>
      <c r="J27" s="18">
        <v>3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20"/>
    </row>
    <row r="28" spans="2:21" x14ac:dyDescent="0.15">
      <c r="B28" s="47"/>
      <c r="C28" s="36"/>
      <c r="D28" s="21"/>
      <c r="E28" s="26">
        <f t="shared" ref="E28:J28" si="11">E27/$D27*100</f>
        <v>5.5555555555555554</v>
      </c>
      <c r="F28" s="23">
        <f t="shared" si="11"/>
        <v>33.333333333333329</v>
      </c>
      <c r="G28" s="23">
        <f t="shared" si="11"/>
        <v>5.5555555555555554</v>
      </c>
      <c r="H28" s="23">
        <f t="shared" si="11"/>
        <v>22.222222222222221</v>
      </c>
      <c r="I28" s="23">
        <f t="shared" si="11"/>
        <v>16.666666666666664</v>
      </c>
      <c r="J28" s="23">
        <f t="shared" si="11"/>
        <v>16.666666666666664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5"/>
    </row>
    <row r="29" spans="2:21" x14ac:dyDescent="0.15">
      <c r="B29" s="43" t="s">
        <v>29</v>
      </c>
      <c r="C29" s="35" t="s">
        <v>5</v>
      </c>
      <c r="D29" s="16">
        <v>286</v>
      </c>
      <c r="E29" s="17">
        <v>32</v>
      </c>
      <c r="F29" s="18">
        <v>90</v>
      </c>
      <c r="G29" s="18">
        <v>48</v>
      </c>
      <c r="H29" s="18">
        <v>60</v>
      </c>
      <c r="I29" s="18">
        <v>52</v>
      </c>
      <c r="J29" s="18">
        <v>4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20"/>
    </row>
    <row r="30" spans="2:21" x14ac:dyDescent="0.15">
      <c r="B30" s="44"/>
      <c r="C30" s="36"/>
      <c r="D30" s="21"/>
      <c r="E30" s="26">
        <f t="shared" ref="E30:J30" si="12">E29/$D29*100</f>
        <v>11.188811188811188</v>
      </c>
      <c r="F30" s="23">
        <f t="shared" si="12"/>
        <v>31.46853146853147</v>
      </c>
      <c r="G30" s="23">
        <f t="shared" si="12"/>
        <v>16.783216783216783</v>
      </c>
      <c r="H30" s="23">
        <f t="shared" si="12"/>
        <v>20.97902097902098</v>
      </c>
      <c r="I30" s="23">
        <f t="shared" si="12"/>
        <v>18.181818181818183</v>
      </c>
      <c r="J30" s="23">
        <f t="shared" si="12"/>
        <v>1.3986013986013985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</row>
    <row r="31" spans="2:21" x14ac:dyDescent="0.15">
      <c r="B31" s="44"/>
      <c r="C31" s="35" t="s">
        <v>6</v>
      </c>
      <c r="D31" s="16">
        <v>327</v>
      </c>
      <c r="E31" s="17">
        <v>27</v>
      </c>
      <c r="F31" s="18">
        <v>71</v>
      </c>
      <c r="G31" s="18">
        <v>58</v>
      </c>
      <c r="H31" s="18">
        <v>92</v>
      </c>
      <c r="I31" s="18">
        <v>75</v>
      </c>
      <c r="J31" s="18">
        <v>4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0"/>
    </row>
    <row r="32" spans="2:21" x14ac:dyDescent="0.15">
      <c r="B32" s="44"/>
      <c r="C32" s="36"/>
      <c r="D32" s="21"/>
      <c r="E32" s="26">
        <f t="shared" ref="E32:J32" si="13">E31/$D31*100</f>
        <v>8.2568807339449553</v>
      </c>
      <c r="F32" s="23">
        <f t="shared" si="13"/>
        <v>21.712538226299692</v>
      </c>
      <c r="G32" s="23">
        <f t="shared" si="13"/>
        <v>17.737003058103976</v>
      </c>
      <c r="H32" s="23">
        <f t="shared" si="13"/>
        <v>28.134556574923547</v>
      </c>
      <c r="I32" s="23">
        <f t="shared" si="13"/>
        <v>22.935779816513762</v>
      </c>
      <c r="J32" s="23">
        <f t="shared" si="13"/>
        <v>1.2232415902140672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5"/>
    </row>
    <row r="33" spans="2:21" x14ac:dyDescent="0.15">
      <c r="B33" s="44"/>
      <c r="C33" s="35" t="s">
        <v>7</v>
      </c>
      <c r="D33" s="16">
        <v>283</v>
      </c>
      <c r="E33" s="17">
        <v>14</v>
      </c>
      <c r="F33" s="18">
        <v>74</v>
      </c>
      <c r="G33" s="18">
        <v>46</v>
      </c>
      <c r="H33" s="18">
        <v>60</v>
      </c>
      <c r="I33" s="18">
        <v>80</v>
      </c>
      <c r="J33" s="18">
        <v>9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20"/>
    </row>
    <row r="34" spans="2:21" x14ac:dyDescent="0.15">
      <c r="B34" s="44"/>
      <c r="C34" s="36"/>
      <c r="D34" s="21"/>
      <c r="E34" s="26">
        <f t="shared" ref="E34:J34" si="14">E33/$D33*100</f>
        <v>4.946996466431095</v>
      </c>
      <c r="F34" s="23">
        <f t="shared" si="14"/>
        <v>26.148409893992934</v>
      </c>
      <c r="G34" s="23">
        <f t="shared" si="14"/>
        <v>16.25441696113074</v>
      </c>
      <c r="H34" s="23">
        <f t="shared" si="14"/>
        <v>21.201413427561839</v>
      </c>
      <c r="I34" s="23">
        <f t="shared" si="14"/>
        <v>28.268551236749119</v>
      </c>
      <c r="J34" s="23">
        <f t="shared" si="14"/>
        <v>3.1802120141342751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5"/>
    </row>
    <row r="35" spans="2:21" x14ac:dyDescent="0.15">
      <c r="B35" s="44"/>
      <c r="C35" s="35" t="s">
        <v>8</v>
      </c>
      <c r="D35" s="16">
        <v>229</v>
      </c>
      <c r="E35" s="17">
        <v>20</v>
      </c>
      <c r="F35" s="18">
        <v>66</v>
      </c>
      <c r="G35" s="18">
        <v>41</v>
      </c>
      <c r="H35" s="18">
        <v>57</v>
      </c>
      <c r="I35" s="18">
        <v>42</v>
      </c>
      <c r="J35" s="18">
        <v>3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0"/>
    </row>
    <row r="36" spans="2:21" x14ac:dyDescent="0.15">
      <c r="B36" s="44"/>
      <c r="C36" s="36"/>
      <c r="D36" s="21"/>
      <c r="E36" s="26">
        <f t="shared" ref="E36:J36" si="15">E35/$D35*100</f>
        <v>8.7336244541484707</v>
      </c>
      <c r="F36" s="23">
        <f t="shared" si="15"/>
        <v>28.820960698689959</v>
      </c>
      <c r="G36" s="23">
        <f t="shared" si="15"/>
        <v>17.903930131004365</v>
      </c>
      <c r="H36" s="23">
        <f t="shared" si="15"/>
        <v>24.890829694323145</v>
      </c>
      <c r="I36" s="23">
        <f t="shared" si="15"/>
        <v>18.340611353711793</v>
      </c>
      <c r="J36" s="23">
        <f t="shared" si="15"/>
        <v>1.3100436681222707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5"/>
    </row>
    <row r="37" spans="2:21" x14ac:dyDescent="0.15">
      <c r="B37" s="44"/>
      <c r="C37" s="35" t="s">
        <v>9</v>
      </c>
      <c r="D37" s="16">
        <v>185</v>
      </c>
      <c r="E37" s="17">
        <v>16</v>
      </c>
      <c r="F37" s="18">
        <v>50</v>
      </c>
      <c r="G37" s="18">
        <v>31</v>
      </c>
      <c r="H37" s="18">
        <v>32</v>
      </c>
      <c r="I37" s="18">
        <v>52</v>
      </c>
      <c r="J37" s="18">
        <v>4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0"/>
    </row>
    <row r="38" spans="2:21" x14ac:dyDescent="0.15">
      <c r="B38" s="44"/>
      <c r="C38" s="36"/>
      <c r="D38" s="21"/>
      <c r="E38" s="26">
        <f t="shared" ref="E38:J38" si="16">E37/$D37*100</f>
        <v>8.6486486486486491</v>
      </c>
      <c r="F38" s="23">
        <f t="shared" si="16"/>
        <v>27.027027027027028</v>
      </c>
      <c r="G38" s="23">
        <f t="shared" si="16"/>
        <v>16.756756756756758</v>
      </c>
      <c r="H38" s="23">
        <f t="shared" si="16"/>
        <v>17.297297297297298</v>
      </c>
      <c r="I38" s="23">
        <f t="shared" si="16"/>
        <v>28.108108108108109</v>
      </c>
      <c r="J38" s="23">
        <f t="shared" si="16"/>
        <v>2.1621621621621623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5"/>
    </row>
    <row r="39" spans="2:21" x14ac:dyDescent="0.15">
      <c r="B39" s="44"/>
      <c r="C39" s="35" t="s">
        <v>10</v>
      </c>
      <c r="D39" s="16">
        <v>274</v>
      </c>
      <c r="E39" s="17">
        <v>24</v>
      </c>
      <c r="F39" s="18">
        <v>76</v>
      </c>
      <c r="G39" s="18">
        <v>53</v>
      </c>
      <c r="H39" s="18">
        <v>58</v>
      </c>
      <c r="I39" s="18">
        <v>59</v>
      </c>
      <c r="J39" s="18">
        <v>4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0"/>
    </row>
    <row r="40" spans="2:21" x14ac:dyDescent="0.15">
      <c r="B40" s="44"/>
      <c r="C40" s="36"/>
      <c r="D40" s="21"/>
      <c r="E40" s="26">
        <f t="shared" ref="E40:J40" si="17">E39/$D39*100</f>
        <v>8.7591240875912408</v>
      </c>
      <c r="F40" s="23">
        <f t="shared" si="17"/>
        <v>27.737226277372262</v>
      </c>
      <c r="G40" s="23">
        <f t="shared" si="17"/>
        <v>19.34306569343066</v>
      </c>
      <c r="H40" s="23">
        <f t="shared" si="17"/>
        <v>21.167883211678831</v>
      </c>
      <c r="I40" s="23">
        <f t="shared" si="17"/>
        <v>21.532846715328464</v>
      </c>
      <c r="J40" s="23">
        <f t="shared" si="17"/>
        <v>1.4598540145985401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5"/>
    </row>
    <row r="41" spans="2:21" x14ac:dyDescent="0.15">
      <c r="B41" s="44"/>
      <c r="C41" s="35" t="s">
        <v>11</v>
      </c>
      <c r="D41" s="16">
        <v>143</v>
      </c>
      <c r="E41" s="17">
        <v>7</v>
      </c>
      <c r="F41" s="18">
        <v>38</v>
      </c>
      <c r="G41" s="18">
        <v>35</v>
      </c>
      <c r="H41" s="18">
        <v>36</v>
      </c>
      <c r="I41" s="18">
        <v>26</v>
      </c>
      <c r="J41" s="18">
        <v>1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0"/>
    </row>
    <row r="42" spans="2:21" x14ac:dyDescent="0.15">
      <c r="B42" s="44"/>
      <c r="C42" s="36"/>
      <c r="D42" s="21"/>
      <c r="E42" s="26">
        <f t="shared" ref="E42:J42" si="18">E41/$D41*100</f>
        <v>4.895104895104895</v>
      </c>
      <c r="F42" s="23">
        <f t="shared" si="18"/>
        <v>26.573426573426573</v>
      </c>
      <c r="G42" s="23">
        <f t="shared" si="18"/>
        <v>24.475524475524477</v>
      </c>
      <c r="H42" s="23">
        <f t="shared" si="18"/>
        <v>25.174825174825177</v>
      </c>
      <c r="I42" s="23">
        <f t="shared" si="18"/>
        <v>18.181818181818183</v>
      </c>
      <c r="J42" s="23">
        <f t="shared" si="18"/>
        <v>0.69930069930069927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5"/>
    </row>
    <row r="43" spans="2:21" x14ac:dyDescent="0.15">
      <c r="B43" s="44"/>
      <c r="C43" s="35" t="s">
        <v>12</v>
      </c>
      <c r="D43" s="16">
        <v>160</v>
      </c>
      <c r="E43" s="17">
        <v>6</v>
      </c>
      <c r="F43" s="18">
        <v>41</v>
      </c>
      <c r="G43" s="18">
        <v>28</v>
      </c>
      <c r="H43" s="18">
        <v>40</v>
      </c>
      <c r="I43" s="18">
        <v>44</v>
      </c>
      <c r="J43" s="18">
        <v>1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0"/>
    </row>
    <row r="44" spans="2:21" x14ac:dyDescent="0.15">
      <c r="B44" s="44"/>
      <c r="C44" s="36"/>
      <c r="D44" s="21"/>
      <c r="E44" s="26">
        <f t="shared" ref="E44:J44" si="19">E43/$D43*100</f>
        <v>3.75</v>
      </c>
      <c r="F44" s="23">
        <f t="shared" si="19"/>
        <v>25.624999999999996</v>
      </c>
      <c r="G44" s="23">
        <f t="shared" si="19"/>
        <v>17.5</v>
      </c>
      <c r="H44" s="23">
        <f t="shared" si="19"/>
        <v>25</v>
      </c>
      <c r="I44" s="23">
        <f t="shared" si="19"/>
        <v>27.500000000000004</v>
      </c>
      <c r="J44" s="23">
        <f t="shared" si="19"/>
        <v>0.625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5"/>
    </row>
    <row r="45" spans="2:21" x14ac:dyDescent="0.15">
      <c r="B45" s="44"/>
      <c r="C45" s="35" t="s">
        <v>13</v>
      </c>
      <c r="D45" s="16">
        <v>268</v>
      </c>
      <c r="E45" s="17">
        <v>13</v>
      </c>
      <c r="F45" s="18">
        <v>67</v>
      </c>
      <c r="G45" s="18">
        <v>50</v>
      </c>
      <c r="H45" s="18">
        <v>69</v>
      </c>
      <c r="I45" s="18">
        <v>66</v>
      </c>
      <c r="J45" s="18">
        <v>3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20"/>
    </row>
    <row r="46" spans="2:21" x14ac:dyDescent="0.15">
      <c r="B46" s="44"/>
      <c r="C46" s="36"/>
      <c r="D46" s="21"/>
      <c r="E46" s="26">
        <f t="shared" ref="E46:J46" si="20">E45/$D45*100</f>
        <v>4.8507462686567164</v>
      </c>
      <c r="F46" s="23">
        <f t="shared" si="20"/>
        <v>25</v>
      </c>
      <c r="G46" s="23">
        <f t="shared" si="20"/>
        <v>18.656716417910449</v>
      </c>
      <c r="H46" s="23">
        <f t="shared" si="20"/>
        <v>25.746268656716421</v>
      </c>
      <c r="I46" s="23">
        <f t="shared" si="20"/>
        <v>24.626865671641792</v>
      </c>
      <c r="J46" s="23">
        <f t="shared" si="20"/>
        <v>1.1194029850746268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5"/>
    </row>
    <row r="47" spans="2:21" ht="9.75" customHeight="1" x14ac:dyDescent="0.15">
      <c r="B47" s="44"/>
      <c r="C47" s="35" t="s">
        <v>14</v>
      </c>
      <c r="D47" s="16">
        <v>159</v>
      </c>
      <c r="E47" s="17">
        <v>14</v>
      </c>
      <c r="F47" s="18">
        <v>38</v>
      </c>
      <c r="G47" s="18">
        <v>30</v>
      </c>
      <c r="H47" s="18">
        <v>38</v>
      </c>
      <c r="I47" s="18">
        <v>38</v>
      </c>
      <c r="J47" s="18">
        <v>1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0"/>
    </row>
    <row r="48" spans="2:21" x14ac:dyDescent="0.15">
      <c r="B48" s="44"/>
      <c r="C48" s="36"/>
      <c r="D48" s="21"/>
      <c r="E48" s="26">
        <f t="shared" ref="E48:J48" si="21">E47/$D47*100</f>
        <v>8.8050314465408803</v>
      </c>
      <c r="F48" s="23">
        <f t="shared" si="21"/>
        <v>23.89937106918239</v>
      </c>
      <c r="G48" s="23">
        <f t="shared" si="21"/>
        <v>18.867924528301888</v>
      </c>
      <c r="H48" s="23">
        <f t="shared" si="21"/>
        <v>23.89937106918239</v>
      </c>
      <c r="I48" s="23">
        <f t="shared" si="21"/>
        <v>23.89937106918239</v>
      </c>
      <c r="J48" s="23">
        <f t="shared" si="21"/>
        <v>0.62893081761006298</v>
      </c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5"/>
    </row>
    <row r="49" spans="2:21" x14ac:dyDescent="0.15">
      <c r="B49" s="44"/>
      <c r="C49" s="35" t="s">
        <v>1</v>
      </c>
      <c r="D49" s="16">
        <v>25</v>
      </c>
      <c r="E49" s="17">
        <v>3</v>
      </c>
      <c r="F49" s="18">
        <v>5</v>
      </c>
      <c r="G49" s="18">
        <v>4</v>
      </c>
      <c r="H49" s="18">
        <v>3</v>
      </c>
      <c r="I49" s="18">
        <v>6</v>
      </c>
      <c r="J49" s="18">
        <v>4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0"/>
    </row>
    <row r="50" spans="2:21" x14ac:dyDescent="0.15">
      <c r="B50" s="45"/>
      <c r="C50" s="36"/>
      <c r="D50" s="21"/>
      <c r="E50" s="26">
        <f t="shared" ref="E50:J50" si="22">E49/$D49*100</f>
        <v>12</v>
      </c>
      <c r="F50" s="23">
        <f t="shared" si="22"/>
        <v>20</v>
      </c>
      <c r="G50" s="23">
        <f t="shared" si="22"/>
        <v>16</v>
      </c>
      <c r="H50" s="23">
        <f t="shared" si="22"/>
        <v>12</v>
      </c>
      <c r="I50" s="23">
        <f t="shared" si="22"/>
        <v>24</v>
      </c>
      <c r="J50" s="23">
        <f t="shared" si="22"/>
        <v>16</v>
      </c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5"/>
    </row>
    <row r="51" spans="2:21" x14ac:dyDescent="0.15">
      <c r="B51" s="43" t="s">
        <v>30</v>
      </c>
      <c r="C51" s="35" t="s">
        <v>15</v>
      </c>
      <c r="D51" s="16">
        <v>643</v>
      </c>
      <c r="E51" s="17">
        <v>74</v>
      </c>
      <c r="F51" s="18">
        <v>243</v>
      </c>
      <c r="G51" s="18">
        <v>100</v>
      </c>
      <c r="H51" s="18">
        <v>118</v>
      </c>
      <c r="I51" s="18">
        <v>103</v>
      </c>
      <c r="J51" s="18">
        <v>5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0"/>
    </row>
    <row r="52" spans="2:21" x14ac:dyDescent="0.15">
      <c r="B52" s="44"/>
      <c r="C52" s="36"/>
      <c r="D52" s="21"/>
      <c r="E52" s="26">
        <f t="shared" ref="E52:J52" si="23">E51/$D51*100</f>
        <v>11.508553654743391</v>
      </c>
      <c r="F52" s="23">
        <f t="shared" si="23"/>
        <v>37.791601866251945</v>
      </c>
      <c r="G52" s="23">
        <f t="shared" si="23"/>
        <v>15.552099533437014</v>
      </c>
      <c r="H52" s="23">
        <f t="shared" si="23"/>
        <v>18.351477449455679</v>
      </c>
      <c r="I52" s="23">
        <f t="shared" si="23"/>
        <v>16.018662519440124</v>
      </c>
      <c r="J52" s="23">
        <f t="shared" si="23"/>
        <v>0.77760497667185069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5"/>
    </row>
    <row r="53" spans="2:21" x14ac:dyDescent="0.15">
      <c r="B53" s="44"/>
      <c r="C53" s="35" t="s">
        <v>16</v>
      </c>
      <c r="D53" s="16">
        <v>111</v>
      </c>
      <c r="E53" s="17">
        <v>14</v>
      </c>
      <c r="F53" s="18">
        <v>39</v>
      </c>
      <c r="G53" s="18">
        <v>23</v>
      </c>
      <c r="H53" s="18">
        <v>17</v>
      </c>
      <c r="I53" s="18">
        <v>18</v>
      </c>
      <c r="J53" s="18">
        <v>0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20"/>
    </row>
    <row r="54" spans="2:21" x14ac:dyDescent="0.15">
      <c r="B54" s="44"/>
      <c r="C54" s="36"/>
      <c r="D54" s="21"/>
      <c r="E54" s="26">
        <f t="shared" ref="E54:J54" si="24">E53/$D53*100</f>
        <v>12.612612612612612</v>
      </c>
      <c r="F54" s="23">
        <f t="shared" si="24"/>
        <v>35.135135135135137</v>
      </c>
      <c r="G54" s="23">
        <f t="shared" si="24"/>
        <v>20.72072072072072</v>
      </c>
      <c r="H54" s="23">
        <f t="shared" si="24"/>
        <v>15.315315315315313</v>
      </c>
      <c r="I54" s="23">
        <f t="shared" si="24"/>
        <v>16.216216216216218</v>
      </c>
      <c r="J54" s="23">
        <f t="shared" si="24"/>
        <v>0</v>
      </c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5"/>
    </row>
    <row r="55" spans="2:21" x14ac:dyDescent="0.15">
      <c r="B55" s="44"/>
      <c r="C55" s="35" t="s">
        <v>17</v>
      </c>
      <c r="D55" s="16">
        <v>109</v>
      </c>
      <c r="E55" s="17">
        <v>13</v>
      </c>
      <c r="F55" s="18">
        <v>37</v>
      </c>
      <c r="G55" s="18">
        <v>24</v>
      </c>
      <c r="H55" s="18">
        <v>21</v>
      </c>
      <c r="I55" s="18">
        <v>12</v>
      </c>
      <c r="J55" s="18">
        <v>2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20"/>
    </row>
    <row r="56" spans="2:21" x14ac:dyDescent="0.15">
      <c r="B56" s="44"/>
      <c r="C56" s="36"/>
      <c r="D56" s="21"/>
      <c r="E56" s="26">
        <f t="shared" ref="E56:J56" si="25">E55/$D55*100</f>
        <v>11.926605504587156</v>
      </c>
      <c r="F56" s="23">
        <f t="shared" si="25"/>
        <v>33.944954128440372</v>
      </c>
      <c r="G56" s="23">
        <f t="shared" si="25"/>
        <v>22.018348623853214</v>
      </c>
      <c r="H56" s="23">
        <f t="shared" si="25"/>
        <v>19.26605504587156</v>
      </c>
      <c r="I56" s="23">
        <f t="shared" si="25"/>
        <v>11.009174311926607</v>
      </c>
      <c r="J56" s="23">
        <f t="shared" si="25"/>
        <v>1.834862385321101</v>
      </c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5"/>
    </row>
    <row r="57" spans="2:21" x14ac:dyDescent="0.15">
      <c r="B57" s="44"/>
      <c r="C57" s="35" t="s">
        <v>18</v>
      </c>
      <c r="D57" s="16">
        <v>354</v>
      </c>
      <c r="E57" s="17">
        <v>30</v>
      </c>
      <c r="F57" s="18">
        <v>124</v>
      </c>
      <c r="G57" s="18">
        <v>88</v>
      </c>
      <c r="H57" s="18">
        <v>77</v>
      </c>
      <c r="I57" s="18">
        <v>32</v>
      </c>
      <c r="J57" s="18">
        <v>3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20"/>
    </row>
    <row r="58" spans="2:21" x14ac:dyDescent="0.15">
      <c r="B58" s="44"/>
      <c r="C58" s="36"/>
      <c r="D58" s="21"/>
      <c r="E58" s="26">
        <f t="shared" ref="E58:J58" si="26">E57/$D57*100</f>
        <v>8.4745762711864394</v>
      </c>
      <c r="F58" s="23">
        <f t="shared" si="26"/>
        <v>35.028248587570623</v>
      </c>
      <c r="G58" s="23">
        <f t="shared" si="26"/>
        <v>24.858757062146893</v>
      </c>
      <c r="H58" s="23">
        <f t="shared" si="26"/>
        <v>21.751412429378529</v>
      </c>
      <c r="I58" s="23">
        <f t="shared" si="26"/>
        <v>9.0395480225988702</v>
      </c>
      <c r="J58" s="23">
        <f t="shared" si="26"/>
        <v>0.84745762711864403</v>
      </c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5"/>
    </row>
    <row r="59" spans="2:21" x14ac:dyDescent="0.15">
      <c r="B59" s="44"/>
      <c r="C59" s="35" t="s">
        <v>19</v>
      </c>
      <c r="D59" s="16">
        <v>376</v>
      </c>
      <c r="E59" s="17">
        <v>12</v>
      </c>
      <c r="F59" s="18">
        <v>52</v>
      </c>
      <c r="G59" s="18">
        <v>70</v>
      </c>
      <c r="H59" s="18">
        <v>104</v>
      </c>
      <c r="I59" s="18">
        <v>129</v>
      </c>
      <c r="J59" s="18">
        <v>9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20"/>
    </row>
    <row r="60" spans="2:21" x14ac:dyDescent="0.15">
      <c r="B60" s="44"/>
      <c r="C60" s="36"/>
      <c r="D60" s="21"/>
      <c r="E60" s="26">
        <f t="shared" ref="E60:J60" si="27">E59/$D59*100</f>
        <v>3.1914893617021276</v>
      </c>
      <c r="F60" s="23">
        <f t="shared" si="27"/>
        <v>13.829787234042554</v>
      </c>
      <c r="G60" s="23">
        <f t="shared" si="27"/>
        <v>18.617021276595743</v>
      </c>
      <c r="H60" s="23">
        <f t="shared" si="27"/>
        <v>27.659574468085108</v>
      </c>
      <c r="I60" s="23">
        <f t="shared" si="27"/>
        <v>34.308510638297875</v>
      </c>
      <c r="J60" s="23">
        <f t="shared" si="27"/>
        <v>2.3936170212765959</v>
      </c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5"/>
    </row>
    <row r="61" spans="2:21" x14ac:dyDescent="0.15">
      <c r="B61" s="44"/>
      <c r="C61" s="35" t="s">
        <v>20</v>
      </c>
      <c r="D61" s="16">
        <v>53</v>
      </c>
      <c r="E61" s="17">
        <v>9</v>
      </c>
      <c r="F61" s="18">
        <v>13</v>
      </c>
      <c r="G61" s="18">
        <v>16</v>
      </c>
      <c r="H61" s="18">
        <v>10</v>
      </c>
      <c r="I61" s="18">
        <v>5</v>
      </c>
      <c r="J61" s="18">
        <v>0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20"/>
    </row>
    <row r="62" spans="2:21" x14ac:dyDescent="0.15">
      <c r="B62" s="44"/>
      <c r="C62" s="36"/>
      <c r="D62" s="21"/>
      <c r="E62" s="26">
        <f t="shared" ref="E62:J62" si="28">E61/$D61*100</f>
        <v>16.981132075471699</v>
      </c>
      <c r="F62" s="23">
        <f t="shared" si="28"/>
        <v>24.528301886792452</v>
      </c>
      <c r="G62" s="23">
        <f t="shared" si="28"/>
        <v>30.188679245283019</v>
      </c>
      <c r="H62" s="23">
        <f t="shared" si="28"/>
        <v>18.867924528301888</v>
      </c>
      <c r="I62" s="23">
        <f t="shared" si="28"/>
        <v>9.433962264150944</v>
      </c>
      <c r="J62" s="23">
        <f t="shared" si="28"/>
        <v>0</v>
      </c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5"/>
    </row>
    <row r="63" spans="2:21" x14ac:dyDescent="0.15">
      <c r="B63" s="44"/>
      <c r="C63" s="35" t="s">
        <v>21</v>
      </c>
      <c r="D63" s="16">
        <v>588</v>
      </c>
      <c r="E63" s="17">
        <v>16</v>
      </c>
      <c r="F63" s="18">
        <v>85</v>
      </c>
      <c r="G63" s="18">
        <v>87</v>
      </c>
      <c r="H63" s="18">
        <v>167</v>
      </c>
      <c r="I63" s="18">
        <v>219</v>
      </c>
      <c r="J63" s="18">
        <v>14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20"/>
    </row>
    <row r="64" spans="2:21" x14ac:dyDescent="0.15">
      <c r="B64" s="44"/>
      <c r="C64" s="36"/>
      <c r="D64" s="21"/>
      <c r="E64" s="26">
        <f t="shared" ref="E64:J64" si="29">E63/$D63*100</f>
        <v>2.7210884353741496</v>
      </c>
      <c r="F64" s="23">
        <f t="shared" si="29"/>
        <v>14.455782312925169</v>
      </c>
      <c r="G64" s="23">
        <f t="shared" si="29"/>
        <v>14.795918367346939</v>
      </c>
      <c r="H64" s="23">
        <f t="shared" si="29"/>
        <v>28.401360544217685</v>
      </c>
      <c r="I64" s="23">
        <f t="shared" si="29"/>
        <v>37.244897959183675</v>
      </c>
      <c r="J64" s="23">
        <f t="shared" si="29"/>
        <v>2.3809523809523809</v>
      </c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5"/>
    </row>
    <row r="65" spans="2:21" x14ac:dyDescent="0.15">
      <c r="B65" s="44"/>
      <c r="C65" s="35" t="s">
        <v>22</v>
      </c>
      <c r="D65" s="16">
        <v>75</v>
      </c>
      <c r="E65" s="17">
        <v>6</v>
      </c>
      <c r="F65" s="18">
        <v>16</v>
      </c>
      <c r="G65" s="18">
        <v>13</v>
      </c>
      <c r="H65" s="18">
        <v>22</v>
      </c>
      <c r="I65" s="18">
        <v>16</v>
      </c>
      <c r="J65" s="18">
        <v>2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20"/>
    </row>
    <row r="66" spans="2:21" x14ac:dyDescent="0.15">
      <c r="B66" s="44"/>
      <c r="C66" s="36"/>
      <c r="D66" s="21"/>
      <c r="E66" s="26">
        <f t="shared" ref="E66:J66" si="30">E65/$D65*100</f>
        <v>8</v>
      </c>
      <c r="F66" s="23">
        <f t="shared" si="30"/>
        <v>21.333333333333336</v>
      </c>
      <c r="G66" s="23">
        <f t="shared" si="30"/>
        <v>17.333333333333336</v>
      </c>
      <c r="H66" s="23">
        <f t="shared" si="30"/>
        <v>29.333333333333332</v>
      </c>
      <c r="I66" s="23">
        <f t="shared" si="30"/>
        <v>21.333333333333336</v>
      </c>
      <c r="J66" s="23">
        <f t="shared" si="30"/>
        <v>2.666666666666667</v>
      </c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5"/>
    </row>
    <row r="67" spans="2:21" ht="9.75" customHeight="1" x14ac:dyDescent="0.15">
      <c r="B67" s="44"/>
      <c r="C67" s="35" t="s">
        <v>1</v>
      </c>
      <c r="D67" s="16">
        <v>30</v>
      </c>
      <c r="E67" s="17">
        <v>2</v>
      </c>
      <c r="F67" s="18">
        <v>7</v>
      </c>
      <c r="G67" s="18">
        <v>3</v>
      </c>
      <c r="H67" s="18">
        <v>9</v>
      </c>
      <c r="I67" s="18">
        <v>6</v>
      </c>
      <c r="J67" s="18">
        <v>3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20"/>
    </row>
    <row r="68" spans="2:21" x14ac:dyDescent="0.15">
      <c r="B68" s="45"/>
      <c r="C68" s="36"/>
      <c r="D68" s="21"/>
      <c r="E68" s="26">
        <f t="shared" ref="E68:J68" si="31">E67/$D67*100</f>
        <v>6.666666666666667</v>
      </c>
      <c r="F68" s="23">
        <f t="shared" si="31"/>
        <v>23.333333333333332</v>
      </c>
      <c r="G68" s="23">
        <f t="shared" si="31"/>
        <v>10</v>
      </c>
      <c r="H68" s="23">
        <f t="shared" si="31"/>
        <v>30</v>
      </c>
      <c r="I68" s="23">
        <f t="shared" si="31"/>
        <v>20</v>
      </c>
      <c r="J68" s="23">
        <f t="shared" si="31"/>
        <v>10</v>
      </c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5"/>
    </row>
    <row r="69" spans="2:21" x14ac:dyDescent="0.15">
      <c r="B69" s="48" t="s">
        <v>31</v>
      </c>
      <c r="C69" s="35" t="s">
        <v>32</v>
      </c>
      <c r="D69" s="16">
        <v>1385</v>
      </c>
      <c r="E69" s="17">
        <v>94</v>
      </c>
      <c r="F69" s="18">
        <v>390</v>
      </c>
      <c r="G69" s="18">
        <v>270</v>
      </c>
      <c r="H69" s="18">
        <v>323</v>
      </c>
      <c r="I69" s="18">
        <v>289</v>
      </c>
      <c r="J69" s="18">
        <v>19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20"/>
    </row>
    <row r="70" spans="2:21" x14ac:dyDescent="0.15">
      <c r="B70" s="49"/>
      <c r="C70" s="36"/>
      <c r="D70" s="21"/>
      <c r="E70" s="26">
        <f t="shared" ref="E70:J70" si="32">E69/$D69*100</f>
        <v>6.7870036101083038</v>
      </c>
      <c r="F70" s="23">
        <f t="shared" si="32"/>
        <v>28.158844765342963</v>
      </c>
      <c r="G70" s="23">
        <f t="shared" si="32"/>
        <v>19.494584837545126</v>
      </c>
      <c r="H70" s="23">
        <f t="shared" si="32"/>
        <v>23.321299638989171</v>
      </c>
      <c r="I70" s="23">
        <f t="shared" si="32"/>
        <v>20.866425992779781</v>
      </c>
      <c r="J70" s="23">
        <f t="shared" si="32"/>
        <v>1.371841155234657</v>
      </c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5"/>
    </row>
    <row r="71" spans="2:21" x14ac:dyDescent="0.15">
      <c r="B71" s="49"/>
      <c r="C71" s="35" t="s">
        <v>36</v>
      </c>
      <c r="D71" s="16">
        <v>75</v>
      </c>
      <c r="E71" s="17">
        <v>5</v>
      </c>
      <c r="F71" s="18">
        <v>22</v>
      </c>
      <c r="G71" s="18">
        <v>16</v>
      </c>
      <c r="H71" s="18">
        <v>18</v>
      </c>
      <c r="I71" s="18">
        <v>12</v>
      </c>
      <c r="J71" s="18">
        <v>2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20"/>
    </row>
    <row r="72" spans="2:21" x14ac:dyDescent="0.15">
      <c r="B72" s="49"/>
      <c r="C72" s="36"/>
      <c r="D72" s="21"/>
      <c r="E72" s="26">
        <f t="shared" ref="E72:J72" si="33">E71/$D71*100</f>
        <v>6.666666666666667</v>
      </c>
      <c r="F72" s="23">
        <f t="shared" si="33"/>
        <v>29.333333333333332</v>
      </c>
      <c r="G72" s="23">
        <f t="shared" si="33"/>
        <v>21.333333333333336</v>
      </c>
      <c r="H72" s="23">
        <f t="shared" si="33"/>
        <v>24</v>
      </c>
      <c r="I72" s="23">
        <f t="shared" si="33"/>
        <v>16</v>
      </c>
      <c r="J72" s="23">
        <f t="shared" si="33"/>
        <v>2.666666666666667</v>
      </c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5"/>
    </row>
    <row r="73" spans="2:21" x14ac:dyDescent="0.15">
      <c r="B73" s="49"/>
      <c r="C73" s="35" t="s">
        <v>37</v>
      </c>
      <c r="D73" s="16">
        <v>100</v>
      </c>
      <c r="E73" s="17">
        <v>9</v>
      </c>
      <c r="F73" s="18">
        <v>38</v>
      </c>
      <c r="G73" s="18">
        <v>21</v>
      </c>
      <c r="H73" s="18">
        <v>14</v>
      </c>
      <c r="I73" s="18">
        <v>17</v>
      </c>
      <c r="J73" s="18">
        <v>1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20"/>
    </row>
    <row r="74" spans="2:21" x14ac:dyDescent="0.15">
      <c r="B74" s="49"/>
      <c r="C74" s="36"/>
      <c r="D74" s="21"/>
      <c r="E74" s="26">
        <f t="shared" ref="E74:J74" si="34">E73/$D73*100</f>
        <v>9</v>
      </c>
      <c r="F74" s="23">
        <f t="shared" si="34"/>
        <v>38</v>
      </c>
      <c r="G74" s="23">
        <f t="shared" si="34"/>
        <v>21</v>
      </c>
      <c r="H74" s="23">
        <f t="shared" si="34"/>
        <v>14.000000000000002</v>
      </c>
      <c r="I74" s="23">
        <f t="shared" si="34"/>
        <v>17</v>
      </c>
      <c r="J74" s="23">
        <f t="shared" si="34"/>
        <v>1</v>
      </c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5"/>
    </row>
    <row r="75" spans="2:21" x14ac:dyDescent="0.15">
      <c r="B75" s="49"/>
      <c r="C75" s="35" t="s">
        <v>38</v>
      </c>
      <c r="D75" s="16">
        <v>194</v>
      </c>
      <c r="E75" s="17">
        <v>24</v>
      </c>
      <c r="F75" s="18">
        <v>55</v>
      </c>
      <c r="G75" s="18">
        <v>49</v>
      </c>
      <c r="H75" s="18">
        <v>41</v>
      </c>
      <c r="I75" s="18">
        <v>24</v>
      </c>
      <c r="J75" s="18">
        <v>1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20"/>
    </row>
    <row r="76" spans="2:21" x14ac:dyDescent="0.15">
      <c r="B76" s="49"/>
      <c r="C76" s="36"/>
      <c r="D76" s="21"/>
      <c r="E76" s="26">
        <f t="shared" ref="E76:J76" si="35">E75/$D75*100</f>
        <v>12.371134020618557</v>
      </c>
      <c r="F76" s="23">
        <f t="shared" si="35"/>
        <v>28.350515463917525</v>
      </c>
      <c r="G76" s="23">
        <f t="shared" si="35"/>
        <v>25.257731958762886</v>
      </c>
      <c r="H76" s="23">
        <f t="shared" si="35"/>
        <v>21.134020618556701</v>
      </c>
      <c r="I76" s="23">
        <f t="shared" si="35"/>
        <v>12.371134020618557</v>
      </c>
      <c r="J76" s="23">
        <f t="shared" si="35"/>
        <v>0.51546391752577314</v>
      </c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5"/>
    </row>
    <row r="77" spans="2:21" x14ac:dyDescent="0.15">
      <c r="B77" s="49"/>
      <c r="C77" s="35" t="s">
        <v>39</v>
      </c>
      <c r="D77" s="16">
        <v>122</v>
      </c>
      <c r="E77" s="17">
        <v>16</v>
      </c>
      <c r="F77" s="18">
        <v>38</v>
      </c>
      <c r="G77" s="18">
        <v>34</v>
      </c>
      <c r="H77" s="18">
        <v>14</v>
      </c>
      <c r="I77" s="18">
        <v>20</v>
      </c>
      <c r="J77" s="18">
        <v>0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20"/>
    </row>
    <row r="78" spans="2:21" x14ac:dyDescent="0.15">
      <c r="B78" s="49"/>
      <c r="C78" s="36"/>
      <c r="D78" s="21"/>
      <c r="E78" s="26">
        <f t="shared" ref="E78:J78" si="36">E77/$D77*100</f>
        <v>13.114754098360656</v>
      </c>
      <c r="F78" s="23">
        <f t="shared" si="36"/>
        <v>31.147540983606557</v>
      </c>
      <c r="G78" s="23">
        <f t="shared" si="36"/>
        <v>27.868852459016392</v>
      </c>
      <c r="H78" s="23">
        <f t="shared" si="36"/>
        <v>11.475409836065573</v>
      </c>
      <c r="I78" s="23">
        <f t="shared" si="36"/>
        <v>16.393442622950818</v>
      </c>
      <c r="J78" s="23">
        <f t="shared" si="36"/>
        <v>0</v>
      </c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5"/>
    </row>
    <row r="79" spans="2:21" x14ac:dyDescent="0.15">
      <c r="B79" s="49"/>
      <c r="C79" s="35" t="s">
        <v>40</v>
      </c>
      <c r="D79" s="16">
        <v>108</v>
      </c>
      <c r="E79" s="17">
        <v>9</v>
      </c>
      <c r="F79" s="18">
        <v>36</v>
      </c>
      <c r="G79" s="18">
        <v>21</v>
      </c>
      <c r="H79" s="18">
        <v>27</v>
      </c>
      <c r="I79" s="18">
        <v>15</v>
      </c>
      <c r="J79" s="18">
        <v>0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20"/>
    </row>
    <row r="80" spans="2:21" x14ac:dyDescent="0.15">
      <c r="B80" s="49"/>
      <c r="C80" s="36"/>
      <c r="D80" s="21"/>
      <c r="E80" s="26">
        <f t="shared" ref="E80:J80" si="37">E79/$D79*100</f>
        <v>8.3333333333333321</v>
      </c>
      <c r="F80" s="23">
        <f t="shared" si="37"/>
        <v>33.333333333333329</v>
      </c>
      <c r="G80" s="23">
        <f t="shared" si="37"/>
        <v>19.444444444444446</v>
      </c>
      <c r="H80" s="23">
        <f t="shared" si="37"/>
        <v>25</v>
      </c>
      <c r="I80" s="23">
        <f t="shared" si="37"/>
        <v>13.888888888888889</v>
      </c>
      <c r="J80" s="23">
        <f t="shared" si="37"/>
        <v>0</v>
      </c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5"/>
    </row>
    <row r="81" spans="2:21" x14ac:dyDescent="0.15">
      <c r="B81" s="49"/>
      <c r="C81" s="35" t="s">
        <v>41</v>
      </c>
      <c r="D81" s="16">
        <v>106</v>
      </c>
      <c r="E81" s="17">
        <v>9</v>
      </c>
      <c r="F81" s="18">
        <v>45</v>
      </c>
      <c r="G81" s="18">
        <v>20</v>
      </c>
      <c r="H81" s="18">
        <v>23</v>
      </c>
      <c r="I81" s="18">
        <v>8</v>
      </c>
      <c r="J81" s="18">
        <v>1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20"/>
    </row>
    <row r="82" spans="2:21" x14ac:dyDescent="0.15">
      <c r="B82" s="49"/>
      <c r="C82" s="36"/>
      <c r="D82" s="21"/>
      <c r="E82" s="26">
        <f t="shared" ref="E82:J82" si="38">E81/$D81*100</f>
        <v>8.4905660377358494</v>
      </c>
      <c r="F82" s="23">
        <f t="shared" si="38"/>
        <v>42.452830188679243</v>
      </c>
      <c r="G82" s="23">
        <f t="shared" si="38"/>
        <v>18.867924528301888</v>
      </c>
      <c r="H82" s="23">
        <f t="shared" si="38"/>
        <v>21.69811320754717</v>
      </c>
      <c r="I82" s="23">
        <f t="shared" si="38"/>
        <v>7.5471698113207548</v>
      </c>
      <c r="J82" s="23">
        <f t="shared" si="38"/>
        <v>0.94339622641509435</v>
      </c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5"/>
    </row>
    <row r="83" spans="2:21" x14ac:dyDescent="0.15">
      <c r="B83" s="49"/>
      <c r="C83" s="35" t="s">
        <v>34</v>
      </c>
      <c r="D83" s="16">
        <v>358</v>
      </c>
      <c r="E83" s="17">
        <v>28</v>
      </c>
      <c r="F83" s="18">
        <v>91</v>
      </c>
      <c r="G83" s="18">
        <v>67</v>
      </c>
      <c r="H83" s="18">
        <v>87</v>
      </c>
      <c r="I83" s="18">
        <v>80</v>
      </c>
      <c r="J83" s="18">
        <v>5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20"/>
    </row>
    <row r="84" spans="2:21" x14ac:dyDescent="0.15">
      <c r="B84" s="49"/>
      <c r="C84" s="36"/>
      <c r="D84" s="21"/>
      <c r="E84" s="26">
        <f t="shared" ref="E84:J84" si="39">E83/$D83*100</f>
        <v>7.8212290502793298</v>
      </c>
      <c r="F84" s="23">
        <f t="shared" si="39"/>
        <v>25.41899441340782</v>
      </c>
      <c r="G84" s="23">
        <f t="shared" si="39"/>
        <v>18.715083798882681</v>
      </c>
      <c r="H84" s="23">
        <f t="shared" si="39"/>
        <v>24.30167597765363</v>
      </c>
      <c r="I84" s="23">
        <f t="shared" si="39"/>
        <v>22.346368715083798</v>
      </c>
      <c r="J84" s="23">
        <f t="shared" si="39"/>
        <v>1.3966480446927374</v>
      </c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5"/>
    </row>
    <row r="85" spans="2:21" x14ac:dyDescent="0.15">
      <c r="B85" s="49"/>
      <c r="C85" s="35" t="s">
        <v>33</v>
      </c>
      <c r="D85" s="16">
        <v>464</v>
      </c>
      <c r="E85" s="17">
        <v>39</v>
      </c>
      <c r="F85" s="18">
        <v>112</v>
      </c>
      <c r="G85" s="18">
        <v>89</v>
      </c>
      <c r="H85" s="18">
        <v>102</v>
      </c>
      <c r="I85" s="18">
        <v>114</v>
      </c>
      <c r="J85" s="18">
        <v>8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20"/>
    </row>
    <row r="86" spans="2:21" x14ac:dyDescent="0.15">
      <c r="B86" s="49"/>
      <c r="C86" s="36"/>
      <c r="D86" s="21"/>
      <c r="E86" s="26">
        <f t="shared" ref="E86:J86" si="40">E85/$D85*100</f>
        <v>8.4051724137931032</v>
      </c>
      <c r="F86" s="23">
        <f t="shared" si="40"/>
        <v>24.137931034482758</v>
      </c>
      <c r="G86" s="23">
        <f t="shared" si="40"/>
        <v>19.181034482758623</v>
      </c>
      <c r="H86" s="23">
        <f t="shared" si="40"/>
        <v>21.982758620689655</v>
      </c>
      <c r="I86" s="23">
        <f t="shared" si="40"/>
        <v>24.568965517241377</v>
      </c>
      <c r="J86" s="23">
        <f t="shared" si="40"/>
        <v>1.7241379310344827</v>
      </c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5"/>
    </row>
    <row r="87" spans="2:21" ht="9.75" customHeight="1" x14ac:dyDescent="0.15">
      <c r="B87" s="49"/>
      <c r="C87" s="35" t="s">
        <v>35</v>
      </c>
      <c r="D87" s="16">
        <v>443</v>
      </c>
      <c r="E87" s="17">
        <v>33</v>
      </c>
      <c r="F87" s="18">
        <v>102</v>
      </c>
      <c r="G87" s="18">
        <v>68</v>
      </c>
      <c r="H87" s="18">
        <v>105</v>
      </c>
      <c r="I87" s="18">
        <v>129</v>
      </c>
      <c r="J87" s="18">
        <v>6</v>
      </c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20"/>
    </row>
    <row r="88" spans="2:21" x14ac:dyDescent="0.15">
      <c r="B88" s="49"/>
      <c r="C88" s="36"/>
      <c r="D88" s="21"/>
      <c r="E88" s="26">
        <f t="shared" ref="E88:J88" si="41">E87/$D87*100</f>
        <v>7.4492099322799099</v>
      </c>
      <c r="F88" s="23">
        <f t="shared" si="41"/>
        <v>23.024830699774267</v>
      </c>
      <c r="G88" s="23">
        <f t="shared" si="41"/>
        <v>15.349887133182843</v>
      </c>
      <c r="H88" s="23">
        <f t="shared" si="41"/>
        <v>23.702031602708804</v>
      </c>
      <c r="I88" s="23">
        <f t="shared" si="41"/>
        <v>29.119638826185103</v>
      </c>
      <c r="J88" s="23">
        <f t="shared" si="41"/>
        <v>1.3544018058690745</v>
      </c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5"/>
    </row>
    <row r="89" spans="2:21" x14ac:dyDescent="0.15">
      <c r="B89" s="49"/>
      <c r="C89" s="35" t="s">
        <v>1</v>
      </c>
      <c r="D89" s="16">
        <v>36</v>
      </c>
      <c r="E89" s="17">
        <v>1</v>
      </c>
      <c r="F89" s="18">
        <v>8</v>
      </c>
      <c r="G89" s="18">
        <v>4</v>
      </c>
      <c r="H89" s="18">
        <v>10</v>
      </c>
      <c r="I89" s="18">
        <v>9</v>
      </c>
      <c r="J89" s="18">
        <v>4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20"/>
    </row>
    <row r="90" spans="2:21" x14ac:dyDescent="0.15">
      <c r="B90" s="50"/>
      <c r="C90" s="36"/>
      <c r="D90" s="21"/>
      <c r="E90" s="26">
        <f t="shared" ref="E90:J90" si="42">E89/$D89*100</f>
        <v>2.7777777777777777</v>
      </c>
      <c r="F90" s="23">
        <f t="shared" si="42"/>
        <v>22.222222222222221</v>
      </c>
      <c r="G90" s="23">
        <f t="shared" si="42"/>
        <v>11.111111111111111</v>
      </c>
      <c r="H90" s="23">
        <f t="shared" si="42"/>
        <v>27.777777777777779</v>
      </c>
      <c r="I90" s="23">
        <f t="shared" si="42"/>
        <v>25</v>
      </c>
      <c r="J90" s="23">
        <f t="shared" si="42"/>
        <v>11.111111111111111</v>
      </c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5"/>
    </row>
    <row r="92" spans="2:21" ht="9.75" customHeight="1" x14ac:dyDescent="0.15"/>
    <row r="104" ht="9.75" customHeight="1" x14ac:dyDescent="0.15"/>
    <row r="126" ht="9.75" customHeight="1" x14ac:dyDescent="0.15"/>
    <row r="146" ht="9.75" customHeight="1" x14ac:dyDescent="0.15"/>
    <row r="166" ht="9.75" customHeight="1" x14ac:dyDescent="0.15"/>
    <row r="179" spans="1:25" s="7" customFormat="1" x14ac:dyDescent="0.1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7" customFormat="1" ht="20.100000000000001" customHeight="1" x14ac:dyDescent="0.1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8" customFormat="1" x14ac:dyDescent="0.1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0" customHeight="1" x14ac:dyDescent="0.15"/>
    <row r="185" spans="1:25" ht="11.25" customHeight="1" x14ac:dyDescent="0.15"/>
    <row r="191" spans="1:25" ht="9.75" customHeight="1" x14ac:dyDescent="0.15"/>
    <row r="203" ht="9.75" customHeight="1" x14ac:dyDescent="0.15"/>
    <row r="225" ht="9.75" customHeight="1" x14ac:dyDescent="0.15"/>
    <row r="245" ht="9.75" customHeight="1" x14ac:dyDescent="0.15"/>
    <row r="265" ht="9.75" customHeight="1" x14ac:dyDescent="0.15"/>
    <row r="278" spans="1:25" s="7" customFormat="1" ht="20.100000000000001" customHeight="1" x14ac:dyDescent="0.1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7" customFormat="1" ht="9" customHeight="1" x14ac:dyDescent="0.1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8" customFormat="1" x14ac:dyDescent="0.1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0" customHeight="1" x14ac:dyDescent="0.15"/>
    <row r="284" spans="1:25" ht="11.25" customHeight="1" x14ac:dyDescent="0.15"/>
    <row r="290" ht="9.75" customHeight="1" x14ac:dyDescent="0.15"/>
    <row r="302" ht="9.75" customHeight="1" x14ac:dyDescent="0.15"/>
    <row r="324" ht="9.75" customHeight="1" x14ac:dyDescent="0.15"/>
    <row r="344" ht="9.75" customHeight="1" x14ac:dyDescent="0.15"/>
    <row r="364" ht="9.75" customHeight="1" x14ac:dyDescent="0.15"/>
    <row r="377" spans="1:25" s="7" customFormat="1" ht="20.100000000000001" customHeight="1" x14ac:dyDescent="0.1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s="7" customFormat="1" ht="9" customHeight="1" x14ac:dyDescent="0.1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s="8" customFormat="1" x14ac:dyDescent="0.1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0" customHeight="1" x14ac:dyDescent="0.15"/>
    <row r="383" spans="1:25" ht="11.25" customHeight="1" x14ac:dyDescent="0.15"/>
    <row r="389" ht="9.75" customHeight="1" x14ac:dyDescent="0.15"/>
    <row r="401" ht="9.75" customHeight="1" x14ac:dyDescent="0.15"/>
    <row r="423" ht="9.75" customHeight="1" x14ac:dyDescent="0.15"/>
    <row r="443" ht="9.75" customHeight="1" x14ac:dyDescent="0.15"/>
    <row r="463" ht="9.75" customHeight="1" x14ac:dyDescent="0.15"/>
    <row r="476" spans="1:25" s="7" customFormat="1" ht="20.100000000000001" customHeight="1" x14ac:dyDescent="0.1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s="7" customFormat="1" ht="9" customHeight="1" x14ac:dyDescent="0.1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s="8" customFormat="1" x14ac:dyDescent="0.1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0" customHeight="1" x14ac:dyDescent="0.15"/>
    <row r="482" ht="11.25" customHeight="1" x14ac:dyDescent="0.15"/>
    <row r="488" ht="9.75" customHeight="1" x14ac:dyDescent="0.15"/>
    <row r="500" ht="9.75" customHeight="1" x14ac:dyDescent="0.15"/>
    <row r="522" ht="9.75" customHeight="1" x14ac:dyDescent="0.15"/>
    <row r="542" ht="9.75" customHeight="1" x14ac:dyDescent="0.15"/>
    <row r="562" spans="1:25" ht="9.75" customHeight="1" x14ac:dyDescent="0.15"/>
    <row r="575" spans="1:25" s="7" customFormat="1" ht="20.100000000000001" customHeight="1" x14ac:dyDescent="0.1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s="7" customFormat="1" ht="9" customHeight="1" x14ac:dyDescent="0.1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s="8" customFormat="1" x14ac:dyDescent="0.1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0" customHeight="1" x14ac:dyDescent="0.15"/>
    <row r="581" spans="1:25" ht="11.25" customHeight="1" x14ac:dyDescent="0.15"/>
    <row r="587" spans="1:25" ht="9.75" customHeight="1" x14ac:dyDescent="0.15"/>
    <row r="599" ht="9.75" customHeight="1" x14ac:dyDescent="0.15"/>
    <row r="621" ht="9.75" customHeight="1" x14ac:dyDescent="0.15"/>
    <row r="641" ht="9.75" customHeight="1" x14ac:dyDescent="0.15"/>
    <row r="661" ht="9.75" customHeight="1" x14ac:dyDescent="0.15"/>
    <row r="674" spans="1:25" s="7" customFormat="1" ht="20.100000000000001" customHeight="1" x14ac:dyDescent="0.1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s="8" customFormat="1" x14ac:dyDescent="0.1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0" customHeight="1" x14ac:dyDescent="0.15"/>
    <row r="679" spans="1:25" ht="11.25" customHeight="1" x14ac:dyDescent="0.15"/>
    <row r="685" spans="1:25" ht="9.75" customHeight="1" x14ac:dyDescent="0.15"/>
    <row r="697" ht="9.75" customHeight="1" x14ac:dyDescent="0.15"/>
    <row r="719" ht="9.75" customHeight="1" x14ac:dyDescent="0.15"/>
    <row r="739" ht="9.75" customHeight="1" x14ac:dyDescent="0.15"/>
    <row r="759" ht="9.75" customHeight="1" x14ac:dyDescent="0.15"/>
    <row r="772" spans="1:25" s="7" customFormat="1" ht="20.100000000000001" customHeight="1" x14ac:dyDescent="0.1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s="8" customFormat="1" x14ac:dyDescent="0.1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0" customHeight="1" x14ac:dyDescent="0.15"/>
    <row r="777" spans="1:25" ht="11.25" customHeight="1" x14ac:dyDescent="0.15"/>
    <row r="783" spans="1:25" ht="9.75" customHeight="1" x14ac:dyDescent="0.15"/>
    <row r="795" ht="9.75" customHeight="1" x14ac:dyDescent="0.15"/>
    <row r="817" ht="9.75" customHeight="1" x14ac:dyDescent="0.15"/>
    <row r="837" ht="9.75" customHeight="1" x14ac:dyDescent="0.15"/>
    <row r="857" ht="9.75" customHeight="1" x14ac:dyDescent="0.15"/>
    <row r="870" spans="1:25" s="7" customFormat="1" ht="20.100000000000001" customHeight="1" x14ac:dyDescent="0.1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s="8" customFormat="1" x14ac:dyDescent="0.1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0" customHeight="1" x14ac:dyDescent="0.15"/>
    <row r="875" spans="1:25" ht="11.25" customHeight="1" x14ac:dyDescent="0.15"/>
    <row r="881" ht="9.75" customHeight="1" x14ac:dyDescent="0.15"/>
    <row r="893" ht="9.75" customHeight="1" x14ac:dyDescent="0.15"/>
    <row r="915" ht="9.75" customHeight="1" x14ac:dyDescent="0.15"/>
    <row r="935" ht="9.75" customHeight="1" x14ac:dyDescent="0.15"/>
    <row r="955" ht="9.75" customHeight="1" x14ac:dyDescent="0.15"/>
    <row r="969" spans="1:25" s="7" customFormat="1" ht="20.100000000000001" customHeight="1" x14ac:dyDescent="0.1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s="8" customFormat="1" x14ac:dyDescent="0.1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0" customHeight="1" x14ac:dyDescent="0.15"/>
    <row r="974" spans="1:25" ht="11.25" customHeight="1" x14ac:dyDescent="0.15"/>
    <row r="980" ht="9.75" customHeight="1" x14ac:dyDescent="0.15"/>
    <row r="992" ht="9.75" customHeight="1" x14ac:dyDescent="0.15"/>
    <row r="1014" ht="9.75" customHeight="1" x14ac:dyDescent="0.15"/>
    <row r="1034" ht="9.75" customHeight="1" x14ac:dyDescent="0.15"/>
    <row r="1054" ht="9.75" customHeight="1" x14ac:dyDescent="0.15"/>
    <row r="1068" spans="1:25" s="7" customFormat="1" ht="20.100000000000001" customHeight="1" x14ac:dyDescent="0.15">
      <c r="A1068" s="1"/>
      <c r="B1068" s="1"/>
      <c r="C1068" s="1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s="8" customFormat="1" x14ac:dyDescent="0.15">
      <c r="A1069" s="1"/>
      <c r="B1069" s="1"/>
      <c r="C1069" s="1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20" customHeight="1" x14ac:dyDescent="0.15"/>
    <row r="1073" ht="11.25" customHeight="1" x14ac:dyDescent="0.15"/>
    <row r="1079" ht="9.75" customHeight="1" x14ac:dyDescent="0.15"/>
    <row r="1091" ht="9.75" customHeight="1" x14ac:dyDescent="0.15"/>
    <row r="1113" ht="9.75" customHeight="1" x14ac:dyDescent="0.15"/>
    <row r="1133" ht="9.75" customHeight="1" x14ac:dyDescent="0.15"/>
    <row r="1153" spans="1:25" ht="9.75" customHeight="1" x14ac:dyDescent="0.15"/>
    <row r="1167" spans="1:25" s="7" customFormat="1" ht="20.100000000000001" customHeight="1" x14ac:dyDescent="0.15">
      <c r="A1167" s="1"/>
      <c r="B1167" s="1"/>
      <c r="C1167" s="1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s="8" customFormat="1" x14ac:dyDescent="0.15">
      <c r="A1168" s="1"/>
      <c r="B1168" s="1"/>
      <c r="C1168" s="1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ht="120" customHeight="1" x14ac:dyDescent="0.15"/>
    <row r="1172" ht="11.25" customHeight="1" x14ac:dyDescent="0.15"/>
    <row r="1178" ht="9.75" customHeight="1" x14ac:dyDescent="0.15"/>
    <row r="1190" ht="9.75" customHeight="1" x14ac:dyDescent="0.15"/>
    <row r="1212" ht="9.75" customHeight="1" x14ac:dyDescent="0.15"/>
    <row r="1232" ht="9.75" customHeight="1" x14ac:dyDescent="0.15"/>
    <row r="1252" ht="9.75" customHeight="1" x14ac:dyDescent="0.15"/>
  </sheetData>
  <mergeCells count="51">
    <mergeCell ref="A2:B2"/>
    <mergeCell ref="B4:C4"/>
    <mergeCell ref="B5:C5"/>
    <mergeCell ref="B6:C6"/>
    <mergeCell ref="B7:B14"/>
    <mergeCell ref="C7:C8"/>
    <mergeCell ref="C9:C10"/>
    <mergeCell ref="C11:C12"/>
    <mergeCell ref="C13:C14"/>
    <mergeCell ref="C39:C40"/>
    <mergeCell ref="C41:C42"/>
    <mergeCell ref="C43:C44"/>
    <mergeCell ref="C45:C46"/>
    <mergeCell ref="B15:B28"/>
    <mergeCell ref="C15:C16"/>
    <mergeCell ref="C17:C18"/>
    <mergeCell ref="C19:C20"/>
    <mergeCell ref="C21:C22"/>
    <mergeCell ref="C23:C24"/>
    <mergeCell ref="C25:C26"/>
    <mergeCell ref="C27:C28"/>
    <mergeCell ref="C47:C48"/>
    <mergeCell ref="C49:C50"/>
    <mergeCell ref="B51:B68"/>
    <mergeCell ref="C51:C52"/>
    <mergeCell ref="C53:C54"/>
    <mergeCell ref="C55:C56"/>
    <mergeCell ref="C57:C58"/>
    <mergeCell ref="C59:C60"/>
    <mergeCell ref="C61:C62"/>
    <mergeCell ref="C63:C64"/>
    <mergeCell ref="B29:B50"/>
    <mergeCell ref="C29:C30"/>
    <mergeCell ref="C31:C32"/>
    <mergeCell ref="C33:C34"/>
    <mergeCell ref="C35:C36"/>
    <mergeCell ref="C37:C38"/>
    <mergeCell ref="C65:C66"/>
    <mergeCell ref="C67:C68"/>
    <mergeCell ref="B69:B90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</mergeCells>
  <phoneticPr fontId="1"/>
  <conditionalFormatting sqref="D6">
    <cfRule type="expression" dxfId="85" priority="47">
      <formula>NOT(SUM($E6:$U6)=100)</formula>
    </cfRule>
  </conditionalFormatting>
  <conditionalFormatting sqref="D8">
    <cfRule type="expression" dxfId="84" priority="1">
      <formula>NOT(SUM($E8:$U8)=100)</formula>
    </cfRule>
  </conditionalFormatting>
  <conditionalFormatting sqref="D10">
    <cfRule type="expression" dxfId="83" priority="46">
      <formula>NOT(SUM($E10:$U10)=100)</formula>
    </cfRule>
  </conditionalFormatting>
  <conditionalFormatting sqref="D12">
    <cfRule type="expression" dxfId="82" priority="45">
      <formula>NOT(SUM($E12:$U12)=100)</formula>
    </cfRule>
  </conditionalFormatting>
  <conditionalFormatting sqref="D14">
    <cfRule type="expression" dxfId="81" priority="44">
      <formula>NOT(SUM($E14:$U14)=100)</formula>
    </cfRule>
  </conditionalFormatting>
  <conditionalFormatting sqref="D16">
    <cfRule type="expression" dxfId="80" priority="43">
      <formula>NOT(SUM($E16:$U16)=100)</formula>
    </cfRule>
  </conditionalFormatting>
  <conditionalFormatting sqref="D18">
    <cfRule type="expression" dxfId="79" priority="42">
      <formula>NOT(SUM($E18:$U18)=100)</formula>
    </cfRule>
  </conditionalFormatting>
  <conditionalFormatting sqref="D20">
    <cfRule type="expression" dxfId="78" priority="41">
      <formula>NOT(SUM($E20:$U20)=100)</formula>
    </cfRule>
  </conditionalFormatting>
  <conditionalFormatting sqref="D22">
    <cfRule type="expression" dxfId="77" priority="40">
      <formula>NOT(SUM($E22:$U22)=100)</formula>
    </cfRule>
  </conditionalFormatting>
  <conditionalFormatting sqref="D24">
    <cfRule type="expression" dxfId="76" priority="39">
      <formula>NOT(SUM($E24:$U24)=100)</formula>
    </cfRule>
  </conditionalFormatting>
  <conditionalFormatting sqref="D26">
    <cfRule type="expression" dxfId="75" priority="38">
      <formula>NOT(SUM($E26:$U26)=100)</formula>
    </cfRule>
  </conditionalFormatting>
  <conditionalFormatting sqref="D28">
    <cfRule type="expression" dxfId="74" priority="37">
      <formula>NOT(SUM($E28:$U28)=100)</formula>
    </cfRule>
  </conditionalFormatting>
  <conditionalFormatting sqref="D30">
    <cfRule type="expression" dxfId="73" priority="36">
      <formula>NOT(SUM($E30:$U30)=100)</formula>
    </cfRule>
  </conditionalFormatting>
  <conditionalFormatting sqref="D32">
    <cfRule type="expression" dxfId="72" priority="35">
      <formula>NOT(SUM($E32:$U32)=100)</formula>
    </cfRule>
  </conditionalFormatting>
  <conditionalFormatting sqref="D34">
    <cfRule type="expression" dxfId="71" priority="34">
      <formula>NOT(SUM($E34:$U34)=100)</formula>
    </cfRule>
  </conditionalFormatting>
  <conditionalFormatting sqref="D36">
    <cfRule type="expression" dxfId="70" priority="33">
      <formula>NOT(SUM($E36:$U36)=100)</formula>
    </cfRule>
  </conditionalFormatting>
  <conditionalFormatting sqref="D38">
    <cfRule type="expression" dxfId="69" priority="32">
      <formula>NOT(SUM($E38:$U38)=100)</formula>
    </cfRule>
  </conditionalFormatting>
  <conditionalFormatting sqref="D40">
    <cfRule type="expression" dxfId="68" priority="31">
      <formula>NOT(SUM($E40:$U40)=100)</formula>
    </cfRule>
  </conditionalFormatting>
  <conditionalFormatting sqref="D42">
    <cfRule type="expression" dxfId="67" priority="30">
      <formula>NOT(SUM($E42:$U42)=100)</formula>
    </cfRule>
  </conditionalFormatting>
  <conditionalFormatting sqref="D44">
    <cfRule type="expression" dxfId="66" priority="29">
      <formula>NOT(SUM($E44:$U44)=100)</formula>
    </cfRule>
  </conditionalFormatting>
  <conditionalFormatting sqref="D46">
    <cfRule type="expression" dxfId="65" priority="28">
      <formula>NOT(SUM($E46:$U46)=100)</formula>
    </cfRule>
  </conditionalFormatting>
  <conditionalFormatting sqref="D48">
    <cfRule type="expression" dxfId="64" priority="27">
      <formula>NOT(SUM($E48:$U48)=100)</formula>
    </cfRule>
  </conditionalFormatting>
  <conditionalFormatting sqref="D50">
    <cfRule type="expression" dxfId="63" priority="26">
      <formula>NOT(SUM($E50:$U50)=100)</formula>
    </cfRule>
  </conditionalFormatting>
  <conditionalFormatting sqref="D52">
    <cfRule type="expression" dxfId="62" priority="25">
      <formula>NOT(SUM($E52:$U52)=100)</formula>
    </cfRule>
  </conditionalFormatting>
  <conditionalFormatting sqref="D54">
    <cfRule type="expression" dxfId="61" priority="24">
      <formula>NOT(SUM($E54:$U54)=100)</formula>
    </cfRule>
  </conditionalFormatting>
  <conditionalFormatting sqref="D56">
    <cfRule type="expression" dxfId="60" priority="23">
      <formula>NOT(SUM($E56:$U56)=100)</formula>
    </cfRule>
  </conditionalFormatting>
  <conditionalFormatting sqref="D58">
    <cfRule type="expression" dxfId="59" priority="22">
      <formula>NOT(SUM($E58:$U58)=100)</formula>
    </cfRule>
  </conditionalFormatting>
  <conditionalFormatting sqref="D60">
    <cfRule type="expression" dxfId="58" priority="21">
      <formula>NOT(SUM($E60:$U60)=100)</formula>
    </cfRule>
  </conditionalFormatting>
  <conditionalFormatting sqref="D62">
    <cfRule type="expression" dxfId="57" priority="20">
      <formula>NOT(SUM($E62:$U62)=100)</formula>
    </cfRule>
  </conditionalFormatting>
  <conditionalFormatting sqref="D64">
    <cfRule type="expression" dxfId="56" priority="19">
      <formula>NOT(SUM($E64:$U64)=100)</formula>
    </cfRule>
  </conditionalFormatting>
  <conditionalFormatting sqref="D66">
    <cfRule type="expression" dxfId="55" priority="18">
      <formula>NOT(SUM($E66:$U66)=100)</formula>
    </cfRule>
  </conditionalFormatting>
  <conditionalFormatting sqref="D68">
    <cfRule type="expression" dxfId="54" priority="17">
      <formula>NOT(SUM($E68:$U68)=100)</formula>
    </cfRule>
  </conditionalFormatting>
  <conditionalFormatting sqref="D70">
    <cfRule type="expression" dxfId="53" priority="16">
      <formula>NOT(SUM($E70:$U70)=100)</formula>
    </cfRule>
  </conditionalFormatting>
  <conditionalFormatting sqref="D72">
    <cfRule type="expression" dxfId="52" priority="15">
      <formula>NOT(SUM($E72:$U72)=100)</formula>
    </cfRule>
  </conditionalFormatting>
  <conditionalFormatting sqref="D74">
    <cfRule type="expression" dxfId="51" priority="14">
      <formula>NOT(SUM($E74:$U74)=100)</formula>
    </cfRule>
  </conditionalFormatting>
  <conditionalFormatting sqref="D76">
    <cfRule type="expression" dxfId="50" priority="13">
      <formula>NOT(SUM($E76:$U76)=100)</formula>
    </cfRule>
  </conditionalFormatting>
  <conditionalFormatting sqref="D78">
    <cfRule type="expression" dxfId="49" priority="12">
      <formula>NOT(SUM($E78:$U78)=100)</formula>
    </cfRule>
  </conditionalFormatting>
  <conditionalFormatting sqref="D80">
    <cfRule type="expression" dxfId="48" priority="11">
      <formula>NOT(SUM($E80:$U80)=100)</formula>
    </cfRule>
  </conditionalFormatting>
  <conditionalFormatting sqref="D82">
    <cfRule type="expression" dxfId="47" priority="10">
      <formula>NOT(SUM($E82:$U82)=100)</formula>
    </cfRule>
  </conditionalFormatting>
  <conditionalFormatting sqref="D84">
    <cfRule type="expression" dxfId="46" priority="9">
      <formula>NOT(SUM($E84:$U84)=100)</formula>
    </cfRule>
  </conditionalFormatting>
  <conditionalFormatting sqref="D86">
    <cfRule type="expression" dxfId="45" priority="8">
      <formula>NOT(SUM($E86:$U86)=100)</formula>
    </cfRule>
  </conditionalFormatting>
  <conditionalFormatting sqref="D88">
    <cfRule type="expression" dxfId="44" priority="7">
      <formula>NOT(SUM($E88:$U88)=100)</formula>
    </cfRule>
  </conditionalFormatting>
  <conditionalFormatting sqref="D90">
    <cfRule type="expression" dxfId="43" priority="6">
      <formula>NOT(SUM($E90:$U90)=100)</formula>
    </cfRule>
  </conditionalFormatting>
  <pageMargins left="0.7" right="0.7" top="0.75" bottom="0.75" header="0.3" footer="0.3"/>
  <pageSetup paperSize="9" scale="69" fitToHeight="0" orientation="portrait" r:id="rId1"/>
  <headerFooter alignWithMargins="0">
    <oddFooter>&amp;C&amp;8テーマ１－&amp;P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4ABC-9F54-490B-B865-B275D3D2CD94}">
  <sheetPr codeName="Sheet7">
    <pageSetUpPr fitToPage="1"/>
  </sheetPr>
  <dimension ref="A1:Y1252"/>
  <sheetViews>
    <sheetView showGridLines="0" view="pageBreakPreview" zoomScale="120" zoomScaleNormal="120" zoomScaleSheetLayoutView="120" workbookViewId="0"/>
  </sheetViews>
  <sheetFormatPr defaultColWidth="9.33203125" defaultRowHeight="9.75" x14ac:dyDescent="0.15"/>
  <cols>
    <col min="1" max="1" width="2.83203125" style="1" customWidth="1"/>
    <col min="2" max="2" width="3.83203125" style="1" customWidth="1"/>
    <col min="3" max="3" width="18.83203125" style="1" customWidth="1"/>
    <col min="4" max="4" width="7.33203125" style="2" customWidth="1"/>
    <col min="5" max="21" width="7.33203125" style="1" customWidth="1"/>
    <col min="22" max="22" width="2.33203125" style="1" customWidth="1"/>
    <col min="23" max="28" width="5.83203125" style="1" customWidth="1"/>
    <col min="29" max="16384" width="9.33203125" style="1"/>
  </cols>
  <sheetData>
    <row r="1" spans="1:21" s="6" customFormat="1" ht="14.25" customHeight="1" x14ac:dyDescent="0.15">
      <c r="A1" s="3"/>
      <c r="B1" s="4" t="s">
        <v>52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20.100000000000001" customHeight="1" x14ac:dyDescent="0.15">
      <c r="A2" s="34" t="str">
        <f ca="1">RIGHT(CELL("filename",A2), LEN(CELL("filename",A2))-FIND("]",CELL("filename",A2)))</f>
        <v>問7</v>
      </c>
      <c r="B2" s="34"/>
      <c r="C2" s="7" t="s">
        <v>75</v>
      </c>
      <c r="D2" s="27"/>
      <c r="E2" s="27"/>
    </row>
    <row r="3" spans="1:21" s="8" customFormat="1" x14ac:dyDescent="0.15">
      <c r="D3" s="9"/>
    </row>
    <row r="4" spans="1:21" ht="120" customHeight="1" x14ac:dyDescent="0.15">
      <c r="B4" s="37" t="s">
        <v>23</v>
      </c>
      <c r="C4" s="38"/>
      <c r="D4" s="10" t="s">
        <v>0</v>
      </c>
      <c r="E4" s="22" t="s">
        <v>76</v>
      </c>
      <c r="F4" s="14" t="s">
        <v>77</v>
      </c>
      <c r="G4" s="14" t="s">
        <v>78</v>
      </c>
      <c r="H4" s="14" t="s">
        <v>79</v>
      </c>
      <c r="I4" s="14" t="s">
        <v>80</v>
      </c>
      <c r="J4" s="12" t="s">
        <v>81</v>
      </c>
      <c r="K4" s="14" t="s">
        <v>82</v>
      </c>
      <c r="L4" s="14" t="s">
        <v>83</v>
      </c>
      <c r="M4" s="14" t="s">
        <v>84</v>
      </c>
      <c r="N4" s="14" t="s">
        <v>85</v>
      </c>
      <c r="O4" s="15" t="s">
        <v>86</v>
      </c>
      <c r="P4" s="11" t="s">
        <v>22</v>
      </c>
      <c r="Q4" s="11" t="s">
        <v>66</v>
      </c>
      <c r="R4" s="11" t="s">
        <v>42</v>
      </c>
      <c r="S4" s="12"/>
      <c r="T4" s="11"/>
      <c r="U4" s="13"/>
    </row>
    <row r="5" spans="1:21" x14ac:dyDescent="0.15">
      <c r="B5" s="39" t="s">
        <v>2</v>
      </c>
      <c r="C5" s="40"/>
      <c r="D5" s="16">
        <v>2339</v>
      </c>
      <c r="E5" s="17">
        <v>345</v>
      </c>
      <c r="F5" s="18">
        <v>265</v>
      </c>
      <c r="G5" s="32">
        <v>707</v>
      </c>
      <c r="H5" s="32">
        <v>769</v>
      </c>
      <c r="I5" s="32">
        <v>171</v>
      </c>
      <c r="J5" s="32">
        <v>198</v>
      </c>
      <c r="K5" s="32">
        <v>146</v>
      </c>
      <c r="L5" s="32">
        <v>114</v>
      </c>
      <c r="M5" s="32">
        <v>252</v>
      </c>
      <c r="N5" s="32">
        <v>322</v>
      </c>
      <c r="O5" s="32">
        <v>119</v>
      </c>
      <c r="P5" s="18">
        <v>30</v>
      </c>
      <c r="Q5" s="18">
        <v>629</v>
      </c>
      <c r="R5" s="18">
        <v>66</v>
      </c>
      <c r="S5" s="18"/>
      <c r="T5" s="18"/>
      <c r="U5" s="20"/>
    </row>
    <row r="6" spans="1:21" x14ac:dyDescent="0.15">
      <c r="B6" s="41"/>
      <c r="C6" s="42"/>
      <c r="D6" s="21"/>
      <c r="E6" s="26">
        <f t="shared" ref="E6:R6" si="0">E5/$D5*100</f>
        <v>14.749893116716544</v>
      </c>
      <c r="F6" s="23">
        <f t="shared" si="0"/>
        <v>11.329628046173578</v>
      </c>
      <c r="G6" s="23">
        <f t="shared" si="0"/>
        <v>30.226592560923471</v>
      </c>
      <c r="H6" s="23">
        <f t="shared" si="0"/>
        <v>32.877297990594272</v>
      </c>
      <c r="I6" s="23">
        <f t="shared" si="0"/>
        <v>7.3108165882855918</v>
      </c>
      <c r="J6" s="29">
        <f t="shared" si="0"/>
        <v>8.4651560495938423</v>
      </c>
      <c r="K6" s="23">
        <f t="shared" si="0"/>
        <v>6.2419837537409153</v>
      </c>
      <c r="L6" s="23">
        <f t="shared" si="0"/>
        <v>4.8738777255237276</v>
      </c>
      <c r="M6" s="23">
        <f t="shared" si="0"/>
        <v>10.773834972210345</v>
      </c>
      <c r="N6" s="23">
        <f t="shared" si="0"/>
        <v>13.766566908935443</v>
      </c>
      <c r="O6" s="23">
        <f t="shared" si="0"/>
        <v>5.0876442924326639</v>
      </c>
      <c r="P6" s="23">
        <f t="shared" si="0"/>
        <v>1.2825994014536126</v>
      </c>
      <c r="Q6" s="23">
        <f t="shared" si="0"/>
        <v>26.891834117144082</v>
      </c>
      <c r="R6" s="23">
        <f t="shared" si="0"/>
        <v>2.8217186831979482</v>
      </c>
      <c r="S6" s="23"/>
      <c r="T6" s="23"/>
      <c r="U6" s="25"/>
    </row>
    <row r="7" spans="1:21" ht="11.25" customHeight="1" x14ac:dyDescent="0.15">
      <c r="B7" s="43" t="s">
        <v>28</v>
      </c>
      <c r="C7" s="35" t="s">
        <v>3</v>
      </c>
      <c r="D7" s="16">
        <v>937</v>
      </c>
      <c r="E7" s="28">
        <v>134</v>
      </c>
      <c r="F7" s="18">
        <v>122</v>
      </c>
      <c r="G7" s="18">
        <v>243</v>
      </c>
      <c r="H7" s="18">
        <v>277</v>
      </c>
      <c r="I7" s="18">
        <v>84</v>
      </c>
      <c r="J7" s="30">
        <v>53</v>
      </c>
      <c r="K7" s="18">
        <v>54</v>
      </c>
      <c r="L7" s="18">
        <v>45</v>
      </c>
      <c r="M7" s="18">
        <v>96</v>
      </c>
      <c r="N7" s="18">
        <v>117</v>
      </c>
      <c r="O7" s="18">
        <v>67</v>
      </c>
      <c r="P7" s="18">
        <v>12</v>
      </c>
      <c r="Q7" s="18">
        <v>291</v>
      </c>
      <c r="R7" s="18">
        <v>16</v>
      </c>
      <c r="S7" s="18"/>
      <c r="T7" s="18"/>
      <c r="U7" s="20"/>
    </row>
    <row r="8" spans="1:21" x14ac:dyDescent="0.15">
      <c r="B8" s="44"/>
      <c r="C8" s="36"/>
      <c r="D8" s="21"/>
      <c r="E8" s="26">
        <f t="shared" ref="E8:R8" si="1">E7/$D7*100</f>
        <v>14.300960512273212</v>
      </c>
      <c r="F8" s="23">
        <f t="shared" si="1"/>
        <v>13.020277481323372</v>
      </c>
      <c r="G8" s="23">
        <f t="shared" si="1"/>
        <v>25.933831376734258</v>
      </c>
      <c r="H8" s="23">
        <f t="shared" si="1"/>
        <v>29.562433297758805</v>
      </c>
      <c r="I8" s="23">
        <f t="shared" si="1"/>
        <v>8.9647812166488787</v>
      </c>
      <c r="J8" s="29">
        <f t="shared" si="1"/>
        <v>5.656350053361793</v>
      </c>
      <c r="K8" s="23">
        <f t="shared" si="1"/>
        <v>5.7630736392742801</v>
      </c>
      <c r="L8" s="23">
        <f t="shared" si="1"/>
        <v>4.8025613660618998</v>
      </c>
      <c r="M8" s="23">
        <f t="shared" si="1"/>
        <v>10.245464247598719</v>
      </c>
      <c r="N8" s="23">
        <f t="shared" si="1"/>
        <v>12.48665955176094</v>
      </c>
      <c r="O8" s="23">
        <f t="shared" si="1"/>
        <v>7.1504802561366061</v>
      </c>
      <c r="P8" s="23">
        <f t="shared" si="1"/>
        <v>1.2806830309498398</v>
      </c>
      <c r="Q8" s="23">
        <f t="shared" si="1"/>
        <v>31.056563500533617</v>
      </c>
      <c r="R8" s="23">
        <f t="shared" si="1"/>
        <v>1.7075773745997866</v>
      </c>
      <c r="S8" s="23"/>
      <c r="T8" s="23"/>
      <c r="U8" s="25"/>
    </row>
    <row r="9" spans="1:21" x14ac:dyDescent="0.15">
      <c r="B9" s="44"/>
      <c r="C9" s="35" t="s">
        <v>4</v>
      </c>
      <c r="D9" s="16">
        <v>1376</v>
      </c>
      <c r="E9" s="28">
        <v>206</v>
      </c>
      <c r="F9" s="18">
        <v>142</v>
      </c>
      <c r="G9" s="18">
        <v>458</v>
      </c>
      <c r="H9" s="18">
        <v>486</v>
      </c>
      <c r="I9" s="18">
        <v>87</v>
      </c>
      <c r="J9" s="30">
        <v>142</v>
      </c>
      <c r="K9" s="18">
        <v>92</v>
      </c>
      <c r="L9" s="18">
        <v>69</v>
      </c>
      <c r="M9" s="18">
        <v>150</v>
      </c>
      <c r="N9" s="18">
        <v>199</v>
      </c>
      <c r="O9" s="18">
        <v>52</v>
      </c>
      <c r="P9" s="18">
        <v>17</v>
      </c>
      <c r="Q9" s="18">
        <v>331</v>
      </c>
      <c r="R9" s="18">
        <v>47</v>
      </c>
      <c r="S9" s="18"/>
      <c r="T9" s="18"/>
      <c r="U9" s="20"/>
    </row>
    <row r="10" spans="1:21" x14ac:dyDescent="0.15">
      <c r="B10" s="44"/>
      <c r="C10" s="36"/>
      <c r="D10" s="21"/>
      <c r="E10" s="26">
        <f t="shared" ref="E10:R10" si="2">E9/$D9*100</f>
        <v>14.970930232558139</v>
      </c>
      <c r="F10" s="23">
        <f t="shared" si="2"/>
        <v>10.319767441860465</v>
      </c>
      <c r="G10" s="23">
        <f t="shared" si="2"/>
        <v>33.284883720930232</v>
      </c>
      <c r="H10" s="23">
        <f t="shared" si="2"/>
        <v>35.319767441860463</v>
      </c>
      <c r="I10" s="23">
        <f t="shared" si="2"/>
        <v>6.3226744186046515</v>
      </c>
      <c r="J10" s="29">
        <f t="shared" si="2"/>
        <v>10.319767441860465</v>
      </c>
      <c r="K10" s="23">
        <f t="shared" si="2"/>
        <v>6.6860465116279064</v>
      </c>
      <c r="L10" s="23">
        <f t="shared" si="2"/>
        <v>5.0145348837209305</v>
      </c>
      <c r="M10" s="23">
        <f t="shared" si="2"/>
        <v>10.901162790697674</v>
      </c>
      <c r="N10" s="23">
        <f t="shared" si="2"/>
        <v>14.462209302325583</v>
      </c>
      <c r="O10" s="23">
        <f t="shared" si="2"/>
        <v>3.7790697674418601</v>
      </c>
      <c r="P10" s="23">
        <f t="shared" si="2"/>
        <v>1.2354651162790697</v>
      </c>
      <c r="Q10" s="23">
        <f t="shared" si="2"/>
        <v>24.055232558139537</v>
      </c>
      <c r="R10" s="23">
        <f t="shared" si="2"/>
        <v>3.4156976744186043</v>
      </c>
      <c r="S10" s="23"/>
      <c r="T10" s="23"/>
      <c r="U10" s="25"/>
    </row>
    <row r="11" spans="1:21" x14ac:dyDescent="0.15">
      <c r="B11" s="44"/>
      <c r="C11" s="35" t="s">
        <v>22</v>
      </c>
      <c r="D11" s="16">
        <v>7</v>
      </c>
      <c r="E11" s="28">
        <v>2</v>
      </c>
      <c r="F11" s="18">
        <v>0</v>
      </c>
      <c r="G11" s="18">
        <v>1</v>
      </c>
      <c r="H11" s="18">
        <v>1</v>
      </c>
      <c r="I11" s="18">
        <v>0</v>
      </c>
      <c r="J11" s="30">
        <v>1</v>
      </c>
      <c r="K11" s="18">
        <v>0</v>
      </c>
      <c r="L11" s="18">
        <v>0</v>
      </c>
      <c r="M11" s="18">
        <v>3</v>
      </c>
      <c r="N11" s="18">
        <v>2</v>
      </c>
      <c r="O11" s="18">
        <v>0</v>
      </c>
      <c r="P11" s="18">
        <v>1</v>
      </c>
      <c r="Q11" s="18">
        <v>1</v>
      </c>
      <c r="R11" s="18">
        <v>0</v>
      </c>
      <c r="S11" s="18"/>
      <c r="T11" s="18"/>
      <c r="U11" s="20"/>
    </row>
    <row r="12" spans="1:21" x14ac:dyDescent="0.15">
      <c r="B12" s="44"/>
      <c r="C12" s="36"/>
      <c r="D12" s="21"/>
      <c r="E12" s="26">
        <f t="shared" ref="E12:R12" si="3">E11/$D11*100</f>
        <v>28.571428571428569</v>
      </c>
      <c r="F12" s="23">
        <f t="shared" si="3"/>
        <v>0</v>
      </c>
      <c r="G12" s="23">
        <f t="shared" si="3"/>
        <v>14.285714285714285</v>
      </c>
      <c r="H12" s="23">
        <f t="shared" si="3"/>
        <v>14.285714285714285</v>
      </c>
      <c r="I12" s="23">
        <f t="shared" si="3"/>
        <v>0</v>
      </c>
      <c r="J12" s="29">
        <f t="shared" si="3"/>
        <v>14.285714285714285</v>
      </c>
      <c r="K12" s="23">
        <f t="shared" si="3"/>
        <v>0</v>
      </c>
      <c r="L12" s="23">
        <f t="shared" si="3"/>
        <v>0</v>
      </c>
      <c r="M12" s="23">
        <f t="shared" si="3"/>
        <v>42.857142857142854</v>
      </c>
      <c r="N12" s="23">
        <f t="shared" si="3"/>
        <v>28.571428571428569</v>
      </c>
      <c r="O12" s="23">
        <f t="shared" si="3"/>
        <v>0</v>
      </c>
      <c r="P12" s="23">
        <f t="shared" si="3"/>
        <v>14.285714285714285</v>
      </c>
      <c r="Q12" s="23">
        <f t="shared" si="3"/>
        <v>14.285714285714285</v>
      </c>
      <c r="R12" s="23">
        <f t="shared" si="3"/>
        <v>0</v>
      </c>
      <c r="S12" s="23"/>
      <c r="T12" s="23"/>
      <c r="U12" s="25"/>
    </row>
    <row r="13" spans="1:21" ht="9.75" customHeight="1" x14ac:dyDescent="0.15">
      <c r="B13" s="44"/>
      <c r="C13" s="35" t="s">
        <v>1</v>
      </c>
      <c r="D13" s="16">
        <v>19</v>
      </c>
      <c r="E13" s="28">
        <v>3</v>
      </c>
      <c r="F13" s="18">
        <v>1</v>
      </c>
      <c r="G13" s="18">
        <v>5</v>
      </c>
      <c r="H13" s="18">
        <v>5</v>
      </c>
      <c r="I13" s="18">
        <v>0</v>
      </c>
      <c r="J13" s="30">
        <v>2</v>
      </c>
      <c r="K13" s="18">
        <v>0</v>
      </c>
      <c r="L13" s="18">
        <v>0</v>
      </c>
      <c r="M13" s="18">
        <v>3</v>
      </c>
      <c r="N13" s="18">
        <v>4</v>
      </c>
      <c r="O13" s="18">
        <v>0</v>
      </c>
      <c r="P13" s="18">
        <v>0</v>
      </c>
      <c r="Q13" s="18">
        <v>6</v>
      </c>
      <c r="R13" s="18">
        <v>3</v>
      </c>
      <c r="S13" s="18"/>
      <c r="T13" s="18"/>
      <c r="U13" s="20"/>
    </row>
    <row r="14" spans="1:21" x14ac:dyDescent="0.15">
      <c r="B14" s="45"/>
      <c r="C14" s="36"/>
      <c r="D14" s="21"/>
      <c r="E14" s="26">
        <f t="shared" ref="E14:R14" si="4">E13/$D13*100</f>
        <v>15.789473684210526</v>
      </c>
      <c r="F14" s="23">
        <f t="shared" si="4"/>
        <v>5.2631578947368416</v>
      </c>
      <c r="G14" s="23">
        <f t="shared" si="4"/>
        <v>26.315789473684209</v>
      </c>
      <c r="H14" s="23">
        <f t="shared" si="4"/>
        <v>26.315789473684209</v>
      </c>
      <c r="I14" s="23">
        <f t="shared" si="4"/>
        <v>0</v>
      </c>
      <c r="J14" s="29">
        <f t="shared" si="4"/>
        <v>10.526315789473683</v>
      </c>
      <c r="K14" s="23">
        <f t="shared" si="4"/>
        <v>0</v>
      </c>
      <c r="L14" s="23">
        <f t="shared" si="4"/>
        <v>0</v>
      </c>
      <c r="M14" s="23">
        <f t="shared" si="4"/>
        <v>15.789473684210526</v>
      </c>
      <c r="N14" s="23">
        <f t="shared" si="4"/>
        <v>21.052631578947366</v>
      </c>
      <c r="O14" s="23">
        <f t="shared" si="4"/>
        <v>0</v>
      </c>
      <c r="P14" s="23">
        <f t="shared" si="4"/>
        <v>0</v>
      </c>
      <c r="Q14" s="23">
        <f t="shared" si="4"/>
        <v>31.578947368421051</v>
      </c>
      <c r="R14" s="23">
        <f t="shared" si="4"/>
        <v>15.789473684210526</v>
      </c>
      <c r="S14" s="23"/>
      <c r="T14" s="23"/>
      <c r="U14" s="25"/>
    </row>
    <row r="15" spans="1:21" x14ac:dyDescent="0.15">
      <c r="B15" s="46" t="s">
        <v>45</v>
      </c>
      <c r="C15" s="35" t="s">
        <v>43</v>
      </c>
      <c r="D15" s="16">
        <v>167</v>
      </c>
      <c r="E15" s="28">
        <v>32</v>
      </c>
      <c r="F15" s="18">
        <v>16</v>
      </c>
      <c r="G15" s="18">
        <v>61</v>
      </c>
      <c r="H15" s="18">
        <v>67</v>
      </c>
      <c r="I15" s="18">
        <v>4</v>
      </c>
      <c r="J15" s="30">
        <v>22</v>
      </c>
      <c r="K15" s="18">
        <v>8</v>
      </c>
      <c r="L15" s="18">
        <v>9</v>
      </c>
      <c r="M15" s="18">
        <v>19</v>
      </c>
      <c r="N15" s="18">
        <v>15</v>
      </c>
      <c r="O15" s="18">
        <v>3</v>
      </c>
      <c r="P15" s="18">
        <v>3</v>
      </c>
      <c r="Q15" s="18">
        <v>36</v>
      </c>
      <c r="R15" s="18">
        <v>1</v>
      </c>
      <c r="S15" s="18"/>
      <c r="T15" s="18"/>
      <c r="U15" s="20"/>
    </row>
    <row r="16" spans="1:21" x14ac:dyDescent="0.15">
      <c r="B16" s="46"/>
      <c r="C16" s="36"/>
      <c r="D16" s="21"/>
      <c r="E16" s="26">
        <f t="shared" ref="E16:R16" si="5">E15/$D15*100</f>
        <v>19.161676646706589</v>
      </c>
      <c r="F16" s="23">
        <f t="shared" si="5"/>
        <v>9.5808383233532943</v>
      </c>
      <c r="G16" s="23">
        <f t="shared" si="5"/>
        <v>36.526946107784433</v>
      </c>
      <c r="H16" s="23">
        <f t="shared" si="5"/>
        <v>40.119760479041915</v>
      </c>
      <c r="I16" s="23">
        <f t="shared" si="5"/>
        <v>2.3952095808383236</v>
      </c>
      <c r="J16" s="29">
        <f t="shared" si="5"/>
        <v>13.17365269461078</v>
      </c>
      <c r="K16" s="23">
        <f t="shared" si="5"/>
        <v>4.7904191616766472</v>
      </c>
      <c r="L16" s="23">
        <f t="shared" si="5"/>
        <v>5.3892215568862278</v>
      </c>
      <c r="M16" s="23">
        <f t="shared" si="5"/>
        <v>11.377245508982035</v>
      </c>
      <c r="N16" s="23">
        <f t="shared" si="5"/>
        <v>8.9820359281437128</v>
      </c>
      <c r="O16" s="23">
        <f t="shared" si="5"/>
        <v>1.7964071856287425</v>
      </c>
      <c r="P16" s="23">
        <f t="shared" si="5"/>
        <v>1.7964071856287425</v>
      </c>
      <c r="Q16" s="23">
        <f t="shared" si="5"/>
        <v>21.556886227544911</v>
      </c>
      <c r="R16" s="23">
        <f t="shared" si="5"/>
        <v>0.5988023952095809</v>
      </c>
      <c r="S16" s="23"/>
      <c r="T16" s="23"/>
      <c r="U16" s="25"/>
    </row>
    <row r="17" spans="2:21" x14ac:dyDescent="0.15">
      <c r="B17" s="46"/>
      <c r="C17" s="35" t="s">
        <v>24</v>
      </c>
      <c r="D17" s="16">
        <v>218</v>
      </c>
      <c r="E17" s="17">
        <v>35</v>
      </c>
      <c r="F17" s="18">
        <v>30</v>
      </c>
      <c r="G17" s="18">
        <v>85</v>
      </c>
      <c r="H17" s="18">
        <v>72</v>
      </c>
      <c r="I17" s="18">
        <v>19</v>
      </c>
      <c r="J17" s="18">
        <v>46</v>
      </c>
      <c r="K17" s="18">
        <v>13</v>
      </c>
      <c r="L17" s="18">
        <v>13</v>
      </c>
      <c r="M17" s="18">
        <v>29</v>
      </c>
      <c r="N17" s="18">
        <v>29</v>
      </c>
      <c r="O17" s="18">
        <v>18</v>
      </c>
      <c r="P17" s="18">
        <v>3</v>
      </c>
      <c r="Q17" s="18">
        <v>46</v>
      </c>
      <c r="R17" s="18">
        <v>1</v>
      </c>
      <c r="S17" s="18"/>
      <c r="T17" s="18"/>
      <c r="U17" s="20"/>
    </row>
    <row r="18" spans="2:21" x14ac:dyDescent="0.15">
      <c r="B18" s="46"/>
      <c r="C18" s="36"/>
      <c r="D18" s="21"/>
      <c r="E18" s="26">
        <f t="shared" ref="E18:R18" si="6">E17/$D17*100</f>
        <v>16.055045871559635</v>
      </c>
      <c r="F18" s="23">
        <f t="shared" si="6"/>
        <v>13.761467889908257</v>
      </c>
      <c r="G18" s="23">
        <f t="shared" si="6"/>
        <v>38.990825688073393</v>
      </c>
      <c r="H18" s="23">
        <f t="shared" si="6"/>
        <v>33.027522935779821</v>
      </c>
      <c r="I18" s="23">
        <f t="shared" si="6"/>
        <v>8.7155963302752291</v>
      </c>
      <c r="J18" s="23">
        <f t="shared" si="6"/>
        <v>21.100917431192663</v>
      </c>
      <c r="K18" s="23">
        <f t="shared" si="6"/>
        <v>5.9633027522935782</v>
      </c>
      <c r="L18" s="23">
        <f t="shared" si="6"/>
        <v>5.9633027522935782</v>
      </c>
      <c r="M18" s="23">
        <f t="shared" si="6"/>
        <v>13.302752293577983</v>
      </c>
      <c r="N18" s="23">
        <f t="shared" si="6"/>
        <v>13.302752293577983</v>
      </c>
      <c r="O18" s="23">
        <f t="shared" si="6"/>
        <v>8.2568807339449553</v>
      </c>
      <c r="P18" s="23">
        <f t="shared" si="6"/>
        <v>1.3761467889908259</v>
      </c>
      <c r="Q18" s="23">
        <f t="shared" si="6"/>
        <v>21.100917431192663</v>
      </c>
      <c r="R18" s="23">
        <f t="shared" si="6"/>
        <v>0.45871559633027525</v>
      </c>
      <c r="S18" s="23"/>
      <c r="T18" s="23"/>
      <c r="U18" s="25"/>
    </row>
    <row r="19" spans="2:21" x14ac:dyDescent="0.15">
      <c r="B19" s="46"/>
      <c r="C19" s="35" t="s">
        <v>25</v>
      </c>
      <c r="D19" s="16">
        <v>346</v>
      </c>
      <c r="E19" s="17">
        <v>44</v>
      </c>
      <c r="F19" s="18">
        <v>38</v>
      </c>
      <c r="G19" s="18">
        <v>146</v>
      </c>
      <c r="H19" s="18">
        <v>124</v>
      </c>
      <c r="I19" s="18">
        <v>18</v>
      </c>
      <c r="J19" s="18">
        <v>46</v>
      </c>
      <c r="K19" s="18">
        <v>17</v>
      </c>
      <c r="L19" s="18">
        <v>21</v>
      </c>
      <c r="M19" s="18">
        <v>43</v>
      </c>
      <c r="N19" s="18">
        <v>49</v>
      </c>
      <c r="O19" s="18">
        <v>12</v>
      </c>
      <c r="P19" s="18">
        <v>2</v>
      </c>
      <c r="Q19" s="18">
        <v>74</v>
      </c>
      <c r="R19" s="18">
        <v>2</v>
      </c>
      <c r="S19" s="18"/>
      <c r="T19" s="18"/>
      <c r="U19" s="20"/>
    </row>
    <row r="20" spans="2:21" x14ac:dyDescent="0.15">
      <c r="B20" s="46"/>
      <c r="C20" s="36"/>
      <c r="D20" s="21"/>
      <c r="E20" s="26">
        <f t="shared" ref="E20:R20" si="7">E19/$D19*100</f>
        <v>12.716763005780345</v>
      </c>
      <c r="F20" s="23">
        <f t="shared" si="7"/>
        <v>10.982658959537572</v>
      </c>
      <c r="G20" s="23">
        <f t="shared" si="7"/>
        <v>42.196531791907518</v>
      </c>
      <c r="H20" s="23">
        <f t="shared" si="7"/>
        <v>35.838150289017342</v>
      </c>
      <c r="I20" s="23">
        <f t="shared" si="7"/>
        <v>5.202312138728324</v>
      </c>
      <c r="J20" s="23">
        <f t="shared" si="7"/>
        <v>13.294797687861271</v>
      </c>
      <c r="K20" s="23">
        <f t="shared" si="7"/>
        <v>4.9132947976878611</v>
      </c>
      <c r="L20" s="23">
        <f t="shared" si="7"/>
        <v>6.0693641618497107</v>
      </c>
      <c r="M20" s="23">
        <f t="shared" si="7"/>
        <v>12.427745664739884</v>
      </c>
      <c r="N20" s="23">
        <f t="shared" si="7"/>
        <v>14.16184971098266</v>
      </c>
      <c r="O20" s="23">
        <f t="shared" si="7"/>
        <v>3.4682080924855487</v>
      </c>
      <c r="P20" s="23">
        <f t="shared" si="7"/>
        <v>0.57803468208092479</v>
      </c>
      <c r="Q20" s="23">
        <f t="shared" si="7"/>
        <v>21.387283236994222</v>
      </c>
      <c r="R20" s="23">
        <f t="shared" si="7"/>
        <v>0.57803468208092479</v>
      </c>
      <c r="S20" s="23"/>
      <c r="T20" s="23"/>
      <c r="U20" s="25"/>
    </row>
    <row r="21" spans="2:21" x14ac:dyDescent="0.15">
      <c r="B21" s="46"/>
      <c r="C21" s="35" t="s">
        <v>26</v>
      </c>
      <c r="D21" s="16">
        <v>414</v>
      </c>
      <c r="E21" s="17">
        <v>55</v>
      </c>
      <c r="F21" s="18">
        <v>30</v>
      </c>
      <c r="G21" s="18">
        <v>186</v>
      </c>
      <c r="H21" s="18">
        <v>151</v>
      </c>
      <c r="I21" s="18">
        <v>23</v>
      </c>
      <c r="J21" s="18">
        <v>32</v>
      </c>
      <c r="K21" s="18">
        <v>34</v>
      </c>
      <c r="L21" s="18">
        <v>21</v>
      </c>
      <c r="M21" s="18">
        <v>50</v>
      </c>
      <c r="N21" s="18">
        <v>54</v>
      </c>
      <c r="O21" s="18">
        <v>18</v>
      </c>
      <c r="P21" s="18">
        <v>3</v>
      </c>
      <c r="Q21" s="18">
        <v>80</v>
      </c>
      <c r="R21" s="18">
        <v>11</v>
      </c>
      <c r="S21" s="18"/>
      <c r="T21" s="18"/>
      <c r="U21" s="20"/>
    </row>
    <row r="22" spans="2:21" x14ac:dyDescent="0.15">
      <c r="B22" s="46"/>
      <c r="C22" s="36"/>
      <c r="D22" s="21"/>
      <c r="E22" s="26">
        <f t="shared" ref="E22:R22" si="8">E21/$D21*100</f>
        <v>13.285024154589372</v>
      </c>
      <c r="F22" s="23">
        <f t="shared" si="8"/>
        <v>7.2463768115942031</v>
      </c>
      <c r="G22" s="23">
        <f t="shared" si="8"/>
        <v>44.927536231884055</v>
      </c>
      <c r="H22" s="23">
        <f t="shared" si="8"/>
        <v>36.473429951690825</v>
      </c>
      <c r="I22" s="23">
        <f t="shared" si="8"/>
        <v>5.5555555555555554</v>
      </c>
      <c r="J22" s="23">
        <f t="shared" si="8"/>
        <v>7.7294685990338161</v>
      </c>
      <c r="K22" s="23">
        <f t="shared" si="8"/>
        <v>8.2125603864734309</v>
      </c>
      <c r="L22" s="23">
        <f t="shared" si="8"/>
        <v>5.0724637681159424</v>
      </c>
      <c r="M22" s="23">
        <f t="shared" si="8"/>
        <v>12.077294685990339</v>
      </c>
      <c r="N22" s="23">
        <f t="shared" si="8"/>
        <v>13.043478260869565</v>
      </c>
      <c r="O22" s="23">
        <f t="shared" si="8"/>
        <v>4.3478260869565215</v>
      </c>
      <c r="P22" s="23">
        <f t="shared" si="8"/>
        <v>0.72463768115942029</v>
      </c>
      <c r="Q22" s="23">
        <f t="shared" si="8"/>
        <v>19.323671497584542</v>
      </c>
      <c r="R22" s="23">
        <f t="shared" si="8"/>
        <v>2.6570048309178742</v>
      </c>
      <c r="S22" s="23"/>
      <c r="T22" s="23"/>
      <c r="U22" s="25"/>
    </row>
    <row r="23" spans="2:21" x14ac:dyDescent="0.15">
      <c r="B23" s="46"/>
      <c r="C23" s="35" t="s">
        <v>27</v>
      </c>
      <c r="D23" s="16">
        <v>441</v>
      </c>
      <c r="E23" s="17">
        <v>72</v>
      </c>
      <c r="F23" s="18">
        <v>50</v>
      </c>
      <c r="G23" s="18">
        <v>152</v>
      </c>
      <c r="H23" s="18">
        <v>155</v>
      </c>
      <c r="I23" s="18">
        <v>25</v>
      </c>
      <c r="J23" s="18">
        <v>32</v>
      </c>
      <c r="K23" s="18">
        <v>30</v>
      </c>
      <c r="L23" s="18">
        <v>20</v>
      </c>
      <c r="M23" s="18">
        <v>57</v>
      </c>
      <c r="N23" s="18">
        <v>86</v>
      </c>
      <c r="O23" s="18">
        <v>16</v>
      </c>
      <c r="P23" s="18">
        <v>8</v>
      </c>
      <c r="Q23" s="18">
        <v>114</v>
      </c>
      <c r="R23" s="18">
        <v>8</v>
      </c>
      <c r="S23" s="18"/>
      <c r="T23" s="18"/>
      <c r="U23" s="20"/>
    </row>
    <row r="24" spans="2:21" x14ac:dyDescent="0.15">
      <c r="B24" s="46"/>
      <c r="C24" s="36"/>
      <c r="D24" s="21"/>
      <c r="E24" s="26">
        <f t="shared" ref="E24:R24" si="9">E23/$D23*100</f>
        <v>16.326530612244898</v>
      </c>
      <c r="F24" s="23">
        <f t="shared" si="9"/>
        <v>11.337868480725625</v>
      </c>
      <c r="G24" s="23">
        <f t="shared" si="9"/>
        <v>34.467120181405896</v>
      </c>
      <c r="H24" s="23">
        <f t="shared" si="9"/>
        <v>35.147392290249435</v>
      </c>
      <c r="I24" s="23">
        <f t="shared" si="9"/>
        <v>5.6689342403628125</v>
      </c>
      <c r="J24" s="23">
        <f t="shared" si="9"/>
        <v>7.2562358276643995</v>
      </c>
      <c r="K24" s="23">
        <f t="shared" si="9"/>
        <v>6.8027210884353746</v>
      </c>
      <c r="L24" s="23">
        <f t="shared" si="9"/>
        <v>4.5351473922902494</v>
      </c>
      <c r="M24" s="23">
        <f t="shared" si="9"/>
        <v>12.925170068027212</v>
      </c>
      <c r="N24" s="23">
        <f t="shared" si="9"/>
        <v>19.501133786848072</v>
      </c>
      <c r="O24" s="23">
        <f t="shared" si="9"/>
        <v>3.6281179138321997</v>
      </c>
      <c r="P24" s="23">
        <f t="shared" si="9"/>
        <v>1.8140589569160999</v>
      </c>
      <c r="Q24" s="23">
        <f t="shared" si="9"/>
        <v>25.850340136054424</v>
      </c>
      <c r="R24" s="23">
        <f t="shared" si="9"/>
        <v>1.8140589569160999</v>
      </c>
      <c r="S24" s="23"/>
      <c r="T24" s="23"/>
      <c r="U24" s="25"/>
    </row>
    <row r="25" spans="2:21" ht="9.75" customHeight="1" x14ac:dyDescent="0.15">
      <c r="B25" s="46"/>
      <c r="C25" s="35" t="s">
        <v>44</v>
      </c>
      <c r="D25" s="16">
        <v>735</v>
      </c>
      <c r="E25" s="17">
        <v>103</v>
      </c>
      <c r="F25" s="18">
        <v>101</v>
      </c>
      <c r="G25" s="18">
        <v>72</v>
      </c>
      <c r="H25" s="18">
        <v>196</v>
      </c>
      <c r="I25" s="18">
        <v>82</v>
      </c>
      <c r="J25" s="18">
        <v>18</v>
      </c>
      <c r="K25" s="18">
        <v>44</v>
      </c>
      <c r="L25" s="18">
        <v>30</v>
      </c>
      <c r="M25" s="18">
        <v>51</v>
      </c>
      <c r="N25" s="18">
        <v>85</v>
      </c>
      <c r="O25" s="18">
        <v>52</v>
      </c>
      <c r="P25" s="18">
        <v>11</v>
      </c>
      <c r="Q25" s="18">
        <v>276</v>
      </c>
      <c r="R25" s="18">
        <v>40</v>
      </c>
      <c r="S25" s="18"/>
      <c r="T25" s="18"/>
      <c r="U25" s="20"/>
    </row>
    <row r="26" spans="2:21" x14ac:dyDescent="0.15">
      <c r="B26" s="46"/>
      <c r="C26" s="36"/>
      <c r="D26" s="21"/>
      <c r="E26" s="26">
        <f t="shared" ref="E26:R26" si="10">E25/$D25*100</f>
        <v>14.013605442176871</v>
      </c>
      <c r="F26" s="23">
        <f t="shared" si="10"/>
        <v>13.741496598639454</v>
      </c>
      <c r="G26" s="23">
        <f t="shared" si="10"/>
        <v>9.795918367346939</v>
      </c>
      <c r="H26" s="23">
        <f t="shared" si="10"/>
        <v>26.666666666666668</v>
      </c>
      <c r="I26" s="23">
        <f t="shared" si="10"/>
        <v>11.156462585034014</v>
      </c>
      <c r="J26" s="23">
        <f t="shared" si="10"/>
        <v>2.4489795918367347</v>
      </c>
      <c r="K26" s="23">
        <f t="shared" si="10"/>
        <v>5.9863945578231288</v>
      </c>
      <c r="L26" s="23">
        <f t="shared" si="10"/>
        <v>4.0816326530612246</v>
      </c>
      <c r="M26" s="23">
        <f t="shared" si="10"/>
        <v>6.9387755102040813</v>
      </c>
      <c r="N26" s="23">
        <f t="shared" si="10"/>
        <v>11.564625850340136</v>
      </c>
      <c r="O26" s="23">
        <f t="shared" si="10"/>
        <v>7.0748299319727899</v>
      </c>
      <c r="P26" s="23">
        <f t="shared" si="10"/>
        <v>1.4965986394557822</v>
      </c>
      <c r="Q26" s="23">
        <f t="shared" si="10"/>
        <v>37.551020408163268</v>
      </c>
      <c r="R26" s="23">
        <f t="shared" si="10"/>
        <v>5.4421768707482991</v>
      </c>
      <c r="S26" s="23"/>
      <c r="T26" s="23"/>
      <c r="U26" s="25"/>
    </row>
    <row r="27" spans="2:21" x14ac:dyDescent="0.15">
      <c r="B27" s="46"/>
      <c r="C27" s="35" t="s">
        <v>1</v>
      </c>
      <c r="D27" s="16">
        <v>18</v>
      </c>
      <c r="E27" s="17">
        <v>4</v>
      </c>
      <c r="F27" s="18">
        <v>0</v>
      </c>
      <c r="G27" s="18">
        <v>5</v>
      </c>
      <c r="H27" s="18">
        <v>4</v>
      </c>
      <c r="I27" s="18">
        <v>0</v>
      </c>
      <c r="J27" s="18">
        <v>2</v>
      </c>
      <c r="K27" s="18">
        <v>0</v>
      </c>
      <c r="L27" s="18">
        <v>0</v>
      </c>
      <c r="M27" s="18">
        <v>3</v>
      </c>
      <c r="N27" s="18">
        <v>4</v>
      </c>
      <c r="O27" s="18">
        <v>0</v>
      </c>
      <c r="P27" s="18">
        <v>0</v>
      </c>
      <c r="Q27" s="18">
        <v>3</v>
      </c>
      <c r="R27" s="18">
        <v>3</v>
      </c>
      <c r="S27" s="18"/>
      <c r="T27" s="18"/>
      <c r="U27" s="20"/>
    </row>
    <row r="28" spans="2:21" x14ac:dyDescent="0.15">
      <c r="B28" s="47"/>
      <c r="C28" s="36"/>
      <c r="D28" s="21"/>
      <c r="E28" s="26">
        <f t="shared" ref="E28:R28" si="11">E27/$D27*100</f>
        <v>22.222222222222221</v>
      </c>
      <c r="F28" s="23">
        <f t="shared" si="11"/>
        <v>0</v>
      </c>
      <c r="G28" s="23">
        <f t="shared" si="11"/>
        <v>27.777777777777779</v>
      </c>
      <c r="H28" s="23">
        <f t="shared" si="11"/>
        <v>22.222222222222221</v>
      </c>
      <c r="I28" s="23">
        <f t="shared" si="11"/>
        <v>0</v>
      </c>
      <c r="J28" s="23">
        <f t="shared" si="11"/>
        <v>11.111111111111111</v>
      </c>
      <c r="K28" s="23">
        <f t="shared" si="11"/>
        <v>0</v>
      </c>
      <c r="L28" s="23">
        <f t="shared" si="11"/>
        <v>0</v>
      </c>
      <c r="M28" s="23">
        <f t="shared" si="11"/>
        <v>16.666666666666664</v>
      </c>
      <c r="N28" s="23">
        <f t="shared" si="11"/>
        <v>22.222222222222221</v>
      </c>
      <c r="O28" s="23">
        <f t="shared" si="11"/>
        <v>0</v>
      </c>
      <c r="P28" s="23">
        <f t="shared" si="11"/>
        <v>0</v>
      </c>
      <c r="Q28" s="23">
        <f t="shared" si="11"/>
        <v>16.666666666666664</v>
      </c>
      <c r="R28" s="23">
        <f t="shared" si="11"/>
        <v>16.666666666666664</v>
      </c>
      <c r="S28" s="23"/>
      <c r="T28" s="23"/>
      <c r="U28" s="25"/>
    </row>
    <row r="29" spans="2:21" x14ac:dyDescent="0.15">
      <c r="B29" s="43" t="s">
        <v>29</v>
      </c>
      <c r="C29" s="35" t="s">
        <v>5</v>
      </c>
      <c r="D29" s="16">
        <v>286</v>
      </c>
      <c r="E29" s="17">
        <v>52</v>
      </c>
      <c r="F29" s="18">
        <v>34</v>
      </c>
      <c r="G29" s="18">
        <v>107</v>
      </c>
      <c r="H29" s="18">
        <v>123</v>
      </c>
      <c r="I29" s="18">
        <v>14</v>
      </c>
      <c r="J29" s="18">
        <v>30</v>
      </c>
      <c r="K29" s="18">
        <v>18</v>
      </c>
      <c r="L29" s="18">
        <v>11</v>
      </c>
      <c r="M29" s="18">
        <v>55</v>
      </c>
      <c r="N29" s="18">
        <v>52</v>
      </c>
      <c r="O29" s="18">
        <v>11</v>
      </c>
      <c r="P29" s="18">
        <v>7</v>
      </c>
      <c r="Q29" s="18">
        <v>49</v>
      </c>
      <c r="R29" s="18">
        <v>9</v>
      </c>
      <c r="S29" s="18"/>
      <c r="T29" s="18"/>
      <c r="U29" s="20"/>
    </row>
    <row r="30" spans="2:21" x14ac:dyDescent="0.15">
      <c r="B30" s="44"/>
      <c r="C30" s="36"/>
      <c r="D30" s="21"/>
      <c r="E30" s="26">
        <f t="shared" ref="E30:R30" si="12">E29/$D29*100</f>
        <v>18.181818181818183</v>
      </c>
      <c r="F30" s="23">
        <f t="shared" si="12"/>
        <v>11.888111888111888</v>
      </c>
      <c r="G30" s="23">
        <f>G29/$D29*100</f>
        <v>37.412587412587413</v>
      </c>
      <c r="H30" s="23">
        <f t="shared" si="12"/>
        <v>43.006993006993007</v>
      </c>
      <c r="I30" s="23">
        <f t="shared" si="12"/>
        <v>4.895104895104895</v>
      </c>
      <c r="J30" s="23">
        <f t="shared" si="12"/>
        <v>10.48951048951049</v>
      </c>
      <c r="K30" s="23">
        <f t="shared" si="12"/>
        <v>6.2937062937062942</v>
      </c>
      <c r="L30" s="23">
        <f t="shared" si="12"/>
        <v>3.8461538461538463</v>
      </c>
      <c r="M30" s="23">
        <f t="shared" si="12"/>
        <v>19.230769230769234</v>
      </c>
      <c r="N30" s="23">
        <f t="shared" si="12"/>
        <v>18.181818181818183</v>
      </c>
      <c r="O30" s="23">
        <f t="shared" si="12"/>
        <v>3.8461538461538463</v>
      </c>
      <c r="P30" s="23">
        <f t="shared" si="12"/>
        <v>2.4475524475524475</v>
      </c>
      <c r="Q30" s="23">
        <f t="shared" si="12"/>
        <v>17.132867132867133</v>
      </c>
      <c r="R30" s="23">
        <f t="shared" si="12"/>
        <v>3.1468531468531471</v>
      </c>
      <c r="S30" s="23"/>
      <c r="T30" s="23"/>
      <c r="U30" s="25"/>
    </row>
    <row r="31" spans="2:21" x14ac:dyDescent="0.15">
      <c r="B31" s="44"/>
      <c r="C31" s="35" t="s">
        <v>6</v>
      </c>
      <c r="D31" s="16">
        <v>327</v>
      </c>
      <c r="E31" s="17">
        <v>40</v>
      </c>
      <c r="F31" s="18">
        <v>29</v>
      </c>
      <c r="G31" s="18">
        <v>114</v>
      </c>
      <c r="H31" s="18">
        <v>99</v>
      </c>
      <c r="I31" s="18">
        <v>19</v>
      </c>
      <c r="J31" s="18">
        <v>25</v>
      </c>
      <c r="K31" s="18">
        <v>28</v>
      </c>
      <c r="L31" s="18">
        <v>17</v>
      </c>
      <c r="M31" s="18">
        <v>29</v>
      </c>
      <c r="N31" s="18">
        <v>42</v>
      </c>
      <c r="O31" s="18">
        <v>13</v>
      </c>
      <c r="P31" s="18">
        <v>7</v>
      </c>
      <c r="Q31" s="18">
        <v>82</v>
      </c>
      <c r="R31" s="18">
        <v>8</v>
      </c>
      <c r="S31" s="18"/>
      <c r="T31" s="18"/>
      <c r="U31" s="20"/>
    </row>
    <row r="32" spans="2:21" x14ac:dyDescent="0.15">
      <c r="B32" s="44"/>
      <c r="C32" s="36"/>
      <c r="D32" s="21"/>
      <c r="E32" s="26">
        <f t="shared" ref="E32:R32" si="13">E31/$D31*100</f>
        <v>12.232415902140673</v>
      </c>
      <c r="F32" s="23">
        <f t="shared" si="13"/>
        <v>8.8685015290519882</v>
      </c>
      <c r="G32" s="23">
        <f t="shared" si="13"/>
        <v>34.862385321100916</v>
      </c>
      <c r="H32" s="23">
        <f t="shared" si="13"/>
        <v>30.275229357798167</v>
      </c>
      <c r="I32" s="23">
        <f t="shared" si="13"/>
        <v>5.81039755351682</v>
      </c>
      <c r="J32" s="23">
        <f t="shared" si="13"/>
        <v>7.6452599388379197</v>
      </c>
      <c r="K32" s="23">
        <f t="shared" si="13"/>
        <v>8.5626911314984699</v>
      </c>
      <c r="L32" s="23">
        <f t="shared" si="13"/>
        <v>5.1987767584097861</v>
      </c>
      <c r="M32" s="23">
        <f t="shared" si="13"/>
        <v>8.8685015290519882</v>
      </c>
      <c r="N32" s="23">
        <f t="shared" si="13"/>
        <v>12.844036697247708</v>
      </c>
      <c r="O32" s="23">
        <f t="shared" si="13"/>
        <v>3.9755351681957185</v>
      </c>
      <c r="P32" s="23">
        <f t="shared" si="13"/>
        <v>2.1406727828746175</v>
      </c>
      <c r="Q32" s="23">
        <f t="shared" si="13"/>
        <v>25.076452599388375</v>
      </c>
      <c r="R32" s="23">
        <f t="shared" si="13"/>
        <v>2.4464831804281344</v>
      </c>
      <c r="S32" s="23"/>
      <c r="T32" s="23"/>
      <c r="U32" s="25"/>
    </row>
    <row r="33" spans="2:21" x14ac:dyDescent="0.15">
      <c r="B33" s="44"/>
      <c r="C33" s="35" t="s">
        <v>7</v>
      </c>
      <c r="D33" s="16">
        <v>283</v>
      </c>
      <c r="E33" s="17">
        <v>43</v>
      </c>
      <c r="F33" s="18">
        <v>25</v>
      </c>
      <c r="G33" s="18">
        <v>75</v>
      </c>
      <c r="H33" s="18">
        <v>92</v>
      </c>
      <c r="I33" s="18">
        <v>19</v>
      </c>
      <c r="J33" s="18">
        <v>19</v>
      </c>
      <c r="K33" s="18">
        <v>17</v>
      </c>
      <c r="L33" s="18">
        <v>17</v>
      </c>
      <c r="M33" s="18">
        <v>24</v>
      </c>
      <c r="N33" s="18">
        <v>39</v>
      </c>
      <c r="O33" s="18">
        <v>10</v>
      </c>
      <c r="P33" s="18">
        <v>3</v>
      </c>
      <c r="Q33" s="18">
        <v>94</v>
      </c>
      <c r="R33" s="18">
        <v>11</v>
      </c>
      <c r="S33" s="18"/>
      <c r="T33" s="18"/>
      <c r="U33" s="20"/>
    </row>
    <row r="34" spans="2:21" x14ac:dyDescent="0.15">
      <c r="B34" s="44"/>
      <c r="C34" s="36"/>
      <c r="D34" s="21"/>
      <c r="E34" s="26">
        <f t="shared" ref="E34:R34" si="14">E33/$D33*100</f>
        <v>15.19434628975265</v>
      </c>
      <c r="F34" s="23">
        <f t="shared" si="14"/>
        <v>8.8339222614840995</v>
      </c>
      <c r="G34" s="23">
        <f t="shared" si="14"/>
        <v>26.501766784452297</v>
      </c>
      <c r="H34" s="23">
        <f t="shared" si="14"/>
        <v>32.508833922261481</v>
      </c>
      <c r="I34" s="23">
        <f t="shared" si="14"/>
        <v>6.7137809187279158</v>
      </c>
      <c r="J34" s="23">
        <f t="shared" si="14"/>
        <v>6.7137809187279158</v>
      </c>
      <c r="K34" s="23">
        <f t="shared" si="14"/>
        <v>6.0070671378091873</v>
      </c>
      <c r="L34" s="23">
        <f t="shared" si="14"/>
        <v>6.0070671378091873</v>
      </c>
      <c r="M34" s="23">
        <f t="shared" si="14"/>
        <v>8.4805653710247348</v>
      </c>
      <c r="N34" s="23">
        <f t="shared" si="14"/>
        <v>13.780918727915195</v>
      </c>
      <c r="O34" s="23">
        <f t="shared" si="14"/>
        <v>3.5335689045936398</v>
      </c>
      <c r="P34" s="23">
        <f t="shared" si="14"/>
        <v>1.0600706713780919</v>
      </c>
      <c r="Q34" s="23">
        <f t="shared" si="14"/>
        <v>33.215547703180206</v>
      </c>
      <c r="R34" s="23">
        <f t="shared" si="14"/>
        <v>3.8869257950530036</v>
      </c>
      <c r="S34" s="23"/>
      <c r="T34" s="23"/>
      <c r="U34" s="25"/>
    </row>
    <row r="35" spans="2:21" x14ac:dyDescent="0.15">
      <c r="B35" s="44"/>
      <c r="C35" s="35" t="s">
        <v>8</v>
      </c>
      <c r="D35" s="16">
        <v>229</v>
      </c>
      <c r="E35" s="17">
        <v>43</v>
      </c>
      <c r="F35" s="18">
        <v>24</v>
      </c>
      <c r="G35" s="18">
        <v>70</v>
      </c>
      <c r="H35" s="18">
        <v>70</v>
      </c>
      <c r="I35" s="18">
        <v>17</v>
      </c>
      <c r="J35" s="18">
        <v>24</v>
      </c>
      <c r="K35" s="18">
        <v>17</v>
      </c>
      <c r="L35" s="18">
        <v>16</v>
      </c>
      <c r="M35" s="18">
        <v>15</v>
      </c>
      <c r="N35" s="18">
        <v>27</v>
      </c>
      <c r="O35" s="18">
        <v>9</v>
      </c>
      <c r="P35" s="18">
        <v>2</v>
      </c>
      <c r="Q35" s="18">
        <v>57</v>
      </c>
      <c r="R35" s="18">
        <v>5</v>
      </c>
      <c r="S35" s="18"/>
      <c r="T35" s="18"/>
      <c r="U35" s="20"/>
    </row>
    <row r="36" spans="2:21" x14ac:dyDescent="0.15">
      <c r="B36" s="44"/>
      <c r="C36" s="36"/>
      <c r="D36" s="21"/>
      <c r="E36" s="26">
        <f t="shared" ref="E36:R36" si="15">E35/$D35*100</f>
        <v>18.777292576419214</v>
      </c>
      <c r="F36" s="23">
        <f t="shared" si="15"/>
        <v>10.480349344978166</v>
      </c>
      <c r="G36" s="23">
        <f t="shared" si="15"/>
        <v>30.567685589519648</v>
      </c>
      <c r="H36" s="23">
        <f t="shared" si="15"/>
        <v>30.567685589519648</v>
      </c>
      <c r="I36" s="23">
        <f t="shared" si="15"/>
        <v>7.4235807860262017</v>
      </c>
      <c r="J36" s="23">
        <f t="shared" si="15"/>
        <v>10.480349344978166</v>
      </c>
      <c r="K36" s="23">
        <f t="shared" si="15"/>
        <v>7.4235807860262017</v>
      </c>
      <c r="L36" s="23">
        <f t="shared" si="15"/>
        <v>6.9868995633187767</v>
      </c>
      <c r="M36" s="23">
        <f t="shared" si="15"/>
        <v>6.5502183406113534</v>
      </c>
      <c r="N36" s="23">
        <f t="shared" si="15"/>
        <v>11.790393013100436</v>
      </c>
      <c r="O36" s="23">
        <f t="shared" si="15"/>
        <v>3.9301310043668125</v>
      </c>
      <c r="P36" s="23">
        <f t="shared" si="15"/>
        <v>0.87336244541484709</v>
      </c>
      <c r="Q36" s="23">
        <f t="shared" si="15"/>
        <v>24.890829694323145</v>
      </c>
      <c r="R36" s="23">
        <f t="shared" si="15"/>
        <v>2.1834061135371177</v>
      </c>
      <c r="S36" s="23"/>
      <c r="T36" s="23"/>
      <c r="U36" s="25"/>
    </row>
    <row r="37" spans="2:21" x14ac:dyDescent="0.15">
      <c r="B37" s="44"/>
      <c r="C37" s="35" t="s">
        <v>9</v>
      </c>
      <c r="D37" s="16">
        <v>185</v>
      </c>
      <c r="E37" s="17">
        <v>27</v>
      </c>
      <c r="F37" s="18">
        <v>25</v>
      </c>
      <c r="G37" s="18">
        <v>44</v>
      </c>
      <c r="H37" s="18">
        <v>62</v>
      </c>
      <c r="I37" s="18">
        <v>11</v>
      </c>
      <c r="J37" s="18">
        <v>12</v>
      </c>
      <c r="K37" s="18">
        <v>12</v>
      </c>
      <c r="L37" s="18">
        <v>12</v>
      </c>
      <c r="M37" s="18">
        <v>16</v>
      </c>
      <c r="N37" s="18">
        <v>27</v>
      </c>
      <c r="O37" s="18">
        <v>14</v>
      </c>
      <c r="P37" s="18">
        <v>1</v>
      </c>
      <c r="Q37" s="18">
        <v>50</v>
      </c>
      <c r="R37" s="18">
        <v>6</v>
      </c>
      <c r="S37" s="18"/>
      <c r="T37" s="18"/>
      <c r="U37" s="20"/>
    </row>
    <row r="38" spans="2:21" x14ac:dyDescent="0.15">
      <c r="B38" s="44"/>
      <c r="C38" s="36"/>
      <c r="D38" s="21"/>
      <c r="E38" s="26">
        <f t="shared" ref="E38:R38" si="16">E37/$D37*100</f>
        <v>14.594594594594595</v>
      </c>
      <c r="F38" s="23">
        <f t="shared" si="16"/>
        <v>13.513513513513514</v>
      </c>
      <c r="G38" s="23">
        <f t="shared" si="16"/>
        <v>23.783783783783786</v>
      </c>
      <c r="H38" s="23">
        <f t="shared" si="16"/>
        <v>33.513513513513516</v>
      </c>
      <c r="I38" s="23">
        <f t="shared" si="16"/>
        <v>5.9459459459459465</v>
      </c>
      <c r="J38" s="23">
        <f t="shared" si="16"/>
        <v>6.4864864864864868</v>
      </c>
      <c r="K38" s="23">
        <f t="shared" si="16"/>
        <v>6.4864864864864868</v>
      </c>
      <c r="L38" s="23">
        <f t="shared" si="16"/>
        <v>6.4864864864864868</v>
      </c>
      <c r="M38" s="23">
        <f t="shared" si="16"/>
        <v>8.6486486486486491</v>
      </c>
      <c r="N38" s="23">
        <f t="shared" si="16"/>
        <v>14.594594594594595</v>
      </c>
      <c r="O38" s="23">
        <f t="shared" si="16"/>
        <v>7.5675675675675684</v>
      </c>
      <c r="P38" s="23">
        <f t="shared" si="16"/>
        <v>0.54054054054054057</v>
      </c>
      <c r="Q38" s="23">
        <f t="shared" si="16"/>
        <v>27.027027027027028</v>
      </c>
      <c r="R38" s="23">
        <f t="shared" si="16"/>
        <v>3.2432432432432434</v>
      </c>
      <c r="S38" s="23"/>
      <c r="T38" s="23"/>
      <c r="U38" s="25"/>
    </row>
    <row r="39" spans="2:21" x14ac:dyDescent="0.15">
      <c r="B39" s="44"/>
      <c r="C39" s="35" t="s">
        <v>10</v>
      </c>
      <c r="D39" s="16">
        <v>274</v>
      </c>
      <c r="E39" s="17">
        <v>40</v>
      </c>
      <c r="F39" s="18">
        <v>35</v>
      </c>
      <c r="G39" s="18">
        <v>84</v>
      </c>
      <c r="H39" s="18">
        <v>88</v>
      </c>
      <c r="I39" s="18">
        <v>20</v>
      </c>
      <c r="J39" s="18">
        <v>22</v>
      </c>
      <c r="K39" s="18">
        <v>14</v>
      </c>
      <c r="L39" s="18">
        <v>9</v>
      </c>
      <c r="M39" s="18">
        <v>33</v>
      </c>
      <c r="N39" s="18">
        <v>29</v>
      </c>
      <c r="O39" s="18">
        <v>12</v>
      </c>
      <c r="P39" s="18">
        <v>3</v>
      </c>
      <c r="Q39" s="18">
        <v>69</v>
      </c>
      <c r="R39" s="18">
        <v>11</v>
      </c>
      <c r="S39" s="18"/>
      <c r="T39" s="18"/>
      <c r="U39" s="20"/>
    </row>
    <row r="40" spans="2:21" x14ac:dyDescent="0.15">
      <c r="B40" s="44"/>
      <c r="C40" s="36"/>
      <c r="D40" s="21"/>
      <c r="E40" s="26">
        <f t="shared" ref="E40:R40" si="17">E39/$D39*100</f>
        <v>14.5985401459854</v>
      </c>
      <c r="F40" s="23">
        <f t="shared" si="17"/>
        <v>12.773722627737227</v>
      </c>
      <c r="G40" s="23">
        <f t="shared" si="17"/>
        <v>30.656934306569344</v>
      </c>
      <c r="H40" s="23">
        <f t="shared" si="17"/>
        <v>32.116788321167881</v>
      </c>
      <c r="I40" s="23">
        <f t="shared" si="17"/>
        <v>7.2992700729926998</v>
      </c>
      <c r="J40" s="23">
        <f t="shared" si="17"/>
        <v>8.0291970802919703</v>
      </c>
      <c r="K40" s="23">
        <f t="shared" si="17"/>
        <v>5.1094890510948909</v>
      </c>
      <c r="L40" s="23">
        <f t="shared" si="17"/>
        <v>3.2846715328467155</v>
      </c>
      <c r="M40" s="23">
        <f t="shared" si="17"/>
        <v>12.043795620437956</v>
      </c>
      <c r="N40" s="23">
        <f t="shared" si="17"/>
        <v>10.583941605839415</v>
      </c>
      <c r="O40" s="23">
        <f t="shared" si="17"/>
        <v>4.3795620437956204</v>
      </c>
      <c r="P40" s="23">
        <f t="shared" si="17"/>
        <v>1.0948905109489051</v>
      </c>
      <c r="Q40" s="23">
        <f t="shared" si="17"/>
        <v>25.18248175182482</v>
      </c>
      <c r="R40" s="23">
        <f t="shared" si="17"/>
        <v>4.0145985401459852</v>
      </c>
      <c r="S40" s="23"/>
      <c r="T40" s="23"/>
      <c r="U40" s="25"/>
    </row>
    <row r="41" spans="2:21" x14ac:dyDescent="0.15">
      <c r="B41" s="44"/>
      <c r="C41" s="35" t="s">
        <v>11</v>
      </c>
      <c r="D41" s="16">
        <v>143</v>
      </c>
      <c r="E41" s="17">
        <v>19</v>
      </c>
      <c r="F41" s="18">
        <v>17</v>
      </c>
      <c r="G41" s="18">
        <v>37</v>
      </c>
      <c r="H41" s="18">
        <v>53</v>
      </c>
      <c r="I41" s="18">
        <v>17</v>
      </c>
      <c r="J41" s="18">
        <v>13</v>
      </c>
      <c r="K41" s="18">
        <v>12</v>
      </c>
      <c r="L41" s="18">
        <v>8</v>
      </c>
      <c r="M41" s="18">
        <v>13</v>
      </c>
      <c r="N41" s="18">
        <v>17</v>
      </c>
      <c r="O41" s="18">
        <v>11</v>
      </c>
      <c r="P41" s="18">
        <v>0</v>
      </c>
      <c r="Q41" s="18">
        <v>40</v>
      </c>
      <c r="R41" s="18">
        <v>0</v>
      </c>
      <c r="S41" s="18"/>
      <c r="T41" s="18"/>
      <c r="U41" s="20"/>
    </row>
    <row r="42" spans="2:21" x14ac:dyDescent="0.15">
      <c r="B42" s="44"/>
      <c r="C42" s="36"/>
      <c r="D42" s="21"/>
      <c r="E42" s="26">
        <f t="shared" ref="E42:R42" si="18">E41/$D41*100</f>
        <v>13.286713286713287</v>
      </c>
      <c r="F42" s="23">
        <f t="shared" si="18"/>
        <v>11.888111888111888</v>
      </c>
      <c r="G42" s="23">
        <f t="shared" si="18"/>
        <v>25.874125874125873</v>
      </c>
      <c r="H42" s="23">
        <f t="shared" si="18"/>
        <v>37.06293706293706</v>
      </c>
      <c r="I42" s="23">
        <f t="shared" si="18"/>
        <v>11.888111888111888</v>
      </c>
      <c r="J42" s="23">
        <f t="shared" si="18"/>
        <v>9.0909090909090917</v>
      </c>
      <c r="K42" s="23">
        <f t="shared" si="18"/>
        <v>8.3916083916083917</v>
      </c>
      <c r="L42" s="23">
        <f t="shared" si="18"/>
        <v>5.5944055944055942</v>
      </c>
      <c r="M42" s="23">
        <f t="shared" si="18"/>
        <v>9.0909090909090917</v>
      </c>
      <c r="N42" s="23">
        <f t="shared" si="18"/>
        <v>11.888111888111888</v>
      </c>
      <c r="O42" s="23">
        <f t="shared" si="18"/>
        <v>7.6923076923076925</v>
      </c>
      <c r="P42" s="23">
        <f t="shared" si="18"/>
        <v>0</v>
      </c>
      <c r="Q42" s="23">
        <f t="shared" si="18"/>
        <v>27.972027972027973</v>
      </c>
      <c r="R42" s="23">
        <f t="shared" si="18"/>
        <v>0</v>
      </c>
      <c r="S42" s="23"/>
      <c r="T42" s="23"/>
      <c r="U42" s="25"/>
    </row>
    <row r="43" spans="2:21" x14ac:dyDescent="0.15">
      <c r="B43" s="44"/>
      <c r="C43" s="35" t="s">
        <v>12</v>
      </c>
      <c r="D43" s="16">
        <v>160</v>
      </c>
      <c r="E43" s="17">
        <v>26</v>
      </c>
      <c r="F43" s="18">
        <v>25</v>
      </c>
      <c r="G43" s="18">
        <v>44</v>
      </c>
      <c r="H43" s="18">
        <v>51</v>
      </c>
      <c r="I43" s="18">
        <v>19</v>
      </c>
      <c r="J43" s="18">
        <v>16</v>
      </c>
      <c r="K43" s="18">
        <v>9</v>
      </c>
      <c r="L43" s="18">
        <v>6</v>
      </c>
      <c r="M43" s="18">
        <v>20</v>
      </c>
      <c r="N43" s="18">
        <v>25</v>
      </c>
      <c r="O43" s="18">
        <v>17</v>
      </c>
      <c r="P43" s="18">
        <v>0</v>
      </c>
      <c r="Q43" s="18">
        <v>54</v>
      </c>
      <c r="R43" s="18">
        <v>6</v>
      </c>
      <c r="S43" s="18"/>
      <c r="T43" s="18"/>
      <c r="U43" s="20"/>
    </row>
    <row r="44" spans="2:21" x14ac:dyDescent="0.15">
      <c r="B44" s="44"/>
      <c r="C44" s="36"/>
      <c r="D44" s="21"/>
      <c r="E44" s="26">
        <f t="shared" ref="E44:R44" si="19">E43/$D43*100</f>
        <v>16.25</v>
      </c>
      <c r="F44" s="23">
        <f t="shared" si="19"/>
        <v>15.625</v>
      </c>
      <c r="G44" s="23">
        <f t="shared" si="19"/>
        <v>27.500000000000004</v>
      </c>
      <c r="H44" s="23">
        <f t="shared" si="19"/>
        <v>31.874999999999996</v>
      </c>
      <c r="I44" s="23">
        <f t="shared" si="19"/>
        <v>11.875</v>
      </c>
      <c r="J44" s="23">
        <f t="shared" si="19"/>
        <v>10</v>
      </c>
      <c r="K44" s="23">
        <f t="shared" si="19"/>
        <v>5.625</v>
      </c>
      <c r="L44" s="23">
        <f t="shared" si="19"/>
        <v>3.75</v>
      </c>
      <c r="M44" s="23">
        <f t="shared" si="19"/>
        <v>12.5</v>
      </c>
      <c r="N44" s="23">
        <f t="shared" si="19"/>
        <v>15.625</v>
      </c>
      <c r="O44" s="23">
        <f t="shared" si="19"/>
        <v>10.625</v>
      </c>
      <c r="P44" s="23">
        <f t="shared" si="19"/>
        <v>0</v>
      </c>
      <c r="Q44" s="23">
        <f t="shared" si="19"/>
        <v>33.75</v>
      </c>
      <c r="R44" s="23">
        <f t="shared" si="19"/>
        <v>3.75</v>
      </c>
      <c r="S44" s="23"/>
      <c r="T44" s="23"/>
      <c r="U44" s="25"/>
    </row>
    <row r="45" spans="2:21" x14ac:dyDescent="0.15">
      <c r="B45" s="44"/>
      <c r="C45" s="35" t="s">
        <v>13</v>
      </c>
      <c r="D45" s="16">
        <v>268</v>
      </c>
      <c r="E45" s="17">
        <v>37</v>
      </c>
      <c r="F45" s="18">
        <v>31</v>
      </c>
      <c r="G45" s="18">
        <v>79</v>
      </c>
      <c r="H45" s="18">
        <v>80</v>
      </c>
      <c r="I45" s="18">
        <v>22</v>
      </c>
      <c r="J45" s="18">
        <v>21</v>
      </c>
      <c r="K45" s="18">
        <v>12</v>
      </c>
      <c r="L45" s="18">
        <v>14</v>
      </c>
      <c r="M45" s="18">
        <v>32</v>
      </c>
      <c r="N45" s="18">
        <v>42</v>
      </c>
      <c r="O45" s="18">
        <v>15</v>
      </c>
      <c r="P45" s="18">
        <v>5</v>
      </c>
      <c r="Q45" s="18">
        <v>77</v>
      </c>
      <c r="R45" s="18">
        <v>4</v>
      </c>
      <c r="S45" s="18"/>
      <c r="T45" s="18"/>
      <c r="U45" s="20"/>
    </row>
    <row r="46" spans="2:21" x14ac:dyDescent="0.15">
      <c r="B46" s="44"/>
      <c r="C46" s="36"/>
      <c r="D46" s="21"/>
      <c r="E46" s="26">
        <f t="shared" ref="E46:R46" si="20">E45/$D45*100</f>
        <v>13.805970149253731</v>
      </c>
      <c r="F46" s="23">
        <f t="shared" si="20"/>
        <v>11.567164179104477</v>
      </c>
      <c r="G46" s="23">
        <f t="shared" si="20"/>
        <v>29.477611940298509</v>
      </c>
      <c r="H46" s="23">
        <f t="shared" si="20"/>
        <v>29.850746268656714</v>
      </c>
      <c r="I46" s="23">
        <f t="shared" si="20"/>
        <v>8.2089552238805972</v>
      </c>
      <c r="J46" s="23">
        <f t="shared" si="20"/>
        <v>7.8358208955223887</v>
      </c>
      <c r="K46" s="23">
        <f t="shared" si="20"/>
        <v>4.4776119402985071</v>
      </c>
      <c r="L46" s="23">
        <f t="shared" si="20"/>
        <v>5.2238805970149249</v>
      </c>
      <c r="M46" s="23">
        <f t="shared" si="20"/>
        <v>11.940298507462686</v>
      </c>
      <c r="N46" s="23">
        <f t="shared" si="20"/>
        <v>15.671641791044777</v>
      </c>
      <c r="O46" s="23">
        <f t="shared" si="20"/>
        <v>5.5970149253731343</v>
      </c>
      <c r="P46" s="23">
        <f t="shared" si="20"/>
        <v>1.8656716417910446</v>
      </c>
      <c r="Q46" s="23">
        <f t="shared" si="20"/>
        <v>28.731343283582088</v>
      </c>
      <c r="R46" s="23">
        <f t="shared" si="20"/>
        <v>1.4925373134328357</v>
      </c>
      <c r="S46" s="23"/>
      <c r="T46" s="23"/>
      <c r="U46" s="25"/>
    </row>
    <row r="47" spans="2:21" ht="9.75" customHeight="1" x14ac:dyDescent="0.15">
      <c r="B47" s="44"/>
      <c r="C47" s="35" t="s">
        <v>14</v>
      </c>
      <c r="D47" s="16">
        <v>159</v>
      </c>
      <c r="E47" s="17">
        <v>16</v>
      </c>
      <c r="F47" s="18">
        <v>20</v>
      </c>
      <c r="G47" s="18">
        <v>45</v>
      </c>
      <c r="H47" s="18">
        <v>47</v>
      </c>
      <c r="I47" s="18">
        <v>12</v>
      </c>
      <c r="J47" s="18">
        <v>15</v>
      </c>
      <c r="K47" s="18">
        <v>6</v>
      </c>
      <c r="L47" s="18">
        <v>4</v>
      </c>
      <c r="M47" s="18">
        <v>12</v>
      </c>
      <c r="N47" s="18">
        <v>18</v>
      </c>
      <c r="O47" s="18">
        <v>7</v>
      </c>
      <c r="P47" s="18">
        <v>1</v>
      </c>
      <c r="Q47" s="18">
        <v>51</v>
      </c>
      <c r="R47" s="18">
        <v>2</v>
      </c>
      <c r="S47" s="18"/>
      <c r="T47" s="18"/>
      <c r="U47" s="20"/>
    </row>
    <row r="48" spans="2:21" x14ac:dyDescent="0.15">
      <c r="B48" s="44"/>
      <c r="C48" s="36"/>
      <c r="D48" s="21"/>
      <c r="E48" s="26">
        <f t="shared" ref="E48:R48" si="21">E47/$D47*100</f>
        <v>10.062893081761008</v>
      </c>
      <c r="F48" s="23">
        <f t="shared" si="21"/>
        <v>12.578616352201259</v>
      </c>
      <c r="G48" s="23">
        <f t="shared" si="21"/>
        <v>28.30188679245283</v>
      </c>
      <c r="H48" s="23">
        <f t="shared" si="21"/>
        <v>29.559748427672954</v>
      </c>
      <c r="I48" s="23">
        <f t="shared" si="21"/>
        <v>7.5471698113207548</v>
      </c>
      <c r="J48" s="23">
        <f t="shared" si="21"/>
        <v>9.433962264150944</v>
      </c>
      <c r="K48" s="23">
        <f t="shared" si="21"/>
        <v>3.7735849056603774</v>
      </c>
      <c r="L48" s="23">
        <f t="shared" si="21"/>
        <v>2.5157232704402519</v>
      </c>
      <c r="M48" s="23">
        <f t="shared" si="21"/>
        <v>7.5471698113207548</v>
      </c>
      <c r="N48" s="23">
        <f t="shared" si="21"/>
        <v>11.320754716981133</v>
      </c>
      <c r="O48" s="23">
        <f t="shared" si="21"/>
        <v>4.4025157232704402</v>
      </c>
      <c r="P48" s="23">
        <f t="shared" si="21"/>
        <v>0.62893081761006298</v>
      </c>
      <c r="Q48" s="23">
        <f t="shared" si="21"/>
        <v>32.075471698113205</v>
      </c>
      <c r="R48" s="23">
        <f t="shared" si="21"/>
        <v>1.257861635220126</v>
      </c>
      <c r="S48" s="23"/>
      <c r="T48" s="23"/>
      <c r="U48" s="25"/>
    </row>
    <row r="49" spans="2:21" x14ac:dyDescent="0.15">
      <c r="B49" s="44"/>
      <c r="C49" s="35" t="s">
        <v>1</v>
      </c>
      <c r="D49" s="16">
        <v>25</v>
      </c>
      <c r="E49" s="17">
        <v>2</v>
      </c>
      <c r="F49" s="18">
        <v>0</v>
      </c>
      <c r="G49" s="18">
        <v>8</v>
      </c>
      <c r="H49" s="18">
        <v>4</v>
      </c>
      <c r="I49" s="18">
        <v>1</v>
      </c>
      <c r="J49" s="18">
        <v>1</v>
      </c>
      <c r="K49" s="18">
        <v>1</v>
      </c>
      <c r="L49" s="18">
        <v>0</v>
      </c>
      <c r="M49" s="18">
        <v>3</v>
      </c>
      <c r="N49" s="18">
        <v>4</v>
      </c>
      <c r="O49" s="18">
        <v>0</v>
      </c>
      <c r="P49" s="18">
        <v>1</v>
      </c>
      <c r="Q49" s="18">
        <v>6</v>
      </c>
      <c r="R49" s="18">
        <v>4</v>
      </c>
      <c r="S49" s="18"/>
      <c r="T49" s="18"/>
      <c r="U49" s="20"/>
    </row>
    <row r="50" spans="2:21" x14ac:dyDescent="0.15">
      <c r="B50" s="45"/>
      <c r="C50" s="36"/>
      <c r="D50" s="21"/>
      <c r="E50" s="26">
        <f t="shared" ref="E50:R50" si="22">E49/$D49*100</f>
        <v>8</v>
      </c>
      <c r="F50" s="23">
        <f t="shared" si="22"/>
        <v>0</v>
      </c>
      <c r="G50" s="23">
        <f t="shared" si="22"/>
        <v>32</v>
      </c>
      <c r="H50" s="23">
        <f t="shared" si="22"/>
        <v>16</v>
      </c>
      <c r="I50" s="23">
        <f t="shared" si="22"/>
        <v>4</v>
      </c>
      <c r="J50" s="23">
        <f t="shared" si="22"/>
        <v>4</v>
      </c>
      <c r="K50" s="23">
        <f t="shared" si="22"/>
        <v>4</v>
      </c>
      <c r="L50" s="23">
        <f t="shared" si="22"/>
        <v>0</v>
      </c>
      <c r="M50" s="23">
        <f t="shared" si="22"/>
        <v>12</v>
      </c>
      <c r="N50" s="23">
        <f t="shared" si="22"/>
        <v>16</v>
      </c>
      <c r="O50" s="23">
        <f t="shared" si="22"/>
        <v>0</v>
      </c>
      <c r="P50" s="23">
        <f t="shared" si="22"/>
        <v>4</v>
      </c>
      <c r="Q50" s="23">
        <f t="shared" si="22"/>
        <v>24</v>
      </c>
      <c r="R50" s="23">
        <f t="shared" si="22"/>
        <v>16</v>
      </c>
      <c r="S50" s="23"/>
      <c r="T50" s="23"/>
      <c r="U50" s="25"/>
    </row>
    <row r="51" spans="2:21" x14ac:dyDescent="0.15">
      <c r="B51" s="43" t="s">
        <v>30</v>
      </c>
      <c r="C51" s="35" t="s">
        <v>15</v>
      </c>
      <c r="D51" s="16">
        <v>643</v>
      </c>
      <c r="E51" s="17">
        <v>95</v>
      </c>
      <c r="F51" s="18">
        <v>57</v>
      </c>
      <c r="G51" s="18">
        <v>256</v>
      </c>
      <c r="H51" s="18">
        <v>234</v>
      </c>
      <c r="I51" s="18">
        <v>38</v>
      </c>
      <c r="J51" s="18">
        <v>65</v>
      </c>
      <c r="K51" s="18">
        <v>41</v>
      </c>
      <c r="L51" s="18">
        <v>28</v>
      </c>
      <c r="M51" s="18">
        <v>79</v>
      </c>
      <c r="N51" s="18">
        <v>86</v>
      </c>
      <c r="O51" s="18">
        <v>33</v>
      </c>
      <c r="P51" s="18">
        <v>10</v>
      </c>
      <c r="Q51" s="18">
        <v>146</v>
      </c>
      <c r="R51" s="18">
        <v>7</v>
      </c>
      <c r="S51" s="18"/>
      <c r="T51" s="18"/>
      <c r="U51" s="20"/>
    </row>
    <row r="52" spans="2:21" x14ac:dyDescent="0.15">
      <c r="B52" s="44"/>
      <c r="C52" s="36"/>
      <c r="D52" s="21"/>
      <c r="E52" s="26">
        <f t="shared" ref="E52:R52" si="23">E51/$D51*100</f>
        <v>14.774494556765164</v>
      </c>
      <c r="F52" s="23">
        <f t="shared" si="23"/>
        <v>8.8646967340590983</v>
      </c>
      <c r="G52" s="23">
        <f t="shared" si="23"/>
        <v>39.813374805598755</v>
      </c>
      <c r="H52" s="23">
        <f t="shared" si="23"/>
        <v>36.39191290824261</v>
      </c>
      <c r="I52" s="23">
        <f t="shared" si="23"/>
        <v>5.9097978227060652</v>
      </c>
      <c r="J52" s="23">
        <f t="shared" si="23"/>
        <v>10.108864696734059</v>
      </c>
      <c r="K52" s="23">
        <f t="shared" si="23"/>
        <v>6.3763608087091761</v>
      </c>
      <c r="L52" s="23">
        <f t="shared" si="23"/>
        <v>4.3545878693623639</v>
      </c>
      <c r="M52" s="23">
        <f t="shared" si="23"/>
        <v>12.28615863141524</v>
      </c>
      <c r="N52" s="23">
        <f t="shared" si="23"/>
        <v>13.374805598755831</v>
      </c>
      <c r="O52" s="23">
        <f t="shared" si="23"/>
        <v>5.132192846034215</v>
      </c>
      <c r="P52" s="23">
        <f t="shared" si="23"/>
        <v>1.5552099533437014</v>
      </c>
      <c r="Q52" s="23">
        <f t="shared" si="23"/>
        <v>22.706065318818041</v>
      </c>
      <c r="R52" s="23">
        <f t="shared" si="23"/>
        <v>1.088646967340591</v>
      </c>
      <c r="S52" s="23"/>
      <c r="T52" s="23"/>
      <c r="U52" s="25"/>
    </row>
    <row r="53" spans="2:21" x14ac:dyDescent="0.15">
      <c r="B53" s="44"/>
      <c r="C53" s="35" t="s">
        <v>16</v>
      </c>
      <c r="D53" s="16">
        <v>111</v>
      </c>
      <c r="E53" s="17">
        <v>11</v>
      </c>
      <c r="F53" s="18">
        <v>13</v>
      </c>
      <c r="G53" s="18">
        <v>43</v>
      </c>
      <c r="H53" s="18">
        <v>40</v>
      </c>
      <c r="I53" s="18">
        <v>9</v>
      </c>
      <c r="J53" s="18">
        <v>15</v>
      </c>
      <c r="K53" s="18">
        <v>4</v>
      </c>
      <c r="L53" s="18">
        <v>6</v>
      </c>
      <c r="M53" s="18">
        <v>17</v>
      </c>
      <c r="N53" s="18">
        <v>19</v>
      </c>
      <c r="O53" s="18">
        <v>8</v>
      </c>
      <c r="P53" s="18">
        <v>1</v>
      </c>
      <c r="Q53" s="18">
        <v>17</v>
      </c>
      <c r="R53" s="18">
        <v>1</v>
      </c>
      <c r="S53" s="18"/>
      <c r="T53" s="18"/>
      <c r="U53" s="20"/>
    </row>
    <row r="54" spans="2:21" x14ac:dyDescent="0.15">
      <c r="B54" s="44"/>
      <c r="C54" s="36"/>
      <c r="D54" s="21"/>
      <c r="E54" s="26">
        <f t="shared" ref="E54:R54" si="24">E53/$D53*100</f>
        <v>9.9099099099099099</v>
      </c>
      <c r="F54" s="23">
        <f t="shared" si="24"/>
        <v>11.711711711711711</v>
      </c>
      <c r="G54" s="23">
        <f t="shared" si="24"/>
        <v>38.738738738738739</v>
      </c>
      <c r="H54" s="23">
        <f t="shared" si="24"/>
        <v>36.036036036036037</v>
      </c>
      <c r="I54" s="23">
        <f t="shared" si="24"/>
        <v>8.1081081081081088</v>
      </c>
      <c r="J54" s="23">
        <f t="shared" si="24"/>
        <v>13.513513513513514</v>
      </c>
      <c r="K54" s="23">
        <f t="shared" si="24"/>
        <v>3.6036036036036037</v>
      </c>
      <c r="L54" s="23">
        <f t="shared" si="24"/>
        <v>5.4054054054054053</v>
      </c>
      <c r="M54" s="23">
        <f t="shared" si="24"/>
        <v>15.315315315315313</v>
      </c>
      <c r="N54" s="23">
        <f t="shared" si="24"/>
        <v>17.117117117117118</v>
      </c>
      <c r="O54" s="23">
        <f t="shared" si="24"/>
        <v>7.2072072072072073</v>
      </c>
      <c r="P54" s="23">
        <f t="shared" si="24"/>
        <v>0.90090090090090091</v>
      </c>
      <c r="Q54" s="23">
        <f t="shared" si="24"/>
        <v>15.315315315315313</v>
      </c>
      <c r="R54" s="23">
        <f t="shared" si="24"/>
        <v>0.90090090090090091</v>
      </c>
      <c r="S54" s="23"/>
      <c r="T54" s="23"/>
      <c r="U54" s="25"/>
    </row>
    <row r="55" spans="2:21" x14ac:dyDescent="0.15">
      <c r="B55" s="44"/>
      <c r="C55" s="35" t="s">
        <v>17</v>
      </c>
      <c r="D55" s="16">
        <v>109</v>
      </c>
      <c r="E55" s="17">
        <v>13</v>
      </c>
      <c r="F55" s="18">
        <v>15</v>
      </c>
      <c r="G55" s="18">
        <v>33</v>
      </c>
      <c r="H55" s="18">
        <v>35</v>
      </c>
      <c r="I55" s="18">
        <v>8</v>
      </c>
      <c r="J55" s="18">
        <v>16</v>
      </c>
      <c r="K55" s="18">
        <v>8</v>
      </c>
      <c r="L55" s="18">
        <v>7</v>
      </c>
      <c r="M55" s="18">
        <v>18</v>
      </c>
      <c r="N55" s="18">
        <v>22</v>
      </c>
      <c r="O55" s="18">
        <v>5</v>
      </c>
      <c r="P55" s="18">
        <v>2</v>
      </c>
      <c r="Q55" s="18">
        <v>22</v>
      </c>
      <c r="R55" s="18">
        <v>0</v>
      </c>
      <c r="S55" s="18"/>
      <c r="T55" s="18"/>
      <c r="U55" s="20"/>
    </row>
    <row r="56" spans="2:21" x14ac:dyDescent="0.15">
      <c r="B56" s="44"/>
      <c r="C56" s="36"/>
      <c r="D56" s="21"/>
      <c r="E56" s="26">
        <f t="shared" ref="E56:R56" si="25">E55/$D55*100</f>
        <v>11.926605504587156</v>
      </c>
      <c r="F56" s="23">
        <f t="shared" si="25"/>
        <v>13.761467889908257</v>
      </c>
      <c r="G56" s="23">
        <f t="shared" si="25"/>
        <v>30.275229357798167</v>
      </c>
      <c r="H56" s="23">
        <f t="shared" si="25"/>
        <v>32.11009174311927</v>
      </c>
      <c r="I56" s="23">
        <f t="shared" si="25"/>
        <v>7.3394495412844041</v>
      </c>
      <c r="J56" s="23">
        <f t="shared" si="25"/>
        <v>14.678899082568808</v>
      </c>
      <c r="K56" s="23">
        <f t="shared" si="25"/>
        <v>7.3394495412844041</v>
      </c>
      <c r="L56" s="23">
        <f t="shared" si="25"/>
        <v>6.4220183486238538</v>
      </c>
      <c r="M56" s="23">
        <f t="shared" si="25"/>
        <v>16.513761467889911</v>
      </c>
      <c r="N56" s="23">
        <f t="shared" si="25"/>
        <v>20.183486238532112</v>
      </c>
      <c r="O56" s="23">
        <f t="shared" si="25"/>
        <v>4.5871559633027523</v>
      </c>
      <c r="P56" s="23">
        <f t="shared" si="25"/>
        <v>1.834862385321101</v>
      </c>
      <c r="Q56" s="23">
        <f t="shared" si="25"/>
        <v>20.183486238532112</v>
      </c>
      <c r="R56" s="23">
        <f t="shared" si="25"/>
        <v>0</v>
      </c>
      <c r="S56" s="23"/>
      <c r="T56" s="23"/>
      <c r="U56" s="25"/>
    </row>
    <row r="57" spans="2:21" x14ac:dyDescent="0.15">
      <c r="B57" s="44"/>
      <c r="C57" s="35" t="s">
        <v>18</v>
      </c>
      <c r="D57" s="16">
        <v>354</v>
      </c>
      <c r="E57" s="17">
        <v>61</v>
      </c>
      <c r="F57" s="18">
        <v>40</v>
      </c>
      <c r="G57" s="18">
        <v>206</v>
      </c>
      <c r="H57" s="18">
        <v>122</v>
      </c>
      <c r="I57" s="18">
        <v>25</v>
      </c>
      <c r="J57" s="18">
        <v>35</v>
      </c>
      <c r="K57" s="18">
        <v>29</v>
      </c>
      <c r="L57" s="18">
        <v>16</v>
      </c>
      <c r="M57" s="18">
        <v>37</v>
      </c>
      <c r="N57" s="18">
        <v>54</v>
      </c>
      <c r="O57" s="18">
        <v>15</v>
      </c>
      <c r="P57" s="18">
        <v>2</v>
      </c>
      <c r="Q57" s="18">
        <v>44</v>
      </c>
      <c r="R57" s="18">
        <v>9</v>
      </c>
      <c r="S57" s="18"/>
      <c r="T57" s="18"/>
      <c r="U57" s="20"/>
    </row>
    <row r="58" spans="2:21" x14ac:dyDescent="0.15">
      <c r="B58" s="44"/>
      <c r="C58" s="36"/>
      <c r="D58" s="21"/>
      <c r="E58" s="26">
        <f t="shared" ref="E58:R58" si="26">E57/$D57*100</f>
        <v>17.231638418079097</v>
      </c>
      <c r="F58" s="23">
        <f t="shared" si="26"/>
        <v>11.299435028248588</v>
      </c>
      <c r="G58" s="23">
        <f t="shared" si="26"/>
        <v>58.192090395480221</v>
      </c>
      <c r="H58" s="23">
        <f t="shared" si="26"/>
        <v>34.463276836158194</v>
      </c>
      <c r="I58" s="23">
        <f t="shared" si="26"/>
        <v>7.0621468926553677</v>
      </c>
      <c r="J58" s="23">
        <f t="shared" si="26"/>
        <v>9.8870056497175138</v>
      </c>
      <c r="K58" s="23">
        <f t="shared" si="26"/>
        <v>8.1920903954802249</v>
      </c>
      <c r="L58" s="23">
        <f t="shared" si="26"/>
        <v>4.5197740112994351</v>
      </c>
      <c r="M58" s="23">
        <f t="shared" si="26"/>
        <v>10.451977401129943</v>
      </c>
      <c r="N58" s="23">
        <f t="shared" si="26"/>
        <v>15.254237288135593</v>
      </c>
      <c r="O58" s="23">
        <f t="shared" si="26"/>
        <v>4.2372881355932197</v>
      </c>
      <c r="P58" s="23">
        <f t="shared" si="26"/>
        <v>0.56497175141242939</v>
      </c>
      <c r="Q58" s="23">
        <f t="shared" si="26"/>
        <v>12.429378531073446</v>
      </c>
      <c r="R58" s="23">
        <f t="shared" si="26"/>
        <v>2.5423728813559325</v>
      </c>
      <c r="S58" s="23"/>
      <c r="T58" s="23"/>
      <c r="U58" s="25"/>
    </row>
    <row r="59" spans="2:21" x14ac:dyDescent="0.15">
      <c r="B59" s="44"/>
      <c r="C59" s="35" t="s">
        <v>19</v>
      </c>
      <c r="D59" s="16">
        <v>376</v>
      </c>
      <c r="E59" s="17">
        <v>56</v>
      </c>
      <c r="F59" s="18">
        <v>46</v>
      </c>
      <c r="G59" s="18">
        <v>66</v>
      </c>
      <c r="H59" s="18">
        <v>117</v>
      </c>
      <c r="I59" s="18">
        <v>24</v>
      </c>
      <c r="J59" s="18">
        <v>30</v>
      </c>
      <c r="K59" s="18">
        <v>22</v>
      </c>
      <c r="L59" s="18">
        <v>17</v>
      </c>
      <c r="M59" s="18">
        <v>34</v>
      </c>
      <c r="N59" s="18">
        <v>48</v>
      </c>
      <c r="O59" s="18">
        <v>16</v>
      </c>
      <c r="P59" s="18">
        <v>4</v>
      </c>
      <c r="Q59" s="18">
        <v>123</v>
      </c>
      <c r="R59" s="18">
        <v>14</v>
      </c>
      <c r="S59" s="18"/>
      <c r="T59" s="18"/>
      <c r="U59" s="20"/>
    </row>
    <row r="60" spans="2:21" x14ac:dyDescent="0.15">
      <c r="B60" s="44"/>
      <c r="C60" s="36"/>
      <c r="D60" s="21"/>
      <c r="E60" s="26">
        <f t="shared" ref="E60:R60" si="27">E59/$D59*100</f>
        <v>14.893617021276595</v>
      </c>
      <c r="F60" s="23">
        <f t="shared" si="27"/>
        <v>12.23404255319149</v>
      </c>
      <c r="G60" s="23">
        <f t="shared" si="27"/>
        <v>17.553191489361701</v>
      </c>
      <c r="H60" s="23">
        <f t="shared" si="27"/>
        <v>31.117021276595747</v>
      </c>
      <c r="I60" s="23">
        <f t="shared" si="27"/>
        <v>6.3829787234042552</v>
      </c>
      <c r="J60" s="23">
        <f t="shared" si="27"/>
        <v>7.9787234042553195</v>
      </c>
      <c r="K60" s="23">
        <f t="shared" si="27"/>
        <v>5.8510638297872344</v>
      </c>
      <c r="L60" s="23">
        <f t="shared" si="27"/>
        <v>4.5212765957446814</v>
      </c>
      <c r="M60" s="23">
        <f t="shared" si="27"/>
        <v>9.0425531914893629</v>
      </c>
      <c r="N60" s="23">
        <f t="shared" si="27"/>
        <v>12.76595744680851</v>
      </c>
      <c r="O60" s="23">
        <f t="shared" si="27"/>
        <v>4.2553191489361701</v>
      </c>
      <c r="P60" s="23">
        <f t="shared" si="27"/>
        <v>1.0638297872340425</v>
      </c>
      <c r="Q60" s="23">
        <f t="shared" si="27"/>
        <v>32.712765957446813</v>
      </c>
      <c r="R60" s="23">
        <f t="shared" si="27"/>
        <v>3.7234042553191489</v>
      </c>
      <c r="S60" s="23"/>
      <c r="T60" s="23"/>
      <c r="U60" s="25"/>
    </row>
    <row r="61" spans="2:21" x14ac:dyDescent="0.15">
      <c r="B61" s="44"/>
      <c r="C61" s="35" t="s">
        <v>20</v>
      </c>
      <c r="D61" s="16">
        <v>53</v>
      </c>
      <c r="E61" s="17">
        <v>16</v>
      </c>
      <c r="F61" s="18">
        <v>8</v>
      </c>
      <c r="G61" s="18">
        <v>24</v>
      </c>
      <c r="H61" s="18">
        <v>24</v>
      </c>
      <c r="I61" s="18">
        <v>3</v>
      </c>
      <c r="J61" s="18">
        <v>5</v>
      </c>
      <c r="K61" s="18">
        <v>3</v>
      </c>
      <c r="L61" s="18">
        <v>6</v>
      </c>
      <c r="M61" s="18">
        <v>9</v>
      </c>
      <c r="N61" s="18">
        <v>6</v>
      </c>
      <c r="O61" s="18">
        <v>2</v>
      </c>
      <c r="P61" s="18">
        <v>2</v>
      </c>
      <c r="Q61" s="18">
        <v>12</v>
      </c>
      <c r="R61" s="18">
        <v>0</v>
      </c>
      <c r="S61" s="18"/>
      <c r="T61" s="18"/>
      <c r="U61" s="20"/>
    </row>
    <row r="62" spans="2:21" x14ac:dyDescent="0.15">
      <c r="B62" s="44"/>
      <c r="C62" s="36"/>
      <c r="D62" s="21"/>
      <c r="E62" s="26">
        <f t="shared" ref="E62:R62" si="28">E61/$D61*100</f>
        <v>30.188679245283019</v>
      </c>
      <c r="F62" s="23">
        <f t="shared" si="28"/>
        <v>15.09433962264151</v>
      </c>
      <c r="G62" s="23">
        <f t="shared" si="28"/>
        <v>45.283018867924532</v>
      </c>
      <c r="H62" s="23">
        <f t="shared" si="28"/>
        <v>45.283018867924532</v>
      </c>
      <c r="I62" s="23">
        <f t="shared" si="28"/>
        <v>5.6603773584905666</v>
      </c>
      <c r="J62" s="23">
        <f t="shared" si="28"/>
        <v>9.433962264150944</v>
      </c>
      <c r="K62" s="23">
        <f t="shared" si="28"/>
        <v>5.6603773584905666</v>
      </c>
      <c r="L62" s="23">
        <f t="shared" si="28"/>
        <v>11.320754716981133</v>
      </c>
      <c r="M62" s="23">
        <f t="shared" si="28"/>
        <v>16.981132075471699</v>
      </c>
      <c r="N62" s="23">
        <f t="shared" si="28"/>
        <v>11.320754716981133</v>
      </c>
      <c r="O62" s="23">
        <f t="shared" si="28"/>
        <v>3.7735849056603774</v>
      </c>
      <c r="P62" s="23">
        <f t="shared" si="28"/>
        <v>3.7735849056603774</v>
      </c>
      <c r="Q62" s="23">
        <f t="shared" si="28"/>
        <v>22.641509433962266</v>
      </c>
      <c r="R62" s="23">
        <f t="shared" si="28"/>
        <v>0</v>
      </c>
      <c r="S62" s="23"/>
      <c r="T62" s="23"/>
      <c r="U62" s="25"/>
    </row>
    <row r="63" spans="2:21" x14ac:dyDescent="0.15">
      <c r="B63" s="44"/>
      <c r="C63" s="35" t="s">
        <v>21</v>
      </c>
      <c r="D63" s="16">
        <v>588</v>
      </c>
      <c r="E63" s="17">
        <v>78</v>
      </c>
      <c r="F63" s="18">
        <v>70</v>
      </c>
      <c r="G63" s="18">
        <v>51</v>
      </c>
      <c r="H63" s="18">
        <v>166</v>
      </c>
      <c r="I63" s="18">
        <v>55</v>
      </c>
      <c r="J63" s="18">
        <v>19</v>
      </c>
      <c r="K63" s="18">
        <v>31</v>
      </c>
      <c r="L63" s="18">
        <v>21</v>
      </c>
      <c r="M63" s="18">
        <v>42</v>
      </c>
      <c r="N63" s="18">
        <v>71</v>
      </c>
      <c r="O63" s="18">
        <v>30</v>
      </c>
      <c r="P63" s="18">
        <v>8</v>
      </c>
      <c r="Q63" s="18">
        <v>237</v>
      </c>
      <c r="R63" s="18">
        <v>30</v>
      </c>
      <c r="S63" s="18"/>
      <c r="T63" s="18"/>
      <c r="U63" s="20"/>
    </row>
    <row r="64" spans="2:21" x14ac:dyDescent="0.15">
      <c r="B64" s="44"/>
      <c r="C64" s="36"/>
      <c r="D64" s="21"/>
      <c r="E64" s="26">
        <f t="shared" ref="E64:R64" si="29">E63/$D63*100</f>
        <v>13.26530612244898</v>
      </c>
      <c r="F64" s="23">
        <f t="shared" si="29"/>
        <v>11.904761904761903</v>
      </c>
      <c r="G64" s="23">
        <f t="shared" si="29"/>
        <v>8.6734693877551017</v>
      </c>
      <c r="H64" s="23">
        <f t="shared" si="29"/>
        <v>28.2312925170068</v>
      </c>
      <c r="I64" s="23">
        <f t="shared" si="29"/>
        <v>9.3537414965986407</v>
      </c>
      <c r="J64" s="23">
        <f t="shared" si="29"/>
        <v>3.231292517006803</v>
      </c>
      <c r="K64" s="23">
        <f t="shared" si="29"/>
        <v>5.2721088435374153</v>
      </c>
      <c r="L64" s="23">
        <f t="shared" si="29"/>
        <v>3.5714285714285712</v>
      </c>
      <c r="M64" s="23">
        <f t="shared" si="29"/>
        <v>7.1428571428571423</v>
      </c>
      <c r="N64" s="23">
        <f t="shared" si="29"/>
        <v>12.074829931972788</v>
      </c>
      <c r="O64" s="23">
        <f t="shared" si="29"/>
        <v>5.1020408163265305</v>
      </c>
      <c r="P64" s="23">
        <f t="shared" si="29"/>
        <v>1.3605442176870748</v>
      </c>
      <c r="Q64" s="23">
        <f t="shared" si="29"/>
        <v>40.306122448979593</v>
      </c>
      <c r="R64" s="23">
        <f t="shared" si="29"/>
        <v>5.1020408163265305</v>
      </c>
      <c r="S64" s="23"/>
      <c r="T64" s="23"/>
      <c r="U64" s="25"/>
    </row>
    <row r="65" spans="2:21" x14ac:dyDescent="0.15">
      <c r="B65" s="44"/>
      <c r="C65" s="35" t="s">
        <v>22</v>
      </c>
      <c r="D65" s="16">
        <v>75</v>
      </c>
      <c r="E65" s="17">
        <v>11</v>
      </c>
      <c r="F65" s="18">
        <v>13</v>
      </c>
      <c r="G65" s="18">
        <v>21</v>
      </c>
      <c r="H65" s="18">
        <v>25</v>
      </c>
      <c r="I65" s="18">
        <v>7</v>
      </c>
      <c r="J65" s="18">
        <v>12</v>
      </c>
      <c r="K65" s="18">
        <v>7</v>
      </c>
      <c r="L65" s="18">
        <v>10</v>
      </c>
      <c r="M65" s="18">
        <v>11</v>
      </c>
      <c r="N65" s="18">
        <v>14</v>
      </c>
      <c r="O65" s="18">
        <v>10</v>
      </c>
      <c r="P65" s="18">
        <v>1</v>
      </c>
      <c r="Q65" s="18">
        <v>19</v>
      </c>
      <c r="R65" s="18">
        <v>1</v>
      </c>
      <c r="S65" s="18"/>
      <c r="T65" s="18"/>
      <c r="U65" s="20"/>
    </row>
    <row r="66" spans="2:21" x14ac:dyDescent="0.15">
      <c r="B66" s="44"/>
      <c r="C66" s="36"/>
      <c r="D66" s="21"/>
      <c r="E66" s="26">
        <f t="shared" ref="E66:R66" si="30">E65/$D65*100</f>
        <v>14.666666666666666</v>
      </c>
      <c r="F66" s="23">
        <f t="shared" si="30"/>
        <v>17.333333333333336</v>
      </c>
      <c r="G66" s="23">
        <f t="shared" si="30"/>
        <v>28.000000000000004</v>
      </c>
      <c r="H66" s="23">
        <f t="shared" si="30"/>
        <v>33.333333333333329</v>
      </c>
      <c r="I66" s="23">
        <f t="shared" si="30"/>
        <v>9.3333333333333339</v>
      </c>
      <c r="J66" s="23">
        <f t="shared" si="30"/>
        <v>16</v>
      </c>
      <c r="K66" s="23">
        <f t="shared" si="30"/>
        <v>9.3333333333333339</v>
      </c>
      <c r="L66" s="23">
        <f t="shared" si="30"/>
        <v>13.333333333333334</v>
      </c>
      <c r="M66" s="23">
        <f t="shared" si="30"/>
        <v>14.666666666666666</v>
      </c>
      <c r="N66" s="23">
        <f t="shared" si="30"/>
        <v>18.666666666666668</v>
      </c>
      <c r="O66" s="23">
        <f t="shared" si="30"/>
        <v>13.333333333333334</v>
      </c>
      <c r="P66" s="23">
        <f t="shared" si="30"/>
        <v>1.3333333333333335</v>
      </c>
      <c r="Q66" s="23">
        <f t="shared" si="30"/>
        <v>25.333333333333336</v>
      </c>
      <c r="R66" s="23">
        <f t="shared" si="30"/>
        <v>1.3333333333333335</v>
      </c>
      <c r="S66" s="23"/>
      <c r="T66" s="23"/>
      <c r="U66" s="25"/>
    </row>
    <row r="67" spans="2:21" ht="9.75" customHeight="1" x14ac:dyDescent="0.15">
      <c r="B67" s="44"/>
      <c r="C67" s="35" t="s">
        <v>1</v>
      </c>
      <c r="D67" s="16">
        <v>30</v>
      </c>
      <c r="E67" s="17">
        <v>4</v>
      </c>
      <c r="F67" s="18">
        <v>3</v>
      </c>
      <c r="G67" s="18">
        <v>7</v>
      </c>
      <c r="H67" s="18">
        <v>6</v>
      </c>
      <c r="I67" s="18">
        <v>2</v>
      </c>
      <c r="J67" s="18">
        <v>1</v>
      </c>
      <c r="K67" s="18">
        <v>1</v>
      </c>
      <c r="L67" s="18">
        <v>3</v>
      </c>
      <c r="M67" s="18">
        <v>5</v>
      </c>
      <c r="N67" s="18">
        <v>2</v>
      </c>
      <c r="O67" s="18">
        <v>0</v>
      </c>
      <c r="P67" s="18">
        <v>0</v>
      </c>
      <c r="Q67" s="18">
        <v>9</v>
      </c>
      <c r="R67" s="18">
        <v>4</v>
      </c>
      <c r="S67" s="18"/>
      <c r="T67" s="18"/>
      <c r="U67" s="20"/>
    </row>
    <row r="68" spans="2:21" x14ac:dyDescent="0.15">
      <c r="B68" s="45"/>
      <c r="C68" s="36"/>
      <c r="D68" s="21"/>
      <c r="E68" s="26">
        <f t="shared" ref="E68:R68" si="31">E67/$D67*100</f>
        <v>13.333333333333334</v>
      </c>
      <c r="F68" s="23">
        <f t="shared" si="31"/>
        <v>10</v>
      </c>
      <c r="G68" s="23">
        <f t="shared" si="31"/>
        <v>23.333333333333332</v>
      </c>
      <c r="H68" s="23">
        <f t="shared" si="31"/>
        <v>20</v>
      </c>
      <c r="I68" s="23">
        <f t="shared" si="31"/>
        <v>6.666666666666667</v>
      </c>
      <c r="J68" s="23">
        <f t="shared" si="31"/>
        <v>3.3333333333333335</v>
      </c>
      <c r="K68" s="23">
        <f t="shared" si="31"/>
        <v>3.3333333333333335</v>
      </c>
      <c r="L68" s="23">
        <f t="shared" si="31"/>
        <v>10</v>
      </c>
      <c r="M68" s="23">
        <f t="shared" si="31"/>
        <v>16.666666666666664</v>
      </c>
      <c r="N68" s="23">
        <f t="shared" si="31"/>
        <v>6.666666666666667</v>
      </c>
      <c r="O68" s="23">
        <f t="shared" si="31"/>
        <v>0</v>
      </c>
      <c r="P68" s="23">
        <f t="shared" si="31"/>
        <v>0</v>
      </c>
      <c r="Q68" s="23">
        <f t="shared" si="31"/>
        <v>30</v>
      </c>
      <c r="R68" s="23">
        <f t="shared" si="31"/>
        <v>13.333333333333334</v>
      </c>
      <c r="S68" s="23"/>
      <c r="T68" s="23"/>
      <c r="U68" s="25"/>
    </row>
    <row r="69" spans="2:21" x14ac:dyDescent="0.15">
      <c r="B69" s="48" t="s">
        <v>31</v>
      </c>
      <c r="C69" s="35" t="s">
        <v>32</v>
      </c>
      <c r="D69" s="16">
        <v>1385</v>
      </c>
      <c r="E69" s="17">
        <v>220</v>
      </c>
      <c r="F69" s="18">
        <v>174</v>
      </c>
      <c r="G69" s="18">
        <v>433</v>
      </c>
      <c r="H69" s="18">
        <v>468</v>
      </c>
      <c r="I69" s="18">
        <v>126</v>
      </c>
      <c r="J69" s="18">
        <v>143</v>
      </c>
      <c r="K69" s="18">
        <v>89</v>
      </c>
      <c r="L69" s="18">
        <v>60</v>
      </c>
      <c r="M69" s="18">
        <v>142</v>
      </c>
      <c r="N69" s="18">
        <v>207</v>
      </c>
      <c r="O69" s="18">
        <v>79</v>
      </c>
      <c r="P69" s="18">
        <v>16</v>
      </c>
      <c r="Q69" s="18">
        <v>352</v>
      </c>
      <c r="R69" s="18">
        <v>28</v>
      </c>
      <c r="S69" s="18"/>
      <c r="T69" s="18"/>
      <c r="U69" s="20"/>
    </row>
    <row r="70" spans="2:21" x14ac:dyDescent="0.15">
      <c r="B70" s="49"/>
      <c r="C70" s="36"/>
      <c r="D70" s="21"/>
      <c r="E70" s="26">
        <f t="shared" ref="E70:R70" si="32">E69/$D69*100</f>
        <v>15.884476534296029</v>
      </c>
      <c r="F70" s="23">
        <f t="shared" si="32"/>
        <v>12.56317689530686</v>
      </c>
      <c r="G70" s="23">
        <f t="shared" si="32"/>
        <v>31.263537906137184</v>
      </c>
      <c r="H70" s="23">
        <f t="shared" si="32"/>
        <v>33.790613718411549</v>
      </c>
      <c r="I70" s="23">
        <f t="shared" si="32"/>
        <v>9.0974729241877252</v>
      </c>
      <c r="J70" s="23">
        <f t="shared" si="32"/>
        <v>10.324909747292418</v>
      </c>
      <c r="K70" s="23">
        <f t="shared" si="32"/>
        <v>6.4259927797833933</v>
      </c>
      <c r="L70" s="23">
        <f t="shared" si="32"/>
        <v>4.3321299638989164</v>
      </c>
      <c r="M70" s="23">
        <f t="shared" si="32"/>
        <v>10.252707581227437</v>
      </c>
      <c r="N70" s="23">
        <f t="shared" si="32"/>
        <v>14.945848375451263</v>
      </c>
      <c r="O70" s="23">
        <f t="shared" si="32"/>
        <v>5.7039711191335742</v>
      </c>
      <c r="P70" s="23">
        <f t="shared" si="32"/>
        <v>1.1552346570397112</v>
      </c>
      <c r="Q70" s="23">
        <f t="shared" si="32"/>
        <v>25.415162454873645</v>
      </c>
      <c r="R70" s="23">
        <f t="shared" si="32"/>
        <v>2.0216606498194944</v>
      </c>
      <c r="S70" s="23"/>
      <c r="T70" s="23"/>
      <c r="U70" s="25"/>
    </row>
    <row r="71" spans="2:21" x14ac:dyDescent="0.15">
      <c r="B71" s="49"/>
      <c r="C71" s="35" t="s">
        <v>36</v>
      </c>
      <c r="D71" s="16">
        <v>75</v>
      </c>
      <c r="E71" s="17">
        <v>10</v>
      </c>
      <c r="F71" s="18">
        <v>17</v>
      </c>
      <c r="G71" s="18">
        <v>33</v>
      </c>
      <c r="H71" s="18">
        <v>26</v>
      </c>
      <c r="I71" s="18">
        <v>10</v>
      </c>
      <c r="J71" s="18">
        <v>28</v>
      </c>
      <c r="K71" s="18">
        <v>5</v>
      </c>
      <c r="L71" s="18">
        <v>6</v>
      </c>
      <c r="M71" s="18">
        <v>7</v>
      </c>
      <c r="N71" s="18">
        <v>9</v>
      </c>
      <c r="O71" s="18">
        <v>5</v>
      </c>
      <c r="P71" s="18">
        <v>0</v>
      </c>
      <c r="Q71" s="18">
        <v>12</v>
      </c>
      <c r="R71" s="18">
        <v>0</v>
      </c>
      <c r="S71" s="18"/>
      <c r="T71" s="18"/>
      <c r="U71" s="20"/>
    </row>
    <row r="72" spans="2:21" x14ac:dyDescent="0.15">
      <c r="B72" s="49"/>
      <c r="C72" s="36"/>
      <c r="D72" s="21"/>
      <c r="E72" s="26">
        <f t="shared" ref="E72:R72" si="33">E71/$D71*100</f>
        <v>13.333333333333334</v>
      </c>
      <c r="F72" s="23">
        <f t="shared" si="33"/>
        <v>22.666666666666664</v>
      </c>
      <c r="G72" s="23">
        <f t="shared" si="33"/>
        <v>44</v>
      </c>
      <c r="H72" s="23">
        <f t="shared" si="33"/>
        <v>34.666666666666671</v>
      </c>
      <c r="I72" s="23">
        <f t="shared" si="33"/>
        <v>13.333333333333334</v>
      </c>
      <c r="J72" s="23">
        <f t="shared" si="33"/>
        <v>37.333333333333336</v>
      </c>
      <c r="K72" s="23">
        <f t="shared" si="33"/>
        <v>6.666666666666667</v>
      </c>
      <c r="L72" s="23">
        <f t="shared" si="33"/>
        <v>8</v>
      </c>
      <c r="M72" s="23">
        <f t="shared" si="33"/>
        <v>9.3333333333333339</v>
      </c>
      <c r="N72" s="23">
        <f t="shared" si="33"/>
        <v>12</v>
      </c>
      <c r="O72" s="23">
        <f t="shared" si="33"/>
        <v>6.666666666666667</v>
      </c>
      <c r="P72" s="23">
        <f t="shared" si="33"/>
        <v>0</v>
      </c>
      <c r="Q72" s="23">
        <f t="shared" si="33"/>
        <v>16</v>
      </c>
      <c r="R72" s="23">
        <f t="shared" si="33"/>
        <v>0</v>
      </c>
      <c r="S72" s="23"/>
      <c r="T72" s="23"/>
      <c r="U72" s="25"/>
    </row>
    <row r="73" spans="2:21" x14ac:dyDescent="0.15">
      <c r="B73" s="49"/>
      <c r="C73" s="35" t="s">
        <v>37</v>
      </c>
      <c r="D73" s="16">
        <v>100</v>
      </c>
      <c r="E73" s="17">
        <v>10</v>
      </c>
      <c r="F73" s="18">
        <v>17</v>
      </c>
      <c r="G73" s="18">
        <v>33</v>
      </c>
      <c r="H73" s="18">
        <v>26</v>
      </c>
      <c r="I73" s="18">
        <v>10</v>
      </c>
      <c r="J73" s="18">
        <v>28</v>
      </c>
      <c r="K73" s="18">
        <v>5</v>
      </c>
      <c r="L73" s="18">
        <v>6</v>
      </c>
      <c r="M73" s="18">
        <v>7</v>
      </c>
      <c r="N73" s="18">
        <v>9</v>
      </c>
      <c r="O73" s="18">
        <v>5</v>
      </c>
      <c r="P73" s="18">
        <v>0</v>
      </c>
      <c r="Q73" s="18">
        <v>12</v>
      </c>
      <c r="R73" s="18">
        <v>0</v>
      </c>
      <c r="S73" s="18"/>
      <c r="T73" s="18"/>
      <c r="U73" s="20"/>
    </row>
    <row r="74" spans="2:21" x14ac:dyDescent="0.15">
      <c r="B74" s="49"/>
      <c r="C74" s="36"/>
      <c r="D74" s="21"/>
      <c r="E74" s="26">
        <f t="shared" ref="E74:R74" si="34">E73/$D73*100</f>
        <v>10</v>
      </c>
      <c r="F74" s="23">
        <f t="shared" si="34"/>
        <v>17</v>
      </c>
      <c r="G74" s="23">
        <f t="shared" si="34"/>
        <v>33</v>
      </c>
      <c r="H74" s="23">
        <f t="shared" si="34"/>
        <v>26</v>
      </c>
      <c r="I74" s="23">
        <f t="shared" si="34"/>
        <v>10</v>
      </c>
      <c r="J74" s="23">
        <f t="shared" si="34"/>
        <v>28.000000000000004</v>
      </c>
      <c r="K74" s="23">
        <f t="shared" si="34"/>
        <v>5</v>
      </c>
      <c r="L74" s="23">
        <f t="shared" si="34"/>
        <v>6</v>
      </c>
      <c r="M74" s="23">
        <f t="shared" si="34"/>
        <v>7.0000000000000009</v>
      </c>
      <c r="N74" s="23">
        <f t="shared" si="34"/>
        <v>9</v>
      </c>
      <c r="O74" s="23">
        <f t="shared" si="34"/>
        <v>5</v>
      </c>
      <c r="P74" s="23">
        <f t="shared" si="34"/>
        <v>0</v>
      </c>
      <c r="Q74" s="23">
        <f t="shared" si="34"/>
        <v>12</v>
      </c>
      <c r="R74" s="23">
        <f t="shared" si="34"/>
        <v>0</v>
      </c>
      <c r="S74" s="23"/>
      <c r="T74" s="23"/>
      <c r="U74" s="25"/>
    </row>
    <row r="75" spans="2:21" x14ac:dyDescent="0.15">
      <c r="B75" s="49"/>
      <c r="C75" s="35" t="s">
        <v>38</v>
      </c>
      <c r="D75" s="16">
        <v>194</v>
      </c>
      <c r="E75" s="17">
        <v>31</v>
      </c>
      <c r="F75" s="18">
        <v>24</v>
      </c>
      <c r="G75" s="18">
        <v>77</v>
      </c>
      <c r="H75" s="18">
        <v>62</v>
      </c>
      <c r="I75" s="18">
        <v>19</v>
      </c>
      <c r="J75" s="18">
        <v>50</v>
      </c>
      <c r="K75" s="18">
        <v>10</v>
      </c>
      <c r="L75" s="18">
        <v>11</v>
      </c>
      <c r="M75" s="18">
        <v>20</v>
      </c>
      <c r="N75" s="18">
        <v>28</v>
      </c>
      <c r="O75" s="18">
        <v>17</v>
      </c>
      <c r="P75" s="18">
        <v>4</v>
      </c>
      <c r="Q75" s="18">
        <v>36</v>
      </c>
      <c r="R75" s="18">
        <v>2</v>
      </c>
      <c r="S75" s="18"/>
      <c r="T75" s="18"/>
      <c r="U75" s="20"/>
    </row>
    <row r="76" spans="2:21" x14ac:dyDescent="0.15">
      <c r="B76" s="49"/>
      <c r="C76" s="36"/>
      <c r="D76" s="21"/>
      <c r="E76" s="26">
        <f t="shared" ref="E76:R76" si="35">E75/$D75*100</f>
        <v>15.979381443298967</v>
      </c>
      <c r="F76" s="23">
        <f t="shared" si="35"/>
        <v>12.371134020618557</v>
      </c>
      <c r="G76" s="23">
        <f t="shared" si="35"/>
        <v>39.690721649484537</v>
      </c>
      <c r="H76" s="23">
        <f t="shared" si="35"/>
        <v>31.958762886597935</v>
      </c>
      <c r="I76" s="23">
        <f t="shared" si="35"/>
        <v>9.7938144329896915</v>
      </c>
      <c r="J76" s="23">
        <f t="shared" si="35"/>
        <v>25.773195876288657</v>
      </c>
      <c r="K76" s="23">
        <f t="shared" si="35"/>
        <v>5.1546391752577314</v>
      </c>
      <c r="L76" s="23">
        <f t="shared" si="35"/>
        <v>5.6701030927835054</v>
      </c>
      <c r="M76" s="23">
        <f t="shared" si="35"/>
        <v>10.309278350515463</v>
      </c>
      <c r="N76" s="23">
        <f t="shared" si="35"/>
        <v>14.432989690721648</v>
      </c>
      <c r="O76" s="23">
        <f t="shared" si="35"/>
        <v>8.7628865979381434</v>
      </c>
      <c r="P76" s="23">
        <f t="shared" si="35"/>
        <v>2.0618556701030926</v>
      </c>
      <c r="Q76" s="23">
        <f t="shared" si="35"/>
        <v>18.556701030927837</v>
      </c>
      <c r="R76" s="23">
        <f t="shared" si="35"/>
        <v>1.0309278350515463</v>
      </c>
      <c r="S76" s="23"/>
      <c r="T76" s="23"/>
      <c r="U76" s="25"/>
    </row>
    <row r="77" spans="2:21" x14ac:dyDescent="0.15">
      <c r="B77" s="49"/>
      <c r="C77" s="35" t="s">
        <v>39</v>
      </c>
      <c r="D77" s="16">
        <v>122</v>
      </c>
      <c r="E77" s="17">
        <v>19</v>
      </c>
      <c r="F77" s="18">
        <v>10</v>
      </c>
      <c r="G77" s="18">
        <v>47</v>
      </c>
      <c r="H77" s="18">
        <v>44</v>
      </c>
      <c r="I77" s="18">
        <v>6</v>
      </c>
      <c r="J77" s="18">
        <v>25</v>
      </c>
      <c r="K77" s="18">
        <v>8</v>
      </c>
      <c r="L77" s="18">
        <v>6</v>
      </c>
      <c r="M77" s="18">
        <v>10</v>
      </c>
      <c r="N77" s="18">
        <v>12</v>
      </c>
      <c r="O77" s="18">
        <v>5</v>
      </c>
      <c r="P77" s="18">
        <v>1</v>
      </c>
      <c r="Q77" s="18">
        <v>34</v>
      </c>
      <c r="R77" s="18">
        <v>0</v>
      </c>
      <c r="S77" s="18"/>
      <c r="T77" s="18"/>
      <c r="U77" s="20"/>
    </row>
    <row r="78" spans="2:21" x14ac:dyDescent="0.15">
      <c r="B78" s="49"/>
      <c r="C78" s="36"/>
      <c r="D78" s="21"/>
      <c r="E78" s="26">
        <f t="shared" ref="E78:R78" si="36">E77/$D77*100</f>
        <v>15.573770491803279</v>
      </c>
      <c r="F78" s="23">
        <f t="shared" si="36"/>
        <v>8.1967213114754092</v>
      </c>
      <c r="G78" s="23">
        <f t="shared" si="36"/>
        <v>38.524590163934427</v>
      </c>
      <c r="H78" s="23">
        <f t="shared" si="36"/>
        <v>36.065573770491802</v>
      </c>
      <c r="I78" s="23">
        <f t="shared" si="36"/>
        <v>4.918032786885246</v>
      </c>
      <c r="J78" s="23">
        <f t="shared" si="36"/>
        <v>20.491803278688526</v>
      </c>
      <c r="K78" s="23">
        <f t="shared" si="36"/>
        <v>6.557377049180328</v>
      </c>
      <c r="L78" s="23">
        <f t="shared" si="36"/>
        <v>4.918032786885246</v>
      </c>
      <c r="M78" s="23">
        <f t="shared" si="36"/>
        <v>8.1967213114754092</v>
      </c>
      <c r="N78" s="23">
        <f t="shared" si="36"/>
        <v>9.8360655737704921</v>
      </c>
      <c r="O78" s="23">
        <f t="shared" si="36"/>
        <v>4.0983606557377046</v>
      </c>
      <c r="P78" s="23">
        <f t="shared" si="36"/>
        <v>0.81967213114754101</v>
      </c>
      <c r="Q78" s="23">
        <f t="shared" si="36"/>
        <v>27.868852459016392</v>
      </c>
      <c r="R78" s="23">
        <f t="shared" si="36"/>
        <v>0</v>
      </c>
      <c r="S78" s="23"/>
      <c r="T78" s="23"/>
      <c r="U78" s="25"/>
    </row>
    <row r="79" spans="2:21" x14ac:dyDescent="0.15">
      <c r="B79" s="49"/>
      <c r="C79" s="35" t="s">
        <v>40</v>
      </c>
      <c r="D79" s="16">
        <v>108</v>
      </c>
      <c r="E79" s="17">
        <v>13</v>
      </c>
      <c r="F79" s="18">
        <v>12</v>
      </c>
      <c r="G79" s="18">
        <v>46</v>
      </c>
      <c r="H79" s="18">
        <v>33</v>
      </c>
      <c r="I79" s="18">
        <v>3</v>
      </c>
      <c r="J79" s="18">
        <v>12</v>
      </c>
      <c r="K79" s="18">
        <v>3</v>
      </c>
      <c r="L79" s="18">
        <v>5</v>
      </c>
      <c r="M79" s="18">
        <v>10</v>
      </c>
      <c r="N79" s="18">
        <v>11</v>
      </c>
      <c r="O79" s="18">
        <v>4</v>
      </c>
      <c r="P79" s="18">
        <v>2</v>
      </c>
      <c r="Q79" s="18">
        <v>23</v>
      </c>
      <c r="R79" s="18">
        <v>1</v>
      </c>
      <c r="S79" s="18"/>
      <c r="T79" s="18"/>
      <c r="U79" s="20"/>
    </row>
    <row r="80" spans="2:21" x14ac:dyDescent="0.15">
      <c r="B80" s="49"/>
      <c r="C80" s="36"/>
      <c r="D80" s="21"/>
      <c r="E80" s="26">
        <f t="shared" ref="E80:R80" si="37">E79/$D79*100</f>
        <v>12.037037037037036</v>
      </c>
      <c r="F80" s="23">
        <f t="shared" si="37"/>
        <v>11.111111111111111</v>
      </c>
      <c r="G80" s="23">
        <f t="shared" si="37"/>
        <v>42.592592592592595</v>
      </c>
      <c r="H80" s="23">
        <f t="shared" si="37"/>
        <v>30.555555555555557</v>
      </c>
      <c r="I80" s="23">
        <f t="shared" si="37"/>
        <v>2.7777777777777777</v>
      </c>
      <c r="J80" s="23">
        <f t="shared" si="37"/>
        <v>11.111111111111111</v>
      </c>
      <c r="K80" s="23">
        <f t="shared" si="37"/>
        <v>2.7777777777777777</v>
      </c>
      <c r="L80" s="23">
        <f t="shared" si="37"/>
        <v>4.6296296296296298</v>
      </c>
      <c r="M80" s="23">
        <f t="shared" si="37"/>
        <v>9.2592592592592595</v>
      </c>
      <c r="N80" s="23">
        <f t="shared" si="37"/>
        <v>10.185185185185185</v>
      </c>
      <c r="O80" s="23">
        <f t="shared" si="37"/>
        <v>3.7037037037037033</v>
      </c>
      <c r="P80" s="23">
        <f t="shared" si="37"/>
        <v>1.8518518518518516</v>
      </c>
      <c r="Q80" s="23">
        <f t="shared" si="37"/>
        <v>21.296296296296298</v>
      </c>
      <c r="R80" s="23">
        <f t="shared" si="37"/>
        <v>0.92592592592592582</v>
      </c>
      <c r="S80" s="23"/>
      <c r="T80" s="23"/>
      <c r="U80" s="25"/>
    </row>
    <row r="81" spans="2:21" x14ac:dyDescent="0.15">
      <c r="B81" s="49"/>
      <c r="C81" s="35" t="s">
        <v>41</v>
      </c>
      <c r="D81" s="16">
        <v>106</v>
      </c>
      <c r="E81" s="17">
        <v>10</v>
      </c>
      <c r="F81" s="18">
        <v>9</v>
      </c>
      <c r="G81" s="18">
        <v>41</v>
      </c>
      <c r="H81" s="18">
        <v>36</v>
      </c>
      <c r="I81" s="18">
        <v>3</v>
      </c>
      <c r="J81" s="18">
        <v>15</v>
      </c>
      <c r="K81" s="18">
        <v>2</v>
      </c>
      <c r="L81" s="18">
        <v>6</v>
      </c>
      <c r="M81" s="18">
        <v>10</v>
      </c>
      <c r="N81" s="18">
        <v>15</v>
      </c>
      <c r="O81" s="18">
        <v>3</v>
      </c>
      <c r="P81" s="18">
        <v>1</v>
      </c>
      <c r="Q81" s="18">
        <v>27</v>
      </c>
      <c r="R81" s="18">
        <v>1</v>
      </c>
      <c r="S81" s="18"/>
      <c r="T81" s="18"/>
      <c r="U81" s="20"/>
    </row>
    <row r="82" spans="2:21" x14ac:dyDescent="0.15">
      <c r="B82" s="49"/>
      <c r="C82" s="36"/>
      <c r="D82" s="21"/>
      <c r="E82" s="26">
        <f t="shared" ref="E82:R82" si="38">E81/$D81*100</f>
        <v>9.433962264150944</v>
      </c>
      <c r="F82" s="23">
        <f t="shared" si="38"/>
        <v>8.4905660377358494</v>
      </c>
      <c r="G82" s="23">
        <f t="shared" si="38"/>
        <v>38.679245283018872</v>
      </c>
      <c r="H82" s="23">
        <f t="shared" si="38"/>
        <v>33.962264150943398</v>
      </c>
      <c r="I82" s="23">
        <f t="shared" si="38"/>
        <v>2.8301886792452833</v>
      </c>
      <c r="J82" s="23">
        <f t="shared" si="38"/>
        <v>14.150943396226415</v>
      </c>
      <c r="K82" s="23">
        <f t="shared" si="38"/>
        <v>1.8867924528301887</v>
      </c>
      <c r="L82" s="23">
        <f t="shared" si="38"/>
        <v>5.6603773584905666</v>
      </c>
      <c r="M82" s="23">
        <f t="shared" si="38"/>
        <v>9.433962264150944</v>
      </c>
      <c r="N82" s="23">
        <f t="shared" si="38"/>
        <v>14.150943396226415</v>
      </c>
      <c r="O82" s="23">
        <f t="shared" si="38"/>
        <v>2.8301886792452833</v>
      </c>
      <c r="P82" s="23">
        <f t="shared" si="38"/>
        <v>0.94339622641509435</v>
      </c>
      <c r="Q82" s="23">
        <f t="shared" si="38"/>
        <v>25.471698113207548</v>
      </c>
      <c r="R82" s="23">
        <f t="shared" si="38"/>
        <v>0.94339622641509435</v>
      </c>
      <c r="S82" s="23"/>
      <c r="T82" s="23"/>
      <c r="U82" s="25"/>
    </row>
    <row r="83" spans="2:21" x14ac:dyDescent="0.15">
      <c r="B83" s="49"/>
      <c r="C83" s="35" t="s">
        <v>34</v>
      </c>
      <c r="D83" s="16">
        <v>358</v>
      </c>
      <c r="E83" s="17">
        <v>47</v>
      </c>
      <c r="F83" s="18">
        <v>35</v>
      </c>
      <c r="G83" s="18">
        <v>99</v>
      </c>
      <c r="H83" s="18">
        <v>118</v>
      </c>
      <c r="I83" s="18">
        <v>25</v>
      </c>
      <c r="J83" s="18">
        <v>23</v>
      </c>
      <c r="K83" s="18">
        <v>22</v>
      </c>
      <c r="L83" s="18">
        <v>13</v>
      </c>
      <c r="M83" s="18">
        <v>32</v>
      </c>
      <c r="N83" s="18">
        <v>51</v>
      </c>
      <c r="O83" s="18">
        <v>21</v>
      </c>
      <c r="P83" s="18">
        <v>3</v>
      </c>
      <c r="Q83" s="18">
        <v>107</v>
      </c>
      <c r="R83" s="18">
        <v>7</v>
      </c>
      <c r="S83" s="18"/>
      <c r="T83" s="18"/>
      <c r="U83" s="20"/>
    </row>
    <row r="84" spans="2:21" x14ac:dyDescent="0.15">
      <c r="B84" s="49"/>
      <c r="C84" s="36"/>
      <c r="D84" s="21"/>
      <c r="E84" s="26">
        <f t="shared" ref="E84:R84" si="39">E83/$D83*100</f>
        <v>13.128491620111731</v>
      </c>
      <c r="F84" s="23">
        <f t="shared" si="39"/>
        <v>9.7765363128491618</v>
      </c>
      <c r="G84" s="23">
        <f t="shared" si="39"/>
        <v>27.653631284916202</v>
      </c>
      <c r="H84" s="23">
        <f t="shared" si="39"/>
        <v>32.960893854748605</v>
      </c>
      <c r="I84" s="23">
        <f t="shared" si="39"/>
        <v>6.983240223463687</v>
      </c>
      <c r="J84" s="23">
        <f t="shared" si="39"/>
        <v>6.4245810055865924</v>
      </c>
      <c r="K84" s="23">
        <f t="shared" si="39"/>
        <v>6.1452513966480442</v>
      </c>
      <c r="L84" s="23">
        <f t="shared" si="39"/>
        <v>3.6312849162011176</v>
      </c>
      <c r="M84" s="23">
        <f t="shared" si="39"/>
        <v>8.938547486033519</v>
      </c>
      <c r="N84" s="23">
        <f t="shared" si="39"/>
        <v>14.24581005586592</v>
      </c>
      <c r="O84" s="23">
        <f t="shared" si="39"/>
        <v>5.8659217877094969</v>
      </c>
      <c r="P84" s="23">
        <f t="shared" si="39"/>
        <v>0.83798882681564246</v>
      </c>
      <c r="Q84" s="23">
        <f t="shared" si="39"/>
        <v>29.88826815642458</v>
      </c>
      <c r="R84" s="23">
        <f t="shared" si="39"/>
        <v>1.9553072625698324</v>
      </c>
      <c r="S84" s="23"/>
      <c r="T84" s="23"/>
      <c r="U84" s="25"/>
    </row>
    <row r="85" spans="2:21" x14ac:dyDescent="0.15">
      <c r="B85" s="49"/>
      <c r="C85" s="35" t="s">
        <v>33</v>
      </c>
      <c r="D85" s="16">
        <v>464</v>
      </c>
      <c r="E85" s="17">
        <v>62</v>
      </c>
      <c r="F85" s="18">
        <v>56</v>
      </c>
      <c r="G85" s="18">
        <v>142</v>
      </c>
      <c r="H85" s="18">
        <v>151</v>
      </c>
      <c r="I85" s="18">
        <v>29</v>
      </c>
      <c r="J85" s="18">
        <v>22</v>
      </c>
      <c r="K85" s="18">
        <v>28</v>
      </c>
      <c r="L85" s="18">
        <v>26</v>
      </c>
      <c r="M85" s="18">
        <v>43</v>
      </c>
      <c r="N85" s="18">
        <v>56</v>
      </c>
      <c r="O85" s="18">
        <v>26</v>
      </c>
      <c r="P85" s="18">
        <v>6</v>
      </c>
      <c r="Q85" s="18">
        <v>140</v>
      </c>
      <c r="R85" s="18">
        <v>14</v>
      </c>
      <c r="S85" s="18"/>
      <c r="T85" s="18"/>
      <c r="U85" s="20"/>
    </row>
    <row r="86" spans="2:21" x14ac:dyDescent="0.15">
      <c r="B86" s="49"/>
      <c r="C86" s="36"/>
      <c r="D86" s="21"/>
      <c r="E86" s="26">
        <f t="shared" ref="E86:R86" si="40">E85/$D85*100</f>
        <v>13.36206896551724</v>
      </c>
      <c r="F86" s="23">
        <f t="shared" si="40"/>
        <v>12.068965517241379</v>
      </c>
      <c r="G86" s="23">
        <f t="shared" si="40"/>
        <v>30.603448275862068</v>
      </c>
      <c r="H86" s="23">
        <f t="shared" si="40"/>
        <v>32.543103448275865</v>
      </c>
      <c r="I86" s="23">
        <f t="shared" si="40"/>
        <v>6.25</v>
      </c>
      <c r="J86" s="23">
        <f t="shared" si="40"/>
        <v>4.7413793103448274</v>
      </c>
      <c r="K86" s="23">
        <f t="shared" si="40"/>
        <v>6.0344827586206895</v>
      </c>
      <c r="L86" s="23">
        <f t="shared" si="40"/>
        <v>5.6034482758620694</v>
      </c>
      <c r="M86" s="23">
        <f t="shared" si="40"/>
        <v>9.2672413793103452</v>
      </c>
      <c r="N86" s="23">
        <f t="shared" si="40"/>
        <v>12.068965517241379</v>
      </c>
      <c r="O86" s="23">
        <f t="shared" si="40"/>
        <v>5.6034482758620694</v>
      </c>
      <c r="P86" s="23">
        <f t="shared" si="40"/>
        <v>1.2931034482758621</v>
      </c>
      <c r="Q86" s="23">
        <f t="shared" si="40"/>
        <v>30.172413793103448</v>
      </c>
      <c r="R86" s="23">
        <f t="shared" si="40"/>
        <v>3.0172413793103448</v>
      </c>
      <c r="S86" s="23"/>
      <c r="T86" s="23"/>
      <c r="U86" s="25"/>
    </row>
    <row r="87" spans="2:21" ht="9.75" customHeight="1" x14ac:dyDescent="0.15">
      <c r="B87" s="49"/>
      <c r="C87" s="35" t="s">
        <v>35</v>
      </c>
      <c r="D87" s="16">
        <v>443</v>
      </c>
      <c r="E87" s="17">
        <v>65</v>
      </c>
      <c r="F87" s="18">
        <v>42</v>
      </c>
      <c r="G87" s="18">
        <v>129</v>
      </c>
      <c r="H87" s="18">
        <v>145</v>
      </c>
      <c r="I87" s="18">
        <v>21</v>
      </c>
      <c r="J87" s="18">
        <v>25</v>
      </c>
      <c r="K87" s="18">
        <v>30</v>
      </c>
      <c r="L87" s="18">
        <v>29</v>
      </c>
      <c r="M87" s="18">
        <v>61</v>
      </c>
      <c r="N87" s="18">
        <v>62</v>
      </c>
      <c r="O87" s="18">
        <v>14</v>
      </c>
      <c r="P87" s="18">
        <v>8</v>
      </c>
      <c r="Q87" s="18">
        <v>123</v>
      </c>
      <c r="R87" s="18">
        <v>17</v>
      </c>
      <c r="S87" s="18"/>
      <c r="T87" s="18"/>
      <c r="U87" s="20"/>
    </row>
    <row r="88" spans="2:21" x14ac:dyDescent="0.15">
      <c r="B88" s="49"/>
      <c r="C88" s="36"/>
      <c r="D88" s="21"/>
      <c r="E88" s="26">
        <f t="shared" ref="E88:R88" si="41">E87/$D87*100</f>
        <v>14.672686230248308</v>
      </c>
      <c r="F88" s="23">
        <f t="shared" si="41"/>
        <v>9.4808126410835225</v>
      </c>
      <c r="G88" s="23">
        <f t="shared" si="41"/>
        <v>29.119638826185103</v>
      </c>
      <c r="H88" s="23">
        <f t="shared" si="41"/>
        <v>32.731376975169304</v>
      </c>
      <c r="I88" s="23">
        <f t="shared" si="41"/>
        <v>4.7404063205417613</v>
      </c>
      <c r="J88" s="23">
        <f t="shared" si="41"/>
        <v>5.6433408577878108</v>
      </c>
      <c r="K88" s="23">
        <f t="shared" si="41"/>
        <v>6.772009029345373</v>
      </c>
      <c r="L88" s="23">
        <f t="shared" si="41"/>
        <v>6.5462753950338595</v>
      </c>
      <c r="M88" s="23">
        <f t="shared" si="41"/>
        <v>13.769751693002258</v>
      </c>
      <c r="N88" s="23">
        <f t="shared" si="41"/>
        <v>13.995485327313769</v>
      </c>
      <c r="O88" s="23">
        <f t="shared" si="41"/>
        <v>3.1602708803611739</v>
      </c>
      <c r="P88" s="23">
        <f t="shared" si="41"/>
        <v>1.8058690744920991</v>
      </c>
      <c r="Q88" s="23">
        <f t="shared" si="41"/>
        <v>27.765237020316025</v>
      </c>
      <c r="R88" s="23">
        <f t="shared" si="41"/>
        <v>3.8374717832957108</v>
      </c>
      <c r="S88" s="23"/>
      <c r="T88" s="23"/>
      <c r="U88" s="25"/>
    </row>
    <row r="89" spans="2:21" x14ac:dyDescent="0.15">
      <c r="B89" s="49"/>
      <c r="C89" s="35" t="s">
        <v>1</v>
      </c>
      <c r="D89" s="16">
        <v>36</v>
      </c>
      <c r="E89" s="17">
        <v>4</v>
      </c>
      <c r="F89" s="18">
        <v>2</v>
      </c>
      <c r="G89" s="18">
        <v>7</v>
      </c>
      <c r="H89" s="18">
        <v>6</v>
      </c>
      <c r="I89" s="18">
        <v>1</v>
      </c>
      <c r="J89" s="18">
        <v>2</v>
      </c>
      <c r="K89" s="18">
        <v>1</v>
      </c>
      <c r="L89" s="18">
        <v>1</v>
      </c>
      <c r="M89" s="18">
        <v>3</v>
      </c>
      <c r="N89" s="18">
        <v>2</v>
      </c>
      <c r="O89" s="18">
        <v>1</v>
      </c>
      <c r="P89" s="18">
        <v>0</v>
      </c>
      <c r="Q89" s="18">
        <v>13</v>
      </c>
      <c r="R89" s="18">
        <v>5</v>
      </c>
      <c r="S89" s="18"/>
      <c r="T89" s="18"/>
      <c r="U89" s="20"/>
    </row>
    <row r="90" spans="2:21" x14ac:dyDescent="0.15">
      <c r="B90" s="50"/>
      <c r="C90" s="36"/>
      <c r="D90" s="21"/>
      <c r="E90" s="26">
        <f t="shared" ref="E90:R90" si="42">E89/$D89*100</f>
        <v>11.111111111111111</v>
      </c>
      <c r="F90" s="23">
        <f t="shared" si="42"/>
        <v>5.5555555555555554</v>
      </c>
      <c r="G90" s="23">
        <f t="shared" si="42"/>
        <v>19.444444444444446</v>
      </c>
      <c r="H90" s="23">
        <f t="shared" si="42"/>
        <v>16.666666666666664</v>
      </c>
      <c r="I90" s="23">
        <f t="shared" si="42"/>
        <v>2.7777777777777777</v>
      </c>
      <c r="J90" s="23">
        <f t="shared" si="42"/>
        <v>5.5555555555555554</v>
      </c>
      <c r="K90" s="23">
        <f t="shared" si="42"/>
        <v>2.7777777777777777</v>
      </c>
      <c r="L90" s="23">
        <f t="shared" si="42"/>
        <v>2.7777777777777777</v>
      </c>
      <c r="M90" s="23">
        <f t="shared" si="42"/>
        <v>8.3333333333333321</v>
      </c>
      <c r="N90" s="23">
        <f t="shared" si="42"/>
        <v>5.5555555555555554</v>
      </c>
      <c r="O90" s="23">
        <f t="shared" si="42"/>
        <v>2.7777777777777777</v>
      </c>
      <c r="P90" s="23">
        <f t="shared" si="42"/>
        <v>0</v>
      </c>
      <c r="Q90" s="23">
        <f t="shared" si="42"/>
        <v>36.111111111111107</v>
      </c>
      <c r="R90" s="23">
        <f t="shared" si="42"/>
        <v>13.888888888888889</v>
      </c>
      <c r="S90" s="23"/>
      <c r="T90" s="23"/>
      <c r="U90" s="25"/>
    </row>
    <row r="92" spans="2:21" ht="9.75" customHeight="1" x14ac:dyDescent="0.15"/>
    <row r="104" ht="9.75" customHeight="1" x14ac:dyDescent="0.15"/>
    <row r="126" ht="9.75" customHeight="1" x14ac:dyDescent="0.15"/>
    <row r="146" ht="9.75" customHeight="1" x14ac:dyDescent="0.15"/>
    <row r="166" ht="9.75" customHeight="1" x14ac:dyDescent="0.15"/>
    <row r="179" spans="1:25" s="7" customFormat="1" x14ac:dyDescent="0.1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7" customFormat="1" ht="20.100000000000001" customHeight="1" x14ac:dyDescent="0.1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8" customFormat="1" x14ac:dyDescent="0.1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0" customHeight="1" x14ac:dyDescent="0.15"/>
    <row r="185" spans="1:25" ht="11.25" customHeight="1" x14ac:dyDescent="0.15"/>
    <row r="191" spans="1:25" ht="9.75" customHeight="1" x14ac:dyDescent="0.15"/>
    <row r="203" ht="9.75" customHeight="1" x14ac:dyDescent="0.15"/>
    <row r="225" ht="9.75" customHeight="1" x14ac:dyDescent="0.15"/>
    <row r="245" ht="9.75" customHeight="1" x14ac:dyDescent="0.15"/>
    <row r="265" ht="9.75" customHeight="1" x14ac:dyDescent="0.15"/>
    <row r="278" spans="1:25" s="7" customFormat="1" ht="20.100000000000001" customHeight="1" x14ac:dyDescent="0.1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7" customFormat="1" ht="9" customHeight="1" x14ac:dyDescent="0.1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8" customFormat="1" x14ac:dyDescent="0.1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0" customHeight="1" x14ac:dyDescent="0.15"/>
    <row r="284" spans="1:25" ht="11.25" customHeight="1" x14ac:dyDescent="0.15"/>
    <row r="290" ht="9.75" customHeight="1" x14ac:dyDescent="0.15"/>
    <row r="302" ht="9.75" customHeight="1" x14ac:dyDescent="0.15"/>
    <row r="324" ht="9.75" customHeight="1" x14ac:dyDescent="0.15"/>
    <row r="344" ht="9.75" customHeight="1" x14ac:dyDescent="0.15"/>
    <row r="364" ht="9.75" customHeight="1" x14ac:dyDescent="0.15"/>
    <row r="377" spans="1:25" s="7" customFormat="1" ht="20.100000000000001" customHeight="1" x14ac:dyDescent="0.1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s="7" customFormat="1" ht="9" customHeight="1" x14ac:dyDescent="0.1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s="8" customFormat="1" x14ac:dyDescent="0.1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0" customHeight="1" x14ac:dyDescent="0.15"/>
    <row r="383" spans="1:25" ht="11.25" customHeight="1" x14ac:dyDescent="0.15"/>
    <row r="389" ht="9.75" customHeight="1" x14ac:dyDescent="0.15"/>
    <row r="401" ht="9.75" customHeight="1" x14ac:dyDescent="0.15"/>
    <row r="423" ht="9.75" customHeight="1" x14ac:dyDescent="0.15"/>
    <row r="443" ht="9.75" customHeight="1" x14ac:dyDescent="0.15"/>
    <row r="463" ht="9.75" customHeight="1" x14ac:dyDescent="0.15"/>
    <row r="476" spans="1:25" s="7" customFormat="1" ht="20.100000000000001" customHeight="1" x14ac:dyDescent="0.1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s="7" customFormat="1" ht="9" customHeight="1" x14ac:dyDescent="0.1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s="8" customFormat="1" x14ac:dyDescent="0.1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0" customHeight="1" x14ac:dyDescent="0.15"/>
    <row r="482" ht="11.25" customHeight="1" x14ac:dyDescent="0.15"/>
    <row r="488" ht="9.75" customHeight="1" x14ac:dyDescent="0.15"/>
    <row r="500" ht="9.75" customHeight="1" x14ac:dyDescent="0.15"/>
    <row r="522" ht="9.75" customHeight="1" x14ac:dyDescent="0.15"/>
    <row r="542" ht="9.75" customHeight="1" x14ac:dyDescent="0.15"/>
    <row r="562" spans="1:25" ht="9.75" customHeight="1" x14ac:dyDescent="0.15"/>
    <row r="575" spans="1:25" s="7" customFormat="1" ht="20.100000000000001" customHeight="1" x14ac:dyDescent="0.1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s="7" customFormat="1" ht="9" customHeight="1" x14ac:dyDescent="0.1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s="8" customFormat="1" x14ac:dyDescent="0.1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0" customHeight="1" x14ac:dyDescent="0.15"/>
    <row r="581" spans="1:25" ht="11.25" customHeight="1" x14ac:dyDescent="0.15"/>
    <row r="587" spans="1:25" ht="9.75" customHeight="1" x14ac:dyDescent="0.15"/>
    <row r="599" ht="9.75" customHeight="1" x14ac:dyDescent="0.15"/>
    <row r="621" ht="9.75" customHeight="1" x14ac:dyDescent="0.15"/>
    <row r="641" ht="9.75" customHeight="1" x14ac:dyDescent="0.15"/>
    <row r="661" ht="9.75" customHeight="1" x14ac:dyDescent="0.15"/>
    <row r="674" spans="1:25" s="7" customFormat="1" ht="20.100000000000001" customHeight="1" x14ac:dyDescent="0.1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s="8" customFormat="1" x14ac:dyDescent="0.1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0" customHeight="1" x14ac:dyDescent="0.15"/>
    <row r="679" spans="1:25" ht="11.25" customHeight="1" x14ac:dyDescent="0.15"/>
    <row r="685" spans="1:25" ht="9.75" customHeight="1" x14ac:dyDescent="0.15"/>
    <row r="697" ht="9.75" customHeight="1" x14ac:dyDescent="0.15"/>
    <row r="719" ht="9.75" customHeight="1" x14ac:dyDescent="0.15"/>
    <row r="739" ht="9.75" customHeight="1" x14ac:dyDescent="0.15"/>
    <row r="759" ht="9.75" customHeight="1" x14ac:dyDescent="0.15"/>
    <row r="772" spans="1:25" s="7" customFormat="1" ht="20.100000000000001" customHeight="1" x14ac:dyDescent="0.1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s="8" customFormat="1" x14ac:dyDescent="0.1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0" customHeight="1" x14ac:dyDescent="0.15"/>
    <row r="777" spans="1:25" ht="11.25" customHeight="1" x14ac:dyDescent="0.15"/>
    <row r="783" spans="1:25" ht="9.75" customHeight="1" x14ac:dyDescent="0.15"/>
    <row r="795" ht="9.75" customHeight="1" x14ac:dyDescent="0.15"/>
    <row r="817" ht="9.75" customHeight="1" x14ac:dyDescent="0.15"/>
    <row r="837" ht="9.75" customHeight="1" x14ac:dyDescent="0.15"/>
    <row r="857" ht="9.75" customHeight="1" x14ac:dyDescent="0.15"/>
    <row r="870" spans="1:25" s="7" customFormat="1" ht="20.100000000000001" customHeight="1" x14ac:dyDescent="0.1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s="8" customFormat="1" x14ac:dyDescent="0.1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0" customHeight="1" x14ac:dyDescent="0.15"/>
    <row r="875" spans="1:25" ht="11.25" customHeight="1" x14ac:dyDescent="0.15"/>
    <row r="881" ht="9.75" customHeight="1" x14ac:dyDescent="0.15"/>
    <row r="893" ht="9.75" customHeight="1" x14ac:dyDescent="0.15"/>
    <row r="915" ht="9.75" customHeight="1" x14ac:dyDescent="0.15"/>
    <row r="935" ht="9.75" customHeight="1" x14ac:dyDescent="0.15"/>
    <row r="955" ht="9.75" customHeight="1" x14ac:dyDescent="0.15"/>
    <row r="969" spans="1:25" s="7" customFormat="1" ht="20.100000000000001" customHeight="1" x14ac:dyDescent="0.1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s="8" customFormat="1" x14ac:dyDescent="0.1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0" customHeight="1" x14ac:dyDescent="0.15"/>
    <row r="974" spans="1:25" ht="11.25" customHeight="1" x14ac:dyDescent="0.15"/>
    <row r="980" ht="9.75" customHeight="1" x14ac:dyDescent="0.15"/>
    <row r="992" ht="9.75" customHeight="1" x14ac:dyDescent="0.15"/>
    <row r="1014" ht="9.75" customHeight="1" x14ac:dyDescent="0.15"/>
    <row r="1034" ht="9.75" customHeight="1" x14ac:dyDescent="0.15"/>
    <row r="1054" ht="9.75" customHeight="1" x14ac:dyDescent="0.15"/>
    <row r="1068" spans="1:25" s="7" customFormat="1" ht="20.100000000000001" customHeight="1" x14ac:dyDescent="0.15">
      <c r="A1068" s="1"/>
      <c r="B1068" s="1"/>
      <c r="C1068" s="1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s="8" customFormat="1" x14ac:dyDescent="0.15">
      <c r="A1069" s="1"/>
      <c r="B1069" s="1"/>
      <c r="C1069" s="1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20" customHeight="1" x14ac:dyDescent="0.15"/>
    <row r="1073" ht="11.25" customHeight="1" x14ac:dyDescent="0.15"/>
    <row r="1079" ht="9.75" customHeight="1" x14ac:dyDescent="0.15"/>
    <row r="1091" ht="9.75" customHeight="1" x14ac:dyDescent="0.15"/>
    <row r="1113" ht="9.75" customHeight="1" x14ac:dyDescent="0.15"/>
    <row r="1133" ht="9.75" customHeight="1" x14ac:dyDescent="0.15"/>
    <row r="1153" spans="1:25" ht="9.75" customHeight="1" x14ac:dyDescent="0.15"/>
    <row r="1167" spans="1:25" s="7" customFormat="1" ht="20.100000000000001" customHeight="1" x14ac:dyDescent="0.15">
      <c r="A1167" s="1"/>
      <c r="B1167" s="1"/>
      <c r="C1167" s="1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s="8" customFormat="1" x14ac:dyDescent="0.15">
      <c r="A1168" s="1"/>
      <c r="B1168" s="1"/>
      <c r="C1168" s="1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ht="120" customHeight="1" x14ac:dyDescent="0.15"/>
    <row r="1172" ht="11.25" customHeight="1" x14ac:dyDescent="0.15"/>
    <row r="1178" ht="9.75" customHeight="1" x14ac:dyDescent="0.15"/>
    <row r="1190" ht="9.75" customHeight="1" x14ac:dyDescent="0.15"/>
    <row r="1212" ht="9.75" customHeight="1" x14ac:dyDescent="0.15"/>
    <row r="1232" ht="9.75" customHeight="1" x14ac:dyDescent="0.15"/>
    <row r="1252" ht="9.75" customHeight="1" x14ac:dyDescent="0.15"/>
  </sheetData>
  <mergeCells count="51">
    <mergeCell ref="A2:B2"/>
    <mergeCell ref="B4:C4"/>
    <mergeCell ref="B5:C5"/>
    <mergeCell ref="B6:C6"/>
    <mergeCell ref="B7:B14"/>
    <mergeCell ref="C7:C8"/>
    <mergeCell ref="C9:C10"/>
    <mergeCell ref="C11:C12"/>
    <mergeCell ref="C13:C14"/>
    <mergeCell ref="C39:C40"/>
    <mergeCell ref="C41:C42"/>
    <mergeCell ref="C43:C44"/>
    <mergeCell ref="C45:C46"/>
    <mergeCell ref="B15:B28"/>
    <mergeCell ref="C15:C16"/>
    <mergeCell ref="C17:C18"/>
    <mergeCell ref="C19:C20"/>
    <mergeCell ref="C21:C22"/>
    <mergeCell ref="C23:C24"/>
    <mergeCell ref="C25:C26"/>
    <mergeCell ref="C27:C28"/>
    <mergeCell ref="C47:C48"/>
    <mergeCell ref="C49:C50"/>
    <mergeCell ref="B51:B68"/>
    <mergeCell ref="C51:C52"/>
    <mergeCell ref="C53:C54"/>
    <mergeCell ref="C55:C56"/>
    <mergeCell ref="C57:C58"/>
    <mergeCell ref="C59:C60"/>
    <mergeCell ref="C61:C62"/>
    <mergeCell ref="C63:C64"/>
    <mergeCell ref="B29:B50"/>
    <mergeCell ref="C29:C30"/>
    <mergeCell ref="C31:C32"/>
    <mergeCell ref="C33:C34"/>
    <mergeCell ref="C35:C36"/>
    <mergeCell ref="C37:C38"/>
    <mergeCell ref="C65:C66"/>
    <mergeCell ref="C67:C68"/>
    <mergeCell ref="B69:B90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</mergeCells>
  <phoneticPr fontId="1"/>
  <pageMargins left="0.7" right="0.7" top="0.75" bottom="0.75" header="0.3" footer="0.3"/>
  <pageSetup paperSize="9" scale="69" fitToHeight="0" orientation="portrait" r:id="rId1"/>
  <headerFooter alignWithMargins="0">
    <oddFooter>&amp;C&amp;8テーマ１－&amp;P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CE3C-DE18-4BD2-BD08-DA8932CB0D73}">
  <sheetPr codeName="Sheet8">
    <pageSetUpPr fitToPage="1"/>
  </sheetPr>
  <dimension ref="A1:Y1252"/>
  <sheetViews>
    <sheetView showGridLines="0" view="pageBreakPreview" zoomScale="120" zoomScaleNormal="120" zoomScaleSheetLayoutView="120" workbookViewId="0"/>
  </sheetViews>
  <sheetFormatPr defaultColWidth="9.33203125" defaultRowHeight="9.75" x14ac:dyDescent="0.15"/>
  <cols>
    <col min="1" max="1" width="2.83203125" style="1" customWidth="1"/>
    <col min="2" max="2" width="3.83203125" style="1" customWidth="1"/>
    <col min="3" max="3" width="18.83203125" style="1" customWidth="1"/>
    <col min="4" max="4" width="7.33203125" style="2" customWidth="1"/>
    <col min="5" max="21" width="7.33203125" style="1" customWidth="1"/>
    <col min="22" max="22" width="2.33203125" style="1" customWidth="1"/>
    <col min="23" max="28" width="5.83203125" style="1" customWidth="1"/>
    <col min="29" max="16384" width="9.33203125" style="1"/>
  </cols>
  <sheetData>
    <row r="1" spans="1:21" s="6" customFormat="1" ht="14.25" customHeight="1" x14ac:dyDescent="0.15">
      <c r="A1" s="3"/>
      <c r="B1" s="4" t="s">
        <v>52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20.100000000000001" customHeight="1" x14ac:dyDescent="0.15">
      <c r="A2" s="34" t="str">
        <f ca="1">RIGHT(CELL("filename",A2), LEN(CELL("filename",A2))-FIND("]",CELL("filename",A2)))</f>
        <v>問8</v>
      </c>
      <c r="B2" s="34"/>
      <c r="C2" s="7" t="s">
        <v>87</v>
      </c>
      <c r="D2" s="27"/>
      <c r="E2" s="27"/>
    </row>
    <row r="3" spans="1:21" s="8" customFormat="1" x14ac:dyDescent="0.15">
      <c r="D3" s="9"/>
    </row>
    <row r="4" spans="1:21" ht="120" customHeight="1" x14ac:dyDescent="0.15">
      <c r="B4" s="37" t="s">
        <v>23</v>
      </c>
      <c r="C4" s="38"/>
      <c r="D4" s="10" t="s">
        <v>0</v>
      </c>
      <c r="E4" s="22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2" t="s">
        <v>42</v>
      </c>
      <c r="K4" s="14"/>
      <c r="L4" s="14"/>
      <c r="M4" s="14"/>
      <c r="N4" s="14"/>
      <c r="O4" s="15"/>
      <c r="P4" s="11"/>
      <c r="Q4" s="11"/>
      <c r="R4" s="11"/>
      <c r="S4" s="12"/>
      <c r="T4" s="11"/>
      <c r="U4" s="13"/>
    </row>
    <row r="5" spans="1:21" x14ac:dyDescent="0.15">
      <c r="B5" s="39" t="s">
        <v>2</v>
      </c>
      <c r="C5" s="40"/>
      <c r="D5" s="16">
        <v>2339</v>
      </c>
      <c r="E5" s="17">
        <v>2032</v>
      </c>
      <c r="F5" s="18">
        <v>91</v>
      </c>
      <c r="G5" s="18">
        <v>572</v>
      </c>
      <c r="H5" s="18">
        <v>1065</v>
      </c>
      <c r="I5" s="18">
        <v>165</v>
      </c>
      <c r="J5" s="18">
        <v>34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20"/>
    </row>
    <row r="6" spans="1:21" x14ac:dyDescent="0.15">
      <c r="B6" s="41"/>
      <c r="C6" s="42"/>
      <c r="D6" s="21"/>
      <c r="E6" s="26">
        <f t="shared" ref="E6:J6" si="0">E5/$D5*100</f>
        <v>86.874732791791359</v>
      </c>
      <c r="F6" s="23">
        <f t="shared" si="0"/>
        <v>3.8905515177426251</v>
      </c>
      <c r="G6" s="23">
        <f t="shared" si="0"/>
        <v>24.454895254382215</v>
      </c>
      <c r="H6" s="23">
        <f t="shared" si="0"/>
        <v>45.532278751603251</v>
      </c>
      <c r="I6" s="23">
        <f t="shared" si="0"/>
        <v>7.0542967079948697</v>
      </c>
      <c r="J6" s="29">
        <f t="shared" si="0"/>
        <v>1.4536126549807611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5"/>
    </row>
    <row r="7" spans="1:21" ht="11.25" customHeight="1" x14ac:dyDescent="0.15">
      <c r="B7" s="43" t="s">
        <v>28</v>
      </c>
      <c r="C7" s="35" t="s">
        <v>3</v>
      </c>
      <c r="D7" s="16">
        <v>937</v>
      </c>
      <c r="E7" s="28">
        <v>820</v>
      </c>
      <c r="F7" s="18">
        <v>41</v>
      </c>
      <c r="G7" s="18">
        <v>246</v>
      </c>
      <c r="H7" s="18">
        <v>542</v>
      </c>
      <c r="I7" s="18">
        <v>60</v>
      </c>
      <c r="J7" s="30">
        <v>7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20"/>
    </row>
    <row r="8" spans="1:21" x14ac:dyDescent="0.15">
      <c r="B8" s="44"/>
      <c r="C8" s="36"/>
      <c r="D8" s="21"/>
      <c r="E8" s="26">
        <f t="shared" ref="E8:J8" si="1">E7/$D7*100</f>
        <v>87.513340448239063</v>
      </c>
      <c r="F8" s="23">
        <f t="shared" si="1"/>
        <v>4.3756670224119532</v>
      </c>
      <c r="G8" s="23">
        <f t="shared" si="1"/>
        <v>26.254002134471715</v>
      </c>
      <c r="H8" s="23">
        <f t="shared" si="1"/>
        <v>57.844183564567771</v>
      </c>
      <c r="I8" s="23">
        <f t="shared" si="1"/>
        <v>6.4034151547491991</v>
      </c>
      <c r="J8" s="29">
        <f t="shared" si="1"/>
        <v>0.74706510138740656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5"/>
    </row>
    <row r="9" spans="1:21" x14ac:dyDescent="0.15">
      <c r="B9" s="44"/>
      <c r="C9" s="35" t="s">
        <v>4</v>
      </c>
      <c r="D9" s="16">
        <v>1376</v>
      </c>
      <c r="E9" s="28">
        <v>1195</v>
      </c>
      <c r="F9" s="18">
        <v>49</v>
      </c>
      <c r="G9" s="18">
        <v>320</v>
      </c>
      <c r="H9" s="18">
        <v>512</v>
      </c>
      <c r="I9" s="18">
        <v>101</v>
      </c>
      <c r="J9" s="30">
        <v>23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20"/>
    </row>
    <row r="10" spans="1:21" x14ac:dyDescent="0.15">
      <c r="B10" s="44"/>
      <c r="C10" s="36"/>
      <c r="D10" s="21"/>
      <c r="E10" s="26">
        <f t="shared" ref="E10:J10" si="2">E9/$D9*100</f>
        <v>86.845930232558146</v>
      </c>
      <c r="F10" s="23">
        <f t="shared" si="2"/>
        <v>3.5610465116279069</v>
      </c>
      <c r="G10" s="23">
        <f t="shared" si="2"/>
        <v>23.255813953488371</v>
      </c>
      <c r="H10" s="23">
        <f t="shared" si="2"/>
        <v>37.209302325581397</v>
      </c>
      <c r="I10" s="23">
        <f t="shared" si="2"/>
        <v>7.3401162790697683</v>
      </c>
      <c r="J10" s="29">
        <f t="shared" si="2"/>
        <v>1.6715116279069766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5"/>
    </row>
    <row r="11" spans="1:21" x14ac:dyDescent="0.15">
      <c r="B11" s="44"/>
      <c r="C11" s="35" t="s">
        <v>22</v>
      </c>
      <c r="D11" s="16">
        <v>7</v>
      </c>
      <c r="E11" s="28">
        <v>7</v>
      </c>
      <c r="F11" s="18">
        <v>0</v>
      </c>
      <c r="G11" s="18">
        <v>5</v>
      </c>
      <c r="H11" s="18">
        <v>4</v>
      </c>
      <c r="I11" s="18">
        <v>0</v>
      </c>
      <c r="J11" s="30">
        <v>0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20"/>
    </row>
    <row r="12" spans="1:21" x14ac:dyDescent="0.15">
      <c r="B12" s="44"/>
      <c r="C12" s="36"/>
      <c r="D12" s="21"/>
      <c r="E12" s="26">
        <f t="shared" ref="E12:J12" si="3">E11/$D11*100</f>
        <v>100</v>
      </c>
      <c r="F12" s="23">
        <f t="shared" si="3"/>
        <v>0</v>
      </c>
      <c r="G12" s="23">
        <f t="shared" si="3"/>
        <v>71.428571428571431</v>
      </c>
      <c r="H12" s="23">
        <f t="shared" si="3"/>
        <v>57.142857142857139</v>
      </c>
      <c r="I12" s="23">
        <f t="shared" si="3"/>
        <v>0</v>
      </c>
      <c r="J12" s="29">
        <f t="shared" si="3"/>
        <v>0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5"/>
    </row>
    <row r="13" spans="1:21" ht="9.75" customHeight="1" x14ac:dyDescent="0.15">
      <c r="B13" s="44"/>
      <c r="C13" s="35" t="s">
        <v>1</v>
      </c>
      <c r="D13" s="16">
        <v>19</v>
      </c>
      <c r="E13" s="28">
        <v>10</v>
      </c>
      <c r="F13" s="18">
        <v>1</v>
      </c>
      <c r="G13" s="18">
        <v>1</v>
      </c>
      <c r="H13" s="18">
        <v>7</v>
      </c>
      <c r="I13" s="18">
        <v>4</v>
      </c>
      <c r="J13" s="30">
        <v>4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0"/>
    </row>
    <row r="14" spans="1:21" x14ac:dyDescent="0.15">
      <c r="B14" s="45"/>
      <c r="C14" s="36"/>
      <c r="D14" s="21"/>
      <c r="E14" s="26">
        <f t="shared" ref="E14:J14" si="4">E13/$D13*100</f>
        <v>52.631578947368418</v>
      </c>
      <c r="F14" s="23">
        <f t="shared" si="4"/>
        <v>5.2631578947368416</v>
      </c>
      <c r="G14" s="23">
        <f t="shared" si="4"/>
        <v>5.2631578947368416</v>
      </c>
      <c r="H14" s="23">
        <f t="shared" si="4"/>
        <v>36.84210526315789</v>
      </c>
      <c r="I14" s="23">
        <f t="shared" si="4"/>
        <v>21.052631578947366</v>
      </c>
      <c r="J14" s="29">
        <f t="shared" si="4"/>
        <v>21.052631578947366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5"/>
    </row>
    <row r="15" spans="1:21" x14ac:dyDescent="0.15">
      <c r="B15" s="46" t="s">
        <v>45</v>
      </c>
      <c r="C15" s="35" t="s">
        <v>43</v>
      </c>
      <c r="D15" s="16">
        <v>167</v>
      </c>
      <c r="E15" s="28">
        <v>166</v>
      </c>
      <c r="F15" s="18">
        <v>2</v>
      </c>
      <c r="G15" s="18">
        <v>49</v>
      </c>
      <c r="H15" s="18">
        <v>112</v>
      </c>
      <c r="I15" s="18">
        <v>0</v>
      </c>
      <c r="J15" s="30">
        <v>0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20"/>
    </row>
    <row r="16" spans="1:21" x14ac:dyDescent="0.15">
      <c r="B16" s="46"/>
      <c r="C16" s="36"/>
      <c r="D16" s="21"/>
      <c r="E16" s="26">
        <f t="shared" ref="E16:J16" si="5">E15/$D15*100</f>
        <v>99.401197604790411</v>
      </c>
      <c r="F16" s="23">
        <f t="shared" si="5"/>
        <v>1.1976047904191618</v>
      </c>
      <c r="G16" s="23">
        <f t="shared" si="5"/>
        <v>29.341317365269461</v>
      </c>
      <c r="H16" s="23">
        <f t="shared" si="5"/>
        <v>67.06586826347305</v>
      </c>
      <c r="I16" s="23">
        <f t="shared" si="5"/>
        <v>0</v>
      </c>
      <c r="J16" s="29">
        <f t="shared" si="5"/>
        <v>0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5"/>
    </row>
    <row r="17" spans="2:21" x14ac:dyDescent="0.15">
      <c r="B17" s="46"/>
      <c r="C17" s="35" t="s">
        <v>24</v>
      </c>
      <c r="D17" s="16">
        <v>218</v>
      </c>
      <c r="E17" s="17">
        <v>215</v>
      </c>
      <c r="F17" s="18">
        <v>1</v>
      </c>
      <c r="G17" s="18">
        <v>77</v>
      </c>
      <c r="H17" s="18">
        <v>115</v>
      </c>
      <c r="I17" s="18">
        <v>0</v>
      </c>
      <c r="J17" s="18">
        <v>0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0"/>
    </row>
    <row r="18" spans="2:21" x14ac:dyDescent="0.15">
      <c r="B18" s="46"/>
      <c r="C18" s="36"/>
      <c r="D18" s="21"/>
      <c r="E18" s="26">
        <f t="shared" ref="E18:J18" si="6">E17/$D17*100</f>
        <v>98.623853211009177</v>
      </c>
      <c r="F18" s="23">
        <f t="shared" si="6"/>
        <v>0.45871559633027525</v>
      </c>
      <c r="G18" s="23">
        <f t="shared" si="6"/>
        <v>35.321100917431195</v>
      </c>
      <c r="H18" s="23">
        <f t="shared" si="6"/>
        <v>52.752293577981646</v>
      </c>
      <c r="I18" s="23">
        <f t="shared" si="6"/>
        <v>0</v>
      </c>
      <c r="J18" s="23">
        <f t="shared" si="6"/>
        <v>0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5"/>
    </row>
    <row r="19" spans="2:21" x14ac:dyDescent="0.15">
      <c r="B19" s="46"/>
      <c r="C19" s="35" t="s">
        <v>25</v>
      </c>
      <c r="D19" s="16">
        <v>346</v>
      </c>
      <c r="E19" s="17">
        <v>335</v>
      </c>
      <c r="F19" s="18">
        <v>8</v>
      </c>
      <c r="G19" s="18">
        <v>134</v>
      </c>
      <c r="H19" s="18">
        <v>212</v>
      </c>
      <c r="I19" s="18">
        <v>5</v>
      </c>
      <c r="J19" s="18">
        <v>1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0"/>
    </row>
    <row r="20" spans="2:21" x14ac:dyDescent="0.15">
      <c r="B20" s="46"/>
      <c r="C20" s="36"/>
      <c r="D20" s="21"/>
      <c r="E20" s="26">
        <f t="shared" ref="E20:J20" si="7">E19/$D19*100</f>
        <v>96.820809248554923</v>
      </c>
      <c r="F20" s="23">
        <f t="shared" si="7"/>
        <v>2.3121387283236992</v>
      </c>
      <c r="G20" s="23">
        <f t="shared" si="7"/>
        <v>38.728323699421964</v>
      </c>
      <c r="H20" s="23">
        <f t="shared" si="7"/>
        <v>61.271676300578036</v>
      </c>
      <c r="I20" s="23">
        <f t="shared" si="7"/>
        <v>1.4450867052023122</v>
      </c>
      <c r="J20" s="23">
        <f t="shared" si="7"/>
        <v>0.28901734104046239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5"/>
    </row>
    <row r="21" spans="2:21" x14ac:dyDescent="0.15">
      <c r="B21" s="46"/>
      <c r="C21" s="35" t="s">
        <v>26</v>
      </c>
      <c r="D21" s="16">
        <v>414</v>
      </c>
      <c r="E21" s="17">
        <v>403</v>
      </c>
      <c r="F21" s="18">
        <v>8</v>
      </c>
      <c r="G21" s="18">
        <v>127</v>
      </c>
      <c r="H21" s="18">
        <v>238</v>
      </c>
      <c r="I21" s="18">
        <v>4</v>
      </c>
      <c r="J21" s="18">
        <v>3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20"/>
    </row>
    <row r="22" spans="2:21" x14ac:dyDescent="0.15">
      <c r="B22" s="46"/>
      <c r="C22" s="36"/>
      <c r="D22" s="21"/>
      <c r="E22" s="26">
        <f t="shared" ref="E22:J22" si="8">E21/$D21*100</f>
        <v>97.34299516908213</v>
      </c>
      <c r="F22" s="23">
        <f t="shared" si="8"/>
        <v>1.932367149758454</v>
      </c>
      <c r="G22" s="23">
        <f t="shared" si="8"/>
        <v>30.676328502415455</v>
      </c>
      <c r="H22" s="23">
        <f t="shared" si="8"/>
        <v>57.487922705314013</v>
      </c>
      <c r="I22" s="23">
        <f t="shared" si="8"/>
        <v>0.96618357487922701</v>
      </c>
      <c r="J22" s="23">
        <f t="shared" si="8"/>
        <v>0.72463768115942029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5"/>
    </row>
    <row r="23" spans="2:21" x14ac:dyDescent="0.15">
      <c r="B23" s="46"/>
      <c r="C23" s="35" t="s">
        <v>27</v>
      </c>
      <c r="D23" s="16">
        <v>441</v>
      </c>
      <c r="E23" s="17">
        <v>410</v>
      </c>
      <c r="F23" s="18">
        <v>11</v>
      </c>
      <c r="G23" s="18">
        <v>94</v>
      </c>
      <c r="H23" s="18">
        <v>196</v>
      </c>
      <c r="I23" s="18">
        <v>14</v>
      </c>
      <c r="J23" s="18">
        <v>5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0"/>
    </row>
    <row r="24" spans="2:21" x14ac:dyDescent="0.15">
      <c r="B24" s="46"/>
      <c r="C24" s="36"/>
      <c r="D24" s="21"/>
      <c r="E24" s="26">
        <f t="shared" ref="E24:J24" si="9">E23/$D23*100</f>
        <v>92.97052154195012</v>
      </c>
      <c r="F24" s="23">
        <f t="shared" si="9"/>
        <v>2.4943310657596371</v>
      </c>
      <c r="G24" s="23">
        <f t="shared" si="9"/>
        <v>21.315192743764172</v>
      </c>
      <c r="H24" s="23">
        <f t="shared" si="9"/>
        <v>44.444444444444443</v>
      </c>
      <c r="I24" s="23">
        <f t="shared" si="9"/>
        <v>3.1746031746031744</v>
      </c>
      <c r="J24" s="23">
        <f t="shared" si="9"/>
        <v>1.1337868480725624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5"/>
    </row>
    <row r="25" spans="2:21" ht="9.75" customHeight="1" x14ac:dyDescent="0.15">
      <c r="B25" s="46"/>
      <c r="C25" s="35" t="s">
        <v>44</v>
      </c>
      <c r="D25" s="16">
        <v>735</v>
      </c>
      <c r="E25" s="17">
        <v>493</v>
      </c>
      <c r="F25" s="18">
        <v>60</v>
      </c>
      <c r="G25" s="18">
        <v>90</v>
      </c>
      <c r="H25" s="18">
        <v>186</v>
      </c>
      <c r="I25" s="18">
        <v>139</v>
      </c>
      <c r="J25" s="18">
        <v>21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0"/>
    </row>
    <row r="26" spans="2:21" x14ac:dyDescent="0.15">
      <c r="B26" s="46"/>
      <c r="C26" s="36"/>
      <c r="D26" s="21"/>
      <c r="E26" s="26">
        <f t="shared" ref="E26:J26" si="10">E25/$D25*100</f>
        <v>67.074829931972786</v>
      </c>
      <c r="F26" s="23">
        <f t="shared" si="10"/>
        <v>8.1632653061224492</v>
      </c>
      <c r="G26" s="23">
        <f t="shared" si="10"/>
        <v>12.244897959183673</v>
      </c>
      <c r="H26" s="23">
        <f t="shared" si="10"/>
        <v>25.30612244897959</v>
      </c>
      <c r="I26" s="23">
        <f t="shared" si="10"/>
        <v>18.911564625850342</v>
      </c>
      <c r="J26" s="23">
        <f t="shared" si="10"/>
        <v>2.8571428571428572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5"/>
    </row>
    <row r="27" spans="2:21" x14ac:dyDescent="0.15">
      <c r="B27" s="46"/>
      <c r="C27" s="35" t="s">
        <v>1</v>
      </c>
      <c r="D27" s="16">
        <v>18</v>
      </c>
      <c r="E27" s="17">
        <v>10</v>
      </c>
      <c r="F27" s="18">
        <v>1</v>
      </c>
      <c r="G27" s="18">
        <v>1</v>
      </c>
      <c r="H27" s="18">
        <v>6</v>
      </c>
      <c r="I27" s="18">
        <v>3</v>
      </c>
      <c r="J27" s="18">
        <v>4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20"/>
    </row>
    <row r="28" spans="2:21" x14ac:dyDescent="0.15">
      <c r="B28" s="47"/>
      <c r="C28" s="36"/>
      <c r="D28" s="21"/>
      <c r="E28" s="26">
        <f t="shared" ref="E28:J28" si="11">E27/$D27*100</f>
        <v>55.555555555555557</v>
      </c>
      <c r="F28" s="23">
        <f t="shared" si="11"/>
        <v>5.5555555555555554</v>
      </c>
      <c r="G28" s="23">
        <f t="shared" si="11"/>
        <v>5.5555555555555554</v>
      </c>
      <c r="H28" s="23">
        <f t="shared" si="11"/>
        <v>33.333333333333329</v>
      </c>
      <c r="I28" s="23">
        <f t="shared" si="11"/>
        <v>16.666666666666664</v>
      </c>
      <c r="J28" s="23">
        <f t="shared" si="11"/>
        <v>22.222222222222221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5"/>
    </row>
    <row r="29" spans="2:21" x14ac:dyDescent="0.15">
      <c r="B29" s="43" t="s">
        <v>29</v>
      </c>
      <c r="C29" s="35" t="s">
        <v>5</v>
      </c>
      <c r="D29" s="16">
        <v>286</v>
      </c>
      <c r="E29" s="17">
        <v>263</v>
      </c>
      <c r="F29" s="18">
        <v>14</v>
      </c>
      <c r="G29" s="18">
        <v>98</v>
      </c>
      <c r="H29" s="18">
        <v>151</v>
      </c>
      <c r="I29" s="18">
        <v>10</v>
      </c>
      <c r="J29" s="18">
        <v>3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20"/>
    </row>
    <row r="30" spans="2:21" x14ac:dyDescent="0.15">
      <c r="B30" s="44"/>
      <c r="C30" s="36"/>
      <c r="D30" s="21"/>
      <c r="E30" s="26">
        <f t="shared" ref="E30:J30" si="12">E29/$D29*100</f>
        <v>91.95804195804196</v>
      </c>
      <c r="F30" s="23">
        <f t="shared" si="12"/>
        <v>4.895104895104895</v>
      </c>
      <c r="G30" s="23">
        <f t="shared" si="12"/>
        <v>34.265734265734267</v>
      </c>
      <c r="H30" s="23">
        <f t="shared" si="12"/>
        <v>52.7972027972028</v>
      </c>
      <c r="I30" s="23">
        <f t="shared" si="12"/>
        <v>3.4965034965034967</v>
      </c>
      <c r="J30" s="23">
        <f t="shared" si="12"/>
        <v>1.048951048951049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</row>
    <row r="31" spans="2:21" x14ac:dyDescent="0.15">
      <c r="B31" s="44"/>
      <c r="C31" s="35" t="s">
        <v>6</v>
      </c>
      <c r="D31" s="16">
        <v>327</v>
      </c>
      <c r="E31" s="17">
        <v>285</v>
      </c>
      <c r="F31" s="18">
        <v>7</v>
      </c>
      <c r="G31" s="18">
        <v>76</v>
      </c>
      <c r="H31" s="18">
        <v>129</v>
      </c>
      <c r="I31" s="18">
        <v>29</v>
      </c>
      <c r="J31" s="18">
        <v>5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0"/>
    </row>
    <row r="32" spans="2:21" x14ac:dyDescent="0.15">
      <c r="B32" s="44"/>
      <c r="C32" s="36"/>
      <c r="D32" s="21"/>
      <c r="E32" s="26">
        <f t="shared" ref="E32:J32" si="13">E31/$D31*100</f>
        <v>87.155963302752298</v>
      </c>
      <c r="F32" s="23">
        <f t="shared" si="13"/>
        <v>2.1406727828746175</v>
      </c>
      <c r="G32" s="23">
        <f t="shared" si="13"/>
        <v>23.24159021406728</v>
      </c>
      <c r="H32" s="23">
        <f t="shared" si="13"/>
        <v>39.449541284403672</v>
      </c>
      <c r="I32" s="23">
        <f t="shared" si="13"/>
        <v>8.8685015290519882</v>
      </c>
      <c r="J32" s="23">
        <f t="shared" si="13"/>
        <v>1.5290519877675841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5"/>
    </row>
    <row r="33" spans="2:21" x14ac:dyDescent="0.15">
      <c r="B33" s="44"/>
      <c r="C33" s="35" t="s">
        <v>7</v>
      </c>
      <c r="D33" s="16">
        <v>283</v>
      </c>
      <c r="E33" s="17">
        <v>245</v>
      </c>
      <c r="F33" s="18">
        <v>9</v>
      </c>
      <c r="G33" s="18">
        <v>58</v>
      </c>
      <c r="H33" s="18">
        <v>120</v>
      </c>
      <c r="I33" s="18">
        <v>19</v>
      </c>
      <c r="J33" s="18">
        <v>6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20"/>
    </row>
    <row r="34" spans="2:21" x14ac:dyDescent="0.15">
      <c r="B34" s="44"/>
      <c r="C34" s="36"/>
      <c r="D34" s="21"/>
      <c r="E34" s="26">
        <f t="shared" ref="E34:J34" si="14">E33/$D33*100</f>
        <v>86.572438162544174</v>
      </c>
      <c r="F34" s="23">
        <f t="shared" si="14"/>
        <v>3.1802120141342751</v>
      </c>
      <c r="G34" s="23">
        <f t="shared" si="14"/>
        <v>20.49469964664311</v>
      </c>
      <c r="H34" s="23">
        <f t="shared" si="14"/>
        <v>42.402826855123678</v>
      </c>
      <c r="I34" s="23">
        <f t="shared" si="14"/>
        <v>6.7137809187279158</v>
      </c>
      <c r="J34" s="23">
        <f t="shared" si="14"/>
        <v>2.1201413427561837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5"/>
    </row>
    <row r="35" spans="2:21" x14ac:dyDescent="0.15">
      <c r="B35" s="44"/>
      <c r="C35" s="35" t="s">
        <v>8</v>
      </c>
      <c r="D35" s="16">
        <v>229</v>
      </c>
      <c r="E35" s="17">
        <v>205</v>
      </c>
      <c r="F35" s="18">
        <v>5</v>
      </c>
      <c r="G35" s="18">
        <v>61</v>
      </c>
      <c r="H35" s="18">
        <v>110</v>
      </c>
      <c r="I35" s="18">
        <v>11</v>
      </c>
      <c r="J35" s="18">
        <v>3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0"/>
    </row>
    <row r="36" spans="2:21" x14ac:dyDescent="0.15">
      <c r="B36" s="44"/>
      <c r="C36" s="36"/>
      <c r="D36" s="21"/>
      <c r="E36" s="26">
        <f t="shared" ref="E36:J36" si="15">E35/$D35*100</f>
        <v>89.519650655021834</v>
      </c>
      <c r="F36" s="23">
        <f t="shared" si="15"/>
        <v>2.1834061135371177</v>
      </c>
      <c r="G36" s="23">
        <f t="shared" si="15"/>
        <v>26.637554585152838</v>
      </c>
      <c r="H36" s="23">
        <f t="shared" si="15"/>
        <v>48.034934497816593</v>
      </c>
      <c r="I36" s="23">
        <f t="shared" si="15"/>
        <v>4.8034934497816595</v>
      </c>
      <c r="J36" s="23">
        <f t="shared" si="15"/>
        <v>1.3100436681222707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5"/>
    </row>
    <row r="37" spans="2:21" x14ac:dyDescent="0.15">
      <c r="B37" s="44"/>
      <c r="C37" s="35" t="s">
        <v>9</v>
      </c>
      <c r="D37" s="16">
        <v>185</v>
      </c>
      <c r="E37" s="17">
        <v>155</v>
      </c>
      <c r="F37" s="18">
        <v>13</v>
      </c>
      <c r="G37" s="18">
        <v>43</v>
      </c>
      <c r="H37" s="18">
        <v>85</v>
      </c>
      <c r="I37" s="18">
        <v>18</v>
      </c>
      <c r="J37" s="18">
        <v>1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0"/>
    </row>
    <row r="38" spans="2:21" x14ac:dyDescent="0.15">
      <c r="B38" s="44"/>
      <c r="C38" s="36"/>
      <c r="D38" s="21"/>
      <c r="E38" s="26">
        <f t="shared" ref="E38:J38" si="16">E37/$D37*100</f>
        <v>83.78378378378379</v>
      </c>
      <c r="F38" s="23">
        <f t="shared" si="16"/>
        <v>7.0270270270270272</v>
      </c>
      <c r="G38" s="23">
        <f t="shared" si="16"/>
        <v>23.243243243243246</v>
      </c>
      <c r="H38" s="23">
        <f t="shared" si="16"/>
        <v>45.945945945945951</v>
      </c>
      <c r="I38" s="23">
        <f t="shared" si="16"/>
        <v>9.7297297297297298</v>
      </c>
      <c r="J38" s="23">
        <f t="shared" si="16"/>
        <v>0.54054054054054057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5"/>
    </row>
    <row r="39" spans="2:21" x14ac:dyDescent="0.15">
      <c r="B39" s="44"/>
      <c r="C39" s="35" t="s">
        <v>10</v>
      </c>
      <c r="D39" s="16">
        <v>274</v>
      </c>
      <c r="E39" s="17">
        <v>238</v>
      </c>
      <c r="F39" s="18">
        <v>9</v>
      </c>
      <c r="G39" s="18">
        <v>62</v>
      </c>
      <c r="H39" s="18">
        <v>123</v>
      </c>
      <c r="I39" s="18">
        <v>16</v>
      </c>
      <c r="J39" s="18">
        <v>6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0"/>
    </row>
    <row r="40" spans="2:21" x14ac:dyDescent="0.15">
      <c r="B40" s="44"/>
      <c r="C40" s="36"/>
      <c r="D40" s="21"/>
      <c r="E40" s="26">
        <f t="shared" ref="E40:J40" si="17">E39/$D39*100</f>
        <v>86.861313868613138</v>
      </c>
      <c r="F40" s="23">
        <f t="shared" si="17"/>
        <v>3.2846715328467155</v>
      </c>
      <c r="G40" s="23">
        <f t="shared" si="17"/>
        <v>22.627737226277372</v>
      </c>
      <c r="H40" s="23">
        <f t="shared" si="17"/>
        <v>44.89051094890511</v>
      </c>
      <c r="I40" s="23">
        <f t="shared" si="17"/>
        <v>5.8394160583941606</v>
      </c>
      <c r="J40" s="23">
        <f t="shared" si="17"/>
        <v>2.1897810218978102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5"/>
    </row>
    <row r="41" spans="2:21" x14ac:dyDescent="0.15">
      <c r="B41" s="44"/>
      <c r="C41" s="35" t="s">
        <v>11</v>
      </c>
      <c r="D41" s="16">
        <v>143</v>
      </c>
      <c r="E41" s="17">
        <v>125</v>
      </c>
      <c r="F41" s="18">
        <v>7</v>
      </c>
      <c r="G41" s="18">
        <v>28</v>
      </c>
      <c r="H41" s="18">
        <v>66</v>
      </c>
      <c r="I41" s="18">
        <v>10</v>
      </c>
      <c r="J41" s="18">
        <v>1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0"/>
    </row>
    <row r="42" spans="2:21" x14ac:dyDescent="0.15">
      <c r="B42" s="44"/>
      <c r="C42" s="36"/>
      <c r="D42" s="21"/>
      <c r="E42" s="26">
        <f t="shared" ref="E42:J42" si="18">E41/$D41*100</f>
        <v>87.412587412587413</v>
      </c>
      <c r="F42" s="23">
        <f t="shared" si="18"/>
        <v>4.895104895104895</v>
      </c>
      <c r="G42" s="23">
        <f t="shared" si="18"/>
        <v>19.58041958041958</v>
      </c>
      <c r="H42" s="23">
        <f t="shared" si="18"/>
        <v>46.153846153846153</v>
      </c>
      <c r="I42" s="23">
        <f t="shared" si="18"/>
        <v>6.9930069930069934</v>
      </c>
      <c r="J42" s="23">
        <f t="shared" si="18"/>
        <v>0.69930069930069927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5"/>
    </row>
    <row r="43" spans="2:21" x14ac:dyDescent="0.15">
      <c r="B43" s="44"/>
      <c r="C43" s="35" t="s">
        <v>12</v>
      </c>
      <c r="D43" s="16">
        <v>160</v>
      </c>
      <c r="E43" s="17">
        <v>139</v>
      </c>
      <c r="F43" s="18">
        <v>5</v>
      </c>
      <c r="G43" s="18">
        <v>39</v>
      </c>
      <c r="H43" s="18">
        <v>74</v>
      </c>
      <c r="I43" s="18">
        <v>11</v>
      </c>
      <c r="J43" s="18">
        <v>1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0"/>
    </row>
    <row r="44" spans="2:21" x14ac:dyDescent="0.15">
      <c r="B44" s="44"/>
      <c r="C44" s="36"/>
      <c r="D44" s="21"/>
      <c r="E44" s="26">
        <f t="shared" ref="E44:J44" si="19">E43/$D43*100</f>
        <v>86.875</v>
      </c>
      <c r="F44" s="23">
        <f t="shared" si="19"/>
        <v>3.125</v>
      </c>
      <c r="G44" s="23">
        <f t="shared" si="19"/>
        <v>24.375</v>
      </c>
      <c r="H44" s="23">
        <f t="shared" si="19"/>
        <v>46.25</v>
      </c>
      <c r="I44" s="23">
        <f t="shared" si="19"/>
        <v>6.8750000000000009</v>
      </c>
      <c r="J44" s="23">
        <f t="shared" si="19"/>
        <v>0.625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5"/>
    </row>
    <row r="45" spans="2:21" x14ac:dyDescent="0.15">
      <c r="B45" s="44"/>
      <c r="C45" s="35" t="s">
        <v>13</v>
      </c>
      <c r="D45" s="16">
        <v>268</v>
      </c>
      <c r="E45" s="17">
        <v>227</v>
      </c>
      <c r="F45" s="18">
        <v>11</v>
      </c>
      <c r="G45" s="18">
        <v>71</v>
      </c>
      <c r="H45" s="18">
        <v>121</v>
      </c>
      <c r="I45" s="18">
        <v>26</v>
      </c>
      <c r="J45" s="18">
        <v>3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20"/>
    </row>
    <row r="46" spans="2:21" x14ac:dyDescent="0.15">
      <c r="B46" s="44"/>
      <c r="C46" s="36"/>
      <c r="D46" s="21"/>
      <c r="E46" s="26">
        <f t="shared" ref="E46:J46" si="20">E45/$D45*100</f>
        <v>84.701492537313428</v>
      </c>
      <c r="F46" s="23">
        <f t="shared" si="20"/>
        <v>4.1044776119402986</v>
      </c>
      <c r="G46" s="23">
        <f t="shared" si="20"/>
        <v>26.492537313432834</v>
      </c>
      <c r="H46" s="23">
        <f t="shared" si="20"/>
        <v>45.149253731343286</v>
      </c>
      <c r="I46" s="23">
        <f t="shared" si="20"/>
        <v>9.7014925373134329</v>
      </c>
      <c r="J46" s="23">
        <f t="shared" si="20"/>
        <v>1.1194029850746268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5"/>
    </row>
    <row r="47" spans="2:21" ht="9.75" customHeight="1" x14ac:dyDescent="0.15">
      <c r="B47" s="44"/>
      <c r="C47" s="35" t="s">
        <v>14</v>
      </c>
      <c r="D47" s="16">
        <v>159</v>
      </c>
      <c r="E47" s="17">
        <v>136</v>
      </c>
      <c r="F47" s="18">
        <v>10</v>
      </c>
      <c r="G47" s="18">
        <v>34</v>
      </c>
      <c r="H47" s="18">
        <v>76</v>
      </c>
      <c r="I47" s="18">
        <v>10</v>
      </c>
      <c r="J47" s="18">
        <v>1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0"/>
    </row>
    <row r="48" spans="2:21" x14ac:dyDescent="0.15">
      <c r="B48" s="44"/>
      <c r="C48" s="36"/>
      <c r="D48" s="21"/>
      <c r="E48" s="26">
        <f t="shared" ref="E48:J48" si="21">E47/$D47*100</f>
        <v>85.534591194968556</v>
      </c>
      <c r="F48" s="23">
        <f t="shared" si="21"/>
        <v>6.2893081761006293</v>
      </c>
      <c r="G48" s="23">
        <f t="shared" si="21"/>
        <v>21.383647798742139</v>
      </c>
      <c r="H48" s="23">
        <f t="shared" si="21"/>
        <v>47.79874213836478</v>
      </c>
      <c r="I48" s="23">
        <f t="shared" si="21"/>
        <v>6.2893081761006293</v>
      </c>
      <c r="J48" s="23">
        <f t="shared" si="21"/>
        <v>0.62893081761006298</v>
      </c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5"/>
    </row>
    <row r="49" spans="2:21" x14ac:dyDescent="0.15">
      <c r="B49" s="44"/>
      <c r="C49" s="35" t="s">
        <v>1</v>
      </c>
      <c r="D49" s="16">
        <v>25</v>
      </c>
      <c r="E49" s="17">
        <v>14</v>
      </c>
      <c r="F49" s="18">
        <v>1</v>
      </c>
      <c r="G49" s="18">
        <v>2</v>
      </c>
      <c r="H49" s="18">
        <v>10</v>
      </c>
      <c r="I49" s="18">
        <v>5</v>
      </c>
      <c r="J49" s="18">
        <v>4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0"/>
    </row>
    <row r="50" spans="2:21" x14ac:dyDescent="0.15">
      <c r="B50" s="45"/>
      <c r="C50" s="36"/>
      <c r="D50" s="21"/>
      <c r="E50" s="26">
        <f t="shared" ref="E50:J50" si="22">E49/$D49*100</f>
        <v>56.000000000000007</v>
      </c>
      <c r="F50" s="23">
        <f t="shared" si="22"/>
        <v>4</v>
      </c>
      <c r="G50" s="23">
        <f t="shared" si="22"/>
        <v>8</v>
      </c>
      <c r="H50" s="23">
        <f t="shared" si="22"/>
        <v>40</v>
      </c>
      <c r="I50" s="23">
        <f t="shared" si="22"/>
        <v>20</v>
      </c>
      <c r="J50" s="23">
        <f t="shared" si="22"/>
        <v>16</v>
      </c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5"/>
    </row>
    <row r="51" spans="2:21" x14ac:dyDescent="0.15">
      <c r="B51" s="43" t="s">
        <v>30</v>
      </c>
      <c r="C51" s="35" t="s">
        <v>15</v>
      </c>
      <c r="D51" s="16">
        <v>643</v>
      </c>
      <c r="E51" s="17">
        <v>631</v>
      </c>
      <c r="F51" s="18">
        <v>8</v>
      </c>
      <c r="G51" s="18">
        <v>226</v>
      </c>
      <c r="H51" s="18">
        <v>399</v>
      </c>
      <c r="I51" s="18">
        <v>5</v>
      </c>
      <c r="J51" s="18">
        <v>3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0"/>
    </row>
    <row r="52" spans="2:21" x14ac:dyDescent="0.15">
      <c r="B52" s="44"/>
      <c r="C52" s="36"/>
      <c r="D52" s="21"/>
      <c r="E52" s="26">
        <f t="shared" ref="E52:J52" si="23">E51/$D51*100</f>
        <v>98.133748055987553</v>
      </c>
      <c r="F52" s="23">
        <f t="shared" si="23"/>
        <v>1.2441679626749611</v>
      </c>
      <c r="G52" s="23">
        <f t="shared" si="23"/>
        <v>35.147744945567652</v>
      </c>
      <c r="H52" s="23">
        <f t="shared" si="23"/>
        <v>62.052877138413685</v>
      </c>
      <c r="I52" s="23">
        <f t="shared" si="23"/>
        <v>0.77760497667185069</v>
      </c>
      <c r="J52" s="23">
        <f t="shared" si="23"/>
        <v>0.46656298600311047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5"/>
    </row>
    <row r="53" spans="2:21" x14ac:dyDescent="0.15">
      <c r="B53" s="44"/>
      <c r="C53" s="35" t="s">
        <v>16</v>
      </c>
      <c r="D53" s="16">
        <v>111</v>
      </c>
      <c r="E53" s="17">
        <v>109</v>
      </c>
      <c r="F53" s="18">
        <v>2</v>
      </c>
      <c r="G53" s="18">
        <v>35</v>
      </c>
      <c r="H53" s="18">
        <v>78</v>
      </c>
      <c r="I53" s="18">
        <v>1</v>
      </c>
      <c r="J53" s="18">
        <v>0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20"/>
    </row>
    <row r="54" spans="2:21" x14ac:dyDescent="0.15">
      <c r="B54" s="44"/>
      <c r="C54" s="36"/>
      <c r="D54" s="21"/>
      <c r="E54" s="26">
        <f t="shared" ref="E54:J54" si="24">E53/$D53*100</f>
        <v>98.198198198198199</v>
      </c>
      <c r="F54" s="23">
        <f t="shared" si="24"/>
        <v>1.8018018018018018</v>
      </c>
      <c r="G54" s="23">
        <f t="shared" si="24"/>
        <v>31.531531531531531</v>
      </c>
      <c r="H54" s="23">
        <f t="shared" si="24"/>
        <v>70.270270270270274</v>
      </c>
      <c r="I54" s="23">
        <f t="shared" si="24"/>
        <v>0.90090090090090091</v>
      </c>
      <c r="J54" s="23">
        <f t="shared" si="24"/>
        <v>0</v>
      </c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5"/>
    </row>
    <row r="55" spans="2:21" x14ac:dyDescent="0.15">
      <c r="B55" s="44"/>
      <c r="C55" s="35" t="s">
        <v>17</v>
      </c>
      <c r="D55" s="16">
        <v>109</v>
      </c>
      <c r="E55" s="17">
        <v>101</v>
      </c>
      <c r="F55" s="18">
        <v>2</v>
      </c>
      <c r="G55" s="18">
        <v>40</v>
      </c>
      <c r="H55" s="18">
        <v>76</v>
      </c>
      <c r="I55" s="18">
        <v>5</v>
      </c>
      <c r="J55" s="18">
        <v>0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20"/>
    </row>
    <row r="56" spans="2:21" x14ac:dyDescent="0.15">
      <c r="B56" s="44"/>
      <c r="C56" s="36"/>
      <c r="D56" s="21"/>
      <c r="E56" s="26">
        <f t="shared" ref="E56:J56" si="25">E55/$D55*100</f>
        <v>92.660550458715591</v>
      </c>
      <c r="F56" s="23">
        <f t="shared" si="25"/>
        <v>1.834862385321101</v>
      </c>
      <c r="G56" s="23">
        <f t="shared" si="25"/>
        <v>36.697247706422019</v>
      </c>
      <c r="H56" s="23">
        <f t="shared" si="25"/>
        <v>69.724770642201833</v>
      </c>
      <c r="I56" s="23">
        <f t="shared" si="25"/>
        <v>4.5871559633027523</v>
      </c>
      <c r="J56" s="23">
        <f t="shared" si="25"/>
        <v>0</v>
      </c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5"/>
    </row>
    <row r="57" spans="2:21" x14ac:dyDescent="0.15">
      <c r="B57" s="44"/>
      <c r="C57" s="35" t="s">
        <v>18</v>
      </c>
      <c r="D57" s="16">
        <v>354</v>
      </c>
      <c r="E57" s="17">
        <v>330</v>
      </c>
      <c r="F57" s="18">
        <v>12</v>
      </c>
      <c r="G57" s="18">
        <v>81</v>
      </c>
      <c r="H57" s="18">
        <v>136</v>
      </c>
      <c r="I57" s="18">
        <v>10</v>
      </c>
      <c r="J57" s="18">
        <v>3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20"/>
    </row>
    <row r="58" spans="2:21" x14ac:dyDescent="0.15">
      <c r="B58" s="44"/>
      <c r="C58" s="36"/>
      <c r="D58" s="21"/>
      <c r="E58" s="26">
        <f t="shared" ref="E58:J58" si="26">E57/$D57*100</f>
        <v>93.220338983050837</v>
      </c>
      <c r="F58" s="23">
        <f t="shared" si="26"/>
        <v>3.3898305084745761</v>
      </c>
      <c r="G58" s="23">
        <f t="shared" si="26"/>
        <v>22.881355932203391</v>
      </c>
      <c r="H58" s="23">
        <f t="shared" si="26"/>
        <v>38.418079096045197</v>
      </c>
      <c r="I58" s="23">
        <f t="shared" si="26"/>
        <v>2.8248587570621471</v>
      </c>
      <c r="J58" s="23">
        <f t="shared" si="26"/>
        <v>0.84745762711864403</v>
      </c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5"/>
    </row>
    <row r="59" spans="2:21" x14ac:dyDescent="0.15">
      <c r="B59" s="44"/>
      <c r="C59" s="35" t="s">
        <v>19</v>
      </c>
      <c r="D59" s="16">
        <v>376</v>
      </c>
      <c r="E59" s="17">
        <v>312</v>
      </c>
      <c r="F59" s="18">
        <v>14</v>
      </c>
      <c r="G59" s="18">
        <v>85</v>
      </c>
      <c r="H59" s="18">
        <v>100</v>
      </c>
      <c r="I59" s="18">
        <v>37</v>
      </c>
      <c r="J59" s="18">
        <v>8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20"/>
    </row>
    <row r="60" spans="2:21" x14ac:dyDescent="0.15">
      <c r="B60" s="44"/>
      <c r="C60" s="36"/>
      <c r="D60" s="21"/>
      <c r="E60" s="26">
        <f t="shared" ref="E60:J60" si="27">E59/$D59*100</f>
        <v>82.978723404255319</v>
      </c>
      <c r="F60" s="23">
        <f t="shared" si="27"/>
        <v>3.7234042553191489</v>
      </c>
      <c r="G60" s="23">
        <f t="shared" si="27"/>
        <v>22.606382978723406</v>
      </c>
      <c r="H60" s="23">
        <f t="shared" si="27"/>
        <v>26.595744680851062</v>
      </c>
      <c r="I60" s="23">
        <f t="shared" si="27"/>
        <v>9.8404255319148941</v>
      </c>
      <c r="J60" s="23">
        <f t="shared" si="27"/>
        <v>2.1276595744680851</v>
      </c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5"/>
    </row>
    <row r="61" spans="2:21" x14ac:dyDescent="0.15">
      <c r="B61" s="44"/>
      <c r="C61" s="35" t="s">
        <v>20</v>
      </c>
      <c r="D61" s="16">
        <v>53</v>
      </c>
      <c r="E61" s="17">
        <v>53</v>
      </c>
      <c r="F61" s="18">
        <v>0</v>
      </c>
      <c r="G61" s="18">
        <v>15</v>
      </c>
      <c r="H61" s="18">
        <v>47</v>
      </c>
      <c r="I61" s="18">
        <v>0</v>
      </c>
      <c r="J61" s="18">
        <v>0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20"/>
    </row>
    <row r="62" spans="2:21" x14ac:dyDescent="0.15">
      <c r="B62" s="44"/>
      <c r="C62" s="36"/>
      <c r="D62" s="21"/>
      <c r="E62" s="26">
        <f t="shared" ref="E62:J62" si="28">E61/$D61*100</f>
        <v>100</v>
      </c>
      <c r="F62" s="23">
        <f t="shared" si="28"/>
        <v>0</v>
      </c>
      <c r="G62" s="23">
        <f t="shared" si="28"/>
        <v>28.30188679245283</v>
      </c>
      <c r="H62" s="23">
        <f t="shared" si="28"/>
        <v>88.679245283018872</v>
      </c>
      <c r="I62" s="23">
        <f t="shared" si="28"/>
        <v>0</v>
      </c>
      <c r="J62" s="23">
        <f t="shared" si="28"/>
        <v>0</v>
      </c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5"/>
    </row>
    <row r="63" spans="2:21" x14ac:dyDescent="0.15">
      <c r="B63" s="44"/>
      <c r="C63" s="35" t="s">
        <v>21</v>
      </c>
      <c r="D63" s="16">
        <v>588</v>
      </c>
      <c r="E63" s="17">
        <v>419</v>
      </c>
      <c r="F63" s="18">
        <v>45</v>
      </c>
      <c r="G63" s="18">
        <v>74</v>
      </c>
      <c r="H63" s="18">
        <v>190</v>
      </c>
      <c r="I63" s="18">
        <v>94</v>
      </c>
      <c r="J63" s="18">
        <v>13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20"/>
    </row>
    <row r="64" spans="2:21" x14ac:dyDescent="0.15">
      <c r="B64" s="44"/>
      <c r="C64" s="36"/>
      <c r="D64" s="21"/>
      <c r="E64" s="26">
        <f t="shared" ref="E64:J64" si="29">E63/$D63*100</f>
        <v>71.258503401360542</v>
      </c>
      <c r="F64" s="23">
        <f t="shared" si="29"/>
        <v>7.6530612244897958</v>
      </c>
      <c r="G64" s="23">
        <f t="shared" si="29"/>
        <v>12.585034013605442</v>
      </c>
      <c r="H64" s="23">
        <f t="shared" si="29"/>
        <v>32.312925170068027</v>
      </c>
      <c r="I64" s="23">
        <f t="shared" si="29"/>
        <v>15.986394557823131</v>
      </c>
      <c r="J64" s="23">
        <f t="shared" si="29"/>
        <v>2.2108843537414966</v>
      </c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5"/>
    </row>
    <row r="65" spans="2:21" x14ac:dyDescent="0.15">
      <c r="B65" s="44"/>
      <c r="C65" s="35" t="s">
        <v>22</v>
      </c>
      <c r="D65" s="16">
        <v>75</v>
      </c>
      <c r="E65" s="17">
        <v>63</v>
      </c>
      <c r="F65" s="18">
        <v>5</v>
      </c>
      <c r="G65" s="18">
        <v>15</v>
      </c>
      <c r="H65" s="18">
        <v>30</v>
      </c>
      <c r="I65" s="18">
        <v>7</v>
      </c>
      <c r="J65" s="18">
        <v>0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20"/>
    </row>
    <row r="66" spans="2:21" x14ac:dyDescent="0.15">
      <c r="B66" s="44"/>
      <c r="C66" s="36"/>
      <c r="D66" s="21"/>
      <c r="E66" s="26">
        <f t="shared" ref="E66:J66" si="30">E65/$D65*100</f>
        <v>84</v>
      </c>
      <c r="F66" s="23">
        <f t="shared" si="30"/>
        <v>6.666666666666667</v>
      </c>
      <c r="G66" s="23">
        <f t="shared" si="30"/>
        <v>20</v>
      </c>
      <c r="H66" s="23">
        <f t="shared" si="30"/>
        <v>40</v>
      </c>
      <c r="I66" s="23">
        <f t="shared" si="30"/>
        <v>9.3333333333333339</v>
      </c>
      <c r="J66" s="23">
        <f t="shared" si="30"/>
        <v>0</v>
      </c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5"/>
    </row>
    <row r="67" spans="2:21" ht="9.75" customHeight="1" x14ac:dyDescent="0.15">
      <c r="B67" s="44"/>
      <c r="C67" s="35" t="s">
        <v>1</v>
      </c>
      <c r="D67" s="16">
        <v>30</v>
      </c>
      <c r="E67" s="17">
        <v>14</v>
      </c>
      <c r="F67" s="18">
        <v>3</v>
      </c>
      <c r="G67" s="18">
        <v>1</v>
      </c>
      <c r="H67" s="18">
        <v>9</v>
      </c>
      <c r="I67" s="18">
        <v>6</v>
      </c>
      <c r="J67" s="18">
        <v>7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20"/>
    </row>
    <row r="68" spans="2:21" x14ac:dyDescent="0.15">
      <c r="B68" s="45"/>
      <c r="C68" s="36"/>
      <c r="D68" s="21"/>
      <c r="E68" s="26">
        <f t="shared" ref="E68:J68" si="31">E67/$D67*100</f>
        <v>46.666666666666664</v>
      </c>
      <c r="F68" s="23">
        <f t="shared" si="31"/>
        <v>10</v>
      </c>
      <c r="G68" s="23">
        <f t="shared" si="31"/>
        <v>3.3333333333333335</v>
      </c>
      <c r="H68" s="23">
        <f t="shared" si="31"/>
        <v>30</v>
      </c>
      <c r="I68" s="23">
        <f t="shared" si="31"/>
        <v>20</v>
      </c>
      <c r="J68" s="23">
        <f t="shared" si="31"/>
        <v>23.333333333333332</v>
      </c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5"/>
    </row>
    <row r="69" spans="2:21" x14ac:dyDescent="0.15">
      <c r="B69" s="48" t="s">
        <v>31</v>
      </c>
      <c r="C69" s="35" t="s">
        <v>32</v>
      </c>
      <c r="D69" s="16">
        <v>1385</v>
      </c>
      <c r="E69" s="17">
        <v>1226</v>
      </c>
      <c r="F69" s="18">
        <v>52</v>
      </c>
      <c r="G69" s="18">
        <v>375</v>
      </c>
      <c r="H69" s="18">
        <v>665</v>
      </c>
      <c r="I69" s="18">
        <v>83</v>
      </c>
      <c r="J69" s="18">
        <v>16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20"/>
    </row>
    <row r="70" spans="2:21" x14ac:dyDescent="0.15">
      <c r="B70" s="49"/>
      <c r="C70" s="36"/>
      <c r="D70" s="21"/>
      <c r="E70" s="26">
        <f t="shared" ref="E70:J70" si="32">E69/$D69*100</f>
        <v>88.519855595667877</v>
      </c>
      <c r="F70" s="23">
        <f t="shared" si="32"/>
        <v>3.7545126353790614</v>
      </c>
      <c r="G70" s="23">
        <f t="shared" si="32"/>
        <v>27.075812274368232</v>
      </c>
      <c r="H70" s="23">
        <f t="shared" si="32"/>
        <v>48.014440433212997</v>
      </c>
      <c r="I70" s="23">
        <f t="shared" si="32"/>
        <v>5.9927797833935017</v>
      </c>
      <c r="J70" s="23">
        <f t="shared" si="32"/>
        <v>1.1552346570397112</v>
      </c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5"/>
    </row>
    <row r="71" spans="2:21" x14ac:dyDescent="0.15">
      <c r="B71" s="49"/>
      <c r="C71" s="35" t="s">
        <v>36</v>
      </c>
      <c r="D71" s="16">
        <v>75</v>
      </c>
      <c r="E71" s="17">
        <v>75</v>
      </c>
      <c r="F71" s="18">
        <v>0</v>
      </c>
      <c r="G71" s="18">
        <v>31</v>
      </c>
      <c r="H71" s="18">
        <v>38</v>
      </c>
      <c r="I71" s="18">
        <v>0</v>
      </c>
      <c r="J71" s="18">
        <v>0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20"/>
    </row>
    <row r="72" spans="2:21" x14ac:dyDescent="0.15">
      <c r="B72" s="49"/>
      <c r="C72" s="36"/>
      <c r="D72" s="21"/>
      <c r="E72" s="26">
        <f t="shared" ref="E72:J72" si="33">E71/$D71*100</f>
        <v>100</v>
      </c>
      <c r="F72" s="23">
        <f t="shared" si="33"/>
        <v>0</v>
      </c>
      <c r="G72" s="23">
        <f t="shared" si="33"/>
        <v>41.333333333333336</v>
      </c>
      <c r="H72" s="23">
        <f t="shared" si="33"/>
        <v>50.666666666666671</v>
      </c>
      <c r="I72" s="23">
        <f t="shared" si="33"/>
        <v>0</v>
      </c>
      <c r="J72" s="23">
        <f t="shared" si="33"/>
        <v>0</v>
      </c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5"/>
    </row>
    <row r="73" spans="2:21" x14ac:dyDescent="0.15">
      <c r="B73" s="49"/>
      <c r="C73" s="35" t="s">
        <v>37</v>
      </c>
      <c r="D73" s="16">
        <v>100</v>
      </c>
      <c r="E73" s="17">
        <v>99</v>
      </c>
      <c r="F73" s="18">
        <v>0</v>
      </c>
      <c r="G73" s="18">
        <v>43</v>
      </c>
      <c r="H73" s="18">
        <v>63</v>
      </c>
      <c r="I73" s="18">
        <v>0</v>
      </c>
      <c r="J73" s="18">
        <v>0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20"/>
    </row>
    <row r="74" spans="2:21" x14ac:dyDescent="0.15">
      <c r="B74" s="49"/>
      <c r="C74" s="36"/>
      <c r="D74" s="21"/>
      <c r="E74" s="26">
        <f t="shared" ref="E74:J74" si="34">E73/$D73*100</f>
        <v>99</v>
      </c>
      <c r="F74" s="23">
        <f t="shared" si="34"/>
        <v>0</v>
      </c>
      <c r="G74" s="23">
        <f t="shared" si="34"/>
        <v>43</v>
      </c>
      <c r="H74" s="23">
        <f t="shared" si="34"/>
        <v>63</v>
      </c>
      <c r="I74" s="23">
        <f t="shared" si="34"/>
        <v>0</v>
      </c>
      <c r="J74" s="23">
        <f t="shared" si="34"/>
        <v>0</v>
      </c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5"/>
    </row>
    <row r="75" spans="2:21" x14ac:dyDescent="0.15">
      <c r="B75" s="49"/>
      <c r="C75" s="35" t="s">
        <v>38</v>
      </c>
      <c r="D75" s="16">
        <v>194</v>
      </c>
      <c r="E75" s="17">
        <v>191</v>
      </c>
      <c r="F75" s="18">
        <v>2</v>
      </c>
      <c r="G75" s="18">
        <v>79</v>
      </c>
      <c r="H75" s="18">
        <v>116</v>
      </c>
      <c r="I75" s="18">
        <v>2</v>
      </c>
      <c r="J75" s="18">
        <v>0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20"/>
    </row>
    <row r="76" spans="2:21" x14ac:dyDescent="0.15">
      <c r="B76" s="49"/>
      <c r="C76" s="36"/>
      <c r="D76" s="21"/>
      <c r="E76" s="26">
        <f t="shared" ref="E76:J76" si="35">E75/$D75*100</f>
        <v>98.453608247422693</v>
      </c>
      <c r="F76" s="23">
        <f t="shared" si="35"/>
        <v>1.0309278350515463</v>
      </c>
      <c r="G76" s="23">
        <f t="shared" si="35"/>
        <v>40.72164948453608</v>
      </c>
      <c r="H76" s="23">
        <f t="shared" si="35"/>
        <v>59.793814432989691</v>
      </c>
      <c r="I76" s="23">
        <f t="shared" si="35"/>
        <v>1.0309278350515463</v>
      </c>
      <c r="J76" s="23">
        <f t="shared" si="35"/>
        <v>0</v>
      </c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5"/>
    </row>
    <row r="77" spans="2:21" x14ac:dyDescent="0.15">
      <c r="B77" s="49"/>
      <c r="C77" s="35" t="s">
        <v>39</v>
      </c>
      <c r="D77" s="16">
        <v>122</v>
      </c>
      <c r="E77" s="17">
        <v>119</v>
      </c>
      <c r="F77" s="18">
        <v>2</v>
      </c>
      <c r="G77" s="18">
        <v>47</v>
      </c>
      <c r="H77" s="18">
        <v>84</v>
      </c>
      <c r="I77" s="18">
        <v>3</v>
      </c>
      <c r="J77" s="18">
        <v>0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20"/>
    </row>
    <row r="78" spans="2:21" x14ac:dyDescent="0.15">
      <c r="B78" s="49"/>
      <c r="C78" s="36"/>
      <c r="D78" s="21"/>
      <c r="E78" s="26">
        <f t="shared" ref="E78:J78" si="36">E77/$D77*100</f>
        <v>97.540983606557376</v>
      </c>
      <c r="F78" s="23">
        <f t="shared" si="36"/>
        <v>1.639344262295082</v>
      </c>
      <c r="G78" s="23">
        <f t="shared" si="36"/>
        <v>38.524590163934427</v>
      </c>
      <c r="H78" s="23">
        <f t="shared" si="36"/>
        <v>68.852459016393439</v>
      </c>
      <c r="I78" s="23">
        <f t="shared" si="36"/>
        <v>2.459016393442623</v>
      </c>
      <c r="J78" s="23">
        <f t="shared" si="36"/>
        <v>0</v>
      </c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5"/>
    </row>
    <row r="79" spans="2:21" x14ac:dyDescent="0.15">
      <c r="B79" s="49"/>
      <c r="C79" s="35" t="s">
        <v>40</v>
      </c>
      <c r="D79" s="16">
        <v>108</v>
      </c>
      <c r="E79" s="17">
        <v>104</v>
      </c>
      <c r="F79" s="18">
        <v>4</v>
      </c>
      <c r="G79" s="18">
        <v>34</v>
      </c>
      <c r="H79" s="18">
        <v>63</v>
      </c>
      <c r="I79" s="18">
        <v>1</v>
      </c>
      <c r="J79" s="18">
        <v>0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20"/>
    </row>
    <row r="80" spans="2:21" x14ac:dyDescent="0.15">
      <c r="B80" s="49"/>
      <c r="C80" s="36"/>
      <c r="D80" s="21"/>
      <c r="E80" s="26">
        <f t="shared" ref="E80:J80" si="37">E79/$D79*100</f>
        <v>96.296296296296291</v>
      </c>
      <c r="F80" s="23">
        <f t="shared" si="37"/>
        <v>3.7037037037037033</v>
      </c>
      <c r="G80" s="23">
        <f t="shared" si="37"/>
        <v>31.481481481481481</v>
      </c>
      <c r="H80" s="23">
        <f t="shared" si="37"/>
        <v>58.333333333333336</v>
      </c>
      <c r="I80" s="23">
        <f t="shared" si="37"/>
        <v>0.92592592592592582</v>
      </c>
      <c r="J80" s="23">
        <f t="shared" si="37"/>
        <v>0</v>
      </c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5"/>
    </row>
    <row r="81" spans="2:21" x14ac:dyDescent="0.15">
      <c r="B81" s="49"/>
      <c r="C81" s="35" t="s">
        <v>41</v>
      </c>
      <c r="D81" s="16">
        <v>106</v>
      </c>
      <c r="E81" s="17">
        <v>101</v>
      </c>
      <c r="F81" s="18">
        <v>5</v>
      </c>
      <c r="G81" s="18">
        <v>29</v>
      </c>
      <c r="H81" s="18">
        <v>63</v>
      </c>
      <c r="I81" s="18">
        <v>0</v>
      </c>
      <c r="J81" s="18">
        <v>1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20"/>
    </row>
    <row r="82" spans="2:21" x14ac:dyDescent="0.15">
      <c r="B82" s="49"/>
      <c r="C82" s="36"/>
      <c r="D82" s="21"/>
      <c r="E82" s="26">
        <f t="shared" ref="E82:J82" si="38">E81/$D81*100</f>
        <v>95.283018867924525</v>
      </c>
      <c r="F82" s="23">
        <f t="shared" si="38"/>
        <v>4.716981132075472</v>
      </c>
      <c r="G82" s="23">
        <f t="shared" si="38"/>
        <v>27.358490566037734</v>
      </c>
      <c r="H82" s="23">
        <f t="shared" si="38"/>
        <v>59.433962264150942</v>
      </c>
      <c r="I82" s="23">
        <f t="shared" si="38"/>
        <v>0</v>
      </c>
      <c r="J82" s="23">
        <f t="shared" si="38"/>
        <v>0.94339622641509435</v>
      </c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5"/>
    </row>
    <row r="83" spans="2:21" x14ac:dyDescent="0.15">
      <c r="B83" s="49"/>
      <c r="C83" s="35" t="s">
        <v>34</v>
      </c>
      <c r="D83" s="16">
        <v>358</v>
      </c>
      <c r="E83" s="17">
        <v>297</v>
      </c>
      <c r="F83" s="18">
        <v>16</v>
      </c>
      <c r="G83" s="18">
        <v>86</v>
      </c>
      <c r="H83" s="18">
        <v>143</v>
      </c>
      <c r="I83" s="18">
        <v>35</v>
      </c>
      <c r="J83" s="18">
        <v>5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20"/>
    </row>
    <row r="84" spans="2:21" x14ac:dyDescent="0.15">
      <c r="B84" s="49"/>
      <c r="C84" s="36"/>
      <c r="D84" s="21"/>
      <c r="E84" s="26">
        <f t="shared" ref="E84:J84" si="39">E83/$D83*100</f>
        <v>82.960893854748605</v>
      </c>
      <c r="F84" s="23">
        <f t="shared" si="39"/>
        <v>4.4692737430167595</v>
      </c>
      <c r="G84" s="23">
        <f t="shared" si="39"/>
        <v>24.022346368715084</v>
      </c>
      <c r="H84" s="23">
        <f t="shared" si="39"/>
        <v>39.944134078212286</v>
      </c>
      <c r="I84" s="23">
        <f t="shared" si="39"/>
        <v>9.7765363128491618</v>
      </c>
      <c r="J84" s="23">
        <f t="shared" si="39"/>
        <v>1.3966480446927374</v>
      </c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5"/>
    </row>
    <row r="85" spans="2:21" x14ac:dyDescent="0.15">
      <c r="B85" s="49"/>
      <c r="C85" s="35" t="s">
        <v>33</v>
      </c>
      <c r="D85" s="16">
        <v>464</v>
      </c>
      <c r="E85" s="17">
        <v>402</v>
      </c>
      <c r="F85" s="18">
        <v>19</v>
      </c>
      <c r="G85" s="18">
        <v>108</v>
      </c>
      <c r="H85" s="18">
        <v>218</v>
      </c>
      <c r="I85" s="18">
        <v>33</v>
      </c>
      <c r="J85" s="18">
        <v>3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20"/>
    </row>
    <row r="86" spans="2:21" x14ac:dyDescent="0.15">
      <c r="B86" s="49"/>
      <c r="C86" s="36"/>
      <c r="D86" s="21"/>
      <c r="E86" s="26">
        <f t="shared" ref="E86:J86" si="40">E85/$D85*100</f>
        <v>86.637931034482762</v>
      </c>
      <c r="F86" s="23">
        <f t="shared" si="40"/>
        <v>4.0948275862068968</v>
      </c>
      <c r="G86" s="23">
        <f t="shared" si="40"/>
        <v>23.275862068965516</v>
      </c>
      <c r="H86" s="23">
        <f t="shared" si="40"/>
        <v>46.982758620689658</v>
      </c>
      <c r="I86" s="23">
        <f t="shared" si="40"/>
        <v>7.112068965517242</v>
      </c>
      <c r="J86" s="23">
        <f t="shared" si="40"/>
        <v>0.64655172413793105</v>
      </c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5"/>
    </row>
    <row r="87" spans="2:21" ht="9.75" customHeight="1" x14ac:dyDescent="0.15">
      <c r="B87" s="49"/>
      <c r="C87" s="35" t="s">
        <v>35</v>
      </c>
      <c r="D87" s="16">
        <v>443</v>
      </c>
      <c r="E87" s="17">
        <v>382</v>
      </c>
      <c r="F87" s="18">
        <v>20</v>
      </c>
      <c r="G87" s="18">
        <v>85</v>
      </c>
      <c r="H87" s="18">
        <v>175</v>
      </c>
      <c r="I87" s="18">
        <v>34</v>
      </c>
      <c r="J87" s="18">
        <v>6</v>
      </c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20"/>
    </row>
    <row r="88" spans="2:21" x14ac:dyDescent="0.15">
      <c r="B88" s="49"/>
      <c r="C88" s="36"/>
      <c r="D88" s="21"/>
      <c r="E88" s="26">
        <f t="shared" ref="E88:J88" si="41">E87/$D87*100</f>
        <v>86.230248306997751</v>
      </c>
      <c r="F88" s="23">
        <f t="shared" si="41"/>
        <v>4.5146726862302486</v>
      </c>
      <c r="G88" s="23">
        <f t="shared" si="41"/>
        <v>19.187358916478555</v>
      </c>
      <c r="H88" s="23">
        <f t="shared" si="41"/>
        <v>39.503386004514674</v>
      </c>
      <c r="I88" s="23">
        <f t="shared" si="41"/>
        <v>7.6749435665914216</v>
      </c>
      <c r="J88" s="23">
        <f t="shared" si="41"/>
        <v>1.3544018058690745</v>
      </c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5"/>
    </row>
    <row r="89" spans="2:21" x14ac:dyDescent="0.15">
      <c r="B89" s="49"/>
      <c r="C89" s="35" t="s">
        <v>1</v>
      </c>
      <c r="D89" s="16">
        <v>36</v>
      </c>
      <c r="E89" s="17">
        <v>18</v>
      </c>
      <c r="F89" s="18">
        <v>2</v>
      </c>
      <c r="G89" s="18">
        <v>0</v>
      </c>
      <c r="H89" s="18">
        <v>9</v>
      </c>
      <c r="I89" s="18">
        <v>8</v>
      </c>
      <c r="J89" s="18">
        <v>8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20"/>
    </row>
    <row r="90" spans="2:21" x14ac:dyDescent="0.15">
      <c r="B90" s="50"/>
      <c r="C90" s="36"/>
      <c r="D90" s="21"/>
      <c r="E90" s="26">
        <f t="shared" ref="E90:J90" si="42">E89/$D89*100</f>
        <v>50</v>
      </c>
      <c r="F90" s="23">
        <f t="shared" si="42"/>
        <v>5.5555555555555554</v>
      </c>
      <c r="G90" s="23">
        <f t="shared" si="42"/>
        <v>0</v>
      </c>
      <c r="H90" s="23">
        <f t="shared" si="42"/>
        <v>25</v>
      </c>
      <c r="I90" s="23">
        <f t="shared" si="42"/>
        <v>22.222222222222221</v>
      </c>
      <c r="J90" s="23">
        <f t="shared" si="42"/>
        <v>22.222222222222221</v>
      </c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5"/>
    </row>
    <row r="92" spans="2:21" ht="9.75" customHeight="1" x14ac:dyDescent="0.15"/>
    <row r="104" ht="9.75" customHeight="1" x14ac:dyDescent="0.15"/>
    <row r="126" ht="9.75" customHeight="1" x14ac:dyDescent="0.15"/>
    <row r="146" ht="9.75" customHeight="1" x14ac:dyDescent="0.15"/>
    <row r="166" ht="9.75" customHeight="1" x14ac:dyDescent="0.15"/>
    <row r="179" spans="1:25" s="7" customFormat="1" x14ac:dyDescent="0.1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7" customFormat="1" ht="20.100000000000001" customHeight="1" x14ac:dyDescent="0.1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8" customFormat="1" x14ac:dyDescent="0.1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0" customHeight="1" x14ac:dyDescent="0.15"/>
    <row r="185" spans="1:25" ht="11.25" customHeight="1" x14ac:dyDescent="0.15"/>
    <row r="191" spans="1:25" ht="9.75" customHeight="1" x14ac:dyDescent="0.15"/>
    <row r="203" ht="9.75" customHeight="1" x14ac:dyDescent="0.15"/>
    <row r="225" ht="9.75" customHeight="1" x14ac:dyDescent="0.15"/>
    <row r="245" ht="9.75" customHeight="1" x14ac:dyDescent="0.15"/>
    <row r="265" ht="9.75" customHeight="1" x14ac:dyDescent="0.15"/>
    <row r="278" spans="1:25" s="7" customFormat="1" ht="20.100000000000001" customHeight="1" x14ac:dyDescent="0.1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7" customFormat="1" ht="9" customHeight="1" x14ac:dyDescent="0.1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8" customFormat="1" x14ac:dyDescent="0.1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0" customHeight="1" x14ac:dyDescent="0.15"/>
    <row r="284" spans="1:25" ht="11.25" customHeight="1" x14ac:dyDescent="0.15"/>
    <row r="290" ht="9.75" customHeight="1" x14ac:dyDescent="0.15"/>
    <row r="302" ht="9.75" customHeight="1" x14ac:dyDescent="0.15"/>
    <row r="324" ht="9.75" customHeight="1" x14ac:dyDescent="0.15"/>
    <row r="344" ht="9.75" customHeight="1" x14ac:dyDescent="0.15"/>
    <row r="364" ht="9.75" customHeight="1" x14ac:dyDescent="0.15"/>
    <row r="377" spans="1:25" s="7" customFormat="1" ht="20.100000000000001" customHeight="1" x14ac:dyDescent="0.1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s="7" customFormat="1" ht="9" customHeight="1" x14ac:dyDescent="0.1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s="8" customFormat="1" x14ac:dyDescent="0.1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0" customHeight="1" x14ac:dyDescent="0.15"/>
    <row r="383" spans="1:25" ht="11.25" customHeight="1" x14ac:dyDescent="0.15"/>
    <row r="389" ht="9.75" customHeight="1" x14ac:dyDescent="0.15"/>
    <row r="401" ht="9.75" customHeight="1" x14ac:dyDescent="0.15"/>
    <row r="423" ht="9.75" customHeight="1" x14ac:dyDescent="0.15"/>
    <row r="443" ht="9.75" customHeight="1" x14ac:dyDescent="0.15"/>
    <row r="463" ht="9.75" customHeight="1" x14ac:dyDescent="0.15"/>
    <row r="476" spans="1:25" s="7" customFormat="1" ht="20.100000000000001" customHeight="1" x14ac:dyDescent="0.1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s="7" customFormat="1" ht="9" customHeight="1" x14ac:dyDescent="0.1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s="8" customFormat="1" x14ac:dyDescent="0.1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0" customHeight="1" x14ac:dyDescent="0.15"/>
    <row r="482" ht="11.25" customHeight="1" x14ac:dyDescent="0.15"/>
    <row r="488" ht="9.75" customHeight="1" x14ac:dyDescent="0.15"/>
    <row r="500" ht="9.75" customHeight="1" x14ac:dyDescent="0.15"/>
    <row r="522" ht="9.75" customHeight="1" x14ac:dyDescent="0.15"/>
    <row r="542" ht="9.75" customHeight="1" x14ac:dyDescent="0.15"/>
    <row r="562" spans="1:25" ht="9.75" customHeight="1" x14ac:dyDescent="0.15"/>
    <row r="575" spans="1:25" s="7" customFormat="1" ht="20.100000000000001" customHeight="1" x14ac:dyDescent="0.1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s="7" customFormat="1" ht="9" customHeight="1" x14ac:dyDescent="0.1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s="8" customFormat="1" x14ac:dyDescent="0.1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0" customHeight="1" x14ac:dyDescent="0.15"/>
    <row r="581" spans="1:25" ht="11.25" customHeight="1" x14ac:dyDescent="0.15"/>
    <row r="587" spans="1:25" ht="9.75" customHeight="1" x14ac:dyDescent="0.15"/>
    <row r="599" ht="9.75" customHeight="1" x14ac:dyDescent="0.15"/>
    <row r="621" ht="9.75" customHeight="1" x14ac:dyDescent="0.15"/>
    <row r="641" ht="9.75" customHeight="1" x14ac:dyDescent="0.15"/>
    <row r="661" ht="9.75" customHeight="1" x14ac:dyDescent="0.15"/>
    <row r="674" spans="1:25" s="7" customFormat="1" ht="20.100000000000001" customHeight="1" x14ac:dyDescent="0.1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s="8" customFormat="1" x14ac:dyDescent="0.1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0" customHeight="1" x14ac:dyDescent="0.15"/>
    <row r="679" spans="1:25" ht="11.25" customHeight="1" x14ac:dyDescent="0.15"/>
    <row r="685" spans="1:25" ht="9.75" customHeight="1" x14ac:dyDescent="0.15"/>
    <row r="697" ht="9.75" customHeight="1" x14ac:dyDescent="0.15"/>
    <row r="719" ht="9.75" customHeight="1" x14ac:dyDescent="0.15"/>
    <row r="739" ht="9.75" customHeight="1" x14ac:dyDescent="0.15"/>
    <row r="759" ht="9.75" customHeight="1" x14ac:dyDescent="0.15"/>
    <row r="772" spans="1:25" s="7" customFormat="1" ht="20.100000000000001" customHeight="1" x14ac:dyDescent="0.1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s="8" customFormat="1" x14ac:dyDescent="0.1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0" customHeight="1" x14ac:dyDescent="0.15"/>
    <row r="777" spans="1:25" ht="11.25" customHeight="1" x14ac:dyDescent="0.15"/>
    <row r="783" spans="1:25" ht="9.75" customHeight="1" x14ac:dyDescent="0.15"/>
    <row r="795" ht="9.75" customHeight="1" x14ac:dyDescent="0.15"/>
    <row r="817" ht="9.75" customHeight="1" x14ac:dyDescent="0.15"/>
    <row r="837" ht="9.75" customHeight="1" x14ac:dyDescent="0.15"/>
    <row r="857" ht="9.75" customHeight="1" x14ac:dyDescent="0.15"/>
    <row r="870" spans="1:25" s="7" customFormat="1" ht="20.100000000000001" customHeight="1" x14ac:dyDescent="0.1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s="8" customFormat="1" x14ac:dyDescent="0.1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0" customHeight="1" x14ac:dyDescent="0.15"/>
    <row r="875" spans="1:25" ht="11.25" customHeight="1" x14ac:dyDescent="0.15"/>
    <row r="881" ht="9.75" customHeight="1" x14ac:dyDescent="0.15"/>
    <row r="893" ht="9.75" customHeight="1" x14ac:dyDescent="0.15"/>
    <row r="915" ht="9.75" customHeight="1" x14ac:dyDescent="0.15"/>
    <row r="935" ht="9.75" customHeight="1" x14ac:dyDescent="0.15"/>
    <row r="955" ht="9.75" customHeight="1" x14ac:dyDescent="0.15"/>
    <row r="969" spans="1:25" s="7" customFormat="1" ht="20.100000000000001" customHeight="1" x14ac:dyDescent="0.1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s="8" customFormat="1" x14ac:dyDescent="0.1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0" customHeight="1" x14ac:dyDescent="0.15"/>
    <row r="974" spans="1:25" ht="11.25" customHeight="1" x14ac:dyDescent="0.15"/>
    <row r="980" ht="9.75" customHeight="1" x14ac:dyDescent="0.15"/>
    <row r="992" ht="9.75" customHeight="1" x14ac:dyDescent="0.15"/>
    <row r="1014" ht="9.75" customHeight="1" x14ac:dyDescent="0.15"/>
    <row r="1034" ht="9.75" customHeight="1" x14ac:dyDescent="0.15"/>
    <row r="1054" ht="9.75" customHeight="1" x14ac:dyDescent="0.15"/>
    <row r="1068" spans="1:25" s="7" customFormat="1" ht="20.100000000000001" customHeight="1" x14ac:dyDescent="0.15">
      <c r="A1068" s="1"/>
      <c r="B1068" s="1"/>
      <c r="C1068" s="1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s="8" customFormat="1" x14ac:dyDescent="0.15">
      <c r="A1069" s="1"/>
      <c r="B1069" s="1"/>
      <c r="C1069" s="1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20" customHeight="1" x14ac:dyDescent="0.15"/>
    <row r="1073" ht="11.25" customHeight="1" x14ac:dyDescent="0.15"/>
    <row r="1079" ht="9.75" customHeight="1" x14ac:dyDescent="0.15"/>
    <row r="1091" ht="9.75" customHeight="1" x14ac:dyDescent="0.15"/>
    <row r="1113" ht="9.75" customHeight="1" x14ac:dyDescent="0.15"/>
    <row r="1133" ht="9.75" customHeight="1" x14ac:dyDescent="0.15"/>
    <row r="1153" spans="1:25" ht="9.75" customHeight="1" x14ac:dyDescent="0.15"/>
    <row r="1167" spans="1:25" s="7" customFormat="1" ht="20.100000000000001" customHeight="1" x14ac:dyDescent="0.15">
      <c r="A1167" s="1"/>
      <c r="B1167" s="1"/>
      <c r="C1167" s="1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s="8" customFormat="1" x14ac:dyDescent="0.15">
      <c r="A1168" s="1"/>
      <c r="B1168" s="1"/>
      <c r="C1168" s="1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ht="120" customHeight="1" x14ac:dyDescent="0.15"/>
    <row r="1172" ht="11.25" customHeight="1" x14ac:dyDescent="0.15"/>
    <row r="1178" ht="9.75" customHeight="1" x14ac:dyDescent="0.15"/>
    <row r="1190" ht="9.75" customHeight="1" x14ac:dyDescent="0.15"/>
    <row r="1212" ht="9.75" customHeight="1" x14ac:dyDescent="0.15"/>
    <row r="1232" ht="9.75" customHeight="1" x14ac:dyDescent="0.15"/>
    <row r="1252" ht="9.75" customHeight="1" x14ac:dyDescent="0.15"/>
  </sheetData>
  <mergeCells count="51">
    <mergeCell ref="A2:B2"/>
    <mergeCell ref="B4:C4"/>
    <mergeCell ref="B5:C5"/>
    <mergeCell ref="B6:C6"/>
    <mergeCell ref="B7:B14"/>
    <mergeCell ref="C7:C8"/>
    <mergeCell ref="C9:C10"/>
    <mergeCell ref="C11:C12"/>
    <mergeCell ref="C13:C14"/>
    <mergeCell ref="C39:C40"/>
    <mergeCell ref="C41:C42"/>
    <mergeCell ref="C43:C44"/>
    <mergeCell ref="C45:C46"/>
    <mergeCell ref="B15:B28"/>
    <mergeCell ref="C15:C16"/>
    <mergeCell ref="C17:C18"/>
    <mergeCell ref="C19:C20"/>
    <mergeCell ref="C21:C22"/>
    <mergeCell ref="C23:C24"/>
    <mergeCell ref="C25:C26"/>
    <mergeCell ref="C27:C28"/>
    <mergeCell ref="C47:C48"/>
    <mergeCell ref="C49:C50"/>
    <mergeCell ref="B51:B68"/>
    <mergeCell ref="C51:C52"/>
    <mergeCell ref="C53:C54"/>
    <mergeCell ref="C55:C56"/>
    <mergeCell ref="C57:C58"/>
    <mergeCell ref="C59:C60"/>
    <mergeCell ref="C61:C62"/>
    <mergeCell ref="C63:C64"/>
    <mergeCell ref="B29:B50"/>
    <mergeCell ref="C29:C30"/>
    <mergeCell ref="C31:C32"/>
    <mergeCell ref="C33:C34"/>
    <mergeCell ref="C35:C36"/>
    <mergeCell ref="C37:C38"/>
    <mergeCell ref="C65:C66"/>
    <mergeCell ref="C67:C68"/>
    <mergeCell ref="B69:B90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</mergeCells>
  <phoneticPr fontId="1"/>
  <pageMargins left="0.7" right="0.7" top="0.75" bottom="0.75" header="0.3" footer="0.3"/>
  <pageSetup paperSize="9" scale="69" fitToHeight="0" orientation="portrait" r:id="rId1"/>
  <headerFooter alignWithMargins="0">
    <oddFooter>&amp;C&amp;8テーマ１－&amp;P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C794-FCF6-4DE0-AE9C-D7062B54D3F4}">
  <sheetPr codeName="Sheet9">
    <pageSetUpPr fitToPage="1"/>
  </sheetPr>
  <dimension ref="A1:Y1252"/>
  <sheetViews>
    <sheetView showGridLines="0" view="pageBreakPreview" zoomScale="120" zoomScaleNormal="120" zoomScaleSheetLayoutView="120" workbookViewId="0"/>
  </sheetViews>
  <sheetFormatPr defaultColWidth="9.33203125" defaultRowHeight="9.75" x14ac:dyDescent="0.15"/>
  <cols>
    <col min="1" max="1" width="2.83203125" style="1" customWidth="1"/>
    <col min="2" max="2" width="3.83203125" style="1" customWidth="1"/>
    <col min="3" max="3" width="18.83203125" style="1" customWidth="1"/>
    <col min="4" max="4" width="7.33203125" style="2" customWidth="1"/>
    <col min="5" max="21" width="7.33203125" style="1" customWidth="1"/>
    <col min="22" max="22" width="2.33203125" style="1" customWidth="1"/>
    <col min="23" max="28" width="5.83203125" style="1" customWidth="1"/>
    <col min="29" max="16384" width="9.33203125" style="1"/>
  </cols>
  <sheetData>
    <row r="1" spans="1:21" s="6" customFormat="1" ht="14.25" customHeight="1" x14ac:dyDescent="0.15">
      <c r="A1" s="3"/>
      <c r="B1" s="4" t="s">
        <v>52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7" customFormat="1" ht="20.100000000000001" customHeight="1" x14ac:dyDescent="0.15">
      <c r="A2" s="34" t="str">
        <f ca="1">RIGHT(CELL("filename",A2), LEN(CELL("filename",A2))-FIND("]",CELL("filename",A2)))</f>
        <v>問9</v>
      </c>
      <c r="B2" s="34"/>
      <c r="C2" s="7" t="s">
        <v>93</v>
      </c>
      <c r="D2" s="27"/>
      <c r="E2" s="27"/>
    </row>
    <row r="3" spans="1:21" s="8" customFormat="1" x14ac:dyDescent="0.15">
      <c r="D3" s="9"/>
    </row>
    <row r="4" spans="1:21" ht="120" customHeight="1" x14ac:dyDescent="0.15">
      <c r="B4" s="37" t="s">
        <v>23</v>
      </c>
      <c r="C4" s="38"/>
      <c r="D4" s="10" t="s">
        <v>0</v>
      </c>
      <c r="E4" s="22" t="s">
        <v>94</v>
      </c>
      <c r="F4" s="14" t="s">
        <v>95</v>
      </c>
      <c r="G4" s="14" t="s">
        <v>96</v>
      </c>
      <c r="H4" s="14" t="s">
        <v>97</v>
      </c>
      <c r="I4" s="14" t="s">
        <v>98</v>
      </c>
      <c r="J4" s="12" t="s">
        <v>99</v>
      </c>
      <c r="K4" s="14" t="s">
        <v>100</v>
      </c>
      <c r="L4" s="14" t="s">
        <v>101</v>
      </c>
      <c r="M4" s="14" t="s">
        <v>42</v>
      </c>
      <c r="N4" s="14"/>
      <c r="O4" s="15"/>
      <c r="P4" s="11"/>
      <c r="Q4" s="11"/>
      <c r="R4" s="11"/>
      <c r="S4" s="12"/>
      <c r="T4" s="11"/>
      <c r="U4" s="13"/>
    </row>
    <row r="5" spans="1:21" x14ac:dyDescent="0.15">
      <c r="B5" s="39" t="s">
        <v>2</v>
      </c>
      <c r="C5" s="40"/>
      <c r="D5" s="16">
        <v>2339</v>
      </c>
      <c r="E5" s="17">
        <v>1214</v>
      </c>
      <c r="F5" s="18">
        <v>205</v>
      </c>
      <c r="G5" s="18">
        <v>68</v>
      </c>
      <c r="H5" s="18">
        <v>63</v>
      </c>
      <c r="I5" s="18">
        <v>14</v>
      </c>
      <c r="J5" s="18">
        <v>33</v>
      </c>
      <c r="K5" s="18">
        <v>4</v>
      </c>
      <c r="L5" s="18">
        <v>690</v>
      </c>
      <c r="M5" s="18">
        <v>48</v>
      </c>
      <c r="N5" s="18"/>
      <c r="O5" s="18"/>
      <c r="P5" s="18"/>
      <c r="Q5" s="18"/>
      <c r="R5" s="18"/>
      <c r="S5" s="18"/>
      <c r="T5" s="18"/>
      <c r="U5" s="20"/>
    </row>
    <row r="6" spans="1:21" x14ac:dyDescent="0.15">
      <c r="B6" s="41"/>
      <c r="C6" s="42"/>
      <c r="D6" s="21"/>
      <c r="E6" s="26">
        <f t="shared" ref="E6:M6" si="0">E5/$D5*100</f>
        <v>51.902522445489531</v>
      </c>
      <c r="F6" s="23">
        <f t="shared" si="0"/>
        <v>8.7644292432663526</v>
      </c>
      <c r="G6" s="23">
        <f t="shared" si="0"/>
        <v>2.9072253099615222</v>
      </c>
      <c r="H6" s="23">
        <f t="shared" si="0"/>
        <v>2.6934587430525863</v>
      </c>
      <c r="I6" s="23">
        <f t="shared" si="0"/>
        <v>0.59854638734501919</v>
      </c>
      <c r="J6" s="29">
        <f t="shared" si="0"/>
        <v>1.4108593415989741</v>
      </c>
      <c r="K6" s="23">
        <f t="shared" si="0"/>
        <v>0.17101325352714836</v>
      </c>
      <c r="L6" s="23">
        <f t="shared" si="0"/>
        <v>29.499786233433088</v>
      </c>
      <c r="M6" s="23">
        <f t="shared" si="0"/>
        <v>2.0521590423257803</v>
      </c>
      <c r="N6" s="23"/>
      <c r="O6" s="23"/>
      <c r="P6" s="23"/>
      <c r="Q6" s="23"/>
      <c r="R6" s="23"/>
      <c r="S6" s="23"/>
      <c r="T6" s="23"/>
      <c r="U6" s="25"/>
    </row>
    <row r="7" spans="1:21" ht="11.25" customHeight="1" x14ac:dyDescent="0.15">
      <c r="B7" s="43" t="s">
        <v>28</v>
      </c>
      <c r="C7" s="35" t="s">
        <v>3</v>
      </c>
      <c r="D7" s="16">
        <v>937</v>
      </c>
      <c r="E7" s="28">
        <v>431</v>
      </c>
      <c r="F7" s="18">
        <v>106</v>
      </c>
      <c r="G7" s="18">
        <v>31</v>
      </c>
      <c r="H7" s="18">
        <v>35</v>
      </c>
      <c r="I7" s="18">
        <v>9</v>
      </c>
      <c r="J7" s="30">
        <v>19</v>
      </c>
      <c r="K7" s="18">
        <v>1</v>
      </c>
      <c r="L7" s="18">
        <v>293</v>
      </c>
      <c r="M7" s="18">
        <v>12</v>
      </c>
      <c r="N7" s="18"/>
      <c r="O7" s="18"/>
      <c r="P7" s="18"/>
      <c r="Q7" s="18"/>
      <c r="R7" s="18"/>
      <c r="S7" s="18"/>
      <c r="T7" s="18"/>
      <c r="U7" s="20"/>
    </row>
    <row r="8" spans="1:21" x14ac:dyDescent="0.15">
      <c r="B8" s="44"/>
      <c r="C8" s="36"/>
      <c r="D8" s="21"/>
      <c r="E8" s="26">
        <f t="shared" ref="E8:M8" si="1">E7/$D7*100</f>
        <v>45.99786552828175</v>
      </c>
      <c r="F8" s="23">
        <f t="shared" si="1"/>
        <v>11.312700106723586</v>
      </c>
      <c r="G8" s="23">
        <f t="shared" si="1"/>
        <v>3.3084311632870866</v>
      </c>
      <c r="H8" s="23">
        <f t="shared" si="1"/>
        <v>3.7353255069370332</v>
      </c>
      <c r="I8" s="23">
        <f t="shared" si="1"/>
        <v>0.96051227321237997</v>
      </c>
      <c r="J8" s="29">
        <f t="shared" si="1"/>
        <v>2.0277481323372464</v>
      </c>
      <c r="K8" s="23">
        <f t="shared" si="1"/>
        <v>0.10672358591248667</v>
      </c>
      <c r="L8" s="23">
        <f t="shared" si="1"/>
        <v>31.270010672358588</v>
      </c>
      <c r="M8" s="23">
        <f t="shared" si="1"/>
        <v>1.2806830309498398</v>
      </c>
      <c r="N8" s="23"/>
      <c r="O8" s="23"/>
      <c r="P8" s="23"/>
      <c r="Q8" s="23"/>
      <c r="R8" s="23"/>
      <c r="S8" s="23"/>
      <c r="T8" s="23"/>
      <c r="U8" s="25"/>
    </row>
    <row r="9" spans="1:21" x14ac:dyDescent="0.15">
      <c r="B9" s="44"/>
      <c r="C9" s="35" t="s">
        <v>4</v>
      </c>
      <c r="D9" s="16">
        <v>1376</v>
      </c>
      <c r="E9" s="28">
        <v>772</v>
      </c>
      <c r="F9" s="18">
        <v>97</v>
      </c>
      <c r="G9" s="18">
        <v>36</v>
      </c>
      <c r="H9" s="18">
        <v>28</v>
      </c>
      <c r="I9" s="18">
        <v>5</v>
      </c>
      <c r="J9" s="30">
        <v>14</v>
      </c>
      <c r="K9" s="18">
        <v>3</v>
      </c>
      <c r="L9" s="18">
        <v>390</v>
      </c>
      <c r="M9" s="18">
        <v>31</v>
      </c>
      <c r="N9" s="18"/>
      <c r="O9" s="18"/>
      <c r="P9" s="18"/>
      <c r="Q9" s="18"/>
      <c r="R9" s="18"/>
      <c r="S9" s="18"/>
      <c r="T9" s="18"/>
      <c r="U9" s="20"/>
    </row>
    <row r="10" spans="1:21" x14ac:dyDescent="0.15">
      <c r="B10" s="44"/>
      <c r="C10" s="36"/>
      <c r="D10" s="21"/>
      <c r="E10" s="26">
        <f t="shared" ref="E10:M10" si="2">E9/$D9*100</f>
        <v>56.104651162790695</v>
      </c>
      <c r="F10" s="23">
        <f t="shared" si="2"/>
        <v>7.0494186046511631</v>
      </c>
      <c r="G10" s="23">
        <f t="shared" si="2"/>
        <v>2.6162790697674421</v>
      </c>
      <c r="H10" s="23">
        <f t="shared" si="2"/>
        <v>2.0348837209302326</v>
      </c>
      <c r="I10" s="23">
        <f t="shared" si="2"/>
        <v>0.36337209302325579</v>
      </c>
      <c r="J10" s="29">
        <f t="shared" si="2"/>
        <v>1.0174418604651163</v>
      </c>
      <c r="K10" s="23">
        <f t="shared" si="2"/>
        <v>0.21802325581395349</v>
      </c>
      <c r="L10" s="23">
        <f t="shared" si="2"/>
        <v>28.343023255813954</v>
      </c>
      <c r="M10" s="23">
        <f t="shared" si="2"/>
        <v>2.2529069767441858</v>
      </c>
      <c r="N10" s="23"/>
      <c r="O10" s="23"/>
      <c r="P10" s="23"/>
      <c r="Q10" s="23"/>
      <c r="R10" s="23"/>
      <c r="S10" s="23"/>
      <c r="T10" s="23"/>
      <c r="U10" s="25"/>
    </row>
    <row r="11" spans="1:21" x14ac:dyDescent="0.15">
      <c r="B11" s="44"/>
      <c r="C11" s="35" t="s">
        <v>22</v>
      </c>
      <c r="D11" s="16">
        <v>7</v>
      </c>
      <c r="E11" s="28">
        <v>5</v>
      </c>
      <c r="F11" s="18">
        <v>1</v>
      </c>
      <c r="G11" s="18">
        <v>0</v>
      </c>
      <c r="H11" s="18">
        <v>0</v>
      </c>
      <c r="I11" s="18">
        <v>0</v>
      </c>
      <c r="J11" s="30">
        <v>0</v>
      </c>
      <c r="K11" s="18">
        <v>0</v>
      </c>
      <c r="L11" s="18">
        <v>1</v>
      </c>
      <c r="M11" s="18">
        <v>0</v>
      </c>
      <c r="N11" s="18"/>
      <c r="O11" s="18"/>
      <c r="P11" s="18"/>
      <c r="Q11" s="18"/>
      <c r="R11" s="18"/>
      <c r="S11" s="18"/>
      <c r="T11" s="18"/>
      <c r="U11" s="20"/>
    </row>
    <row r="12" spans="1:21" x14ac:dyDescent="0.15">
      <c r="B12" s="44"/>
      <c r="C12" s="36"/>
      <c r="D12" s="21"/>
      <c r="E12" s="26">
        <f t="shared" ref="E12:M12" si="3">E11/$D11*100</f>
        <v>71.428571428571431</v>
      </c>
      <c r="F12" s="23">
        <f t="shared" si="3"/>
        <v>14.285714285714285</v>
      </c>
      <c r="G12" s="23">
        <f t="shared" si="3"/>
        <v>0</v>
      </c>
      <c r="H12" s="23">
        <f t="shared" si="3"/>
        <v>0</v>
      </c>
      <c r="I12" s="23">
        <f t="shared" si="3"/>
        <v>0</v>
      </c>
      <c r="J12" s="29">
        <f t="shared" si="3"/>
        <v>0</v>
      </c>
      <c r="K12" s="23">
        <f t="shared" si="3"/>
        <v>0</v>
      </c>
      <c r="L12" s="23">
        <f t="shared" si="3"/>
        <v>14.285714285714285</v>
      </c>
      <c r="M12" s="23">
        <f t="shared" si="3"/>
        <v>0</v>
      </c>
      <c r="N12" s="23"/>
      <c r="O12" s="23"/>
      <c r="P12" s="23"/>
      <c r="Q12" s="23"/>
      <c r="R12" s="23"/>
      <c r="S12" s="23"/>
      <c r="T12" s="23"/>
      <c r="U12" s="25"/>
    </row>
    <row r="13" spans="1:21" ht="9.75" customHeight="1" x14ac:dyDescent="0.15">
      <c r="B13" s="44"/>
      <c r="C13" s="35" t="s">
        <v>1</v>
      </c>
      <c r="D13" s="16">
        <v>19</v>
      </c>
      <c r="E13" s="28">
        <v>6</v>
      </c>
      <c r="F13" s="18">
        <v>1</v>
      </c>
      <c r="G13" s="18">
        <v>1</v>
      </c>
      <c r="H13" s="18">
        <v>0</v>
      </c>
      <c r="I13" s="18">
        <v>0</v>
      </c>
      <c r="J13" s="30">
        <v>0</v>
      </c>
      <c r="K13" s="18">
        <v>0</v>
      </c>
      <c r="L13" s="18">
        <v>6</v>
      </c>
      <c r="M13" s="18">
        <v>5</v>
      </c>
      <c r="N13" s="18"/>
      <c r="O13" s="18"/>
      <c r="P13" s="18"/>
      <c r="Q13" s="18"/>
      <c r="R13" s="18"/>
      <c r="S13" s="18"/>
      <c r="T13" s="18"/>
      <c r="U13" s="20"/>
    </row>
    <row r="14" spans="1:21" x14ac:dyDescent="0.15">
      <c r="B14" s="45"/>
      <c r="C14" s="36"/>
      <c r="D14" s="21"/>
      <c r="E14" s="26">
        <f t="shared" ref="E14:M14" si="4">E13/$D13*100</f>
        <v>31.578947368421051</v>
      </c>
      <c r="F14" s="23">
        <f t="shared" si="4"/>
        <v>5.2631578947368416</v>
      </c>
      <c r="G14" s="23">
        <f t="shared" si="4"/>
        <v>5.2631578947368416</v>
      </c>
      <c r="H14" s="23">
        <f t="shared" si="4"/>
        <v>0</v>
      </c>
      <c r="I14" s="23">
        <f t="shared" si="4"/>
        <v>0</v>
      </c>
      <c r="J14" s="29">
        <f t="shared" si="4"/>
        <v>0</v>
      </c>
      <c r="K14" s="23">
        <f t="shared" si="4"/>
        <v>0</v>
      </c>
      <c r="L14" s="23">
        <f t="shared" si="4"/>
        <v>31.578947368421051</v>
      </c>
      <c r="M14" s="23">
        <f t="shared" si="4"/>
        <v>26.315789473684209</v>
      </c>
      <c r="N14" s="23"/>
      <c r="O14" s="23"/>
      <c r="P14" s="23"/>
      <c r="Q14" s="23"/>
      <c r="R14" s="23"/>
      <c r="S14" s="23"/>
      <c r="T14" s="23"/>
      <c r="U14" s="25"/>
    </row>
    <row r="15" spans="1:21" x14ac:dyDescent="0.15">
      <c r="B15" s="46" t="s">
        <v>45</v>
      </c>
      <c r="C15" s="35" t="s">
        <v>43</v>
      </c>
      <c r="D15" s="16">
        <v>167</v>
      </c>
      <c r="E15" s="28">
        <v>151</v>
      </c>
      <c r="F15" s="18">
        <v>2</v>
      </c>
      <c r="G15" s="18">
        <v>4</v>
      </c>
      <c r="H15" s="18">
        <v>1</v>
      </c>
      <c r="I15" s="18">
        <v>0</v>
      </c>
      <c r="J15" s="30">
        <v>0</v>
      </c>
      <c r="K15" s="18">
        <v>1</v>
      </c>
      <c r="L15" s="18">
        <v>8</v>
      </c>
      <c r="M15" s="18">
        <v>0</v>
      </c>
      <c r="N15" s="18"/>
      <c r="O15" s="18"/>
      <c r="P15" s="18"/>
      <c r="Q15" s="18"/>
      <c r="R15" s="18"/>
      <c r="S15" s="18"/>
      <c r="T15" s="18"/>
      <c r="U15" s="20"/>
    </row>
    <row r="16" spans="1:21" x14ac:dyDescent="0.15">
      <c r="B16" s="46"/>
      <c r="C16" s="36"/>
      <c r="D16" s="21"/>
      <c r="E16" s="26">
        <f t="shared" ref="E16:M16" si="5">E15/$D15*100</f>
        <v>90.419161676646709</v>
      </c>
      <c r="F16" s="23">
        <f t="shared" si="5"/>
        <v>1.1976047904191618</v>
      </c>
      <c r="G16" s="23">
        <f t="shared" si="5"/>
        <v>2.3952095808383236</v>
      </c>
      <c r="H16" s="23">
        <f t="shared" si="5"/>
        <v>0.5988023952095809</v>
      </c>
      <c r="I16" s="23">
        <f t="shared" si="5"/>
        <v>0</v>
      </c>
      <c r="J16" s="29">
        <f t="shared" si="5"/>
        <v>0</v>
      </c>
      <c r="K16" s="23">
        <f t="shared" si="5"/>
        <v>0.5988023952095809</v>
      </c>
      <c r="L16" s="23">
        <f t="shared" si="5"/>
        <v>4.7904191616766472</v>
      </c>
      <c r="M16" s="23">
        <f t="shared" si="5"/>
        <v>0</v>
      </c>
      <c r="N16" s="23"/>
      <c r="O16" s="23"/>
      <c r="P16" s="23"/>
      <c r="Q16" s="23"/>
      <c r="R16" s="23"/>
      <c r="S16" s="23"/>
      <c r="T16" s="23"/>
      <c r="U16" s="25"/>
    </row>
    <row r="17" spans="2:21" x14ac:dyDescent="0.15">
      <c r="B17" s="46"/>
      <c r="C17" s="35" t="s">
        <v>24</v>
      </c>
      <c r="D17" s="16">
        <v>218</v>
      </c>
      <c r="E17" s="17">
        <v>186</v>
      </c>
      <c r="F17" s="18">
        <v>13</v>
      </c>
      <c r="G17" s="18">
        <v>4</v>
      </c>
      <c r="H17" s="18">
        <v>3</v>
      </c>
      <c r="I17" s="18">
        <v>0</v>
      </c>
      <c r="J17" s="18">
        <v>0</v>
      </c>
      <c r="K17" s="18">
        <v>0</v>
      </c>
      <c r="L17" s="18">
        <v>12</v>
      </c>
      <c r="M17" s="18">
        <v>0</v>
      </c>
      <c r="N17" s="18"/>
      <c r="O17" s="18"/>
      <c r="P17" s="18"/>
      <c r="Q17" s="18"/>
      <c r="R17" s="18"/>
      <c r="S17" s="18"/>
      <c r="T17" s="18"/>
      <c r="U17" s="20"/>
    </row>
    <row r="18" spans="2:21" x14ac:dyDescent="0.15">
      <c r="B18" s="46"/>
      <c r="C18" s="36"/>
      <c r="D18" s="21"/>
      <c r="E18" s="26">
        <f t="shared" ref="E18:M18" si="6">E17/$D17*100</f>
        <v>85.321100917431195</v>
      </c>
      <c r="F18" s="23">
        <f t="shared" si="6"/>
        <v>5.9633027522935782</v>
      </c>
      <c r="G18" s="23">
        <f t="shared" si="6"/>
        <v>1.834862385321101</v>
      </c>
      <c r="H18" s="23">
        <f t="shared" si="6"/>
        <v>1.3761467889908259</v>
      </c>
      <c r="I18" s="23">
        <f t="shared" si="6"/>
        <v>0</v>
      </c>
      <c r="J18" s="23">
        <f t="shared" si="6"/>
        <v>0</v>
      </c>
      <c r="K18" s="23">
        <f t="shared" si="6"/>
        <v>0</v>
      </c>
      <c r="L18" s="23">
        <f t="shared" si="6"/>
        <v>5.5045871559633035</v>
      </c>
      <c r="M18" s="23">
        <f t="shared" si="6"/>
        <v>0</v>
      </c>
      <c r="N18" s="23"/>
      <c r="O18" s="23"/>
      <c r="P18" s="23"/>
      <c r="Q18" s="23"/>
      <c r="R18" s="23"/>
      <c r="S18" s="23"/>
      <c r="T18" s="23"/>
      <c r="U18" s="25"/>
    </row>
    <row r="19" spans="2:21" x14ac:dyDescent="0.15">
      <c r="B19" s="46"/>
      <c r="C19" s="35" t="s">
        <v>25</v>
      </c>
      <c r="D19" s="16">
        <v>346</v>
      </c>
      <c r="E19" s="17">
        <v>270</v>
      </c>
      <c r="F19" s="18">
        <v>22</v>
      </c>
      <c r="G19" s="18">
        <v>8</v>
      </c>
      <c r="H19" s="18">
        <v>4</v>
      </c>
      <c r="I19" s="18">
        <v>0</v>
      </c>
      <c r="J19" s="18">
        <v>2</v>
      </c>
      <c r="K19" s="18">
        <v>0</v>
      </c>
      <c r="L19" s="18">
        <v>38</v>
      </c>
      <c r="M19" s="18">
        <v>2</v>
      </c>
      <c r="N19" s="18"/>
      <c r="O19" s="18"/>
      <c r="P19" s="18"/>
      <c r="Q19" s="18"/>
      <c r="R19" s="18"/>
      <c r="S19" s="18"/>
      <c r="T19" s="18"/>
      <c r="U19" s="20"/>
    </row>
    <row r="20" spans="2:21" x14ac:dyDescent="0.15">
      <c r="B20" s="46"/>
      <c r="C20" s="36"/>
      <c r="D20" s="21"/>
      <c r="E20" s="26">
        <f t="shared" ref="E20:M20" si="7">E19/$D19*100</f>
        <v>78.034682080924853</v>
      </c>
      <c r="F20" s="23">
        <f t="shared" si="7"/>
        <v>6.3583815028901727</v>
      </c>
      <c r="G20" s="23">
        <f t="shared" si="7"/>
        <v>2.3121387283236992</v>
      </c>
      <c r="H20" s="23">
        <f t="shared" si="7"/>
        <v>1.1560693641618496</v>
      </c>
      <c r="I20" s="23">
        <f t="shared" si="7"/>
        <v>0</v>
      </c>
      <c r="J20" s="23">
        <f t="shared" si="7"/>
        <v>0.57803468208092479</v>
      </c>
      <c r="K20" s="23">
        <f t="shared" si="7"/>
        <v>0</v>
      </c>
      <c r="L20" s="23">
        <f t="shared" si="7"/>
        <v>10.982658959537572</v>
      </c>
      <c r="M20" s="23">
        <f t="shared" si="7"/>
        <v>0.57803468208092479</v>
      </c>
      <c r="N20" s="23"/>
      <c r="O20" s="23"/>
      <c r="P20" s="23"/>
      <c r="Q20" s="23"/>
      <c r="R20" s="23"/>
      <c r="S20" s="23"/>
      <c r="T20" s="23"/>
      <c r="U20" s="25"/>
    </row>
    <row r="21" spans="2:21" x14ac:dyDescent="0.15">
      <c r="B21" s="46"/>
      <c r="C21" s="35" t="s">
        <v>26</v>
      </c>
      <c r="D21" s="16">
        <v>414</v>
      </c>
      <c r="E21" s="17">
        <v>270</v>
      </c>
      <c r="F21" s="18">
        <v>40</v>
      </c>
      <c r="G21" s="18">
        <v>8</v>
      </c>
      <c r="H21" s="18">
        <v>7</v>
      </c>
      <c r="I21" s="18">
        <v>2</v>
      </c>
      <c r="J21" s="18">
        <v>6</v>
      </c>
      <c r="K21" s="18">
        <v>2</v>
      </c>
      <c r="L21" s="18">
        <v>73</v>
      </c>
      <c r="M21" s="18">
        <v>6</v>
      </c>
      <c r="N21" s="18"/>
      <c r="O21" s="18"/>
      <c r="P21" s="18"/>
      <c r="Q21" s="18"/>
      <c r="R21" s="18"/>
      <c r="S21" s="18"/>
      <c r="T21" s="18"/>
      <c r="U21" s="20"/>
    </row>
    <row r="22" spans="2:21" x14ac:dyDescent="0.15">
      <c r="B22" s="46"/>
      <c r="C22" s="36"/>
      <c r="D22" s="21"/>
      <c r="E22" s="26">
        <f t="shared" ref="E22:M22" si="8">E21/$D21*100</f>
        <v>65.217391304347828</v>
      </c>
      <c r="F22" s="23">
        <f t="shared" si="8"/>
        <v>9.6618357487922708</v>
      </c>
      <c r="G22" s="23">
        <f t="shared" si="8"/>
        <v>1.932367149758454</v>
      </c>
      <c r="H22" s="23">
        <f t="shared" si="8"/>
        <v>1.6908212560386473</v>
      </c>
      <c r="I22" s="23">
        <f t="shared" si="8"/>
        <v>0.48309178743961351</v>
      </c>
      <c r="J22" s="23">
        <f t="shared" si="8"/>
        <v>1.4492753623188406</v>
      </c>
      <c r="K22" s="23">
        <f t="shared" si="8"/>
        <v>0.48309178743961351</v>
      </c>
      <c r="L22" s="23">
        <f t="shared" si="8"/>
        <v>17.632850241545896</v>
      </c>
      <c r="M22" s="23">
        <f t="shared" si="8"/>
        <v>1.4492753623188406</v>
      </c>
      <c r="N22" s="23"/>
      <c r="O22" s="23"/>
      <c r="P22" s="23"/>
      <c r="Q22" s="23"/>
      <c r="R22" s="23"/>
      <c r="S22" s="23"/>
      <c r="T22" s="23"/>
      <c r="U22" s="25"/>
    </row>
    <row r="23" spans="2:21" x14ac:dyDescent="0.15">
      <c r="B23" s="46"/>
      <c r="C23" s="35" t="s">
        <v>27</v>
      </c>
      <c r="D23" s="16">
        <v>441</v>
      </c>
      <c r="E23" s="17">
        <v>217</v>
      </c>
      <c r="F23" s="18">
        <v>48</v>
      </c>
      <c r="G23" s="18">
        <v>16</v>
      </c>
      <c r="H23" s="18">
        <v>17</v>
      </c>
      <c r="I23" s="18">
        <v>2</v>
      </c>
      <c r="J23" s="18">
        <v>4</v>
      </c>
      <c r="K23" s="18">
        <v>0</v>
      </c>
      <c r="L23" s="18">
        <v>135</v>
      </c>
      <c r="M23" s="18">
        <v>2</v>
      </c>
      <c r="N23" s="18"/>
      <c r="O23" s="18"/>
      <c r="P23" s="18"/>
      <c r="Q23" s="18"/>
      <c r="R23" s="18"/>
      <c r="S23" s="18"/>
      <c r="T23" s="18"/>
      <c r="U23" s="20"/>
    </row>
    <row r="24" spans="2:21" x14ac:dyDescent="0.15">
      <c r="B24" s="46"/>
      <c r="C24" s="36"/>
      <c r="D24" s="21"/>
      <c r="E24" s="26">
        <f t="shared" ref="E24:M24" si="9">E23/$D23*100</f>
        <v>49.206349206349202</v>
      </c>
      <c r="F24" s="23">
        <f t="shared" si="9"/>
        <v>10.884353741496598</v>
      </c>
      <c r="G24" s="23">
        <f t="shared" si="9"/>
        <v>3.6281179138321997</v>
      </c>
      <c r="H24" s="23">
        <f t="shared" si="9"/>
        <v>3.8548752834467117</v>
      </c>
      <c r="I24" s="23">
        <f t="shared" si="9"/>
        <v>0.45351473922902497</v>
      </c>
      <c r="J24" s="23">
        <f t="shared" si="9"/>
        <v>0.90702947845804993</v>
      </c>
      <c r="K24" s="23">
        <f t="shared" si="9"/>
        <v>0</v>
      </c>
      <c r="L24" s="23">
        <f t="shared" si="9"/>
        <v>30.612244897959183</v>
      </c>
      <c r="M24" s="23">
        <f t="shared" si="9"/>
        <v>0.45351473922902497</v>
      </c>
      <c r="N24" s="23"/>
      <c r="O24" s="23"/>
      <c r="P24" s="23"/>
      <c r="Q24" s="23"/>
      <c r="R24" s="23"/>
      <c r="S24" s="23"/>
      <c r="T24" s="23"/>
      <c r="U24" s="25"/>
    </row>
    <row r="25" spans="2:21" ht="9.75" customHeight="1" x14ac:dyDescent="0.15">
      <c r="B25" s="46"/>
      <c r="C25" s="35" t="s">
        <v>44</v>
      </c>
      <c r="D25" s="16">
        <v>735</v>
      </c>
      <c r="E25" s="17">
        <v>114</v>
      </c>
      <c r="F25" s="18">
        <v>79</v>
      </c>
      <c r="G25" s="18">
        <v>27</v>
      </c>
      <c r="H25" s="18">
        <v>30</v>
      </c>
      <c r="I25" s="18">
        <v>10</v>
      </c>
      <c r="J25" s="18">
        <v>21</v>
      </c>
      <c r="K25" s="18">
        <v>1</v>
      </c>
      <c r="L25" s="18">
        <v>420</v>
      </c>
      <c r="M25" s="18">
        <v>33</v>
      </c>
      <c r="N25" s="18"/>
      <c r="O25" s="18"/>
      <c r="P25" s="18"/>
      <c r="Q25" s="18"/>
      <c r="R25" s="18"/>
      <c r="S25" s="18"/>
      <c r="T25" s="18"/>
      <c r="U25" s="20"/>
    </row>
    <row r="26" spans="2:21" x14ac:dyDescent="0.15">
      <c r="B26" s="46"/>
      <c r="C26" s="36"/>
      <c r="D26" s="21"/>
      <c r="E26" s="26">
        <f t="shared" ref="E26:M26" si="10">E25/$D25*100</f>
        <v>15.510204081632653</v>
      </c>
      <c r="F26" s="23">
        <f t="shared" si="10"/>
        <v>10.748299319727892</v>
      </c>
      <c r="G26" s="23">
        <f t="shared" si="10"/>
        <v>3.6734693877551026</v>
      </c>
      <c r="H26" s="23">
        <f t="shared" si="10"/>
        <v>4.0816326530612246</v>
      </c>
      <c r="I26" s="23">
        <f t="shared" si="10"/>
        <v>1.3605442176870748</v>
      </c>
      <c r="J26" s="23">
        <f t="shared" si="10"/>
        <v>2.8571428571428572</v>
      </c>
      <c r="K26" s="23">
        <f t="shared" si="10"/>
        <v>0.13605442176870747</v>
      </c>
      <c r="L26" s="23">
        <f t="shared" si="10"/>
        <v>57.142857142857139</v>
      </c>
      <c r="M26" s="23">
        <f t="shared" si="10"/>
        <v>4.4897959183673466</v>
      </c>
      <c r="N26" s="23"/>
      <c r="O26" s="23"/>
      <c r="P26" s="23"/>
      <c r="Q26" s="23"/>
      <c r="R26" s="23"/>
      <c r="S26" s="23"/>
      <c r="T26" s="23"/>
      <c r="U26" s="25"/>
    </row>
    <row r="27" spans="2:21" x14ac:dyDescent="0.15">
      <c r="B27" s="46"/>
      <c r="C27" s="35" t="s">
        <v>1</v>
      </c>
      <c r="D27" s="16">
        <v>18</v>
      </c>
      <c r="E27" s="17">
        <v>6</v>
      </c>
      <c r="F27" s="18">
        <v>1</v>
      </c>
      <c r="G27" s="18">
        <v>1</v>
      </c>
      <c r="H27" s="18">
        <v>1</v>
      </c>
      <c r="I27" s="18">
        <v>0</v>
      </c>
      <c r="J27" s="18">
        <v>0</v>
      </c>
      <c r="K27" s="18">
        <v>0</v>
      </c>
      <c r="L27" s="18">
        <v>4</v>
      </c>
      <c r="M27" s="18">
        <v>5</v>
      </c>
      <c r="N27" s="18"/>
      <c r="O27" s="18"/>
      <c r="P27" s="18"/>
      <c r="Q27" s="18"/>
      <c r="R27" s="18"/>
      <c r="S27" s="18"/>
      <c r="T27" s="18"/>
      <c r="U27" s="20"/>
    </row>
    <row r="28" spans="2:21" x14ac:dyDescent="0.15">
      <c r="B28" s="47"/>
      <c r="C28" s="36"/>
      <c r="D28" s="21"/>
      <c r="E28" s="26">
        <f t="shared" ref="E28:M28" si="11">E27/$D27*100</f>
        <v>33.333333333333329</v>
      </c>
      <c r="F28" s="23">
        <f t="shared" si="11"/>
        <v>5.5555555555555554</v>
      </c>
      <c r="G28" s="23">
        <f t="shared" si="11"/>
        <v>5.5555555555555554</v>
      </c>
      <c r="H28" s="23">
        <f t="shared" si="11"/>
        <v>5.5555555555555554</v>
      </c>
      <c r="I28" s="23">
        <f t="shared" si="11"/>
        <v>0</v>
      </c>
      <c r="J28" s="23">
        <f t="shared" si="11"/>
        <v>0</v>
      </c>
      <c r="K28" s="23">
        <f t="shared" si="11"/>
        <v>0</v>
      </c>
      <c r="L28" s="23">
        <f t="shared" si="11"/>
        <v>22.222222222222221</v>
      </c>
      <c r="M28" s="23">
        <f t="shared" si="11"/>
        <v>27.777777777777779</v>
      </c>
      <c r="N28" s="23"/>
      <c r="O28" s="23"/>
      <c r="P28" s="23"/>
      <c r="Q28" s="23"/>
      <c r="R28" s="23"/>
      <c r="S28" s="23"/>
      <c r="T28" s="23"/>
      <c r="U28" s="25"/>
    </row>
    <row r="29" spans="2:21" x14ac:dyDescent="0.15">
      <c r="B29" s="43" t="s">
        <v>29</v>
      </c>
      <c r="C29" s="35" t="s">
        <v>5</v>
      </c>
      <c r="D29" s="16">
        <v>286</v>
      </c>
      <c r="E29" s="17">
        <v>181</v>
      </c>
      <c r="F29" s="18">
        <v>23</v>
      </c>
      <c r="G29" s="18">
        <v>6</v>
      </c>
      <c r="H29" s="18">
        <v>4</v>
      </c>
      <c r="I29" s="18">
        <v>0</v>
      </c>
      <c r="J29" s="18">
        <v>1</v>
      </c>
      <c r="K29" s="18">
        <v>1</v>
      </c>
      <c r="L29" s="18">
        <v>64</v>
      </c>
      <c r="M29" s="18">
        <v>6</v>
      </c>
      <c r="N29" s="18"/>
      <c r="O29" s="18"/>
      <c r="P29" s="18"/>
      <c r="Q29" s="18"/>
      <c r="R29" s="18"/>
      <c r="S29" s="18"/>
      <c r="T29" s="18"/>
      <c r="U29" s="20"/>
    </row>
    <row r="30" spans="2:21" x14ac:dyDescent="0.15">
      <c r="B30" s="44"/>
      <c r="C30" s="36"/>
      <c r="D30" s="21"/>
      <c r="E30" s="26">
        <f t="shared" ref="E30:M30" si="12">E29/$D29*100</f>
        <v>63.286713286713294</v>
      </c>
      <c r="F30" s="23">
        <f t="shared" si="12"/>
        <v>8.0419580419580416</v>
      </c>
      <c r="G30" s="23">
        <f t="shared" si="12"/>
        <v>2.0979020979020979</v>
      </c>
      <c r="H30" s="23">
        <f t="shared" si="12"/>
        <v>1.3986013986013985</v>
      </c>
      <c r="I30" s="23">
        <f t="shared" si="12"/>
        <v>0</v>
      </c>
      <c r="J30" s="23">
        <f t="shared" si="12"/>
        <v>0.34965034965034963</v>
      </c>
      <c r="K30" s="23">
        <f t="shared" si="12"/>
        <v>0.34965034965034963</v>
      </c>
      <c r="L30" s="23">
        <f t="shared" si="12"/>
        <v>22.377622377622377</v>
      </c>
      <c r="M30" s="23">
        <f t="shared" si="12"/>
        <v>2.0979020979020979</v>
      </c>
      <c r="N30" s="23"/>
      <c r="O30" s="23"/>
      <c r="P30" s="23"/>
      <c r="Q30" s="23"/>
      <c r="R30" s="23"/>
      <c r="S30" s="23"/>
      <c r="T30" s="23"/>
      <c r="U30" s="25"/>
    </row>
    <row r="31" spans="2:21" x14ac:dyDescent="0.15">
      <c r="B31" s="44"/>
      <c r="C31" s="35" t="s">
        <v>6</v>
      </c>
      <c r="D31" s="16">
        <v>327</v>
      </c>
      <c r="E31" s="17">
        <v>157</v>
      </c>
      <c r="F31" s="18">
        <v>31</v>
      </c>
      <c r="G31" s="18">
        <v>12</v>
      </c>
      <c r="H31" s="18">
        <v>10</v>
      </c>
      <c r="I31" s="18">
        <v>0</v>
      </c>
      <c r="J31" s="18">
        <v>6</v>
      </c>
      <c r="K31" s="18">
        <v>0</v>
      </c>
      <c r="L31" s="18">
        <v>105</v>
      </c>
      <c r="M31" s="18">
        <v>6</v>
      </c>
      <c r="N31" s="18"/>
      <c r="O31" s="18"/>
      <c r="P31" s="18"/>
      <c r="Q31" s="18"/>
      <c r="R31" s="18"/>
      <c r="S31" s="18"/>
      <c r="T31" s="18"/>
      <c r="U31" s="20"/>
    </row>
    <row r="32" spans="2:21" x14ac:dyDescent="0.15">
      <c r="B32" s="44"/>
      <c r="C32" s="36"/>
      <c r="D32" s="21"/>
      <c r="E32" s="26">
        <f t="shared" ref="E32:M32" si="13">E31/$D31*100</f>
        <v>48.01223241590214</v>
      </c>
      <c r="F32" s="23">
        <f t="shared" si="13"/>
        <v>9.4801223241590211</v>
      </c>
      <c r="G32" s="23">
        <f t="shared" si="13"/>
        <v>3.669724770642202</v>
      </c>
      <c r="H32" s="23">
        <f t="shared" si="13"/>
        <v>3.0581039755351682</v>
      </c>
      <c r="I32" s="23">
        <f t="shared" si="13"/>
        <v>0</v>
      </c>
      <c r="J32" s="23">
        <f t="shared" si="13"/>
        <v>1.834862385321101</v>
      </c>
      <c r="K32" s="23">
        <f t="shared" si="13"/>
        <v>0</v>
      </c>
      <c r="L32" s="23">
        <f t="shared" si="13"/>
        <v>32.11009174311927</v>
      </c>
      <c r="M32" s="23">
        <f t="shared" si="13"/>
        <v>1.834862385321101</v>
      </c>
      <c r="N32" s="23"/>
      <c r="O32" s="23"/>
      <c r="P32" s="23"/>
      <c r="Q32" s="23"/>
      <c r="R32" s="23"/>
      <c r="S32" s="23"/>
      <c r="T32" s="23"/>
      <c r="U32" s="25"/>
    </row>
    <row r="33" spans="2:21" x14ac:dyDescent="0.15">
      <c r="B33" s="44"/>
      <c r="C33" s="35" t="s">
        <v>7</v>
      </c>
      <c r="D33" s="16">
        <v>283</v>
      </c>
      <c r="E33" s="17">
        <v>138</v>
      </c>
      <c r="F33" s="18">
        <v>28</v>
      </c>
      <c r="G33" s="18">
        <v>6</v>
      </c>
      <c r="H33" s="18">
        <v>5</v>
      </c>
      <c r="I33" s="18">
        <v>3</v>
      </c>
      <c r="J33" s="18">
        <v>5</v>
      </c>
      <c r="K33" s="18">
        <v>0</v>
      </c>
      <c r="L33" s="18">
        <v>91</v>
      </c>
      <c r="M33" s="18">
        <v>7</v>
      </c>
      <c r="N33" s="18"/>
      <c r="O33" s="18"/>
      <c r="P33" s="18"/>
      <c r="Q33" s="18"/>
      <c r="R33" s="18"/>
      <c r="S33" s="18"/>
      <c r="T33" s="18"/>
      <c r="U33" s="20"/>
    </row>
    <row r="34" spans="2:21" x14ac:dyDescent="0.15">
      <c r="B34" s="44"/>
      <c r="C34" s="36"/>
      <c r="D34" s="21"/>
      <c r="E34" s="26">
        <f t="shared" ref="E34:M34" si="14">E33/$D33*100</f>
        <v>48.763250883392232</v>
      </c>
      <c r="F34" s="23">
        <f t="shared" si="14"/>
        <v>9.8939929328621901</v>
      </c>
      <c r="G34" s="23">
        <f t="shared" si="14"/>
        <v>2.1201413427561837</v>
      </c>
      <c r="H34" s="23">
        <f t="shared" si="14"/>
        <v>1.7667844522968199</v>
      </c>
      <c r="I34" s="23">
        <f t="shared" si="14"/>
        <v>1.0600706713780919</v>
      </c>
      <c r="J34" s="23">
        <f t="shared" si="14"/>
        <v>1.7667844522968199</v>
      </c>
      <c r="K34" s="23">
        <f t="shared" si="14"/>
        <v>0</v>
      </c>
      <c r="L34" s="23">
        <f t="shared" si="14"/>
        <v>32.155477031802121</v>
      </c>
      <c r="M34" s="23">
        <f t="shared" si="14"/>
        <v>2.4734982332155475</v>
      </c>
      <c r="N34" s="23"/>
      <c r="O34" s="23"/>
      <c r="P34" s="23"/>
      <c r="Q34" s="23"/>
      <c r="R34" s="23"/>
      <c r="S34" s="23"/>
      <c r="T34" s="23"/>
      <c r="U34" s="25"/>
    </row>
    <row r="35" spans="2:21" x14ac:dyDescent="0.15">
      <c r="B35" s="44"/>
      <c r="C35" s="35" t="s">
        <v>8</v>
      </c>
      <c r="D35" s="16">
        <v>229</v>
      </c>
      <c r="E35" s="17">
        <v>126</v>
      </c>
      <c r="F35" s="18">
        <v>22</v>
      </c>
      <c r="G35" s="18">
        <v>5</v>
      </c>
      <c r="H35" s="18">
        <v>6</v>
      </c>
      <c r="I35" s="18">
        <v>3</v>
      </c>
      <c r="J35" s="18">
        <v>2</v>
      </c>
      <c r="K35" s="18">
        <v>0</v>
      </c>
      <c r="L35" s="18">
        <v>60</v>
      </c>
      <c r="M35" s="18">
        <v>5</v>
      </c>
      <c r="N35" s="18"/>
      <c r="O35" s="18"/>
      <c r="P35" s="18"/>
      <c r="Q35" s="18"/>
      <c r="R35" s="18"/>
      <c r="S35" s="18"/>
      <c r="T35" s="18"/>
      <c r="U35" s="20"/>
    </row>
    <row r="36" spans="2:21" x14ac:dyDescent="0.15">
      <c r="B36" s="44"/>
      <c r="C36" s="36"/>
      <c r="D36" s="21"/>
      <c r="E36" s="26">
        <f t="shared" ref="E36:M36" si="15">E35/$D35*100</f>
        <v>55.021834061135365</v>
      </c>
      <c r="F36" s="23">
        <f t="shared" si="15"/>
        <v>9.606986899563319</v>
      </c>
      <c r="G36" s="23">
        <f t="shared" si="15"/>
        <v>2.1834061135371177</v>
      </c>
      <c r="H36" s="23">
        <f t="shared" si="15"/>
        <v>2.6200873362445414</v>
      </c>
      <c r="I36" s="23">
        <f t="shared" si="15"/>
        <v>1.3100436681222707</v>
      </c>
      <c r="J36" s="23">
        <f t="shared" si="15"/>
        <v>0.87336244541484709</v>
      </c>
      <c r="K36" s="23">
        <f t="shared" si="15"/>
        <v>0</v>
      </c>
      <c r="L36" s="23">
        <f t="shared" si="15"/>
        <v>26.200873362445414</v>
      </c>
      <c r="M36" s="23">
        <f t="shared" si="15"/>
        <v>2.1834061135371177</v>
      </c>
      <c r="N36" s="23"/>
      <c r="O36" s="23"/>
      <c r="P36" s="23"/>
      <c r="Q36" s="23"/>
      <c r="R36" s="23"/>
      <c r="S36" s="23"/>
      <c r="T36" s="23"/>
      <c r="U36" s="25"/>
    </row>
    <row r="37" spans="2:21" x14ac:dyDescent="0.15">
      <c r="B37" s="44"/>
      <c r="C37" s="35" t="s">
        <v>9</v>
      </c>
      <c r="D37" s="16">
        <v>185</v>
      </c>
      <c r="E37" s="17">
        <v>89</v>
      </c>
      <c r="F37" s="18">
        <v>18</v>
      </c>
      <c r="G37" s="18">
        <v>5</v>
      </c>
      <c r="H37" s="18">
        <v>11</v>
      </c>
      <c r="I37" s="18">
        <v>1</v>
      </c>
      <c r="J37" s="18">
        <v>3</v>
      </c>
      <c r="K37" s="18">
        <v>0</v>
      </c>
      <c r="L37" s="18">
        <v>57</v>
      </c>
      <c r="M37" s="18">
        <v>1</v>
      </c>
      <c r="N37" s="18"/>
      <c r="O37" s="18"/>
      <c r="P37" s="18"/>
      <c r="Q37" s="18"/>
      <c r="R37" s="18"/>
      <c r="S37" s="18"/>
      <c r="T37" s="18"/>
      <c r="U37" s="20"/>
    </row>
    <row r="38" spans="2:21" x14ac:dyDescent="0.15">
      <c r="B38" s="44"/>
      <c r="C38" s="36"/>
      <c r="D38" s="21"/>
      <c r="E38" s="26">
        <f t="shared" ref="E38:M38" si="16">E37/$D37*100</f>
        <v>48.108108108108112</v>
      </c>
      <c r="F38" s="23">
        <f t="shared" si="16"/>
        <v>9.7297297297297298</v>
      </c>
      <c r="G38" s="23">
        <f t="shared" si="16"/>
        <v>2.7027027027027026</v>
      </c>
      <c r="H38" s="23">
        <f t="shared" si="16"/>
        <v>5.9459459459459465</v>
      </c>
      <c r="I38" s="23">
        <f t="shared" si="16"/>
        <v>0.54054054054054057</v>
      </c>
      <c r="J38" s="23">
        <f t="shared" si="16"/>
        <v>1.6216216216216217</v>
      </c>
      <c r="K38" s="23">
        <f t="shared" si="16"/>
        <v>0</v>
      </c>
      <c r="L38" s="23">
        <f t="shared" si="16"/>
        <v>30.810810810810814</v>
      </c>
      <c r="M38" s="23">
        <f t="shared" si="16"/>
        <v>0.54054054054054057</v>
      </c>
      <c r="N38" s="23"/>
      <c r="O38" s="23"/>
      <c r="P38" s="23"/>
      <c r="Q38" s="23"/>
      <c r="R38" s="23"/>
      <c r="S38" s="23"/>
      <c r="T38" s="23"/>
      <c r="U38" s="25"/>
    </row>
    <row r="39" spans="2:21" x14ac:dyDescent="0.15">
      <c r="B39" s="44"/>
      <c r="C39" s="35" t="s">
        <v>10</v>
      </c>
      <c r="D39" s="16">
        <v>274</v>
      </c>
      <c r="E39" s="17">
        <v>162</v>
      </c>
      <c r="F39" s="18">
        <v>15</v>
      </c>
      <c r="G39" s="18">
        <v>9</v>
      </c>
      <c r="H39" s="18">
        <v>4</v>
      </c>
      <c r="I39" s="18">
        <v>1</v>
      </c>
      <c r="J39" s="18">
        <v>7</v>
      </c>
      <c r="K39" s="18">
        <v>2</v>
      </c>
      <c r="L39" s="18">
        <v>69</v>
      </c>
      <c r="M39" s="18">
        <v>5</v>
      </c>
      <c r="N39" s="18"/>
      <c r="O39" s="18"/>
      <c r="P39" s="18"/>
      <c r="Q39" s="18"/>
      <c r="R39" s="18"/>
      <c r="S39" s="18"/>
      <c r="T39" s="18"/>
      <c r="U39" s="20"/>
    </row>
    <row r="40" spans="2:21" x14ac:dyDescent="0.15">
      <c r="B40" s="44"/>
      <c r="C40" s="36"/>
      <c r="D40" s="21"/>
      <c r="E40" s="26">
        <f t="shared" ref="E40:M40" si="17">E39/$D39*100</f>
        <v>59.12408759124088</v>
      </c>
      <c r="F40" s="23">
        <f t="shared" si="17"/>
        <v>5.4744525547445262</v>
      </c>
      <c r="G40" s="23">
        <f t="shared" si="17"/>
        <v>3.2846715328467155</v>
      </c>
      <c r="H40" s="23">
        <f t="shared" si="17"/>
        <v>1.4598540145985401</v>
      </c>
      <c r="I40" s="23">
        <f t="shared" si="17"/>
        <v>0.36496350364963503</v>
      </c>
      <c r="J40" s="23">
        <f t="shared" si="17"/>
        <v>2.5547445255474455</v>
      </c>
      <c r="K40" s="23">
        <f t="shared" si="17"/>
        <v>0.72992700729927007</v>
      </c>
      <c r="L40" s="23">
        <f t="shared" si="17"/>
        <v>25.18248175182482</v>
      </c>
      <c r="M40" s="23">
        <f t="shared" si="17"/>
        <v>1.824817518248175</v>
      </c>
      <c r="N40" s="23"/>
      <c r="O40" s="23"/>
      <c r="P40" s="23"/>
      <c r="Q40" s="23"/>
      <c r="R40" s="23"/>
      <c r="S40" s="23"/>
      <c r="T40" s="23"/>
      <c r="U40" s="25"/>
    </row>
    <row r="41" spans="2:21" x14ac:dyDescent="0.15">
      <c r="B41" s="44"/>
      <c r="C41" s="35" t="s">
        <v>11</v>
      </c>
      <c r="D41" s="16">
        <v>143</v>
      </c>
      <c r="E41" s="17">
        <v>71</v>
      </c>
      <c r="F41" s="18">
        <v>11</v>
      </c>
      <c r="G41" s="18">
        <v>4</v>
      </c>
      <c r="H41" s="18">
        <v>5</v>
      </c>
      <c r="I41" s="18">
        <v>0</v>
      </c>
      <c r="J41" s="18">
        <v>2</v>
      </c>
      <c r="K41" s="18">
        <v>1</v>
      </c>
      <c r="L41" s="18">
        <v>49</v>
      </c>
      <c r="M41" s="18">
        <v>0</v>
      </c>
      <c r="N41" s="18"/>
      <c r="O41" s="18"/>
      <c r="P41" s="18"/>
      <c r="Q41" s="18"/>
      <c r="R41" s="18"/>
      <c r="S41" s="18"/>
      <c r="T41" s="18"/>
      <c r="U41" s="20"/>
    </row>
    <row r="42" spans="2:21" x14ac:dyDescent="0.15">
      <c r="B42" s="44"/>
      <c r="C42" s="36"/>
      <c r="D42" s="21"/>
      <c r="E42" s="26">
        <f t="shared" ref="E42:M42" si="18">E41/$D41*100</f>
        <v>49.650349650349654</v>
      </c>
      <c r="F42" s="23">
        <f t="shared" si="18"/>
        <v>7.6923076923076925</v>
      </c>
      <c r="G42" s="23">
        <f t="shared" si="18"/>
        <v>2.7972027972027971</v>
      </c>
      <c r="H42" s="23">
        <f t="shared" si="18"/>
        <v>3.4965034965034967</v>
      </c>
      <c r="I42" s="23">
        <f t="shared" si="18"/>
        <v>0</v>
      </c>
      <c r="J42" s="23">
        <f t="shared" si="18"/>
        <v>1.3986013986013985</v>
      </c>
      <c r="K42" s="23">
        <f t="shared" si="18"/>
        <v>0.69930069930069927</v>
      </c>
      <c r="L42" s="23">
        <f t="shared" si="18"/>
        <v>34.265734265734267</v>
      </c>
      <c r="M42" s="23">
        <f t="shared" si="18"/>
        <v>0</v>
      </c>
      <c r="N42" s="23"/>
      <c r="O42" s="23"/>
      <c r="P42" s="23"/>
      <c r="Q42" s="23"/>
      <c r="R42" s="23"/>
      <c r="S42" s="23"/>
      <c r="T42" s="23"/>
      <c r="U42" s="25"/>
    </row>
    <row r="43" spans="2:21" x14ac:dyDescent="0.15">
      <c r="B43" s="44"/>
      <c r="C43" s="35" t="s">
        <v>12</v>
      </c>
      <c r="D43" s="16">
        <v>160</v>
      </c>
      <c r="E43" s="17">
        <v>78</v>
      </c>
      <c r="F43" s="18">
        <v>10</v>
      </c>
      <c r="G43" s="18">
        <v>4</v>
      </c>
      <c r="H43" s="18">
        <v>4</v>
      </c>
      <c r="I43" s="18">
        <v>1</v>
      </c>
      <c r="J43" s="18">
        <v>5</v>
      </c>
      <c r="K43" s="18">
        <v>0</v>
      </c>
      <c r="L43" s="18">
        <v>54</v>
      </c>
      <c r="M43" s="18">
        <v>4</v>
      </c>
      <c r="N43" s="18"/>
      <c r="O43" s="18"/>
      <c r="P43" s="18"/>
      <c r="Q43" s="18"/>
      <c r="R43" s="18"/>
      <c r="S43" s="18"/>
      <c r="T43" s="18"/>
      <c r="U43" s="20"/>
    </row>
    <row r="44" spans="2:21" x14ac:dyDescent="0.15">
      <c r="B44" s="44"/>
      <c r="C44" s="36"/>
      <c r="D44" s="21"/>
      <c r="E44" s="26">
        <f t="shared" ref="E44:M44" si="19">E43/$D43*100</f>
        <v>48.75</v>
      </c>
      <c r="F44" s="23">
        <f t="shared" si="19"/>
        <v>6.25</v>
      </c>
      <c r="G44" s="23">
        <f t="shared" si="19"/>
        <v>2.5</v>
      </c>
      <c r="H44" s="23">
        <f t="shared" si="19"/>
        <v>2.5</v>
      </c>
      <c r="I44" s="23">
        <f t="shared" si="19"/>
        <v>0.625</v>
      </c>
      <c r="J44" s="23">
        <f t="shared" si="19"/>
        <v>3.125</v>
      </c>
      <c r="K44" s="23">
        <f t="shared" si="19"/>
        <v>0</v>
      </c>
      <c r="L44" s="23">
        <f t="shared" si="19"/>
        <v>33.75</v>
      </c>
      <c r="M44" s="23">
        <f t="shared" si="19"/>
        <v>2.5</v>
      </c>
      <c r="N44" s="23"/>
      <c r="O44" s="23"/>
      <c r="P44" s="23"/>
      <c r="Q44" s="23"/>
      <c r="R44" s="23"/>
      <c r="S44" s="23"/>
      <c r="T44" s="23"/>
      <c r="U44" s="25"/>
    </row>
    <row r="45" spans="2:21" x14ac:dyDescent="0.15">
      <c r="B45" s="44"/>
      <c r="C45" s="35" t="s">
        <v>13</v>
      </c>
      <c r="D45" s="16">
        <v>268</v>
      </c>
      <c r="E45" s="17">
        <v>137</v>
      </c>
      <c r="F45" s="18">
        <v>29</v>
      </c>
      <c r="G45" s="18">
        <v>8</v>
      </c>
      <c r="H45" s="18">
        <v>9</v>
      </c>
      <c r="I45" s="18">
        <v>4</v>
      </c>
      <c r="J45" s="18">
        <v>1</v>
      </c>
      <c r="K45" s="18">
        <v>0</v>
      </c>
      <c r="L45" s="18">
        <v>72</v>
      </c>
      <c r="M45" s="18">
        <v>8</v>
      </c>
      <c r="N45" s="18"/>
      <c r="O45" s="18"/>
      <c r="P45" s="18"/>
      <c r="Q45" s="18"/>
      <c r="R45" s="18"/>
      <c r="S45" s="18"/>
      <c r="T45" s="18"/>
      <c r="U45" s="20"/>
    </row>
    <row r="46" spans="2:21" x14ac:dyDescent="0.15">
      <c r="B46" s="44"/>
      <c r="C46" s="36"/>
      <c r="D46" s="21"/>
      <c r="E46" s="26">
        <f t="shared" ref="E46:M46" si="20">E45/$D45*100</f>
        <v>51.119402985074622</v>
      </c>
      <c r="F46" s="23">
        <f t="shared" si="20"/>
        <v>10.820895522388058</v>
      </c>
      <c r="G46" s="23">
        <f t="shared" si="20"/>
        <v>2.9850746268656714</v>
      </c>
      <c r="H46" s="23">
        <f t="shared" si="20"/>
        <v>3.3582089552238807</v>
      </c>
      <c r="I46" s="23">
        <f t="shared" si="20"/>
        <v>1.4925373134328357</v>
      </c>
      <c r="J46" s="23">
        <f t="shared" si="20"/>
        <v>0.37313432835820892</v>
      </c>
      <c r="K46" s="23">
        <f t="shared" si="20"/>
        <v>0</v>
      </c>
      <c r="L46" s="23">
        <f t="shared" si="20"/>
        <v>26.865671641791046</v>
      </c>
      <c r="M46" s="23">
        <f t="shared" si="20"/>
        <v>2.9850746268656714</v>
      </c>
      <c r="N46" s="23"/>
      <c r="O46" s="23"/>
      <c r="P46" s="23"/>
      <c r="Q46" s="23"/>
      <c r="R46" s="23"/>
      <c r="S46" s="23"/>
      <c r="T46" s="23"/>
      <c r="U46" s="25"/>
    </row>
    <row r="47" spans="2:21" ht="9.75" customHeight="1" x14ac:dyDescent="0.15">
      <c r="B47" s="44"/>
      <c r="C47" s="35" t="s">
        <v>14</v>
      </c>
      <c r="D47" s="16">
        <v>159</v>
      </c>
      <c r="E47" s="17">
        <v>67</v>
      </c>
      <c r="F47" s="18">
        <v>16</v>
      </c>
      <c r="G47" s="18">
        <v>7</v>
      </c>
      <c r="H47" s="18">
        <v>5</v>
      </c>
      <c r="I47" s="18">
        <v>1</v>
      </c>
      <c r="J47" s="18">
        <v>1</v>
      </c>
      <c r="K47" s="18">
        <v>0</v>
      </c>
      <c r="L47" s="18">
        <v>61</v>
      </c>
      <c r="M47" s="18">
        <v>1</v>
      </c>
      <c r="N47" s="18"/>
      <c r="O47" s="18"/>
      <c r="P47" s="18"/>
      <c r="Q47" s="18"/>
      <c r="R47" s="18"/>
      <c r="S47" s="18"/>
      <c r="T47" s="18"/>
      <c r="U47" s="20"/>
    </row>
    <row r="48" spans="2:21" x14ac:dyDescent="0.15">
      <c r="B48" s="44"/>
      <c r="C48" s="36"/>
      <c r="D48" s="21"/>
      <c r="E48" s="26">
        <f t="shared" ref="E48:M48" si="21">E47/$D47*100</f>
        <v>42.138364779874216</v>
      </c>
      <c r="F48" s="23">
        <f t="shared" si="21"/>
        <v>10.062893081761008</v>
      </c>
      <c r="G48" s="23">
        <f t="shared" si="21"/>
        <v>4.4025157232704402</v>
      </c>
      <c r="H48" s="23">
        <f t="shared" si="21"/>
        <v>3.1446540880503147</v>
      </c>
      <c r="I48" s="23">
        <f t="shared" si="21"/>
        <v>0.62893081761006298</v>
      </c>
      <c r="J48" s="23">
        <f t="shared" si="21"/>
        <v>0.62893081761006298</v>
      </c>
      <c r="K48" s="23">
        <f t="shared" si="21"/>
        <v>0</v>
      </c>
      <c r="L48" s="23">
        <f t="shared" si="21"/>
        <v>38.364779874213838</v>
      </c>
      <c r="M48" s="23">
        <f t="shared" si="21"/>
        <v>0.62893081761006298</v>
      </c>
      <c r="N48" s="23"/>
      <c r="O48" s="23"/>
      <c r="P48" s="23"/>
      <c r="Q48" s="23"/>
      <c r="R48" s="23"/>
      <c r="S48" s="23"/>
      <c r="T48" s="23"/>
      <c r="U48" s="25"/>
    </row>
    <row r="49" spans="2:21" x14ac:dyDescent="0.15">
      <c r="B49" s="44"/>
      <c r="C49" s="35" t="s">
        <v>1</v>
      </c>
      <c r="D49" s="16">
        <v>25</v>
      </c>
      <c r="E49" s="17">
        <v>8</v>
      </c>
      <c r="F49" s="18">
        <v>2</v>
      </c>
      <c r="G49" s="18">
        <v>2</v>
      </c>
      <c r="H49" s="18">
        <v>0</v>
      </c>
      <c r="I49" s="18">
        <v>0</v>
      </c>
      <c r="J49" s="18">
        <v>0</v>
      </c>
      <c r="K49" s="18">
        <v>0</v>
      </c>
      <c r="L49" s="18">
        <v>8</v>
      </c>
      <c r="M49" s="18">
        <v>5</v>
      </c>
      <c r="N49" s="18"/>
      <c r="O49" s="18"/>
      <c r="P49" s="18"/>
      <c r="Q49" s="18"/>
      <c r="R49" s="18"/>
      <c r="S49" s="18"/>
      <c r="T49" s="18"/>
      <c r="U49" s="20"/>
    </row>
    <row r="50" spans="2:21" x14ac:dyDescent="0.15">
      <c r="B50" s="45"/>
      <c r="C50" s="36"/>
      <c r="D50" s="21"/>
      <c r="E50" s="26">
        <f t="shared" ref="E50:M50" si="22">E49/$D49*100</f>
        <v>32</v>
      </c>
      <c r="F50" s="23">
        <f t="shared" si="22"/>
        <v>8</v>
      </c>
      <c r="G50" s="23">
        <f t="shared" si="22"/>
        <v>8</v>
      </c>
      <c r="H50" s="23">
        <f t="shared" si="22"/>
        <v>0</v>
      </c>
      <c r="I50" s="23">
        <f t="shared" si="22"/>
        <v>0</v>
      </c>
      <c r="J50" s="23">
        <f t="shared" si="22"/>
        <v>0</v>
      </c>
      <c r="K50" s="23">
        <f t="shared" si="22"/>
        <v>0</v>
      </c>
      <c r="L50" s="23">
        <f t="shared" si="22"/>
        <v>32</v>
      </c>
      <c r="M50" s="23">
        <f t="shared" si="22"/>
        <v>20</v>
      </c>
      <c r="N50" s="23"/>
      <c r="O50" s="23"/>
      <c r="P50" s="23"/>
      <c r="Q50" s="23"/>
      <c r="R50" s="23"/>
      <c r="S50" s="23"/>
      <c r="T50" s="23"/>
      <c r="U50" s="25"/>
    </row>
    <row r="51" spans="2:21" x14ac:dyDescent="0.15">
      <c r="B51" s="43" t="s">
        <v>30</v>
      </c>
      <c r="C51" s="35" t="s">
        <v>15</v>
      </c>
      <c r="D51" s="16">
        <v>643</v>
      </c>
      <c r="E51" s="17">
        <v>459</v>
      </c>
      <c r="F51" s="18">
        <v>56</v>
      </c>
      <c r="G51" s="18">
        <v>18</v>
      </c>
      <c r="H51" s="18">
        <v>13</v>
      </c>
      <c r="I51" s="18">
        <v>2</v>
      </c>
      <c r="J51" s="18">
        <v>6</v>
      </c>
      <c r="K51" s="18">
        <v>1</v>
      </c>
      <c r="L51" s="18">
        <v>83</v>
      </c>
      <c r="M51" s="18">
        <v>5</v>
      </c>
      <c r="N51" s="18"/>
      <c r="O51" s="18"/>
      <c r="P51" s="18"/>
      <c r="Q51" s="18"/>
      <c r="R51" s="18"/>
      <c r="S51" s="18"/>
      <c r="T51" s="18"/>
      <c r="U51" s="20"/>
    </row>
    <row r="52" spans="2:21" x14ac:dyDescent="0.15">
      <c r="B52" s="44"/>
      <c r="C52" s="36"/>
      <c r="D52" s="21"/>
      <c r="E52" s="26">
        <f t="shared" ref="E52:M52" si="23">E51/$D51*100</f>
        <v>71.384136858475898</v>
      </c>
      <c r="F52" s="23">
        <f t="shared" si="23"/>
        <v>8.7091757387247277</v>
      </c>
      <c r="G52" s="23">
        <f t="shared" si="23"/>
        <v>2.7993779160186625</v>
      </c>
      <c r="H52" s="23">
        <f t="shared" si="23"/>
        <v>2.0217729393468118</v>
      </c>
      <c r="I52" s="23">
        <f t="shared" si="23"/>
        <v>0.31104199066874028</v>
      </c>
      <c r="J52" s="23">
        <f t="shared" si="23"/>
        <v>0.93312597200622094</v>
      </c>
      <c r="K52" s="23">
        <f t="shared" si="23"/>
        <v>0.15552099533437014</v>
      </c>
      <c r="L52" s="23">
        <f t="shared" si="23"/>
        <v>12.908242612752721</v>
      </c>
      <c r="M52" s="23">
        <f t="shared" si="23"/>
        <v>0.77760497667185069</v>
      </c>
      <c r="N52" s="23"/>
      <c r="O52" s="23"/>
      <c r="P52" s="23"/>
      <c r="Q52" s="23"/>
      <c r="R52" s="23"/>
      <c r="S52" s="23"/>
      <c r="T52" s="23"/>
      <c r="U52" s="25"/>
    </row>
    <row r="53" spans="2:21" x14ac:dyDescent="0.15">
      <c r="B53" s="44"/>
      <c r="C53" s="35" t="s">
        <v>16</v>
      </c>
      <c r="D53" s="16">
        <v>111</v>
      </c>
      <c r="E53" s="17">
        <v>74</v>
      </c>
      <c r="F53" s="18">
        <v>12</v>
      </c>
      <c r="G53" s="18">
        <v>2</v>
      </c>
      <c r="H53" s="18">
        <v>3</v>
      </c>
      <c r="I53" s="18">
        <v>0</v>
      </c>
      <c r="J53" s="18">
        <v>2</v>
      </c>
      <c r="K53" s="18">
        <v>1</v>
      </c>
      <c r="L53" s="18">
        <v>17</v>
      </c>
      <c r="M53" s="18">
        <v>0</v>
      </c>
      <c r="N53" s="18"/>
      <c r="O53" s="18"/>
      <c r="P53" s="18"/>
      <c r="Q53" s="18"/>
      <c r="R53" s="18"/>
      <c r="S53" s="18"/>
      <c r="T53" s="18"/>
      <c r="U53" s="20"/>
    </row>
    <row r="54" spans="2:21" x14ac:dyDescent="0.15">
      <c r="B54" s="44"/>
      <c r="C54" s="36"/>
      <c r="D54" s="21"/>
      <c r="E54" s="26">
        <f t="shared" ref="E54:M54" si="24">E53/$D53*100</f>
        <v>66.666666666666657</v>
      </c>
      <c r="F54" s="23">
        <f t="shared" si="24"/>
        <v>10.810810810810811</v>
      </c>
      <c r="G54" s="23">
        <f t="shared" si="24"/>
        <v>1.8018018018018018</v>
      </c>
      <c r="H54" s="23">
        <f t="shared" si="24"/>
        <v>2.7027027027027026</v>
      </c>
      <c r="I54" s="23">
        <f t="shared" si="24"/>
        <v>0</v>
      </c>
      <c r="J54" s="23">
        <f t="shared" si="24"/>
        <v>1.8018018018018018</v>
      </c>
      <c r="K54" s="23">
        <f t="shared" si="24"/>
        <v>0.90090090090090091</v>
      </c>
      <c r="L54" s="23">
        <f t="shared" si="24"/>
        <v>15.315315315315313</v>
      </c>
      <c r="M54" s="23">
        <f t="shared" si="24"/>
        <v>0</v>
      </c>
      <c r="N54" s="23"/>
      <c r="O54" s="23"/>
      <c r="P54" s="23"/>
      <c r="Q54" s="23"/>
      <c r="R54" s="23"/>
      <c r="S54" s="23"/>
      <c r="T54" s="23"/>
      <c r="U54" s="25"/>
    </row>
    <row r="55" spans="2:21" x14ac:dyDescent="0.15">
      <c r="B55" s="44"/>
      <c r="C55" s="35" t="s">
        <v>17</v>
      </c>
      <c r="D55" s="16">
        <v>109</v>
      </c>
      <c r="E55" s="17">
        <v>57</v>
      </c>
      <c r="F55" s="18">
        <v>9</v>
      </c>
      <c r="G55" s="18">
        <v>1</v>
      </c>
      <c r="H55" s="18">
        <v>2</v>
      </c>
      <c r="I55" s="18">
        <v>0</v>
      </c>
      <c r="J55" s="18">
        <v>4</v>
      </c>
      <c r="K55" s="18">
        <v>0</v>
      </c>
      <c r="L55" s="18">
        <v>33</v>
      </c>
      <c r="M55" s="18">
        <v>3</v>
      </c>
      <c r="N55" s="18"/>
      <c r="O55" s="18"/>
      <c r="P55" s="18"/>
      <c r="Q55" s="18"/>
      <c r="R55" s="18"/>
      <c r="S55" s="18"/>
      <c r="T55" s="18"/>
      <c r="U55" s="20"/>
    </row>
    <row r="56" spans="2:21" x14ac:dyDescent="0.15">
      <c r="B56" s="44"/>
      <c r="C56" s="36"/>
      <c r="D56" s="21"/>
      <c r="E56" s="26">
        <f t="shared" ref="E56:M56" si="25">E55/$D55*100</f>
        <v>52.293577981651374</v>
      </c>
      <c r="F56" s="23">
        <f t="shared" si="25"/>
        <v>8.2568807339449553</v>
      </c>
      <c r="G56" s="23">
        <f t="shared" si="25"/>
        <v>0.91743119266055051</v>
      </c>
      <c r="H56" s="23">
        <f t="shared" si="25"/>
        <v>1.834862385321101</v>
      </c>
      <c r="I56" s="23">
        <f t="shared" si="25"/>
        <v>0</v>
      </c>
      <c r="J56" s="23">
        <f t="shared" si="25"/>
        <v>3.669724770642202</v>
      </c>
      <c r="K56" s="23">
        <f t="shared" si="25"/>
        <v>0</v>
      </c>
      <c r="L56" s="23">
        <f t="shared" si="25"/>
        <v>30.275229357798167</v>
      </c>
      <c r="M56" s="23">
        <f t="shared" si="25"/>
        <v>2.7522935779816518</v>
      </c>
      <c r="N56" s="23"/>
      <c r="O56" s="23"/>
      <c r="P56" s="23"/>
      <c r="Q56" s="23"/>
      <c r="R56" s="23"/>
      <c r="S56" s="23"/>
      <c r="T56" s="23"/>
      <c r="U56" s="25"/>
    </row>
    <row r="57" spans="2:21" x14ac:dyDescent="0.15">
      <c r="B57" s="44"/>
      <c r="C57" s="35" t="s">
        <v>18</v>
      </c>
      <c r="D57" s="16">
        <v>354</v>
      </c>
      <c r="E57" s="17">
        <v>227</v>
      </c>
      <c r="F57" s="18">
        <v>28</v>
      </c>
      <c r="G57" s="18">
        <v>6</v>
      </c>
      <c r="H57" s="18">
        <v>6</v>
      </c>
      <c r="I57" s="18">
        <v>2</v>
      </c>
      <c r="J57" s="18">
        <v>1</v>
      </c>
      <c r="K57" s="18">
        <v>0</v>
      </c>
      <c r="L57" s="18">
        <v>80</v>
      </c>
      <c r="M57" s="18">
        <v>4</v>
      </c>
      <c r="N57" s="18"/>
      <c r="O57" s="18"/>
      <c r="P57" s="18"/>
      <c r="Q57" s="18"/>
      <c r="R57" s="18"/>
      <c r="S57" s="18"/>
      <c r="T57" s="18"/>
      <c r="U57" s="20"/>
    </row>
    <row r="58" spans="2:21" x14ac:dyDescent="0.15">
      <c r="B58" s="44"/>
      <c r="C58" s="36"/>
      <c r="D58" s="21"/>
      <c r="E58" s="26">
        <f t="shared" ref="E58:M58" si="26">E57/$D57*100</f>
        <v>64.124293785310741</v>
      </c>
      <c r="F58" s="23">
        <f t="shared" si="26"/>
        <v>7.9096045197740121</v>
      </c>
      <c r="G58" s="23">
        <f t="shared" si="26"/>
        <v>1.6949152542372881</v>
      </c>
      <c r="H58" s="23">
        <f t="shared" si="26"/>
        <v>1.6949152542372881</v>
      </c>
      <c r="I58" s="23">
        <f t="shared" si="26"/>
        <v>0.56497175141242939</v>
      </c>
      <c r="J58" s="23">
        <f t="shared" si="26"/>
        <v>0.2824858757062147</v>
      </c>
      <c r="K58" s="23">
        <f t="shared" si="26"/>
        <v>0</v>
      </c>
      <c r="L58" s="23">
        <f t="shared" si="26"/>
        <v>22.598870056497177</v>
      </c>
      <c r="M58" s="23">
        <f t="shared" si="26"/>
        <v>1.1299435028248588</v>
      </c>
      <c r="N58" s="23"/>
      <c r="O58" s="23"/>
      <c r="P58" s="23"/>
      <c r="Q58" s="23"/>
      <c r="R58" s="23"/>
      <c r="S58" s="23"/>
      <c r="T58" s="23"/>
      <c r="U58" s="25"/>
    </row>
    <row r="59" spans="2:21" x14ac:dyDescent="0.15">
      <c r="B59" s="44"/>
      <c r="C59" s="35" t="s">
        <v>19</v>
      </c>
      <c r="D59" s="16">
        <v>376</v>
      </c>
      <c r="E59" s="17">
        <v>168</v>
      </c>
      <c r="F59" s="18">
        <v>33</v>
      </c>
      <c r="G59" s="18">
        <v>17</v>
      </c>
      <c r="H59" s="18">
        <v>8</v>
      </c>
      <c r="I59" s="18">
        <v>3</v>
      </c>
      <c r="J59" s="18">
        <v>4</v>
      </c>
      <c r="K59" s="18">
        <v>0</v>
      </c>
      <c r="L59" s="18">
        <v>133</v>
      </c>
      <c r="M59" s="18">
        <v>10</v>
      </c>
      <c r="N59" s="18"/>
      <c r="O59" s="18"/>
      <c r="P59" s="18"/>
      <c r="Q59" s="18"/>
      <c r="R59" s="18"/>
      <c r="S59" s="18"/>
      <c r="T59" s="18"/>
      <c r="U59" s="20"/>
    </row>
    <row r="60" spans="2:21" x14ac:dyDescent="0.15">
      <c r="B60" s="44"/>
      <c r="C60" s="36"/>
      <c r="D60" s="21"/>
      <c r="E60" s="26">
        <f t="shared" ref="E60:M60" si="27">E59/$D59*100</f>
        <v>44.680851063829785</v>
      </c>
      <c r="F60" s="23">
        <f t="shared" si="27"/>
        <v>8.7765957446808507</v>
      </c>
      <c r="G60" s="23">
        <f t="shared" si="27"/>
        <v>4.5212765957446814</v>
      </c>
      <c r="H60" s="23">
        <f t="shared" si="27"/>
        <v>2.1276595744680851</v>
      </c>
      <c r="I60" s="23">
        <f t="shared" si="27"/>
        <v>0.7978723404255319</v>
      </c>
      <c r="J60" s="23">
        <f t="shared" si="27"/>
        <v>1.0638297872340425</v>
      </c>
      <c r="K60" s="23">
        <f t="shared" si="27"/>
        <v>0</v>
      </c>
      <c r="L60" s="23">
        <f t="shared" si="27"/>
        <v>35.372340425531917</v>
      </c>
      <c r="M60" s="23">
        <f t="shared" si="27"/>
        <v>2.6595744680851063</v>
      </c>
      <c r="N60" s="23"/>
      <c r="O60" s="23"/>
      <c r="P60" s="23"/>
      <c r="Q60" s="23"/>
      <c r="R60" s="23"/>
      <c r="S60" s="23"/>
      <c r="T60" s="23"/>
      <c r="U60" s="25"/>
    </row>
    <row r="61" spans="2:21" x14ac:dyDescent="0.15">
      <c r="B61" s="44"/>
      <c r="C61" s="35" t="s">
        <v>20</v>
      </c>
      <c r="D61" s="16">
        <v>53</v>
      </c>
      <c r="E61" s="17">
        <v>51</v>
      </c>
      <c r="F61" s="18">
        <v>0</v>
      </c>
      <c r="G61" s="18">
        <v>1</v>
      </c>
      <c r="H61" s="18">
        <v>1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/>
      <c r="O61" s="18"/>
      <c r="P61" s="18"/>
      <c r="Q61" s="18"/>
      <c r="R61" s="18"/>
      <c r="S61" s="18"/>
      <c r="T61" s="18"/>
      <c r="U61" s="20"/>
    </row>
    <row r="62" spans="2:21" x14ac:dyDescent="0.15">
      <c r="B62" s="44"/>
      <c r="C62" s="36"/>
      <c r="D62" s="21"/>
      <c r="E62" s="26">
        <f t="shared" ref="E62:M62" si="28">E61/$D61*100</f>
        <v>96.226415094339629</v>
      </c>
      <c r="F62" s="23">
        <f t="shared" si="28"/>
        <v>0</v>
      </c>
      <c r="G62" s="23">
        <f t="shared" si="28"/>
        <v>1.8867924528301887</v>
      </c>
      <c r="H62" s="23">
        <f t="shared" si="28"/>
        <v>1.8867924528301887</v>
      </c>
      <c r="I62" s="23">
        <f t="shared" si="28"/>
        <v>0</v>
      </c>
      <c r="J62" s="23">
        <f t="shared" si="28"/>
        <v>0</v>
      </c>
      <c r="K62" s="23">
        <f t="shared" si="28"/>
        <v>0</v>
      </c>
      <c r="L62" s="23">
        <f t="shared" si="28"/>
        <v>0</v>
      </c>
      <c r="M62" s="23">
        <f t="shared" si="28"/>
        <v>0</v>
      </c>
      <c r="N62" s="23"/>
      <c r="O62" s="23"/>
      <c r="P62" s="23"/>
      <c r="Q62" s="23"/>
      <c r="R62" s="23"/>
      <c r="S62" s="23"/>
      <c r="T62" s="23"/>
      <c r="U62" s="25"/>
    </row>
    <row r="63" spans="2:21" x14ac:dyDescent="0.15">
      <c r="B63" s="44"/>
      <c r="C63" s="35" t="s">
        <v>21</v>
      </c>
      <c r="D63" s="16">
        <v>588</v>
      </c>
      <c r="E63" s="17">
        <v>138</v>
      </c>
      <c r="F63" s="18">
        <v>56</v>
      </c>
      <c r="G63" s="18">
        <v>19</v>
      </c>
      <c r="H63" s="18">
        <v>26</v>
      </c>
      <c r="I63" s="18">
        <v>7</v>
      </c>
      <c r="J63" s="18">
        <v>14</v>
      </c>
      <c r="K63" s="18">
        <v>2</v>
      </c>
      <c r="L63" s="18">
        <v>307</v>
      </c>
      <c r="M63" s="18">
        <v>19</v>
      </c>
      <c r="N63" s="18"/>
      <c r="O63" s="18"/>
      <c r="P63" s="18"/>
      <c r="Q63" s="18"/>
      <c r="R63" s="18"/>
      <c r="S63" s="18"/>
      <c r="T63" s="18"/>
      <c r="U63" s="20"/>
    </row>
    <row r="64" spans="2:21" x14ac:dyDescent="0.15">
      <c r="B64" s="44"/>
      <c r="C64" s="36"/>
      <c r="D64" s="21"/>
      <c r="E64" s="26">
        <f t="shared" ref="E64:M64" si="29">E63/$D63*100</f>
        <v>23.469387755102041</v>
      </c>
      <c r="F64" s="23">
        <f t="shared" si="29"/>
        <v>9.5238095238095237</v>
      </c>
      <c r="G64" s="23">
        <f t="shared" si="29"/>
        <v>3.231292517006803</v>
      </c>
      <c r="H64" s="23">
        <f t="shared" si="29"/>
        <v>4.4217687074829932</v>
      </c>
      <c r="I64" s="23">
        <f t="shared" si="29"/>
        <v>1.1904761904761905</v>
      </c>
      <c r="J64" s="23">
        <f t="shared" si="29"/>
        <v>2.3809523809523809</v>
      </c>
      <c r="K64" s="23">
        <f t="shared" si="29"/>
        <v>0.3401360544217687</v>
      </c>
      <c r="L64" s="23">
        <f t="shared" si="29"/>
        <v>52.210884353741491</v>
      </c>
      <c r="M64" s="23">
        <f t="shared" si="29"/>
        <v>3.231292517006803</v>
      </c>
      <c r="N64" s="23"/>
      <c r="O64" s="23"/>
      <c r="P64" s="23"/>
      <c r="Q64" s="23"/>
      <c r="R64" s="23"/>
      <c r="S64" s="23"/>
      <c r="T64" s="23"/>
      <c r="U64" s="25"/>
    </row>
    <row r="65" spans="2:21" x14ac:dyDescent="0.15">
      <c r="B65" s="44"/>
      <c r="C65" s="35" t="s">
        <v>22</v>
      </c>
      <c r="D65" s="16">
        <v>75</v>
      </c>
      <c r="E65" s="17">
        <v>34</v>
      </c>
      <c r="F65" s="18">
        <v>9</v>
      </c>
      <c r="G65" s="18">
        <v>2</v>
      </c>
      <c r="H65" s="18">
        <v>3</v>
      </c>
      <c r="I65" s="18">
        <v>0</v>
      </c>
      <c r="J65" s="18">
        <v>1</v>
      </c>
      <c r="K65" s="18">
        <v>0</v>
      </c>
      <c r="L65" s="18">
        <v>25</v>
      </c>
      <c r="M65" s="18">
        <v>1</v>
      </c>
      <c r="N65" s="18"/>
      <c r="O65" s="18"/>
      <c r="P65" s="18"/>
      <c r="Q65" s="18"/>
      <c r="R65" s="18"/>
      <c r="S65" s="18"/>
      <c r="T65" s="18"/>
      <c r="U65" s="20"/>
    </row>
    <row r="66" spans="2:21" x14ac:dyDescent="0.15">
      <c r="B66" s="44"/>
      <c r="C66" s="36"/>
      <c r="D66" s="21"/>
      <c r="E66" s="26">
        <f t="shared" ref="E66:M66" si="30">E65/$D65*100</f>
        <v>45.333333333333329</v>
      </c>
      <c r="F66" s="23">
        <f t="shared" si="30"/>
        <v>12</v>
      </c>
      <c r="G66" s="23">
        <f t="shared" si="30"/>
        <v>2.666666666666667</v>
      </c>
      <c r="H66" s="23">
        <f t="shared" si="30"/>
        <v>4</v>
      </c>
      <c r="I66" s="23">
        <f t="shared" si="30"/>
        <v>0</v>
      </c>
      <c r="J66" s="23">
        <f t="shared" si="30"/>
        <v>1.3333333333333335</v>
      </c>
      <c r="K66" s="23">
        <f t="shared" si="30"/>
        <v>0</v>
      </c>
      <c r="L66" s="23">
        <f t="shared" si="30"/>
        <v>33.333333333333329</v>
      </c>
      <c r="M66" s="23">
        <f t="shared" si="30"/>
        <v>1.3333333333333335</v>
      </c>
      <c r="N66" s="23"/>
      <c r="O66" s="23"/>
      <c r="P66" s="23"/>
      <c r="Q66" s="23"/>
      <c r="R66" s="23"/>
      <c r="S66" s="23"/>
      <c r="T66" s="23"/>
      <c r="U66" s="25"/>
    </row>
    <row r="67" spans="2:21" ht="9.75" customHeight="1" x14ac:dyDescent="0.15">
      <c r="B67" s="44"/>
      <c r="C67" s="35" t="s">
        <v>1</v>
      </c>
      <c r="D67" s="16">
        <v>30</v>
      </c>
      <c r="E67" s="17">
        <v>6</v>
      </c>
      <c r="F67" s="18">
        <v>2</v>
      </c>
      <c r="G67" s="18">
        <v>2</v>
      </c>
      <c r="H67" s="18">
        <v>1</v>
      </c>
      <c r="I67" s="18">
        <v>0</v>
      </c>
      <c r="J67" s="18">
        <v>1</v>
      </c>
      <c r="K67" s="18">
        <v>0</v>
      </c>
      <c r="L67" s="18">
        <v>12</v>
      </c>
      <c r="M67" s="18">
        <v>6</v>
      </c>
      <c r="N67" s="18"/>
      <c r="O67" s="18"/>
      <c r="P67" s="18"/>
      <c r="Q67" s="18"/>
      <c r="R67" s="18"/>
      <c r="S67" s="18"/>
      <c r="T67" s="18"/>
      <c r="U67" s="20"/>
    </row>
    <row r="68" spans="2:21" x14ac:dyDescent="0.15">
      <c r="B68" s="45"/>
      <c r="C68" s="36"/>
      <c r="D68" s="21"/>
      <c r="E68" s="26">
        <f t="shared" ref="E68:M68" si="31">E67/$D67*100</f>
        <v>20</v>
      </c>
      <c r="F68" s="23">
        <f t="shared" si="31"/>
        <v>6.666666666666667</v>
      </c>
      <c r="G68" s="23">
        <f t="shared" si="31"/>
        <v>6.666666666666667</v>
      </c>
      <c r="H68" s="23">
        <f t="shared" si="31"/>
        <v>3.3333333333333335</v>
      </c>
      <c r="I68" s="23">
        <f t="shared" si="31"/>
        <v>0</v>
      </c>
      <c r="J68" s="23">
        <f t="shared" si="31"/>
        <v>3.3333333333333335</v>
      </c>
      <c r="K68" s="23">
        <f t="shared" si="31"/>
        <v>0</v>
      </c>
      <c r="L68" s="23">
        <f t="shared" si="31"/>
        <v>40</v>
      </c>
      <c r="M68" s="23">
        <f t="shared" si="31"/>
        <v>20</v>
      </c>
      <c r="N68" s="23"/>
      <c r="O68" s="23"/>
      <c r="P68" s="23"/>
      <c r="Q68" s="23"/>
      <c r="R68" s="23"/>
      <c r="S68" s="23"/>
      <c r="T68" s="23"/>
      <c r="U68" s="25"/>
    </row>
    <row r="69" spans="2:21" x14ac:dyDescent="0.15">
      <c r="B69" s="48" t="s">
        <v>31</v>
      </c>
      <c r="C69" s="35" t="s">
        <v>32</v>
      </c>
      <c r="D69" s="16">
        <v>1385</v>
      </c>
      <c r="E69" s="17">
        <v>757</v>
      </c>
      <c r="F69" s="18">
        <v>132</v>
      </c>
      <c r="G69" s="18">
        <v>34</v>
      </c>
      <c r="H69" s="18">
        <v>31</v>
      </c>
      <c r="I69" s="18">
        <v>9</v>
      </c>
      <c r="J69" s="18">
        <v>18</v>
      </c>
      <c r="K69" s="18">
        <v>1</v>
      </c>
      <c r="L69" s="18">
        <v>377</v>
      </c>
      <c r="M69" s="18">
        <v>26</v>
      </c>
      <c r="N69" s="18"/>
      <c r="O69" s="18"/>
      <c r="P69" s="18"/>
      <c r="Q69" s="18"/>
      <c r="R69" s="18"/>
      <c r="S69" s="18"/>
      <c r="T69" s="18"/>
      <c r="U69" s="20"/>
    </row>
    <row r="70" spans="2:21" x14ac:dyDescent="0.15">
      <c r="B70" s="49"/>
      <c r="C70" s="36"/>
      <c r="D70" s="21"/>
      <c r="E70" s="26">
        <f t="shared" ref="E70:M70" si="32">E69/$D69*100</f>
        <v>54.657039711191338</v>
      </c>
      <c r="F70" s="23">
        <f t="shared" si="32"/>
        <v>9.530685920577616</v>
      </c>
      <c r="G70" s="23">
        <f t="shared" si="32"/>
        <v>2.4548736462093861</v>
      </c>
      <c r="H70" s="23">
        <f t="shared" si="32"/>
        <v>2.2382671480144403</v>
      </c>
      <c r="I70" s="23">
        <f t="shared" si="32"/>
        <v>0.64981949458483756</v>
      </c>
      <c r="J70" s="23">
        <f t="shared" si="32"/>
        <v>1.2996389891696751</v>
      </c>
      <c r="K70" s="23">
        <f t="shared" si="32"/>
        <v>7.2202166064981949E-2</v>
      </c>
      <c r="L70" s="23">
        <f t="shared" si="32"/>
        <v>27.220216606498195</v>
      </c>
      <c r="M70" s="23">
        <f t="shared" si="32"/>
        <v>1.8772563176895307</v>
      </c>
      <c r="N70" s="23"/>
      <c r="O70" s="23"/>
      <c r="P70" s="23"/>
      <c r="Q70" s="23"/>
      <c r="R70" s="23"/>
      <c r="S70" s="23"/>
      <c r="T70" s="23"/>
      <c r="U70" s="25"/>
    </row>
    <row r="71" spans="2:21" x14ac:dyDescent="0.15">
      <c r="B71" s="49"/>
      <c r="C71" s="35" t="s">
        <v>36</v>
      </c>
      <c r="D71" s="16">
        <v>75</v>
      </c>
      <c r="E71" s="17">
        <v>72</v>
      </c>
      <c r="F71" s="18">
        <v>2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1</v>
      </c>
      <c r="M71" s="18">
        <v>0</v>
      </c>
      <c r="N71" s="18"/>
      <c r="O71" s="18"/>
      <c r="P71" s="18"/>
      <c r="Q71" s="18"/>
      <c r="R71" s="18"/>
      <c r="S71" s="18"/>
      <c r="T71" s="18"/>
      <c r="U71" s="20"/>
    </row>
    <row r="72" spans="2:21" x14ac:dyDescent="0.15">
      <c r="B72" s="49"/>
      <c r="C72" s="36"/>
      <c r="D72" s="21"/>
      <c r="E72" s="26">
        <f t="shared" ref="E72:M72" si="33">E71/$D71*100</f>
        <v>96</v>
      </c>
      <c r="F72" s="23">
        <f t="shared" si="33"/>
        <v>2.666666666666667</v>
      </c>
      <c r="G72" s="23">
        <f t="shared" si="33"/>
        <v>0</v>
      </c>
      <c r="H72" s="23">
        <f t="shared" si="33"/>
        <v>0</v>
      </c>
      <c r="I72" s="23">
        <f t="shared" si="33"/>
        <v>0</v>
      </c>
      <c r="J72" s="23">
        <f t="shared" si="33"/>
        <v>0</v>
      </c>
      <c r="K72" s="23">
        <f t="shared" si="33"/>
        <v>0</v>
      </c>
      <c r="L72" s="23">
        <f t="shared" si="33"/>
        <v>1.3333333333333335</v>
      </c>
      <c r="M72" s="23">
        <f t="shared" si="33"/>
        <v>0</v>
      </c>
      <c r="N72" s="23"/>
      <c r="O72" s="23"/>
      <c r="P72" s="23"/>
      <c r="Q72" s="23"/>
      <c r="R72" s="23"/>
      <c r="S72" s="23"/>
      <c r="T72" s="23"/>
      <c r="U72" s="25"/>
    </row>
    <row r="73" spans="2:21" x14ac:dyDescent="0.15">
      <c r="B73" s="49"/>
      <c r="C73" s="35" t="s">
        <v>37</v>
      </c>
      <c r="D73" s="16">
        <v>100</v>
      </c>
      <c r="E73" s="17">
        <v>90</v>
      </c>
      <c r="F73" s="18">
        <v>6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4</v>
      </c>
      <c r="M73" s="18">
        <v>0</v>
      </c>
      <c r="N73" s="18"/>
      <c r="O73" s="18"/>
      <c r="P73" s="18"/>
      <c r="Q73" s="18"/>
      <c r="R73" s="18"/>
      <c r="S73" s="18"/>
      <c r="T73" s="18"/>
      <c r="U73" s="20"/>
    </row>
    <row r="74" spans="2:21" x14ac:dyDescent="0.15">
      <c r="B74" s="49"/>
      <c r="C74" s="36"/>
      <c r="D74" s="21"/>
      <c r="E74" s="26">
        <f t="shared" ref="E74:M74" si="34">E73/$D73*100</f>
        <v>90</v>
      </c>
      <c r="F74" s="23">
        <f t="shared" si="34"/>
        <v>6</v>
      </c>
      <c r="G74" s="23">
        <f t="shared" si="34"/>
        <v>0</v>
      </c>
      <c r="H74" s="23">
        <f t="shared" si="34"/>
        <v>0</v>
      </c>
      <c r="I74" s="23">
        <f t="shared" si="34"/>
        <v>0</v>
      </c>
      <c r="J74" s="23">
        <f t="shared" si="34"/>
        <v>0</v>
      </c>
      <c r="K74" s="23">
        <f t="shared" si="34"/>
        <v>0</v>
      </c>
      <c r="L74" s="23">
        <f t="shared" si="34"/>
        <v>4</v>
      </c>
      <c r="M74" s="23">
        <f t="shared" si="34"/>
        <v>0</v>
      </c>
      <c r="N74" s="23"/>
      <c r="O74" s="23"/>
      <c r="P74" s="23"/>
      <c r="Q74" s="23"/>
      <c r="R74" s="23"/>
      <c r="S74" s="23"/>
      <c r="T74" s="23"/>
      <c r="U74" s="25"/>
    </row>
    <row r="75" spans="2:21" x14ac:dyDescent="0.15">
      <c r="B75" s="49"/>
      <c r="C75" s="35" t="s">
        <v>38</v>
      </c>
      <c r="D75" s="16">
        <v>194</v>
      </c>
      <c r="E75" s="17">
        <v>153</v>
      </c>
      <c r="F75" s="18">
        <v>15</v>
      </c>
      <c r="G75" s="18">
        <v>5</v>
      </c>
      <c r="H75" s="18">
        <v>2</v>
      </c>
      <c r="I75" s="18">
        <v>0</v>
      </c>
      <c r="J75" s="18">
        <v>3</v>
      </c>
      <c r="K75" s="18">
        <v>0</v>
      </c>
      <c r="L75" s="18">
        <v>15</v>
      </c>
      <c r="M75" s="18">
        <v>1</v>
      </c>
      <c r="N75" s="18"/>
      <c r="O75" s="18"/>
      <c r="P75" s="18"/>
      <c r="Q75" s="18"/>
      <c r="R75" s="18"/>
      <c r="S75" s="18"/>
      <c r="T75" s="18"/>
      <c r="U75" s="20"/>
    </row>
    <row r="76" spans="2:21" x14ac:dyDescent="0.15">
      <c r="B76" s="49"/>
      <c r="C76" s="36"/>
      <c r="D76" s="21"/>
      <c r="E76" s="26">
        <f t="shared" ref="E76:M76" si="35">E75/$D75*100</f>
        <v>78.865979381443296</v>
      </c>
      <c r="F76" s="23">
        <f t="shared" si="35"/>
        <v>7.731958762886598</v>
      </c>
      <c r="G76" s="23">
        <f t="shared" si="35"/>
        <v>2.5773195876288657</v>
      </c>
      <c r="H76" s="23">
        <f t="shared" si="35"/>
        <v>1.0309278350515463</v>
      </c>
      <c r="I76" s="23">
        <f t="shared" si="35"/>
        <v>0</v>
      </c>
      <c r="J76" s="23">
        <f t="shared" si="35"/>
        <v>1.5463917525773196</v>
      </c>
      <c r="K76" s="23">
        <f t="shared" si="35"/>
        <v>0</v>
      </c>
      <c r="L76" s="23">
        <f t="shared" si="35"/>
        <v>7.731958762886598</v>
      </c>
      <c r="M76" s="23">
        <f t="shared" si="35"/>
        <v>0.51546391752577314</v>
      </c>
      <c r="N76" s="23"/>
      <c r="O76" s="23"/>
      <c r="P76" s="23"/>
      <c r="Q76" s="23"/>
      <c r="R76" s="23"/>
      <c r="S76" s="23"/>
      <c r="T76" s="23"/>
      <c r="U76" s="25"/>
    </row>
    <row r="77" spans="2:21" x14ac:dyDescent="0.15">
      <c r="B77" s="49"/>
      <c r="C77" s="35" t="s">
        <v>39</v>
      </c>
      <c r="D77" s="16">
        <v>122</v>
      </c>
      <c r="E77" s="17">
        <v>94</v>
      </c>
      <c r="F77" s="18">
        <v>11</v>
      </c>
      <c r="G77" s="18">
        <v>4</v>
      </c>
      <c r="H77" s="18">
        <v>1</v>
      </c>
      <c r="I77" s="18">
        <v>0</v>
      </c>
      <c r="J77" s="18">
        <v>1</v>
      </c>
      <c r="K77" s="18">
        <v>0</v>
      </c>
      <c r="L77" s="18">
        <v>11</v>
      </c>
      <c r="M77" s="18">
        <v>0</v>
      </c>
      <c r="N77" s="18"/>
      <c r="O77" s="18"/>
      <c r="P77" s="18"/>
      <c r="Q77" s="18"/>
      <c r="R77" s="18"/>
      <c r="S77" s="18"/>
      <c r="T77" s="18"/>
      <c r="U77" s="20"/>
    </row>
    <row r="78" spans="2:21" x14ac:dyDescent="0.15">
      <c r="B78" s="49"/>
      <c r="C78" s="36"/>
      <c r="D78" s="21"/>
      <c r="E78" s="26">
        <f t="shared" ref="E78:M78" si="36">E77/$D77*100</f>
        <v>77.049180327868854</v>
      </c>
      <c r="F78" s="23">
        <f t="shared" si="36"/>
        <v>9.0163934426229506</v>
      </c>
      <c r="G78" s="23">
        <f t="shared" si="36"/>
        <v>3.278688524590164</v>
      </c>
      <c r="H78" s="23">
        <f t="shared" si="36"/>
        <v>0.81967213114754101</v>
      </c>
      <c r="I78" s="23">
        <f t="shared" si="36"/>
        <v>0</v>
      </c>
      <c r="J78" s="23">
        <f t="shared" si="36"/>
        <v>0.81967213114754101</v>
      </c>
      <c r="K78" s="23">
        <f t="shared" si="36"/>
        <v>0</v>
      </c>
      <c r="L78" s="23">
        <f t="shared" si="36"/>
        <v>9.0163934426229506</v>
      </c>
      <c r="M78" s="23">
        <f t="shared" si="36"/>
        <v>0</v>
      </c>
      <c r="N78" s="23"/>
      <c r="O78" s="23"/>
      <c r="P78" s="23"/>
      <c r="Q78" s="23"/>
      <c r="R78" s="23"/>
      <c r="S78" s="23"/>
      <c r="T78" s="23"/>
      <c r="U78" s="25"/>
    </row>
    <row r="79" spans="2:21" x14ac:dyDescent="0.15">
      <c r="B79" s="49"/>
      <c r="C79" s="35" t="s">
        <v>40</v>
      </c>
      <c r="D79" s="16">
        <v>108</v>
      </c>
      <c r="E79" s="17">
        <v>78</v>
      </c>
      <c r="F79" s="18">
        <v>9</v>
      </c>
      <c r="G79" s="18">
        <v>4</v>
      </c>
      <c r="H79" s="18">
        <v>3</v>
      </c>
      <c r="I79" s="18">
        <v>0</v>
      </c>
      <c r="J79" s="18">
        <v>2</v>
      </c>
      <c r="K79" s="18">
        <v>0</v>
      </c>
      <c r="L79" s="18">
        <v>12</v>
      </c>
      <c r="M79" s="18">
        <v>0</v>
      </c>
      <c r="N79" s="18"/>
      <c r="O79" s="18"/>
      <c r="P79" s="18"/>
      <c r="Q79" s="18"/>
      <c r="R79" s="18"/>
      <c r="S79" s="18"/>
      <c r="T79" s="18"/>
      <c r="U79" s="20"/>
    </row>
    <row r="80" spans="2:21" x14ac:dyDescent="0.15">
      <c r="B80" s="49"/>
      <c r="C80" s="36"/>
      <c r="D80" s="21"/>
      <c r="E80" s="26">
        <f t="shared" ref="E80:M80" si="37">E79/$D79*100</f>
        <v>72.222222222222214</v>
      </c>
      <c r="F80" s="23">
        <f t="shared" si="37"/>
        <v>8.3333333333333321</v>
      </c>
      <c r="G80" s="23">
        <f t="shared" si="37"/>
        <v>3.7037037037037033</v>
      </c>
      <c r="H80" s="23">
        <f t="shared" si="37"/>
        <v>2.7777777777777777</v>
      </c>
      <c r="I80" s="23">
        <f t="shared" si="37"/>
        <v>0</v>
      </c>
      <c r="J80" s="23">
        <f t="shared" si="37"/>
        <v>1.8518518518518516</v>
      </c>
      <c r="K80" s="23">
        <f t="shared" si="37"/>
        <v>0</v>
      </c>
      <c r="L80" s="23">
        <f t="shared" si="37"/>
        <v>11.111111111111111</v>
      </c>
      <c r="M80" s="23">
        <f t="shared" si="37"/>
        <v>0</v>
      </c>
      <c r="N80" s="23"/>
      <c r="O80" s="23"/>
      <c r="P80" s="23"/>
      <c r="Q80" s="23"/>
      <c r="R80" s="23"/>
      <c r="S80" s="23"/>
      <c r="T80" s="23"/>
      <c r="U80" s="25"/>
    </row>
    <row r="81" spans="2:21" x14ac:dyDescent="0.15">
      <c r="B81" s="49"/>
      <c r="C81" s="35" t="s">
        <v>41</v>
      </c>
      <c r="D81" s="16">
        <v>106</v>
      </c>
      <c r="E81" s="17">
        <v>76</v>
      </c>
      <c r="F81" s="18">
        <v>9</v>
      </c>
      <c r="G81" s="18">
        <v>2</v>
      </c>
      <c r="H81" s="18">
        <v>1</v>
      </c>
      <c r="I81" s="18">
        <v>1</v>
      </c>
      <c r="J81" s="18">
        <v>1</v>
      </c>
      <c r="K81" s="18">
        <v>1</v>
      </c>
      <c r="L81" s="18">
        <v>14</v>
      </c>
      <c r="M81" s="18">
        <v>1</v>
      </c>
      <c r="N81" s="18"/>
      <c r="O81" s="18"/>
      <c r="P81" s="18"/>
      <c r="Q81" s="18"/>
      <c r="R81" s="18"/>
      <c r="S81" s="18"/>
      <c r="T81" s="18"/>
      <c r="U81" s="20"/>
    </row>
    <row r="82" spans="2:21" x14ac:dyDescent="0.15">
      <c r="B82" s="49"/>
      <c r="C82" s="36"/>
      <c r="D82" s="21"/>
      <c r="E82" s="26">
        <f t="shared" ref="E82:M82" si="38">E81/$D81*100</f>
        <v>71.698113207547166</v>
      </c>
      <c r="F82" s="23">
        <f t="shared" si="38"/>
        <v>8.4905660377358494</v>
      </c>
      <c r="G82" s="23">
        <f t="shared" si="38"/>
        <v>1.8867924528301887</v>
      </c>
      <c r="H82" s="23">
        <f t="shared" si="38"/>
        <v>0.94339622641509435</v>
      </c>
      <c r="I82" s="23">
        <f t="shared" si="38"/>
        <v>0.94339622641509435</v>
      </c>
      <c r="J82" s="23">
        <f t="shared" si="38"/>
        <v>0.94339622641509435</v>
      </c>
      <c r="K82" s="23">
        <f t="shared" si="38"/>
        <v>0.94339622641509435</v>
      </c>
      <c r="L82" s="23">
        <f t="shared" si="38"/>
        <v>13.20754716981132</v>
      </c>
      <c r="M82" s="23">
        <f t="shared" si="38"/>
        <v>0.94339622641509435</v>
      </c>
      <c r="N82" s="23"/>
      <c r="O82" s="23"/>
      <c r="P82" s="23"/>
      <c r="Q82" s="23"/>
      <c r="R82" s="23"/>
      <c r="S82" s="23"/>
      <c r="T82" s="23"/>
      <c r="U82" s="25"/>
    </row>
    <row r="83" spans="2:21" x14ac:dyDescent="0.15">
      <c r="B83" s="49"/>
      <c r="C83" s="35" t="s">
        <v>34</v>
      </c>
      <c r="D83" s="16">
        <v>358</v>
      </c>
      <c r="E83" s="17">
        <v>165</v>
      </c>
      <c r="F83" s="18">
        <v>25</v>
      </c>
      <c r="G83" s="18">
        <v>9</v>
      </c>
      <c r="H83" s="18">
        <v>16</v>
      </c>
      <c r="I83" s="18">
        <v>2</v>
      </c>
      <c r="J83" s="18">
        <v>6</v>
      </c>
      <c r="K83" s="18">
        <v>0</v>
      </c>
      <c r="L83" s="18">
        <v>126</v>
      </c>
      <c r="M83" s="18">
        <v>9</v>
      </c>
      <c r="N83" s="18"/>
      <c r="O83" s="18"/>
      <c r="P83" s="18"/>
      <c r="Q83" s="18"/>
      <c r="R83" s="18"/>
      <c r="S83" s="18"/>
      <c r="T83" s="18"/>
      <c r="U83" s="20"/>
    </row>
    <row r="84" spans="2:21" x14ac:dyDescent="0.15">
      <c r="B84" s="49"/>
      <c r="C84" s="36"/>
      <c r="D84" s="21"/>
      <c r="E84" s="26">
        <f t="shared" ref="E84:M84" si="39">E83/$D83*100</f>
        <v>46.089385474860336</v>
      </c>
      <c r="F84" s="23">
        <f t="shared" si="39"/>
        <v>6.983240223463687</v>
      </c>
      <c r="G84" s="23">
        <f t="shared" si="39"/>
        <v>2.5139664804469275</v>
      </c>
      <c r="H84" s="23">
        <f t="shared" si="39"/>
        <v>4.4692737430167595</v>
      </c>
      <c r="I84" s="23">
        <f t="shared" si="39"/>
        <v>0.55865921787709494</v>
      </c>
      <c r="J84" s="23">
        <f t="shared" si="39"/>
        <v>1.6759776536312849</v>
      </c>
      <c r="K84" s="23">
        <f t="shared" si="39"/>
        <v>0</v>
      </c>
      <c r="L84" s="23">
        <f t="shared" si="39"/>
        <v>35.195530726256983</v>
      </c>
      <c r="M84" s="23">
        <f t="shared" si="39"/>
        <v>2.5139664804469275</v>
      </c>
      <c r="N84" s="23"/>
      <c r="O84" s="23"/>
      <c r="P84" s="23"/>
      <c r="Q84" s="23"/>
      <c r="R84" s="23"/>
      <c r="S84" s="23"/>
      <c r="T84" s="23"/>
      <c r="U84" s="25"/>
    </row>
    <row r="85" spans="2:21" x14ac:dyDescent="0.15">
      <c r="B85" s="49"/>
      <c r="C85" s="35" t="s">
        <v>33</v>
      </c>
      <c r="D85" s="16">
        <v>464</v>
      </c>
      <c r="E85" s="17">
        <v>244</v>
      </c>
      <c r="F85" s="18">
        <v>41</v>
      </c>
      <c r="G85" s="18">
        <v>12</v>
      </c>
      <c r="H85" s="18">
        <v>13</v>
      </c>
      <c r="I85" s="18">
        <v>0</v>
      </c>
      <c r="J85" s="18">
        <v>10</v>
      </c>
      <c r="K85" s="18">
        <v>1</v>
      </c>
      <c r="L85" s="18">
        <v>137</v>
      </c>
      <c r="M85" s="18">
        <v>6</v>
      </c>
      <c r="N85" s="18"/>
      <c r="O85" s="18"/>
      <c r="P85" s="18"/>
      <c r="Q85" s="18"/>
      <c r="R85" s="18"/>
      <c r="S85" s="18"/>
      <c r="T85" s="18"/>
      <c r="U85" s="20"/>
    </row>
    <row r="86" spans="2:21" x14ac:dyDescent="0.15">
      <c r="B86" s="49"/>
      <c r="C86" s="36"/>
      <c r="D86" s="21"/>
      <c r="E86" s="26">
        <f t="shared" ref="E86:M86" si="40">E85/$D85*100</f>
        <v>52.586206896551722</v>
      </c>
      <c r="F86" s="23">
        <f t="shared" si="40"/>
        <v>8.8362068965517242</v>
      </c>
      <c r="G86" s="23">
        <f t="shared" si="40"/>
        <v>2.5862068965517242</v>
      </c>
      <c r="H86" s="23">
        <f t="shared" si="40"/>
        <v>2.8017241379310347</v>
      </c>
      <c r="I86" s="23">
        <f t="shared" si="40"/>
        <v>0</v>
      </c>
      <c r="J86" s="23">
        <f t="shared" si="40"/>
        <v>2.1551724137931036</v>
      </c>
      <c r="K86" s="23">
        <f t="shared" si="40"/>
        <v>0.21551724137931033</v>
      </c>
      <c r="L86" s="23">
        <f t="shared" si="40"/>
        <v>29.52586206896552</v>
      </c>
      <c r="M86" s="23">
        <f t="shared" si="40"/>
        <v>1.2931034482758621</v>
      </c>
      <c r="N86" s="23"/>
      <c r="O86" s="23"/>
      <c r="P86" s="23"/>
      <c r="Q86" s="23"/>
      <c r="R86" s="23"/>
      <c r="S86" s="23"/>
      <c r="T86" s="23"/>
      <c r="U86" s="25"/>
    </row>
    <row r="87" spans="2:21" ht="9.75" customHeight="1" x14ac:dyDescent="0.15">
      <c r="B87" s="49"/>
      <c r="C87" s="35" t="s">
        <v>35</v>
      </c>
      <c r="D87" s="16">
        <v>443</v>
      </c>
      <c r="E87" s="17">
        <v>196</v>
      </c>
      <c r="F87" s="18">
        <v>37</v>
      </c>
      <c r="G87" s="18">
        <v>18</v>
      </c>
      <c r="H87" s="18">
        <v>17</v>
      </c>
      <c r="I87" s="18">
        <v>5</v>
      </c>
      <c r="J87" s="18">
        <v>5</v>
      </c>
      <c r="K87" s="18">
        <v>3</v>
      </c>
      <c r="L87" s="18">
        <v>154</v>
      </c>
      <c r="M87" s="18">
        <v>8</v>
      </c>
      <c r="N87" s="18"/>
      <c r="O87" s="18"/>
      <c r="P87" s="18"/>
      <c r="Q87" s="18"/>
      <c r="R87" s="18"/>
      <c r="S87" s="18"/>
      <c r="T87" s="18"/>
      <c r="U87" s="20"/>
    </row>
    <row r="88" spans="2:21" x14ac:dyDescent="0.15">
      <c r="B88" s="49"/>
      <c r="C88" s="36"/>
      <c r="D88" s="21"/>
      <c r="E88" s="26">
        <f t="shared" ref="E88:M88" si="41">E87/$D87*100</f>
        <v>44.243792325056432</v>
      </c>
      <c r="F88" s="23">
        <f t="shared" si="41"/>
        <v>8.3521444695259603</v>
      </c>
      <c r="G88" s="23">
        <f t="shared" si="41"/>
        <v>4.0632054176072234</v>
      </c>
      <c r="H88" s="23">
        <f t="shared" si="41"/>
        <v>3.8374717832957108</v>
      </c>
      <c r="I88" s="23">
        <f t="shared" si="41"/>
        <v>1.1286681715575622</v>
      </c>
      <c r="J88" s="23">
        <f t="shared" si="41"/>
        <v>1.1286681715575622</v>
      </c>
      <c r="K88" s="23">
        <f t="shared" si="41"/>
        <v>0.67720090293453727</v>
      </c>
      <c r="L88" s="23">
        <f t="shared" si="41"/>
        <v>34.762979683972908</v>
      </c>
      <c r="M88" s="23">
        <f t="shared" si="41"/>
        <v>1.8058690744920991</v>
      </c>
      <c r="N88" s="23"/>
      <c r="O88" s="23"/>
      <c r="P88" s="23"/>
      <c r="Q88" s="23"/>
      <c r="R88" s="23"/>
      <c r="S88" s="23"/>
      <c r="T88" s="23"/>
      <c r="U88" s="25"/>
    </row>
    <row r="89" spans="2:21" x14ac:dyDescent="0.15">
      <c r="B89" s="49"/>
      <c r="C89" s="35" t="s">
        <v>1</v>
      </c>
      <c r="D89" s="16">
        <v>36</v>
      </c>
      <c r="E89" s="17">
        <v>11</v>
      </c>
      <c r="F89" s="18">
        <v>3</v>
      </c>
      <c r="G89" s="18">
        <v>2</v>
      </c>
      <c r="H89" s="18">
        <v>0</v>
      </c>
      <c r="I89" s="18">
        <v>0</v>
      </c>
      <c r="J89" s="18">
        <v>1</v>
      </c>
      <c r="K89" s="18">
        <v>0</v>
      </c>
      <c r="L89" s="18">
        <v>11</v>
      </c>
      <c r="M89" s="18">
        <v>8</v>
      </c>
      <c r="N89" s="18"/>
      <c r="O89" s="18"/>
      <c r="P89" s="18"/>
      <c r="Q89" s="18"/>
      <c r="R89" s="18"/>
      <c r="S89" s="18"/>
      <c r="T89" s="18"/>
      <c r="U89" s="20"/>
    </row>
    <row r="90" spans="2:21" x14ac:dyDescent="0.15">
      <c r="B90" s="50"/>
      <c r="C90" s="36"/>
      <c r="D90" s="21"/>
      <c r="E90" s="26">
        <f t="shared" ref="E90:M90" si="42">E89/$D89*100</f>
        <v>30.555555555555557</v>
      </c>
      <c r="F90" s="23">
        <f t="shared" si="42"/>
        <v>8.3333333333333321</v>
      </c>
      <c r="G90" s="23">
        <f t="shared" si="42"/>
        <v>5.5555555555555554</v>
      </c>
      <c r="H90" s="23">
        <f t="shared" si="42"/>
        <v>0</v>
      </c>
      <c r="I90" s="23">
        <f t="shared" si="42"/>
        <v>0</v>
      </c>
      <c r="J90" s="23">
        <f t="shared" si="42"/>
        <v>2.7777777777777777</v>
      </c>
      <c r="K90" s="23">
        <f t="shared" si="42"/>
        <v>0</v>
      </c>
      <c r="L90" s="23">
        <f t="shared" si="42"/>
        <v>30.555555555555557</v>
      </c>
      <c r="M90" s="23">
        <f t="shared" si="42"/>
        <v>22.222222222222221</v>
      </c>
      <c r="N90" s="23"/>
      <c r="O90" s="23"/>
      <c r="P90" s="23"/>
      <c r="Q90" s="23"/>
      <c r="R90" s="23"/>
      <c r="S90" s="23"/>
      <c r="T90" s="23"/>
      <c r="U90" s="25"/>
    </row>
    <row r="92" spans="2:21" ht="9.75" customHeight="1" x14ac:dyDescent="0.15"/>
    <row r="104" ht="9.75" customHeight="1" x14ac:dyDescent="0.15"/>
    <row r="126" ht="9.75" customHeight="1" x14ac:dyDescent="0.15"/>
    <row r="146" ht="9.75" customHeight="1" x14ac:dyDescent="0.15"/>
    <row r="166" ht="9.75" customHeight="1" x14ac:dyDescent="0.15"/>
    <row r="179" spans="1:25" s="7" customFormat="1" x14ac:dyDescent="0.1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7" customFormat="1" ht="20.100000000000001" customHeight="1" x14ac:dyDescent="0.1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8" customFormat="1" x14ac:dyDescent="0.1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0" customHeight="1" x14ac:dyDescent="0.15"/>
    <row r="185" spans="1:25" ht="11.25" customHeight="1" x14ac:dyDescent="0.15"/>
    <row r="191" spans="1:25" ht="9.75" customHeight="1" x14ac:dyDescent="0.15"/>
    <row r="203" ht="9.75" customHeight="1" x14ac:dyDescent="0.15"/>
    <row r="225" ht="9.75" customHeight="1" x14ac:dyDescent="0.15"/>
    <row r="245" ht="9.75" customHeight="1" x14ac:dyDescent="0.15"/>
    <row r="265" ht="9.75" customHeight="1" x14ac:dyDescent="0.15"/>
    <row r="278" spans="1:25" s="7" customFormat="1" ht="20.100000000000001" customHeight="1" x14ac:dyDescent="0.1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7" customFormat="1" ht="9" customHeight="1" x14ac:dyDescent="0.1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8" customFormat="1" x14ac:dyDescent="0.1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0" customHeight="1" x14ac:dyDescent="0.15"/>
    <row r="284" spans="1:25" ht="11.25" customHeight="1" x14ac:dyDescent="0.15"/>
    <row r="290" ht="9.75" customHeight="1" x14ac:dyDescent="0.15"/>
    <row r="302" ht="9.75" customHeight="1" x14ac:dyDescent="0.15"/>
    <row r="324" ht="9.75" customHeight="1" x14ac:dyDescent="0.15"/>
    <row r="344" ht="9.75" customHeight="1" x14ac:dyDescent="0.15"/>
    <row r="364" ht="9.75" customHeight="1" x14ac:dyDescent="0.15"/>
    <row r="377" spans="1:25" s="7" customFormat="1" ht="20.100000000000001" customHeight="1" x14ac:dyDescent="0.1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s="7" customFormat="1" ht="9" customHeight="1" x14ac:dyDescent="0.1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s="8" customFormat="1" x14ac:dyDescent="0.1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0" customHeight="1" x14ac:dyDescent="0.15"/>
    <row r="383" spans="1:25" ht="11.25" customHeight="1" x14ac:dyDescent="0.15"/>
    <row r="389" ht="9.75" customHeight="1" x14ac:dyDescent="0.15"/>
    <row r="401" ht="9.75" customHeight="1" x14ac:dyDescent="0.15"/>
    <row r="423" ht="9.75" customHeight="1" x14ac:dyDescent="0.15"/>
    <row r="443" ht="9.75" customHeight="1" x14ac:dyDescent="0.15"/>
    <row r="463" ht="9.75" customHeight="1" x14ac:dyDescent="0.15"/>
    <row r="476" spans="1:25" s="7" customFormat="1" ht="20.100000000000001" customHeight="1" x14ac:dyDescent="0.1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s="7" customFormat="1" ht="9" customHeight="1" x14ac:dyDescent="0.1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s="8" customFormat="1" x14ac:dyDescent="0.1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0" customHeight="1" x14ac:dyDescent="0.15"/>
    <row r="482" ht="11.25" customHeight="1" x14ac:dyDescent="0.15"/>
    <row r="488" ht="9.75" customHeight="1" x14ac:dyDescent="0.15"/>
    <row r="500" ht="9.75" customHeight="1" x14ac:dyDescent="0.15"/>
    <row r="522" ht="9.75" customHeight="1" x14ac:dyDescent="0.15"/>
    <row r="542" ht="9.75" customHeight="1" x14ac:dyDescent="0.15"/>
    <row r="562" spans="1:25" ht="9.75" customHeight="1" x14ac:dyDescent="0.15"/>
    <row r="575" spans="1:25" s="7" customFormat="1" ht="20.100000000000001" customHeight="1" x14ac:dyDescent="0.1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s="7" customFormat="1" ht="9" customHeight="1" x14ac:dyDescent="0.1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s="8" customFormat="1" x14ac:dyDescent="0.1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0" customHeight="1" x14ac:dyDescent="0.15"/>
    <row r="581" spans="1:25" ht="11.25" customHeight="1" x14ac:dyDescent="0.15"/>
    <row r="587" spans="1:25" ht="9.75" customHeight="1" x14ac:dyDescent="0.15"/>
    <row r="599" ht="9.75" customHeight="1" x14ac:dyDescent="0.15"/>
    <row r="621" ht="9.75" customHeight="1" x14ac:dyDescent="0.15"/>
    <row r="641" ht="9.75" customHeight="1" x14ac:dyDescent="0.15"/>
    <row r="661" ht="9.75" customHeight="1" x14ac:dyDescent="0.15"/>
    <row r="674" spans="1:25" s="7" customFormat="1" ht="20.100000000000001" customHeight="1" x14ac:dyDescent="0.1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s="8" customFormat="1" x14ac:dyDescent="0.1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0" customHeight="1" x14ac:dyDescent="0.15"/>
    <row r="679" spans="1:25" ht="11.25" customHeight="1" x14ac:dyDescent="0.15"/>
    <row r="685" spans="1:25" ht="9.75" customHeight="1" x14ac:dyDescent="0.15"/>
    <row r="697" ht="9.75" customHeight="1" x14ac:dyDescent="0.15"/>
    <row r="719" ht="9.75" customHeight="1" x14ac:dyDescent="0.15"/>
    <row r="739" ht="9.75" customHeight="1" x14ac:dyDescent="0.15"/>
    <row r="759" ht="9.75" customHeight="1" x14ac:dyDescent="0.15"/>
    <row r="772" spans="1:25" s="7" customFormat="1" ht="20.100000000000001" customHeight="1" x14ac:dyDescent="0.1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s="8" customFormat="1" x14ac:dyDescent="0.1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0" customHeight="1" x14ac:dyDescent="0.15"/>
    <row r="777" spans="1:25" ht="11.25" customHeight="1" x14ac:dyDescent="0.15"/>
    <row r="783" spans="1:25" ht="9.75" customHeight="1" x14ac:dyDescent="0.15"/>
    <row r="795" ht="9.75" customHeight="1" x14ac:dyDescent="0.15"/>
    <row r="817" ht="9.75" customHeight="1" x14ac:dyDescent="0.15"/>
    <row r="837" ht="9.75" customHeight="1" x14ac:dyDescent="0.15"/>
    <row r="857" ht="9.75" customHeight="1" x14ac:dyDescent="0.15"/>
    <row r="870" spans="1:25" s="7" customFormat="1" ht="20.100000000000001" customHeight="1" x14ac:dyDescent="0.1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s="8" customFormat="1" x14ac:dyDescent="0.1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0" customHeight="1" x14ac:dyDescent="0.15"/>
    <row r="875" spans="1:25" ht="11.25" customHeight="1" x14ac:dyDescent="0.15"/>
    <row r="881" ht="9.75" customHeight="1" x14ac:dyDescent="0.15"/>
    <row r="893" ht="9.75" customHeight="1" x14ac:dyDescent="0.15"/>
    <row r="915" ht="9.75" customHeight="1" x14ac:dyDescent="0.15"/>
    <row r="935" ht="9.75" customHeight="1" x14ac:dyDescent="0.15"/>
    <row r="955" ht="9.75" customHeight="1" x14ac:dyDescent="0.15"/>
    <row r="969" spans="1:25" s="7" customFormat="1" ht="20.100000000000001" customHeight="1" x14ac:dyDescent="0.1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s="8" customFormat="1" x14ac:dyDescent="0.1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0" customHeight="1" x14ac:dyDescent="0.15"/>
    <row r="974" spans="1:25" ht="11.25" customHeight="1" x14ac:dyDescent="0.15"/>
    <row r="980" ht="9.75" customHeight="1" x14ac:dyDescent="0.15"/>
    <row r="992" ht="9.75" customHeight="1" x14ac:dyDescent="0.15"/>
    <row r="1014" ht="9.75" customHeight="1" x14ac:dyDescent="0.15"/>
    <row r="1034" ht="9.75" customHeight="1" x14ac:dyDescent="0.15"/>
    <row r="1054" ht="9.75" customHeight="1" x14ac:dyDescent="0.15"/>
    <row r="1068" spans="1:25" s="7" customFormat="1" ht="20.100000000000001" customHeight="1" x14ac:dyDescent="0.15">
      <c r="A1068" s="1"/>
      <c r="B1068" s="1"/>
      <c r="C1068" s="1"/>
      <c r="D1068" s="2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s="8" customFormat="1" x14ac:dyDescent="0.15">
      <c r="A1069" s="1"/>
      <c r="B1069" s="1"/>
      <c r="C1069" s="1"/>
      <c r="D1069" s="2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ht="120" customHeight="1" x14ac:dyDescent="0.15"/>
    <row r="1073" ht="11.25" customHeight="1" x14ac:dyDescent="0.15"/>
    <row r="1079" ht="9.75" customHeight="1" x14ac:dyDescent="0.15"/>
    <row r="1091" ht="9.75" customHeight="1" x14ac:dyDescent="0.15"/>
    <row r="1113" ht="9.75" customHeight="1" x14ac:dyDescent="0.15"/>
    <row r="1133" ht="9.75" customHeight="1" x14ac:dyDescent="0.15"/>
    <row r="1153" spans="1:25" ht="9.75" customHeight="1" x14ac:dyDescent="0.15"/>
    <row r="1167" spans="1:25" s="7" customFormat="1" ht="20.100000000000001" customHeight="1" x14ac:dyDescent="0.15">
      <c r="A1167" s="1"/>
      <c r="B1167" s="1"/>
      <c r="C1167" s="1"/>
      <c r="D1167" s="2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s="8" customFormat="1" x14ac:dyDescent="0.15">
      <c r="A1168" s="1"/>
      <c r="B1168" s="1"/>
      <c r="C1168" s="1"/>
      <c r="D1168" s="2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ht="120" customHeight="1" x14ac:dyDescent="0.15"/>
    <row r="1172" ht="11.25" customHeight="1" x14ac:dyDescent="0.15"/>
    <row r="1178" ht="9.75" customHeight="1" x14ac:dyDescent="0.15"/>
    <row r="1190" ht="9.75" customHeight="1" x14ac:dyDescent="0.15"/>
    <row r="1212" ht="9.75" customHeight="1" x14ac:dyDescent="0.15"/>
    <row r="1232" ht="9.75" customHeight="1" x14ac:dyDescent="0.15"/>
    <row r="1252" ht="9.75" customHeight="1" x14ac:dyDescent="0.15"/>
  </sheetData>
  <mergeCells count="51">
    <mergeCell ref="A2:B2"/>
    <mergeCell ref="B4:C4"/>
    <mergeCell ref="B5:C5"/>
    <mergeCell ref="B6:C6"/>
    <mergeCell ref="B7:B14"/>
    <mergeCell ref="C7:C8"/>
    <mergeCell ref="C9:C10"/>
    <mergeCell ref="C11:C12"/>
    <mergeCell ref="C13:C14"/>
    <mergeCell ref="C39:C40"/>
    <mergeCell ref="C41:C42"/>
    <mergeCell ref="C43:C44"/>
    <mergeCell ref="C45:C46"/>
    <mergeCell ref="B15:B28"/>
    <mergeCell ref="C15:C16"/>
    <mergeCell ref="C17:C18"/>
    <mergeCell ref="C19:C20"/>
    <mergeCell ref="C21:C22"/>
    <mergeCell ref="C23:C24"/>
    <mergeCell ref="C25:C26"/>
    <mergeCell ref="C27:C28"/>
    <mergeCell ref="C47:C48"/>
    <mergeCell ref="C49:C50"/>
    <mergeCell ref="B51:B68"/>
    <mergeCell ref="C51:C52"/>
    <mergeCell ref="C53:C54"/>
    <mergeCell ref="C55:C56"/>
    <mergeCell ref="C57:C58"/>
    <mergeCell ref="C59:C60"/>
    <mergeCell ref="C61:C62"/>
    <mergeCell ref="C63:C64"/>
    <mergeCell ref="B29:B50"/>
    <mergeCell ref="C29:C30"/>
    <mergeCell ref="C31:C32"/>
    <mergeCell ref="C33:C34"/>
    <mergeCell ref="C35:C36"/>
    <mergeCell ref="C37:C38"/>
    <mergeCell ref="C65:C66"/>
    <mergeCell ref="C67:C68"/>
    <mergeCell ref="B69:B90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</mergeCells>
  <phoneticPr fontId="1"/>
  <conditionalFormatting sqref="D6">
    <cfRule type="expression" dxfId="42" priority="47">
      <formula>NOT(SUM($E6:$U6)=100)</formula>
    </cfRule>
  </conditionalFormatting>
  <conditionalFormatting sqref="D8">
    <cfRule type="expression" dxfId="41" priority="1">
      <formula>NOT(SUM($E8:$U8)=100)</formula>
    </cfRule>
  </conditionalFormatting>
  <conditionalFormatting sqref="D10">
    <cfRule type="expression" dxfId="40" priority="46">
      <formula>NOT(SUM($E10:$U10)=100)</formula>
    </cfRule>
  </conditionalFormatting>
  <conditionalFormatting sqref="D12">
    <cfRule type="expression" dxfId="39" priority="45">
      <formula>NOT(SUM($E12:$U12)=100)</formula>
    </cfRule>
  </conditionalFormatting>
  <conditionalFormatting sqref="D14">
    <cfRule type="expression" dxfId="38" priority="44">
      <formula>NOT(SUM($E14:$U14)=100)</formula>
    </cfRule>
  </conditionalFormatting>
  <conditionalFormatting sqref="D16">
    <cfRule type="expression" dxfId="37" priority="43">
      <formula>NOT(SUM($E16:$U16)=100)</formula>
    </cfRule>
  </conditionalFormatting>
  <conditionalFormatting sqref="D18">
    <cfRule type="expression" dxfId="36" priority="42">
      <formula>NOT(SUM($E18:$U18)=100)</formula>
    </cfRule>
  </conditionalFormatting>
  <conditionalFormatting sqref="D20">
    <cfRule type="expression" dxfId="35" priority="41">
      <formula>NOT(SUM($E20:$U20)=100)</formula>
    </cfRule>
  </conditionalFormatting>
  <conditionalFormatting sqref="D22">
    <cfRule type="expression" dxfId="34" priority="40">
      <formula>NOT(SUM($E22:$U22)=100)</formula>
    </cfRule>
  </conditionalFormatting>
  <conditionalFormatting sqref="D24">
    <cfRule type="expression" dxfId="33" priority="39">
      <formula>NOT(SUM($E24:$U24)=100)</formula>
    </cfRule>
  </conditionalFormatting>
  <conditionalFormatting sqref="D26">
    <cfRule type="expression" dxfId="32" priority="38">
      <formula>NOT(SUM($E26:$U26)=100)</formula>
    </cfRule>
  </conditionalFormatting>
  <conditionalFormatting sqref="D28">
    <cfRule type="expression" dxfId="31" priority="37">
      <formula>NOT(SUM($E28:$U28)=100)</formula>
    </cfRule>
  </conditionalFormatting>
  <conditionalFormatting sqref="D30">
    <cfRule type="expression" dxfId="30" priority="36">
      <formula>NOT(SUM($E30:$U30)=100)</formula>
    </cfRule>
  </conditionalFormatting>
  <conditionalFormatting sqref="D32">
    <cfRule type="expression" dxfId="29" priority="35">
      <formula>NOT(SUM($E32:$U32)=100)</formula>
    </cfRule>
  </conditionalFormatting>
  <conditionalFormatting sqref="D34">
    <cfRule type="expression" dxfId="28" priority="34">
      <formula>NOT(SUM($E34:$U34)=100)</formula>
    </cfRule>
  </conditionalFormatting>
  <conditionalFormatting sqref="D36">
    <cfRule type="expression" dxfId="27" priority="33">
      <formula>NOT(SUM($E36:$U36)=100)</formula>
    </cfRule>
  </conditionalFormatting>
  <conditionalFormatting sqref="D38">
    <cfRule type="expression" dxfId="26" priority="32">
      <formula>NOT(SUM($E38:$U38)=100)</formula>
    </cfRule>
  </conditionalFormatting>
  <conditionalFormatting sqref="D40">
    <cfRule type="expression" dxfId="25" priority="31">
      <formula>NOT(SUM($E40:$U40)=100)</formula>
    </cfRule>
  </conditionalFormatting>
  <conditionalFormatting sqref="D42">
    <cfRule type="expression" dxfId="24" priority="30">
      <formula>NOT(SUM($E42:$U42)=100)</formula>
    </cfRule>
  </conditionalFormatting>
  <conditionalFormatting sqref="D44">
    <cfRule type="expression" dxfId="23" priority="29">
      <formula>NOT(SUM($E44:$U44)=100)</formula>
    </cfRule>
  </conditionalFormatting>
  <conditionalFormatting sqref="D46">
    <cfRule type="expression" dxfId="22" priority="28">
      <formula>NOT(SUM($E46:$U46)=100)</formula>
    </cfRule>
  </conditionalFormatting>
  <conditionalFormatting sqref="D48">
    <cfRule type="expression" dxfId="21" priority="27">
      <formula>NOT(SUM($E48:$U48)=100)</formula>
    </cfRule>
  </conditionalFormatting>
  <conditionalFormatting sqref="D50">
    <cfRule type="expression" dxfId="20" priority="26">
      <formula>NOT(SUM($E50:$U50)=100)</formula>
    </cfRule>
  </conditionalFormatting>
  <conditionalFormatting sqref="D52">
    <cfRule type="expression" dxfId="19" priority="25">
      <formula>NOT(SUM($E52:$U52)=100)</formula>
    </cfRule>
  </conditionalFormatting>
  <conditionalFormatting sqref="D54">
    <cfRule type="expression" dxfId="18" priority="24">
      <formula>NOT(SUM($E54:$U54)=100)</formula>
    </cfRule>
  </conditionalFormatting>
  <conditionalFormatting sqref="D56">
    <cfRule type="expression" dxfId="17" priority="23">
      <formula>NOT(SUM($E56:$U56)=100)</formula>
    </cfRule>
  </conditionalFormatting>
  <conditionalFormatting sqref="D58">
    <cfRule type="expression" dxfId="16" priority="22">
      <formula>NOT(SUM($E58:$U58)=100)</formula>
    </cfRule>
  </conditionalFormatting>
  <conditionalFormatting sqref="D60">
    <cfRule type="expression" dxfId="15" priority="21">
      <formula>NOT(SUM($E60:$U60)=100)</formula>
    </cfRule>
  </conditionalFormatting>
  <conditionalFormatting sqref="D62">
    <cfRule type="expression" dxfId="14" priority="20">
      <formula>NOT(SUM($E62:$U62)=100)</formula>
    </cfRule>
  </conditionalFormatting>
  <conditionalFormatting sqref="D64">
    <cfRule type="expression" dxfId="13" priority="19">
      <formula>NOT(SUM($E64:$U64)=100)</formula>
    </cfRule>
  </conditionalFormatting>
  <conditionalFormatting sqref="D66">
    <cfRule type="expression" dxfId="12" priority="18">
      <formula>NOT(SUM($E66:$U66)=100)</formula>
    </cfRule>
  </conditionalFormatting>
  <conditionalFormatting sqref="D68">
    <cfRule type="expression" dxfId="11" priority="17">
      <formula>NOT(SUM($E68:$U68)=100)</formula>
    </cfRule>
  </conditionalFormatting>
  <conditionalFormatting sqref="D70">
    <cfRule type="expression" dxfId="10" priority="16">
      <formula>NOT(SUM($E70:$U70)=100)</formula>
    </cfRule>
  </conditionalFormatting>
  <conditionalFormatting sqref="D72">
    <cfRule type="expression" dxfId="9" priority="15">
      <formula>NOT(SUM($E72:$U72)=100)</formula>
    </cfRule>
  </conditionalFormatting>
  <conditionalFormatting sqref="D74">
    <cfRule type="expression" dxfId="8" priority="14">
      <formula>NOT(SUM($E74:$U74)=100)</formula>
    </cfRule>
  </conditionalFormatting>
  <conditionalFormatting sqref="D76">
    <cfRule type="expression" dxfId="7" priority="13">
      <formula>NOT(SUM($E76:$U76)=100)</formula>
    </cfRule>
  </conditionalFormatting>
  <conditionalFormatting sqref="D78">
    <cfRule type="expression" dxfId="6" priority="12">
      <formula>NOT(SUM($E78:$U78)=100)</formula>
    </cfRule>
  </conditionalFormatting>
  <conditionalFormatting sqref="D80">
    <cfRule type="expression" dxfId="5" priority="11">
      <formula>NOT(SUM($E80:$U80)=100)</formula>
    </cfRule>
  </conditionalFormatting>
  <conditionalFormatting sqref="D82">
    <cfRule type="expression" dxfId="4" priority="10">
      <formula>NOT(SUM($E82:$U82)=100)</formula>
    </cfRule>
  </conditionalFormatting>
  <conditionalFormatting sqref="D84">
    <cfRule type="expression" dxfId="3" priority="9">
      <formula>NOT(SUM($E84:$U84)=100)</formula>
    </cfRule>
  </conditionalFormatting>
  <conditionalFormatting sqref="D86">
    <cfRule type="expression" dxfId="2" priority="8">
      <formula>NOT(SUM($E86:$U86)=100)</formula>
    </cfRule>
  </conditionalFormatting>
  <conditionalFormatting sqref="D88">
    <cfRule type="expression" dxfId="1" priority="7">
      <formula>NOT(SUM($E88:$U88)=100)</formula>
    </cfRule>
  </conditionalFormatting>
  <conditionalFormatting sqref="D90">
    <cfRule type="expression" dxfId="0" priority="6">
      <formula>NOT(SUM($E90:$U90)=100)</formula>
    </cfRule>
  </conditionalFormatting>
  <pageMargins left="0.7" right="0.7" top="0.75" bottom="0.75" header="0.3" footer="0.3"/>
  <pageSetup paperSize="9" scale="69" fitToHeight="0" orientation="portrait" r:id="rId1"/>
  <headerFooter alignWithMargins="0">
    <oddFooter>&amp;C&amp;8テーマ１－&amp;P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問1</vt:lpstr>
      <vt:lpstr>問2</vt:lpstr>
      <vt:lpstr>問3</vt:lpstr>
      <vt:lpstr>問4</vt:lpstr>
      <vt:lpstr>問5</vt:lpstr>
      <vt:lpstr>問6</vt:lpstr>
      <vt:lpstr>問7</vt:lpstr>
      <vt:lpstr>問8</vt:lpstr>
      <vt:lpstr>問9</vt:lpstr>
      <vt:lpstr>問10</vt:lpstr>
      <vt:lpstr>問11</vt:lpstr>
      <vt:lpstr>問1!Print_Area</vt:lpstr>
      <vt:lpstr>問10!Print_Area</vt:lpstr>
      <vt:lpstr>問11!Print_Area</vt:lpstr>
      <vt:lpstr>問2!Print_Area</vt:lpstr>
      <vt:lpstr>問3!Print_Area</vt:lpstr>
      <vt:lpstr>問4!Print_Area</vt:lpstr>
      <vt:lpstr>問5!Print_Area</vt:lpstr>
      <vt:lpstr>問6!Print_Area</vt:lpstr>
      <vt:lpstr>問7!Print_Area</vt:lpstr>
      <vt:lpstr>問8!Print_Area</vt:lpstr>
      <vt:lpstr>問9!Print_Area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</dc:creator>
  <cp:lastModifiedBy>佐藤 駿吾</cp:lastModifiedBy>
  <cp:lastPrinted>2023-10-04T04:26:20Z</cp:lastPrinted>
  <dcterms:created xsi:type="dcterms:W3CDTF">2020-07-15T03:37:12Z</dcterms:created>
  <dcterms:modified xsi:type="dcterms:W3CDTF">2023-10-30T23:58:43Z</dcterms:modified>
</cp:coreProperties>
</file>