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yosei-express2\総務課\03庶務係\09 局・部の庶務に関すること\【札幌市制100周年記念事業】\04　令和03年度\13　契約事務（記念式典＆ＰＲ業務）\03　第１回企画競争実施委員会\"/>
    </mc:Choice>
  </mc:AlternateContent>
  <bookViews>
    <workbookView xWindow="0" yWindow="0" windowWidth="21570" windowHeight="7965"/>
  </bookViews>
  <sheets>
    <sheet name="ワークショップ実施結果" sheetId="6" r:id="rId1"/>
  </sheets>
  <definedNames>
    <definedName name="_xlnm._FilterDatabase" localSheetId="0" hidden="1">ワークショップ実施結果!$A$9:$I$73</definedName>
    <definedName name="_xlnm.Print_Area" localSheetId="0">ワークショップ実施結果!$C$2:$I$73</definedName>
    <definedName name="_xlnm.Print_Titles" localSheetId="0">ワークショップ実施結果!$9:$9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4" i="6" l="1"/>
  <c r="B68" i="6"/>
  <c r="B69" i="6" s="1"/>
  <c r="B73" i="6" s="1"/>
  <c r="B70" i="6" s="1"/>
  <c r="B71" i="6" s="1"/>
  <c r="B34" i="6"/>
  <c r="B43" i="6" s="1"/>
  <c r="B48" i="6" s="1"/>
  <c r="B49" i="6" s="1"/>
  <c r="B50" i="6" s="1"/>
  <c r="B51" i="6" s="1"/>
  <c r="B52" i="6" s="1"/>
  <c r="B53" i="6" s="1"/>
  <c r="B72" i="6"/>
  <c r="B39" i="6" s="1"/>
  <c r="B41" i="6" s="1"/>
  <c r="B35" i="6" s="1"/>
  <c r="B45" i="6" s="1"/>
  <c r="B46" i="6" s="1"/>
  <c r="B47" i="6" s="1"/>
  <c r="B40" i="6" s="1"/>
  <c r="B59" i="6"/>
  <c r="B64" i="6"/>
  <c r="B54" i="6"/>
  <c r="B55" i="6" s="1"/>
  <c r="B19" i="6"/>
  <c r="B20" i="6" s="1"/>
  <c r="B21" i="6" s="1"/>
  <c r="B18" i="6"/>
  <c r="B36" i="6" s="1"/>
  <c r="B27" i="6" s="1"/>
  <c r="B28" i="6" s="1"/>
  <c r="B29" i="6" s="1"/>
  <c r="B30" i="6" s="1"/>
  <c r="B32" i="6" s="1"/>
  <c r="B33" i="6" s="1"/>
  <c r="B12" i="6" s="1"/>
  <c r="B31" i="6" s="1"/>
  <c r="B10" i="6"/>
  <c r="B22" i="6" l="1"/>
  <c r="B25" i="6"/>
  <c r="B23" i="6" s="1"/>
  <c r="B26" i="6" s="1"/>
  <c r="B11" i="6" s="1"/>
  <c r="B57" i="6"/>
  <c r="B37" i="6" s="1"/>
  <c r="B38" i="6" s="1"/>
  <c r="B58" i="6" s="1"/>
  <c r="B56" i="6"/>
  <c r="B42" i="6"/>
  <c r="B60" i="6" s="1"/>
  <c r="B61" i="6" s="1"/>
  <c r="B65" i="6" s="1"/>
  <c r="B67" i="6" s="1"/>
  <c r="B66" i="6" s="1"/>
  <c r="B62" i="6" s="1"/>
  <c r="B63" i="6" s="1"/>
</calcChain>
</file>

<file path=xl/sharedStrings.xml><?xml version="1.0" encoding="utf-8"?>
<sst xmlns="http://schemas.openxmlformats.org/spreadsheetml/2006/main" count="402" uniqueCount="148">
  <si>
    <t>枝番</t>
    <rPh sb="0" eb="2">
      <t>エダバン</t>
    </rPh>
    <phoneticPr fontId="1"/>
  </si>
  <si>
    <t>通番</t>
    <rPh sb="0" eb="2">
      <t>ツウバン</t>
    </rPh>
    <phoneticPr fontId="1"/>
  </si>
  <si>
    <t>分類</t>
    <rPh sb="0" eb="2">
      <t>ブンルイ</t>
    </rPh>
    <phoneticPr fontId="1"/>
  </si>
  <si>
    <t>札幌用のラインスタンプを配ったらうれしい</t>
    <rPh sb="0" eb="3">
      <t>サッポロヨウ</t>
    </rPh>
    <rPh sb="12" eb="13">
      <t>クバ</t>
    </rPh>
    <phoneticPr fontId="1"/>
  </si>
  <si>
    <t>ガンダムも宇宙世紀200年
宇宙世紀100年-平和になろう、戦争やめようというエピソード
いま、ネクスト100年プログラムをやっている
バンダイとコラボしたらおもしろい</t>
    <rPh sb="5" eb="9">
      <t>ウチュウセイキ</t>
    </rPh>
    <rPh sb="12" eb="13">
      <t>ネン</t>
    </rPh>
    <rPh sb="14" eb="18">
      <t>ウチュウセイキ</t>
    </rPh>
    <rPh sb="21" eb="22">
      <t>ネン</t>
    </rPh>
    <rPh sb="23" eb="25">
      <t>ヘイワ</t>
    </rPh>
    <rPh sb="30" eb="32">
      <t>センソウ</t>
    </rPh>
    <rPh sb="55" eb="56">
      <t>ネン</t>
    </rPh>
    <phoneticPr fontId="1"/>
  </si>
  <si>
    <t>ゲームとコラボ、現場でそこにいる人とチームを組んで遊ぶ</t>
    <rPh sb="8" eb="10">
      <t>ゲンバ</t>
    </rPh>
    <rPh sb="16" eb="17">
      <t>ヒト</t>
    </rPh>
    <rPh sb="22" eb="23">
      <t>ク</t>
    </rPh>
    <rPh sb="25" eb="26">
      <t>アソ</t>
    </rPh>
    <phoneticPr fontId="1"/>
  </si>
  <si>
    <t>駅前通りを全部歩行者天国にする
札幌全体を巻き込むとりくみにすべき</t>
    <rPh sb="0" eb="3">
      <t>エキマエドオ</t>
    </rPh>
    <rPh sb="5" eb="7">
      <t>ゼンブ</t>
    </rPh>
    <rPh sb="7" eb="10">
      <t>ホコウシャ</t>
    </rPh>
    <rPh sb="10" eb="12">
      <t>テンゴク</t>
    </rPh>
    <rPh sb="16" eb="18">
      <t>サッポロ</t>
    </rPh>
    <rPh sb="18" eb="20">
      <t>ゼンタイ</t>
    </rPh>
    <rPh sb="21" eb="22">
      <t>マ</t>
    </rPh>
    <rPh sb="23" eb="24">
      <t>コ</t>
    </rPh>
    <phoneticPr fontId="1"/>
  </si>
  <si>
    <t>市民に気を遣う必要はないと思う
やるなら盛大に、巻き込んでほしい遠慮せずにやってほしい
覚悟を決めてやってほしい</t>
    <rPh sb="0" eb="2">
      <t>シミン</t>
    </rPh>
    <rPh sb="3" eb="4">
      <t>キ</t>
    </rPh>
    <rPh sb="5" eb="6">
      <t>ツカ</t>
    </rPh>
    <rPh sb="7" eb="9">
      <t>ヒツヨウ</t>
    </rPh>
    <rPh sb="13" eb="14">
      <t>オモ</t>
    </rPh>
    <rPh sb="20" eb="22">
      <t>セイダイ</t>
    </rPh>
    <rPh sb="24" eb="25">
      <t>マ</t>
    </rPh>
    <rPh sb="26" eb="27">
      <t>コ</t>
    </rPh>
    <rPh sb="32" eb="34">
      <t>エンリョ</t>
    </rPh>
    <rPh sb="44" eb="46">
      <t>カクゴ</t>
    </rPh>
    <rPh sb="47" eb="48">
      <t>キ</t>
    </rPh>
    <phoneticPr fontId="1"/>
  </si>
  <si>
    <t>コンセプトも作りたい。若い人たちが！</t>
    <rPh sb="6" eb="7">
      <t>ツク</t>
    </rPh>
    <rPh sb="11" eb="12">
      <t>ワカ</t>
    </rPh>
    <rPh sb="13" eb="14">
      <t>ヒト</t>
    </rPh>
    <phoneticPr fontId="1"/>
  </si>
  <si>
    <t>郷土料理を食べたい（ジンギスカンとかラーメンとかスープカレーとか）</t>
    <rPh sb="0" eb="4">
      <t>キョウドリョウリ</t>
    </rPh>
    <rPh sb="5" eb="6">
      <t>タ</t>
    </rPh>
    <phoneticPr fontId="1"/>
  </si>
  <si>
    <t>ミニゲーム（何のミニゲームかはわからないけど）をみんなでする</t>
    <rPh sb="6" eb="7">
      <t>ナン</t>
    </rPh>
    <phoneticPr fontId="1"/>
  </si>
  <si>
    <t>札幌の各地を巡って謎解きをする。地下鉄とか公共交通機関をつかうので、道内の人はもちろんのこと、道外の人とかもいろいろなところを知れる。
地域にいって食べれるもの（地域の特産物）もあるので、地域の活性化につながるのでは</t>
    <rPh sb="0" eb="2">
      <t>サッポロ</t>
    </rPh>
    <rPh sb="3" eb="5">
      <t>カクチ</t>
    </rPh>
    <rPh sb="6" eb="7">
      <t>メグ</t>
    </rPh>
    <rPh sb="9" eb="11">
      <t>ナゾト</t>
    </rPh>
    <rPh sb="16" eb="19">
      <t>チカテツ</t>
    </rPh>
    <rPh sb="21" eb="25">
      <t>コウキョウコウツウ</t>
    </rPh>
    <rPh sb="25" eb="27">
      <t>キカン</t>
    </rPh>
    <rPh sb="34" eb="36">
      <t>ドウナイ</t>
    </rPh>
    <rPh sb="37" eb="38">
      <t>ヒト</t>
    </rPh>
    <rPh sb="47" eb="49">
      <t>ドウガイ</t>
    </rPh>
    <rPh sb="50" eb="51">
      <t>ヒト</t>
    </rPh>
    <rPh sb="63" eb="64">
      <t>シ</t>
    </rPh>
    <rPh sb="68" eb="70">
      <t>チイキ</t>
    </rPh>
    <rPh sb="74" eb="75">
      <t>タ</t>
    </rPh>
    <rPh sb="81" eb="83">
      <t>チイキ</t>
    </rPh>
    <rPh sb="84" eb="86">
      <t>トクサン</t>
    </rPh>
    <rPh sb="86" eb="87">
      <t>ブツ</t>
    </rPh>
    <rPh sb="94" eb="96">
      <t>チイキ</t>
    </rPh>
    <rPh sb="97" eb="100">
      <t>カッセイカ</t>
    </rPh>
    <phoneticPr fontId="1"/>
  </si>
  <si>
    <t>いろいろなイベントをやって、最終的にまとめて式典で発表（こんなイベントやりましたという形で）</t>
    <rPh sb="14" eb="17">
      <t>サイシュウテキ</t>
    </rPh>
    <rPh sb="22" eb="24">
      <t>シキテン</t>
    </rPh>
    <rPh sb="25" eb="27">
      <t>ハッピョウ</t>
    </rPh>
    <rPh sb="43" eb="44">
      <t>カタチ</t>
    </rPh>
    <phoneticPr fontId="1"/>
  </si>
  <si>
    <t>アニメからだと入りやすいかも。初音ミクとか、ファンが共通にあるものはやりやすいのではないか。</t>
    <rPh sb="7" eb="8">
      <t>ハイ</t>
    </rPh>
    <rPh sb="15" eb="17">
      <t>ハツネ</t>
    </rPh>
    <rPh sb="26" eb="28">
      <t>キョウツウ</t>
    </rPh>
    <phoneticPr fontId="1"/>
  </si>
  <si>
    <t>中国の若者世代の心のアイドルは初音ミクと答える人が多い。
コスプレイベントとかけっこうやってる</t>
    <rPh sb="0" eb="2">
      <t>チュウゴク</t>
    </rPh>
    <rPh sb="3" eb="5">
      <t>ワカモノ</t>
    </rPh>
    <rPh sb="5" eb="7">
      <t>セダイ</t>
    </rPh>
    <rPh sb="8" eb="9">
      <t>ココロ</t>
    </rPh>
    <rPh sb="15" eb="17">
      <t>ハツネ</t>
    </rPh>
    <rPh sb="20" eb="21">
      <t>コタ</t>
    </rPh>
    <rPh sb="23" eb="24">
      <t>ヒト</t>
    </rPh>
    <rPh sb="25" eb="26">
      <t>オオ</t>
    </rPh>
    <phoneticPr fontId="1"/>
  </si>
  <si>
    <t>サンリオのキャラクター、ディズニーから触発された。パレード的な明るく楽しく、みんながつながっている感じをイメージする。盛大にみんながお祭りみたいにできたらいいなと思う。</t>
    <rPh sb="19" eb="21">
      <t>ショクハツ</t>
    </rPh>
    <rPh sb="29" eb="30">
      <t>テキ</t>
    </rPh>
    <rPh sb="31" eb="32">
      <t>アカ</t>
    </rPh>
    <rPh sb="34" eb="35">
      <t>タノ</t>
    </rPh>
    <rPh sb="49" eb="50">
      <t>カン</t>
    </rPh>
    <rPh sb="59" eb="61">
      <t>セイダイ</t>
    </rPh>
    <rPh sb="67" eb="68">
      <t>マツ</t>
    </rPh>
    <rPh sb="81" eb="82">
      <t>オモ</t>
    </rPh>
    <phoneticPr fontId="1"/>
  </si>
  <si>
    <t>若い世代の考えが反映できる場所ができればいいと思う。</t>
    <rPh sb="0" eb="1">
      <t>ワカ</t>
    </rPh>
    <rPh sb="2" eb="4">
      <t>セダイ</t>
    </rPh>
    <rPh sb="5" eb="6">
      <t>カンガ</t>
    </rPh>
    <phoneticPr fontId="1"/>
  </si>
  <si>
    <t>インスタ、ライン広告、ライン広告で済んでいる地域の広告が出ることがあり、効果的と感じる。</t>
    <rPh sb="8" eb="10">
      <t>コウコク</t>
    </rPh>
    <rPh sb="14" eb="16">
      <t>コウコク</t>
    </rPh>
    <rPh sb="17" eb="18">
      <t>ス</t>
    </rPh>
    <rPh sb="22" eb="24">
      <t>チイキ</t>
    </rPh>
    <rPh sb="25" eb="27">
      <t>コウコク</t>
    </rPh>
    <rPh sb="28" eb="29">
      <t>デ</t>
    </rPh>
    <rPh sb="36" eb="39">
      <t>コウカテキ</t>
    </rPh>
    <rPh sb="40" eb="41">
      <t>カン</t>
    </rPh>
    <phoneticPr fontId="1"/>
  </si>
  <si>
    <t>情報収集はインスタが多い。</t>
    <rPh sb="0" eb="4">
      <t>ジョウホウシュウシュウ</t>
    </rPh>
    <rPh sb="10" eb="11">
      <t>オオ</t>
    </rPh>
    <phoneticPr fontId="1"/>
  </si>
  <si>
    <t>友達伝いに知ることもある（口コミ）</t>
    <rPh sb="0" eb="3">
      <t>トモダチヅタ</t>
    </rPh>
    <rPh sb="5" eb="6">
      <t>シ</t>
    </rPh>
    <rPh sb="13" eb="14">
      <t>クチ</t>
    </rPh>
    <phoneticPr fontId="1"/>
  </si>
  <si>
    <t>通勤、チカホなど、必ず通る場所に出ている大きな広告は目に入りやすい。</t>
    <rPh sb="0" eb="2">
      <t>ツウキン</t>
    </rPh>
    <rPh sb="9" eb="10">
      <t>カナラ</t>
    </rPh>
    <rPh sb="11" eb="12">
      <t>トオ</t>
    </rPh>
    <rPh sb="13" eb="15">
      <t>バショ</t>
    </rPh>
    <rPh sb="16" eb="17">
      <t>デ</t>
    </rPh>
    <rPh sb="20" eb="21">
      <t>オオ</t>
    </rPh>
    <rPh sb="23" eb="25">
      <t>コウコク</t>
    </rPh>
    <rPh sb="26" eb="27">
      <t>メ</t>
    </rPh>
    <rPh sb="28" eb="29">
      <t>ハイ</t>
    </rPh>
    <phoneticPr fontId="1"/>
  </si>
  <si>
    <t>100周年のロゴが目立つので、いくつも並んでいたら目に付くと思う。</t>
    <rPh sb="3" eb="5">
      <t>シュウネン</t>
    </rPh>
    <rPh sb="19" eb="20">
      <t>ナラ</t>
    </rPh>
    <rPh sb="25" eb="26">
      <t>メ</t>
    </rPh>
    <rPh sb="27" eb="28">
      <t>ツ</t>
    </rPh>
    <rPh sb="30" eb="31">
      <t>オモ</t>
    </rPh>
    <phoneticPr fontId="1"/>
  </si>
  <si>
    <t>ヒタルにも地下からアクセスできるので、そこに向かって加速していくような装飾も面白い。豪華になっていくような。吸い込まれていっちゃうような感覚。</t>
    <rPh sb="5" eb="7">
      <t>チカ</t>
    </rPh>
    <rPh sb="35" eb="37">
      <t>ソウショク</t>
    </rPh>
    <rPh sb="38" eb="40">
      <t>オモシロ</t>
    </rPh>
    <rPh sb="42" eb="44">
      <t>ゴウカ</t>
    </rPh>
    <rPh sb="54" eb="55">
      <t>ス</t>
    </rPh>
    <rPh sb="56" eb="57">
      <t>コ</t>
    </rPh>
    <rPh sb="68" eb="70">
      <t>カンカク</t>
    </rPh>
    <phoneticPr fontId="1"/>
  </si>
  <si>
    <t>個人的にはパステルカラーや薄い色が好き。ビルなどはグレーが多いので、かわいい広告があればいい。まじめな雰囲気をやさしく壊すみたいな。</t>
    <rPh sb="0" eb="3">
      <t>コジンテキ</t>
    </rPh>
    <rPh sb="29" eb="30">
      <t>オオ</t>
    </rPh>
    <rPh sb="38" eb="40">
      <t>コウコク</t>
    </rPh>
    <rPh sb="51" eb="54">
      <t>フンイキ</t>
    </rPh>
    <rPh sb="59" eb="60">
      <t>コワ</t>
    </rPh>
    <phoneticPr fontId="1"/>
  </si>
  <si>
    <t>チカホの柱一本一本に学生がそれぞれ自由にデザインするなど。個性が出ていいのでは。</t>
    <rPh sb="4" eb="9">
      <t>ハシライッポンイッポン</t>
    </rPh>
    <rPh sb="10" eb="12">
      <t>ガクセイ</t>
    </rPh>
    <rPh sb="17" eb="19">
      <t>ジユウ</t>
    </rPh>
    <rPh sb="29" eb="31">
      <t>コセイ</t>
    </rPh>
    <rPh sb="32" eb="33">
      <t>デ</t>
    </rPh>
    <phoneticPr fontId="1"/>
  </si>
  <si>
    <t>サーモンを無料で提供してくれたら皆行くと思う。笑</t>
    <rPh sb="5" eb="7">
      <t>ムリョウ</t>
    </rPh>
    <rPh sb="8" eb="10">
      <t>テイキョウ</t>
    </rPh>
    <rPh sb="16" eb="18">
      <t>ミンナイ</t>
    </rPh>
    <rPh sb="20" eb="21">
      <t>オモ</t>
    </rPh>
    <rPh sb="23" eb="24">
      <t>ワラ</t>
    </rPh>
    <phoneticPr fontId="1"/>
  </si>
  <si>
    <t>デザイン系の学校に協力してもらってグッズを作るとか、若い人の好みが入るのでバズるのでは。</t>
    <rPh sb="4" eb="5">
      <t>ケイ</t>
    </rPh>
    <rPh sb="6" eb="8">
      <t>ガッコウ</t>
    </rPh>
    <rPh sb="9" eb="11">
      <t>キョウリョク</t>
    </rPh>
    <rPh sb="21" eb="22">
      <t>ツク</t>
    </rPh>
    <rPh sb="26" eb="27">
      <t>ワカ</t>
    </rPh>
    <phoneticPr fontId="1"/>
  </si>
  <si>
    <t>普段使いしたいもの。それが100周年のものだったらいい。具体例は思いつかないが。</t>
    <rPh sb="0" eb="3">
      <t>フダンヅカ</t>
    </rPh>
    <rPh sb="16" eb="18">
      <t>シュウネン</t>
    </rPh>
    <rPh sb="28" eb="31">
      <t>グタイレイ</t>
    </rPh>
    <rPh sb="32" eb="33">
      <t>オモ</t>
    </rPh>
    <phoneticPr fontId="1"/>
  </si>
  <si>
    <t>今まで作ってきた人が作るのではなく、やったことのない人が作るという方が面白いと思う。市民という意味ではみんな同じなので、そういうのを見てみたい。</t>
    <rPh sb="0" eb="1">
      <t>イマ</t>
    </rPh>
    <rPh sb="3" eb="4">
      <t>ツク</t>
    </rPh>
    <rPh sb="8" eb="9">
      <t>ヒト</t>
    </rPh>
    <rPh sb="10" eb="11">
      <t>ツク</t>
    </rPh>
    <rPh sb="26" eb="27">
      <t>ヒト</t>
    </rPh>
    <rPh sb="28" eb="29">
      <t>ツク</t>
    </rPh>
    <rPh sb="33" eb="34">
      <t>ホウ</t>
    </rPh>
    <rPh sb="35" eb="37">
      <t>オモシロ</t>
    </rPh>
    <rPh sb="39" eb="40">
      <t>オモ</t>
    </rPh>
    <rPh sb="42" eb="44">
      <t>シミン</t>
    </rPh>
    <rPh sb="47" eb="49">
      <t>イミ</t>
    </rPh>
    <rPh sb="54" eb="55">
      <t>オナ</t>
    </rPh>
    <rPh sb="66" eb="67">
      <t>ミ</t>
    </rPh>
    <phoneticPr fontId="1"/>
  </si>
  <si>
    <t>札幌ドームなどいろんなところの観光スポットにもうちょっとバエルようなスポットを作って、若い子が集まるような発信を。置くだけでは人は行かないので、式典会場のプログラムとひっかけて連携してできればいいのではないか。</t>
    <rPh sb="0" eb="2">
      <t>サッポロ</t>
    </rPh>
    <rPh sb="15" eb="17">
      <t>カンコウ</t>
    </rPh>
    <rPh sb="39" eb="40">
      <t>ツク</t>
    </rPh>
    <rPh sb="43" eb="44">
      <t>ワカ</t>
    </rPh>
    <rPh sb="45" eb="46">
      <t>コ</t>
    </rPh>
    <rPh sb="47" eb="48">
      <t>アツ</t>
    </rPh>
    <rPh sb="53" eb="55">
      <t>ハッシン</t>
    </rPh>
    <rPh sb="57" eb="58">
      <t>オ</t>
    </rPh>
    <rPh sb="63" eb="64">
      <t>ヒト</t>
    </rPh>
    <rPh sb="65" eb="66">
      <t>イ</t>
    </rPh>
    <rPh sb="72" eb="74">
      <t>シキテン</t>
    </rPh>
    <rPh sb="74" eb="76">
      <t>カイジョウ</t>
    </rPh>
    <rPh sb="88" eb="90">
      <t>レンケイ</t>
    </rPh>
    <phoneticPr fontId="1"/>
  </si>
  <si>
    <t>ラーメン屋、スープカレー屋など、札幌のソウルフードを100周年風にアレンジさせるとか。</t>
    <rPh sb="4" eb="5">
      <t>ヤ</t>
    </rPh>
    <rPh sb="12" eb="13">
      <t>ヤ</t>
    </rPh>
    <rPh sb="16" eb="18">
      <t>サッポロ</t>
    </rPh>
    <rPh sb="29" eb="32">
      <t>シュウネンフウ</t>
    </rPh>
    <phoneticPr fontId="1"/>
  </si>
  <si>
    <t>カフェとかも同様にコラボさせて、バエさせる、みたいな。100周年限定メニューを作るという感じ。</t>
    <rPh sb="6" eb="8">
      <t>ドウヨウ</t>
    </rPh>
    <rPh sb="30" eb="34">
      <t>シュウネンゲンテイ</t>
    </rPh>
    <rPh sb="39" eb="40">
      <t>ツク</t>
    </rPh>
    <rPh sb="44" eb="45">
      <t>カン</t>
    </rPh>
    <phoneticPr fontId="1"/>
  </si>
  <si>
    <t>素人のダンスグループなどのダンスバトルなどのイベントをやると人が集まるのでは。</t>
    <rPh sb="0" eb="2">
      <t>シロウト</t>
    </rPh>
    <rPh sb="30" eb="31">
      <t>ヒト</t>
    </rPh>
    <rPh sb="32" eb="33">
      <t>アツ</t>
    </rPh>
    <phoneticPr fontId="1"/>
  </si>
  <si>
    <t>札幌にあるモノの舞台裏、こんな人が作っていました、など。テレビ塔を作ったのはこういう人たちでした、とか、知らないところを知ることで面白くて行けるような気がする。</t>
    <rPh sb="0" eb="2">
      <t>サッポロ</t>
    </rPh>
    <rPh sb="8" eb="11">
      <t>ブタイウラ</t>
    </rPh>
    <rPh sb="15" eb="16">
      <t>ヒト</t>
    </rPh>
    <rPh sb="17" eb="18">
      <t>ツク</t>
    </rPh>
    <rPh sb="31" eb="32">
      <t>トウ</t>
    </rPh>
    <rPh sb="33" eb="34">
      <t>ツク</t>
    </rPh>
    <rPh sb="42" eb="43">
      <t>ヒト</t>
    </rPh>
    <rPh sb="52" eb="53">
      <t>シ</t>
    </rPh>
    <rPh sb="60" eb="61">
      <t>シ</t>
    </rPh>
    <rPh sb="65" eb="67">
      <t>オモシロ</t>
    </rPh>
    <rPh sb="69" eb="70">
      <t>イ</t>
    </rPh>
    <rPh sb="75" eb="76">
      <t>キ</t>
    </rPh>
    <phoneticPr fontId="1"/>
  </si>
  <si>
    <t>SNSを一番使う。テレビも新聞も見る（30代社会人男性）。インスタとFB。ツイッターは閲覧のみ。youtubeはそこまで見ない。</t>
    <rPh sb="4" eb="7">
      <t>イチバンツカ</t>
    </rPh>
    <rPh sb="13" eb="15">
      <t>シンブン</t>
    </rPh>
    <rPh sb="16" eb="17">
      <t>ミ</t>
    </rPh>
    <rPh sb="21" eb="22">
      <t>ダイ</t>
    </rPh>
    <rPh sb="22" eb="27">
      <t>シャカイジンダンセイ</t>
    </rPh>
    <rPh sb="43" eb="45">
      <t>エツラン</t>
    </rPh>
    <rPh sb="60" eb="61">
      <t>ミ</t>
    </rPh>
    <phoneticPr fontId="1"/>
  </si>
  <si>
    <t>SNSは使うが、自分の得たい情報しか見ない。結構アナログだが、駅のポスターや目に飛び込んでくるものから知ることも多い。</t>
    <rPh sb="4" eb="5">
      <t>ツカ</t>
    </rPh>
    <rPh sb="8" eb="10">
      <t>ジブン</t>
    </rPh>
    <rPh sb="11" eb="12">
      <t>エ</t>
    </rPh>
    <rPh sb="14" eb="16">
      <t>ジョウホウ</t>
    </rPh>
    <rPh sb="18" eb="19">
      <t>ミ</t>
    </rPh>
    <rPh sb="22" eb="24">
      <t>ケッコウ</t>
    </rPh>
    <rPh sb="31" eb="32">
      <t>エキ</t>
    </rPh>
    <rPh sb="38" eb="39">
      <t>メ</t>
    </rPh>
    <rPh sb="40" eb="41">
      <t>ト</t>
    </rPh>
    <rPh sb="42" eb="43">
      <t>コ</t>
    </rPh>
    <rPh sb="51" eb="52">
      <t>シ</t>
    </rPh>
    <rPh sb="56" eb="57">
      <t>オオ</t>
    </rPh>
    <phoneticPr fontId="1"/>
  </si>
  <si>
    <t>自治体の発信するイベントは広報から知ることが多い。Yahooの地域タブから得ることもある。</t>
    <rPh sb="0" eb="3">
      <t>ジチタイ</t>
    </rPh>
    <rPh sb="4" eb="6">
      <t>ハッシン</t>
    </rPh>
    <rPh sb="13" eb="15">
      <t>コウホウ</t>
    </rPh>
    <rPh sb="17" eb="18">
      <t>シ</t>
    </rPh>
    <rPh sb="22" eb="23">
      <t>オオ</t>
    </rPh>
    <rPh sb="31" eb="33">
      <t>チイキ</t>
    </rPh>
    <rPh sb="37" eb="38">
      <t>エ</t>
    </rPh>
    <phoneticPr fontId="1"/>
  </si>
  <si>
    <t>インパクトを重視するならアドバルーンをこの時代に飛ばすのはいいのでは。</t>
    <rPh sb="6" eb="8">
      <t>ジュウシ</t>
    </rPh>
    <rPh sb="21" eb="23">
      <t>ジダイ</t>
    </rPh>
    <rPh sb="24" eb="25">
      <t>ト</t>
    </rPh>
    <phoneticPr fontId="1"/>
  </si>
  <si>
    <t>直接目に飛び込んでくるものが記憶に残りやすい。ステラプレイスの屋外垂れ幕はみんなの目に留まるかも</t>
    <rPh sb="0" eb="2">
      <t>チョクセツ</t>
    </rPh>
    <rPh sb="2" eb="3">
      <t>メ</t>
    </rPh>
    <rPh sb="4" eb="5">
      <t>ト</t>
    </rPh>
    <rPh sb="6" eb="7">
      <t>コ</t>
    </rPh>
    <rPh sb="14" eb="16">
      <t>キオク</t>
    </rPh>
    <rPh sb="17" eb="18">
      <t>ノコ</t>
    </rPh>
    <rPh sb="31" eb="34">
      <t>オクガイタ</t>
    </rPh>
    <rPh sb="35" eb="36">
      <t>マク</t>
    </rPh>
    <rPh sb="41" eb="42">
      <t>メ</t>
    </rPh>
    <rPh sb="43" eb="44">
      <t>ト</t>
    </rPh>
    <phoneticPr fontId="1"/>
  </si>
  <si>
    <t>札幌市の持っている媒体をジャックする。全部やっちゃう。いたるところで目に付くようにやって、それをインスタグラマーなど発信力の強い人に発信してもらう。若者の目につくように発信するのが重要。</t>
    <rPh sb="0" eb="3">
      <t>サッポロシ</t>
    </rPh>
    <rPh sb="4" eb="5">
      <t>モ</t>
    </rPh>
    <rPh sb="9" eb="11">
      <t>バイタイ</t>
    </rPh>
    <rPh sb="19" eb="21">
      <t>ゼンブ</t>
    </rPh>
    <rPh sb="34" eb="35">
      <t>メ</t>
    </rPh>
    <rPh sb="36" eb="37">
      <t>ツ</t>
    </rPh>
    <rPh sb="58" eb="61">
      <t>ハッシンリョク</t>
    </rPh>
    <rPh sb="62" eb="63">
      <t>ツヨ</t>
    </rPh>
    <rPh sb="64" eb="65">
      <t>ヒト</t>
    </rPh>
    <rPh sb="66" eb="68">
      <t>ハッシン</t>
    </rPh>
    <rPh sb="74" eb="76">
      <t>ワカモノ</t>
    </rPh>
    <phoneticPr fontId="1"/>
  </si>
  <si>
    <t>大通公園で年間を通じてするイベントはほかの都市にはなかなかない。道外からも海外からも、アジア以外の欧米からも来る。春夏秋冬魅力はあると思う。</t>
    <rPh sb="0" eb="4">
      <t>オオドオリコウエン</t>
    </rPh>
    <rPh sb="5" eb="7">
      <t>ネンカン</t>
    </rPh>
    <rPh sb="8" eb="9">
      <t>ツウ</t>
    </rPh>
    <rPh sb="21" eb="23">
      <t>トシ</t>
    </rPh>
    <rPh sb="32" eb="34">
      <t>ドウガイ</t>
    </rPh>
    <rPh sb="37" eb="39">
      <t>カイガイ</t>
    </rPh>
    <rPh sb="46" eb="48">
      <t>イガイ</t>
    </rPh>
    <rPh sb="49" eb="51">
      <t>オウベイ</t>
    </rPh>
    <rPh sb="54" eb="55">
      <t>ク</t>
    </rPh>
    <rPh sb="57" eb="63">
      <t>シュンカシュウトウミリョク</t>
    </rPh>
    <rPh sb="67" eb="68">
      <t>オモ</t>
    </rPh>
    <phoneticPr fontId="1"/>
  </si>
  <si>
    <t>創成川にみんなで入るとか。ゴミ拾いに。来週新川で、という感じで。</t>
    <rPh sb="0" eb="2">
      <t>ソウセイ</t>
    </rPh>
    <rPh sb="2" eb="3">
      <t>カワ</t>
    </rPh>
    <rPh sb="8" eb="9">
      <t>ハイ</t>
    </rPh>
    <rPh sb="15" eb="16">
      <t>ヒロ</t>
    </rPh>
    <rPh sb="19" eb="21">
      <t>ライシュウ</t>
    </rPh>
    <rPh sb="21" eb="23">
      <t>シンカワ</t>
    </rPh>
    <rPh sb="28" eb="29">
      <t>カン</t>
    </rPh>
    <phoneticPr fontId="1"/>
  </si>
  <si>
    <t>北1条通りの地下歩道に歴史年表のようなものがある。その昔の写真の中に現在の同じ場所の写真があれば面白い。逆にそういうのがないと歴史を感じることができない。</t>
    <rPh sb="0" eb="1">
      <t>キタ</t>
    </rPh>
    <rPh sb="2" eb="4">
      <t>ジョウドオ</t>
    </rPh>
    <rPh sb="6" eb="8">
      <t>チカ</t>
    </rPh>
    <rPh sb="8" eb="10">
      <t>ホドウ</t>
    </rPh>
    <rPh sb="11" eb="15">
      <t>レキシネンピョウ</t>
    </rPh>
    <rPh sb="27" eb="28">
      <t>ムカシ</t>
    </rPh>
    <rPh sb="29" eb="31">
      <t>シャシン</t>
    </rPh>
    <rPh sb="32" eb="33">
      <t>ナカ</t>
    </rPh>
    <rPh sb="34" eb="36">
      <t>ゲンザイ</t>
    </rPh>
    <rPh sb="37" eb="38">
      <t>オナ</t>
    </rPh>
    <rPh sb="39" eb="41">
      <t>バショ</t>
    </rPh>
    <rPh sb="42" eb="44">
      <t>シャシン</t>
    </rPh>
    <rPh sb="48" eb="50">
      <t>オモシロ</t>
    </rPh>
    <rPh sb="52" eb="53">
      <t>ギャク</t>
    </rPh>
    <rPh sb="63" eb="65">
      <t>レキシ</t>
    </rPh>
    <rPh sb="66" eb="67">
      <t>カン</t>
    </rPh>
    <phoneticPr fontId="1"/>
  </si>
  <si>
    <t>新川通の桜並木が育っていく様子の定点写真はないですかね。どんどん街の移り変わりが見えたほうがおもしろい。</t>
    <rPh sb="0" eb="2">
      <t>シンカワ</t>
    </rPh>
    <rPh sb="2" eb="20">
      <t>ドオリノサクラナミキガソダッテイクヨウスノテイテンシャシン</t>
    </rPh>
    <rPh sb="32" eb="33">
      <t>マチ</t>
    </rPh>
    <phoneticPr fontId="1"/>
  </si>
  <si>
    <t>ドローンを街なかにたくさん飛ばして、うえからみるとか。規制があるから難しいと思うが。</t>
    <rPh sb="5" eb="6">
      <t>マチ</t>
    </rPh>
    <rPh sb="13" eb="14">
      <t>ト</t>
    </rPh>
    <rPh sb="27" eb="29">
      <t>キセイ</t>
    </rPh>
    <rPh sb="34" eb="35">
      <t>ムズカ</t>
    </rPh>
    <rPh sb="38" eb="39">
      <t>オモ</t>
    </rPh>
    <phoneticPr fontId="1"/>
  </si>
  <si>
    <t>やっぱり大通公園。ビアガーデンのときはワクワクしてついついそちらの方に寄ってしまう。</t>
    <rPh sb="4" eb="8">
      <t>オオドオリコウエン</t>
    </rPh>
    <rPh sb="33" eb="34">
      <t>ホウ</t>
    </rPh>
    <rPh sb="35" eb="36">
      <t>ヨ</t>
    </rPh>
    <phoneticPr fontId="1"/>
  </si>
  <si>
    <t>ゴミ拾いの中に100万円とか仕込むとか、故意に。</t>
    <rPh sb="2" eb="3">
      <t>ヒロ</t>
    </rPh>
    <rPh sb="5" eb="6">
      <t>ナカ</t>
    </rPh>
    <rPh sb="10" eb="12">
      <t>マンエン</t>
    </rPh>
    <rPh sb="14" eb="16">
      <t>シコ</t>
    </rPh>
    <rPh sb="20" eb="22">
      <t>コイ</t>
    </rPh>
    <phoneticPr fontId="1"/>
  </si>
  <si>
    <t>なんかもらえたら嬉しい。何かやるとして、抽選でもいいが、どでかいプレゼントがあれば、、海鮮のすごいのとか。</t>
    <rPh sb="8" eb="9">
      <t>ウレ</t>
    </rPh>
    <rPh sb="12" eb="13">
      <t>ナニ</t>
    </rPh>
    <rPh sb="20" eb="22">
      <t>チュウセン</t>
    </rPh>
    <rPh sb="43" eb="45">
      <t>カイセン</t>
    </rPh>
    <phoneticPr fontId="1"/>
  </si>
  <si>
    <t>記念切手は作ること決まってる？記念コインは分からないけど。そういうのもあったらいいかも。</t>
    <rPh sb="0" eb="4">
      <t>キネンキッテ</t>
    </rPh>
    <rPh sb="5" eb="6">
      <t>ツク</t>
    </rPh>
    <rPh sb="9" eb="10">
      <t>キ</t>
    </rPh>
    <rPh sb="15" eb="17">
      <t>キネン</t>
    </rPh>
    <rPh sb="21" eb="22">
      <t>ワ</t>
    </rPh>
    <phoneticPr fontId="1"/>
  </si>
  <si>
    <t>世代</t>
    <rPh sb="0" eb="2">
      <t>セダイ</t>
    </rPh>
    <phoneticPr fontId="1"/>
  </si>
  <si>
    <t>20年後の札幌を発表するというイベント</t>
  </si>
  <si>
    <t>30代</t>
    <rPh sb="2" eb="3">
      <t>ダイ</t>
    </rPh>
    <phoneticPr fontId="1"/>
  </si>
  <si>
    <t>10代</t>
    <rPh sb="2" eb="3">
      <t>ダイ</t>
    </rPh>
    <phoneticPr fontId="1"/>
  </si>
  <si>
    <t>ロゴでラテアートとか。</t>
  </si>
  <si>
    <t>参加者が多いイベントはリターンが多いものがほとんど
⇒店舗を紹介、来場者に割引クーポンを配布</t>
  </si>
  <si>
    <t>交流会、知りあいを増やせる企画があれば人脈とかひろがっていい</t>
  </si>
  <si>
    <t>20代</t>
    <rPh sb="2" eb="3">
      <t>ダイ</t>
    </rPh>
    <phoneticPr fontId="1"/>
  </si>
  <si>
    <t>種類</t>
    <rPh sb="0" eb="2">
      <t>シュルイ</t>
    </rPh>
    <phoneticPr fontId="1"/>
  </si>
  <si>
    <t>観光資源の活用</t>
    <rPh sb="0" eb="2">
      <t>カンコウ</t>
    </rPh>
    <rPh sb="2" eb="4">
      <t>シゲン</t>
    </rPh>
    <rPh sb="5" eb="7">
      <t>カツヨウ</t>
    </rPh>
    <phoneticPr fontId="1"/>
  </si>
  <si>
    <t>コンセプト</t>
    <phoneticPr fontId="1"/>
  </si>
  <si>
    <t>突飛な企画</t>
    <rPh sb="0" eb="2">
      <t>トッピ</t>
    </rPh>
    <rPh sb="3" eb="5">
      <t>キカク</t>
    </rPh>
    <phoneticPr fontId="1"/>
  </si>
  <si>
    <t>慈善活動</t>
    <rPh sb="0" eb="2">
      <t>ジゼン</t>
    </rPh>
    <rPh sb="2" eb="4">
      <t>カツドウ</t>
    </rPh>
    <phoneticPr fontId="1"/>
  </si>
  <si>
    <t>札幌の振り返り</t>
    <rPh sb="0" eb="2">
      <t>サッポロ</t>
    </rPh>
    <rPh sb="3" eb="4">
      <t>フ</t>
    </rPh>
    <rPh sb="5" eb="6">
      <t>カエ</t>
    </rPh>
    <phoneticPr fontId="1"/>
  </si>
  <si>
    <t>若者の意見の反映</t>
    <rPh sb="0" eb="2">
      <t>ワカモノ</t>
    </rPh>
    <rPh sb="3" eb="5">
      <t>イケン</t>
    </rPh>
    <rPh sb="6" eb="8">
      <t>ハンエイ</t>
    </rPh>
    <phoneticPr fontId="1"/>
  </si>
  <si>
    <t>飲食店連携</t>
    <rPh sb="0" eb="5">
      <t>インショクテンレンケイ</t>
    </rPh>
    <phoneticPr fontId="1"/>
  </si>
  <si>
    <t>グッズ　飲食店連携</t>
    <rPh sb="4" eb="9">
      <t>インショクテンレンケイ</t>
    </rPh>
    <phoneticPr fontId="1"/>
  </si>
  <si>
    <t>装飾のデザインを学校などに協力してもらって、学生のアイデアがそのまま広告になるという企画を。選ばれた学生や学校は見に来る。</t>
    <rPh sb="0" eb="2">
      <t>ソウショク</t>
    </rPh>
    <rPh sb="8" eb="10">
      <t>ガッコウ</t>
    </rPh>
    <rPh sb="13" eb="15">
      <t>キョウリョク</t>
    </rPh>
    <rPh sb="22" eb="24">
      <t>ガクセイ</t>
    </rPh>
    <rPh sb="34" eb="36">
      <t>コウコク</t>
    </rPh>
    <rPh sb="42" eb="44">
      <t>キカク</t>
    </rPh>
    <rPh sb="46" eb="47">
      <t>エラ</t>
    </rPh>
    <rPh sb="50" eb="52">
      <t>ガクセイ</t>
    </rPh>
    <rPh sb="53" eb="55">
      <t>ガッコウ</t>
    </rPh>
    <rPh sb="56" eb="57">
      <t>ミ</t>
    </rPh>
    <rPh sb="58" eb="59">
      <t>ク</t>
    </rPh>
    <phoneticPr fontId="1"/>
  </si>
  <si>
    <t>03式典</t>
    <phoneticPr fontId="1"/>
  </si>
  <si>
    <t>01情報収集</t>
    <rPh sb="2" eb="4">
      <t>ジョウホウ</t>
    </rPh>
    <rPh sb="4" eb="6">
      <t>シュウシュウ</t>
    </rPh>
    <phoneticPr fontId="1"/>
  </si>
  <si>
    <t>02効果的な発信</t>
    <rPh sb="2" eb="5">
      <t>コウカテキ</t>
    </rPh>
    <rPh sb="6" eb="8">
      <t>ハッシン</t>
    </rPh>
    <phoneticPr fontId="1"/>
  </si>
  <si>
    <t>01企画</t>
    <rPh sb="2" eb="4">
      <t>キカク</t>
    </rPh>
    <phoneticPr fontId="1"/>
  </si>
  <si>
    <t>03グッズ</t>
    <phoneticPr fontId="1"/>
  </si>
  <si>
    <t>ネットワーキング</t>
    <phoneticPr fontId="1"/>
  </si>
  <si>
    <t>参加者特典</t>
    <rPh sb="0" eb="3">
      <t>サンカシャ</t>
    </rPh>
    <rPh sb="3" eb="5">
      <t>トクテン</t>
    </rPh>
    <phoneticPr fontId="1"/>
  </si>
  <si>
    <t>分類２</t>
    <rPh sb="0" eb="2">
      <t>ブンルイ</t>
    </rPh>
    <phoneticPr fontId="1"/>
  </si>
  <si>
    <t>分類３</t>
    <rPh sb="0" eb="2">
      <t>ブンルイ</t>
    </rPh>
    <phoneticPr fontId="1"/>
  </si>
  <si>
    <t>プログラム</t>
    <phoneticPr fontId="1"/>
  </si>
  <si>
    <t>市民参加</t>
    <rPh sb="0" eb="4">
      <t>シミンサンカ</t>
    </rPh>
    <phoneticPr fontId="1"/>
  </si>
  <si>
    <t>派手に</t>
    <rPh sb="0" eb="2">
      <t>ハデ</t>
    </rPh>
    <phoneticPr fontId="1"/>
  </si>
  <si>
    <t>SNS</t>
    <phoneticPr fontId="1"/>
  </si>
  <si>
    <t>ポスター</t>
    <phoneticPr fontId="1"/>
  </si>
  <si>
    <t>口コミ</t>
    <rPh sb="0" eb="1">
      <t>クチ</t>
    </rPh>
    <phoneticPr fontId="1"/>
  </si>
  <si>
    <t>物理広告</t>
    <rPh sb="0" eb="4">
      <t>ブツリコウコク</t>
    </rPh>
    <phoneticPr fontId="1"/>
  </si>
  <si>
    <t>イベント</t>
    <phoneticPr fontId="1"/>
  </si>
  <si>
    <t>奇抜性、意外性</t>
    <rPh sb="0" eb="3">
      <t>キバツセイ</t>
    </rPh>
    <rPh sb="4" eb="7">
      <t>イガイセイ</t>
    </rPh>
    <phoneticPr fontId="1"/>
  </si>
  <si>
    <t>学生参加</t>
    <rPh sb="0" eb="4">
      <t>ガクセイサンカ</t>
    </rPh>
    <phoneticPr fontId="1"/>
  </si>
  <si>
    <t>壁面広告</t>
    <rPh sb="0" eb="2">
      <t>ヘキメン</t>
    </rPh>
    <rPh sb="2" eb="4">
      <t>コウコク</t>
    </rPh>
    <phoneticPr fontId="1"/>
  </si>
  <si>
    <t>ゲーム性</t>
    <rPh sb="3" eb="4">
      <t>セイ</t>
    </rPh>
    <phoneticPr fontId="1"/>
  </si>
  <si>
    <t>04グッズ</t>
    <phoneticPr fontId="1"/>
  </si>
  <si>
    <t>作成方法</t>
    <rPh sb="0" eb="4">
      <t>サクセイホウホウ</t>
    </rPh>
    <phoneticPr fontId="1"/>
  </si>
  <si>
    <t>具体的物品</t>
    <rPh sb="0" eb="5">
      <t>グタイテキブッピン</t>
    </rPh>
    <phoneticPr fontId="1"/>
  </si>
  <si>
    <t>記念切手</t>
    <rPh sb="0" eb="4">
      <t>キネンキッテ</t>
    </rPh>
    <phoneticPr fontId="1"/>
  </si>
  <si>
    <t>抽象的物品</t>
    <rPh sb="0" eb="5">
      <t>チュウショウテキブッピン</t>
    </rPh>
    <phoneticPr fontId="1"/>
  </si>
  <si>
    <t>普段使いできるもの</t>
    <rPh sb="0" eb="3">
      <t>フダンヅカ</t>
    </rPh>
    <phoneticPr fontId="1"/>
  </si>
  <si>
    <t>ラインスタンプ</t>
    <phoneticPr fontId="1"/>
  </si>
  <si>
    <t>初音ミク</t>
    <rPh sb="0" eb="2">
      <t>ハツネ</t>
    </rPh>
    <phoneticPr fontId="1"/>
  </si>
  <si>
    <t>みんなでごみ拾いしてもいいかなと。より愛着を深めるという意味で。きれいにすると、大事にしようという思いも生まれるかな。</t>
    <rPh sb="6" eb="7">
      <t>ヒロ</t>
    </rPh>
    <rPh sb="19" eb="21">
      <t>アイチャク</t>
    </rPh>
    <rPh sb="22" eb="23">
      <t>フカ</t>
    </rPh>
    <rPh sb="28" eb="30">
      <t>イミ</t>
    </rPh>
    <rPh sb="40" eb="42">
      <t>ダイジ</t>
    </rPh>
    <rPh sb="49" eb="50">
      <t>オモ</t>
    </rPh>
    <rPh sb="52" eb="53">
      <t>ウ</t>
    </rPh>
    <phoneticPr fontId="1"/>
  </si>
  <si>
    <t>事業の連続性</t>
    <rPh sb="0" eb="2">
      <t>ジギョウ</t>
    </rPh>
    <rPh sb="3" eb="6">
      <t>レンゾクセイ</t>
    </rPh>
    <phoneticPr fontId="1"/>
  </si>
  <si>
    <t>05その他</t>
    <phoneticPr fontId="1"/>
  </si>
  <si>
    <t>01コンセプト</t>
    <phoneticPr fontId="1"/>
  </si>
  <si>
    <t>02企画</t>
    <rPh sb="2" eb="4">
      <t>キカク</t>
    </rPh>
    <phoneticPr fontId="1"/>
  </si>
  <si>
    <t>02企画</t>
    <phoneticPr fontId="1"/>
  </si>
  <si>
    <t>03規模感</t>
    <rPh sb="2" eb="4">
      <t>キボ</t>
    </rPh>
    <rPh sb="4" eb="5">
      <t>カン</t>
    </rPh>
    <phoneticPr fontId="1"/>
  </si>
  <si>
    <t>04その他</t>
    <rPh sb="4" eb="5">
      <t>タ</t>
    </rPh>
    <phoneticPr fontId="1"/>
  </si>
  <si>
    <t>01若者の意見の反映</t>
    <rPh sb="2" eb="4">
      <t>ワカモノ</t>
    </rPh>
    <rPh sb="5" eb="7">
      <t>イケン</t>
    </rPh>
    <rPh sb="8" eb="10">
      <t>ハンエイ</t>
    </rPh>
    <phoneticPr fontId="1"/>
  </si>
  <si>
    <t>若者の意見の反映</t>
    <phoneticPr fontId="1"/>
  </si>
  <si>
    <t>観光資源の活用</t>
    <phoneticPr fontId="1"/>
  </si>
  <si>
    <t>札幌の振り返り</t>
    <phoneticPr fontId="1"/>
  </si>
  <si>
    <t>キャラクターとコラボ</t>
    <phoneticPr fontId="1"/>
  </si>
  <si>
    <t>ポータルサイト</t>
  </si>
  <si>
    <t>コンセプト</t>
  </si>
  <si>
    <t>02企画</t>
  </si>
  <si>
    <t>キャラクターについて</t>
  </si>
  <si>
    <t>ガンダム</t>
  </si>
  <si>
    <t>サンリオ・ディズニー</t>
  </si>
  <si>
    <t>01PR</t>
    <phoneticPr fontId="1"/>
  </si>
  <si>
    <t>02事業企画</t>
    <rPh sb="2" eb="4">
      <t>ジギョウ</t>
    </rPh>
    <rPh sb="4" eb="6">
      <t>キカク</t>
    </rPh>
    <phoneticPr fontId="1"/>
  </si>
  <si>
    <t>youtubeの広告をバンバン打つ。いかれた広告を打つ。それでバズらせる。</t>
    <rPh sb="8" eb="10">
      <t>コウコク</t>
    </rPh>
    <rPh sb="15" eb="16">
      <t>ウ</t>
    </rPh>
    <rPh sb="22" eb="24">
      <t>コウコク</t>
    </rPh>
    <rPh sb="25" eb="26">
      <t>ウ</t>
    </rPh>
    <phoneticPr fontId="1"/>
  </si>
  <si>
    <t>いろんなバージョンがあって、いくつ見つけれた！みたいのはいいかも。</t>
    <rPh sb="17" eb="18">
      <t>ミ</t>
    </rPh>
    <phoneticPr fontId="1"/>
  </si>
  <si>
    <t>行政のものはまとまってしまうので、民間のぶっとんだ感じを入れていくのはいい。</t>
    <rPh sb="0" eb="2">
      <t>ギョウセイ</t>
    </rPh>
    <rPh sb="17" eb="19">
      <t>ミンカン</t>
    </rPh>
    <rPh sb="25" eb="26">
      <t>カン</t>
    </rPh>
    <rPh sb="28" eb="29">
      <t>イ</t>
    </rPh>
    <phoneticPr fontId="1"/>
  </si>
  <si>
    <t>イベントに参加するきっかけとなる媒体としてコンビニに貼ってあるポスターも見ることがある。</t>
    <rPh sb="5" eb="7">
      <t>サンカ</t>
    </rPh>
    <rPh sb="16" eb="18">
      <t>バイタイ</t>
    </rPh>
    <rPh sb="26" eb="27">
      <t>ハ</t>
    </rPh>
    <rPh sb="36" eb="37">
      <t>ミ</t>
    </rPh>
    <phoneticPr fontId="1"/>
  </si>
  <si>
    <t>ダイバーシティ　みんなが手を取り合えるようなら、いろいろな立場の方が意見をいって作っていける場があるならいい。
外向けに出しやすいものではなく、しっかりとした目的をもったものだったら参加しやすい。</t>
    <rPh sb="12" eb="13">
      <t>テ</t>
    </rPh>
    <rPh sb="14" eb="15">
      <t>ト</t>
    </rPh>
    <rPh sb="16" eb="17">
      <t>ア</t>
    </rPh>
    <rPh sb="29" eb="31">
      <t>タチバ</t>
    </rPh>
    <rPh sb="32" eb="33">
      <t>カタ</t>
    </rPh>
    <rPh sb="34" eb="36">
      <t>イケン</t>
    </rPh>
    <rPh sb="40" eb="41">
      <t>ツク</t>
    </rPh>
    <rPh sb="46" eb="47">
      <t>バ</t>
    </rPh>
    <rPh sb="56" eb="58">
      <t>ソトム</t>
    </rPh>
    <rPh sb="60" eb="61">
      <t>ダ</t>
    </rPh>
    <rPh sb="79" eb="81">
      <t>モクテキ</t>
    </rPh>
    <rPh sb="91" eb="93">
      <t>サンカ</t>
    </rPh>
    <phoneticPr fontId="1"/>
  </si>
  <si>
    <t>札幌内（観光地とか？）にいろいろとポイントをおいてそこを回っていく（スタンプラリーみたいな）、同時に魅力を発信できるもの</t>
    <rPh sb="0" eb="3">
      <t>サッポロナイ</t>
    </rPh>
    <rPh sb="4" eb="7">
      <t>カンコウチ</t>
    </rPh>
    <rPh sb="28" eb="29">
      <t>マワ</t>
    </rPh>
    <rPh sb="47" eb="49">
      <t>ドウジ</t>
    </rPh>
    <rPh sb="50" eb="52">
      <t>ミリョク</t>
    </rPh>
    <rPh sb="53" eb="55">
      <t>ハッシン</t>
    </rPh>
    <phoneticPr fontId="1"/>
  </si>
  <si>
    <t>100周年記念眼鏡を配って、どれだけかっこよく、かわいくつけられるかのコンクールをする
ハッシュタグとかをつけて</t>
    <rPh sb="3" eb="5">
      <t>シュウネン</t>
    </rPh>
    <rPh sb="5" eb="7">
      <t>キネン</t>
    </rPh>
    <rPh sb="7" eb="9">
      <t>メガネ</t>
    </rPh>
    <rPh sb="10" eb="11">
      <t>クバ</t>
    </rPh>
    <phoneticPr fontId="1"/>
  </si>
  <si>
    <t>いろんな会場で、紅白歌合戦みたいな感じでやるといいかも
ビアガーデンの大型スクリーンで放映したり
若い人が企画した会場でやったり。
若い人が中心にやったぞということがそもそもの宣伝になる。
プログラムとかから若い人がやることが大事</t>
    <rPh sb="4" eb="6">
      <t>カイジョウ</t>
    </rPh>
    <rPh sb="8" eb="10">
      <t>コウハク</t>
    </rPh>
    <rPh sb="10" eb="13">
      <t>ウタガッセン</t>
    </rPh>
    <rPh sb="17" eb="18">
      <t>カン</t>
    </rPh>
    <rPh sb="35" eb="37">
      <t>オオガタ</t>
    </rPh>
    <rPh sb="43" eb="45">
      <t>ホウエイ</t>
    </rPh>
    <rPh sb="49" eb="50">
      <t>ワカ</t>
    </rPh>
    <rPh sb="51" eb="52">
      <t>ヒト</t>
    </rPh>
    <rPh sb="53" eb="55">
      <t>キカク</t>
    </rPh>
    <rPh sb="57" eb="59">
      <t>カイジョウ</t>
    </rPh>
    <rPh sb="66" eb="67">
      <t>ワカ</t>
    </rPh>
    <rPh sb="68" eb="69">
      <t>ヒト</t>
    </rPh>
    <rPh sb="70" eb="72">
      <t>チュウシン</t>
    </rPh>
    <rPh sb="88" eb="90">
      <t>センデン</t>
    </rPh>
    <rPh sb="104" eb="105">
      <t>ワカ</t>
    </rPh>
    <rPh sb="106" eb="107">
      <t>ヒト</t>
    </rPh>
    <rPh sb="113" eb="115">
      <t>ダイジ</t>
    </rPh>
    <phoneticPr fontId="1"/>
  </si>
  <si>
    <t>ノベルティグッズや、本市内の飲食店等と連携したクーポンチケットなど、市民等が式典に参加したくなるような来場者特典があれば提案すること。</t>
    <rPh sb="10" eb="12">
      <t>ホンシ</t>
    </rPh>
    <rPh sb="12" eb="13">
      <t>ナイ</t>
    </rPh>
    <rPh sb="14" eb="16">
      <t>インショク</t>
    </rPh>
    <rPh sb="16" eb="17">
      <t>テン</t>
    </rPh>
    <rPh sb="17" eb="18">
      <t>トウ</t>
    </rPh>
    <rPh sb="19" eb="21">
      <t>レンケイ</t>
    </rPh>
    <rPh sb="34" eb="36">
      <t>シミン</t>
    </rPh>
    <rPh sb="36" eb="37">
      <t>トウ</t>
    </rPh>
    <rPh sb="38" eb="40">
      <t>シキテン</t>
    </rPh>
    <rPh sb="41" eb="43">
      <t>サンカ</t>
    </rPh>
    <rPh sb="51" eb="54">
      <t>ライジョウシャ</t>
    </rPh>
    <rPh sb="54" eb="56">
      <t>トクテン</t>
    </rPh>
    <rPh sb="60" eb="62">
      <t>テイアン</t>
    </rPh>
    <phoneticPr fontId="1"/>
  </si>
  <si>
    <t>グッズ
初音ミクに100周年記念眼鏡を付けたものを発売するなど、キャラクターとのコラボ</t>
    <rPh sb="4" eb="6">
      <t>ハツネ</t>
    </rPh>
    <rPh sb="12" eb="14">
      <t>シュウネン</t>
    </rPh>
    <rPh sb="14" eb="16">
      <t>キネン</t>
    </rPh>
    <rPh sb="16" eb="18">
      <t>メガネ</t>
    </rPh>
    <rPh sb="19" eb="20">
      <t>ツ</t>
    </rPh>
    <rPh sb="25" eb="27">
      <t>ハツバイ</t>
    </rPh>
    <phoneticPr fontId="1"/>
  </si>
  <si>
    <t>意見等の内容</t>
    <rPh sb="0" eb="3">
      <t>イケントウ</t>
    </rPh>
    <rPh sb="4" eb="6">
      <t>ナイヨウ</t>
    </rPh>
    <phoneticPr fontId="1"/>
  </si>
  <si>
    <t>・各「意見等の内容」欄は企画提案をする者のイメージを膨らませる参考として公開するものであり、個別の意見を実施させる趣旨ではない。</t>
    <rPh sb="1" eb="2">
      <t>カク</t>
    </rPh>
    <rPh sb="3" eb="5">
      <t>イケン</t>
    </rPh>
    <rPh sb="5" eb="6">
      <t>トウ</t>
    </rPh>
    <rPh sb="7" eb="9">
      <t>ナイヨウ</t>
    </rPh>
    <rPh sb="10" eb="11">
      <t>ラン</t>
    </rPh>
    <rPh sb="12" eb="14">
      <t>キカク</t>
    </rPh>
    <rPh sb="14" eb="16">
      <t>テイアン</t>
    </rPh>
    <rPh sb="19" eb="20">
      <t>モノ</t>
    </rPh>
    <rPh sb="26" eb="27">
      <t>フク</t>
    </rPh>
    <rPh sb="31" eb="33">
      <t>サンコウ</t>
    </rPh>
    <rPh sb="36" eb="38">
      <t>コウカイ</t>
    </rPh>
    <rPh sb="46" eb="48">
      <t>コベツ</t>
    </rPh>
    <rPh sb="49" eb="51">
      <t>イケン</t>
    </rPh>
    <rPh sb="52" eb="54">
      <t>ジッシ</t>
    </rPh>
    <rPh sb="57" eb="59">
      <t>シュシ</t>
    </rPh>
    <phoneticPr fontId="1"/>
  </si>
  <si>
    <t>札幌市制100周年記念事業に向けた若者ワークショップ実施結果（抜粋）</t>
    <rPh sb="0" eb="2">
      <t>サッポロ</t>
    </rPh>
    <rPh sb="2" eb="4">
      <t>シセイ</t>
    </rPh>
    <rPh sb="7" eb="9">
      <t>シュウネン</t>
    </rPh>
    <rPh sb="9" eb="11">
      <t>キネン</t>
    </rPh>
    <rPh sb="11" eb="13">
      <t>ジギョウ</t>
    </rPh>
    <rPh sb="14" eb="15">
      <t>ム</t>
    </rPh>
    <rPh sb="17" eb="19">
      <t>ワカモノ</t>
    </rPh>
    <rPh sb="26" eb="30">
      <t>ジッシケッカ</t>
    </rPh>
    <rPh sb="31" eb="33">
      <t>バッスイ</t>
    </rPh>
    <phoneticPr fontId="1"/>
  </si>
  <si>
    <t>・仕様書には右欄のとおり考え方を盛り込んでいるので、これに沿って企画提案をすること。</t>
    <rPh sb="1" eb="4">
      <t>シヨウショ</t>
    </rPh>
    <rPh sb="6" eb="8">
      <t>ウラン</t>
    </rPh>
    <rPh sb="12" eb="13">
      <t>カンガ</t>
    </rPh>
    <rPh sb="14" eb="15">
      <t>カタ</t>
    </rPh>
    <rPh sb="16" eb="17">
      <t>モ</t>
    </rPh>
    <rPh sb="18" eb="19">
      <t>コ</t>
    </rPh>
    <rPh sb="29" eb="30">
      <t>ソ</t>
    </rPh>
    <rPh sb="32" eb="36">
      <t>キカクテイアン</t>
    </rPh>
    <phoneticPr fontId="1"/>
  </si>
  <si>
    <t>記念事業について多くの人に認知してもらい、興味を抱いてもらえるよう、後述する「札幌市制100周年記念式典」（仮称）の前後に重点的にプロモーションを行うなど、メリハリのある効果的かつ戦略的、インパクトのあるプロモーションを実施すること。
なお、既存の枠にとらわれない奇抜な企画提案も、内容によっては積極的に採用する。</t>
    <phoneticPr fontId="1"/>
  </si>
  <si>
    <t>仕様書に盛り込んだ考え方</t>
    <rPh sb="0" eb="3">
      <t>シヨウショ</t>
    </rPh>
    <rPh sb="4" eb="5">
      <t>モ</t>
    </rPh>
    <rPh sb="6" eb="7">
      <t>コ</t>
    </rPh>
    <rPh sb="9" eb="10">
      <t>カンガ</t>
    </rPh>
    <rPh sb="11" eb="12">
      <t>カタ</t>
    </rPh>
    <phoneticPr fontId="1"/>
  </si>
  <si>
    <t>ＳＮＳなど、メインターゲット層に届きやすい広報媒体を積極的に活用すること。</t>
    <phoneticPr fontId="1"/>
  </si>
  <si>
    <t>壁面広告を実施する場合は、掲出箇所数や掲出期間を精査し、戦略的に実施すること。</t>
    <phoneticPr fontId="1"/>
  </si>
  <si>
    <t>単に市制100周年であることの一方的なＰＲだけではなく、市民等が本市の観光資源や地域資源などの魅力を再認識するきっかけとなるような、市民参加型の企画を盛り込むこと。</t>
    <phoneticPr fontId="1"/>
  </si>
  <si>
    <t>若者世代の市民団体等との連携や、地域貢献に繋がるような企画が取り入れられることが望ましい。</t>
    <rPh sb="0" eb="2">
      <t>ワカモノ</t>
    </rPh>
    <rPh sb="2" eb="4">
      <t>セダイ</t>
    </rPh>
    <rPh sb="5" eb="7">
      <t>シミン</t>
    </rPh>
    <rPh sb="7" eb="9">
      <t>ダンタイ</t>
    </rPh>
    <rPh sb="9" eb="10">
      <t>トウ</t>
    </rPh>
    <rPh sb="12" eb="14">
      <t>レンケイ</t>
    </rPh>
    <rPh sb="16" eb="18">
      <t>チイキ</t>
    </rPh>
    <rPh sb="18" eb="20">
      <t>コウケン</t>
    </rPh>
    <rPh sb="21" eb="22">
      <t>ツナ</t>
    </rPh>
    <rPh sb="27" eb="29">
      <t>キカク</t>
    </rPh>
    <rPh sb="30" eb="31">
      <t>ト</t>
    </rPh>
    <rPh sb="32" eb="33">
      <t>イ</t>
    </rPh>
    <rPh sb="40" eb="41">
      <t>ノゾ</t>
    </rPh>
    <phoneticPr fontId="1"/>
  </si>
  <si>
    <t>集客力のある各種イベント等と連携するなど、費用対効果の高いプロモーションを行うこと。</t>
    <rPh sb="0" eb="3">
      <t>シュウキャクリョク</t>
    </rPh>
    <rPh sb="6" eb="8">
      <t>カクシュ</t>
    </rPh>
    <rPh sb="12" eb="13">
      <t>トウ</t>
    </rPh>
    <rPh sb="14" eb="16">
      <t>レンケイ</t>
    </rPh>
    <rPh sb="21" eb="26">
      <t>ヒヨウタイコウカ</t>
    </rPh>
    <rPh sb="27" eb="28">
      <t>タカ</t>
    </rPh>
    <rPh sb="37" eb="38">
      <t>オコナ</t>
    </rPh>
    <phoneticPr fontId="1"/>
  </si>
  <si>
    <t>歴史等に関する企画提案を行う場合、単なる過去の振り返りではなく、過去と現在を対比させることなどにより、面白みをもって歴史を感じることができるような内容にすること。</t>
    <rPh sb="0" eb="2">
      <t>レキシ</t>
    </rPh>
    <rPh sb="2" eb="3">
      <t>トウ</t>
    </rPh>
    <rPh sb="4" eb="5">
      <t>カン</t>
    </rPh>
    <rPh sb="7" eb="9">
      <t>キカク</t>
    </rPh>
    <rPh sb="9" eb="11">
      <t>テイアン</t>
    </rPh>
    <rPh sb="12" eb="13">
      <t>オコナ</t>
    </rPh>
    <rPh sb="14" eb="16">
      <t>バアイ</t>
    </rPh>
    <rPh sb="17" eb="18">
      <t>タン</t>
    </rPh>
    <rPh sb="20" eb="22">
      <t>カコ</t>
    </rPh>
    <rPh sb="23" eb="24">
      <t>フ</t>
    </rPh>
    <rPh sb="25" eb="26">
      <t>カエ</t>
    </rPh>
    <rPh sb="32" eb="34">
      <t>カコ</t>
    </rPh>
    <rPh sb="35" eb="37">
      <t>ゲンザイ</t>
    </rPh>
    <rPh sb="38" eb="40">
      <t>タイヒ</t>
    </rPh>
    <rPh sb="51" eb="53">
      <t>オモシロ</t>
    </rPh>
    <rPh sb="58" eb="60">
      <t>レキシ</t>
    </rPh>
    <rPh sb="61" eb="62">
      <t>カン</t>
    </rPh>
    <rPh sb="73" eb="75">
      <t>ナイヨウ</t>
    </rPh>
    <phoneticPr fontId="1"/>
  </si>
  <si>
    <t>既存の枠にとらわれない奇抜な企画提案も、内容によっては積極的に採用する。</t>
    <phoneticPr fontId="1"/>
  </si>
  <si>
    <t>式典の前後に実施される他の各種イベント等と連携するなど、記念事業全体のプロモーションと一体的かつ効果的なＰＲ方法を提案すること。</t>
    <rPh sb="0" eb="2">
      <t>シキテン</t>
    </rPh>
    <rPh sb="3" eb="5">
      <t>ゼンゴ</t>
    </rPh>
    <rPh sb="6" eb="8">
      <t>ジッシ</t>
    </rPh>
    <rPh sb="11" eb="12">
      <t>タ</t>
    </rPh>
    <rPh sb="13" eb="15">
      <t>カクシュ</t>
    </rPh>
    <rPh sb="19" eb="20">
      <t>トウ</t>
    </rPh>
    <rPh sb="21" eb="23">
      <t>レンケイ</t>
    </rPh>
    <rPh sb="28" eb="30">
      <t>キネン</t>
    </rPh>
    <rPh sb="30" eb="32">
      <t>ジギョウ</t>
    </rPh>
    <rPh sb="32" eb="34">
      <t>ゼンタイ</t>
    </rPh>
    <rPh sb="43" eb="45">
      <t>イッタイ</t>
    </rPh>
    <rPh sb="45" eb="46">
      <t>テキ</t>
    </rPh>
    <rPh sb="48" eb="50">
      <t>コウカ</t>
    </rPh>
    <rPh sb="50" eb="51">
      <t>テキ</t>
    </rPh>
    <rPh sb="54" eb="56">
      <t>ホウホウ</t>
    </rPh>
    <rPh sb="57" eb="59">
      <t>テイアン</t>
    </rPh>
    <phoneticPr fontId="1"/>
  </si>
  <si>
    <t>式典の会場において、ステージと観客席が一体感を得ることができるような演出・企画を提案すること。</t>
    <rPh sb="0" eb="2">
      <t>シキテン</t>
    </rPh>
    <rPh sb="3" eb="5">
      <t>カイジョウ</t>
    </rPh>
    <rPh sb="15" eb="18">
      <t>カンキャクセキ</t>
    </rPh>
    <rPh sb="19" eb="22">
      <t>イッタイカン</t>
    </rPh>
    <rPh sb="23" eb="24">
      <t>エ</t>
    </rPh>
    <rPh sb="34" eb="36">
      <t>エンシュツ</t>
    </rPh>
    <rPh sb="37" eb="39">
      <t>キカク</t>
    </rPh>
    <rPh sb="40" eb="42">
      <t>テイアン</t>
    </rPh>
    <phoneticPr fontId="1"/>
  </si>
  <si>
    <t>プロモーションの実施に当たり、記念グッズを作成・配布することとし、その活用方法とともに企画提案すること。
記念グッズの作成に当たっては、オリジナルの啓発グッズの作成のほか、民間企業等と連携して、既存の商品に「札幌市制100周年記念」の冠付けを行うことなども可能とするが、いずれの場合も環境負荷低減に配慮したアイテム選定を行うこと。</t>
    <phoneticPr fontId="1"/>
  </si>
  <si>
    <t>地域貢献に繋がるような企画が取り入れられることが望ましい。</t>
    <phoneticPr fontId="1"/>
  </si>
  <si>
    <t>北海道に先住しているアイヌ民族やＬＧＢＴの方々など、様々な立場の市民等に配慮したプロモーションとすること。</t>
    <rPh sb="0" eb="3">
      <t>ホッカイドウ</t>
    </rPh>
    <rPh sb="4" eb="6">
      <t>センジュウ</t>
    </rPh>
    <rPh sb="13" eb="15">
      <t>ミンゾク</t>
    </rPh>
    <rPh sb="21" eb="23">
      <t>カタガタ</t>
    </rPh>
    <rPh sb="26" eb="28">
      <t>サマザマ</t>
    </rPh>
    <rPh sb="29" eb="31">
      <t>タチバ</t>
    </rPh>
    <rPh sb="32" eb="34">
      <t>シミン</t>
    </rPh>
    <rPh sb="34" eb="35">
      <t>トウ</t>
    </rPh>
    <rPh sb="36" eb="38">
      <t>ハイリョ</t>
    </rPh>
    <phoneticPr fontId="1"/>
  </si>
  <si>
    <t>ノベルティグッズや、本市内の飲食店等と連携したクーポンチケットなど、市民等が式典に参加したくなるような来場者特典があれば企画提案すること。</t>
    <rPh sb="10" eb="12">
      <t>ホンシ</t>
    </rPh>
    <rPh sb="12" eb="13">
      <t>ナイ</t>
    </rPh>
    <rPh sb="14" eb="16">
      <t>インショク</t>
    </rPh>
    <rPh sb="16" eb="17">
      <t>テン</t>
    </rPh>
    <rPh sb="17" eb="18">
      <t>トウ</t>
    </rPh>
    <rPh sb="19" eb="21">
      <t>レンケイ</t>
    </rPh>
    <rPh sb="34" eb="36">
      <t>シミン</t>
    </rPh>
    <rPh sb="36" eb="37">
      <t>トウ</t>
    </rPh>
    <rPh sb="38" eb="40">
      <t>シキテン</t>
    </rPh>
    <rPh sb="41" eb="43">
      <t>サンカ</t>
    </rPh>
    <rPh sb="51" eb="54">
      <t>ライジョウシャ</t>
    </rPh>
    <rPh sb="54" eb="56">
      <t>トクテン</t>
    </rPh>
    <rPh sb="60" eb="62">
      <t>キカク</t>
    </rPh>
    <rPh sb="62" eb="64">
      <t>テイアン</t>
    </rPh>
    <phoneticPr fontId="1"/>
  </si>
  <si>
    <t>・この表は、令和３年12月16日（木）に札幌市が「札幌市制100周年記念事業」の参考とするため実施したワークショップで出た意見のうち、企画提案を受ける内容に関する部分を抜粋したものである。</t>
    <rPh sb="3" eb="4">
      <t>ヒョウ</t>
    </rPh>
    <rPh sb="6" eb="8">
      <t>レイワ</t>
    </rPh>
    <rPh sb="9" eb="10">
      <t>ネン</t>
    </rPh>
    <rPh sb="12" eb="13">
      <t>ガツ</t>
    </rPh>
    <rPh sb="15" eb="16">
      <t>ニチ</t>
    </rPh>
    <rPh sb="17" eb="18">
      <t>モク</t>
    </rPh>
    <rPh sb="20" eb="22">
      <t>サ</t>
    </rPh>
    <rPh sb="22" eb="23">
      <t>シ</t>
    </rPh>
    <rPh sb="25" eb="27">
      <t>サッポロ</t>
    </rPh>
    <rPh sb="27" eb="29">
      <t>シセイ</t>
    </rPh>
    <rPh sb="32" eb="34">
      <t>シュウネン</t>
    </rPh>
    <rPh sb="34" eb="36">
      <t>キネン</t>
    </rPh>
    <rPh sb="36" eb="38">
      <t>ジギョウ</t>
    </rPh>
    <rPh sb="40" eb="42">
      <t>サンコウ</t>
    </rPh>
    <rPh sb="47" eb="49">
      <t>ジッシ</t>
    </rPh>
    <rPh sb="59" eb="60">
      <t>デ</t>
    </rPh>
    <rPh sb="61" eb="63">
      <t>イケン</t>
    </rPh>
    <rPh sb="67" eb="71">
      <t>キカクテイアン</t>
    </rPh>
    <rPh sb="72" eb="73">
      <t>ウ</t>
    </rPh>
    <rPh sb="75" eb="77">
      <t>ナイヨウ</t>
    </rPh>
    <rPh sb="78" eb="79">
      <t>カン</t>
    </rPh>
    <rPh sb="81" eb="83">
      <t>ブブン</t>
    </rPh>
    <rPh sb="84" eb="86">
      <t>バッスイ</t>
    </rPh>
    <phoneticPr fontId="1"/>
  </si>
  <si>
    <t>インスタかyoutubeをメインに情報収集していて、テレビは見ない。SNSと連動した企画をすると、会場に参加できなかった人も参加できるような企画ができるのではないか。市民がみんな参加できるような。</t>
    <rPh sb="17" eb="19">
      <t>ジョウホウ</t>
    </rPh>
    <rPh sb="19" eb="21">
      <t>シュウシュウ</t>
    </rPh>
    <rPh sb="30" eb="31">
      <t>ミ</t>
    </rPh>
    <rPh sb="38" eb="40">
      <t>レンドウ</t>
    </rPh>
    <rPh sb="42" eb="44">
      <t>キカク</t>
    </rPh>
    <rPh sb="49" eb="51">
      <t>カイジョウ</t>
    </rPh>
    <rPh sb="52" eb="54">
      <t>サンカ</t>
    </rPh>
    <rPh sb="60" eb="61">
      <t>ヒト</t>
    </rPh>
    <rPh sb="62" eb="64">
      <t>サンカ</t>
    </rPh>
    <rPh sb="70" eb="72">
      <t>キカク</t>
    </rPh>
    <rPh sb="83" eb="85">
      <t>シミン</t>
    </rPh>
    <rPh sb="89" eb="91">
      <t>サンカ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</si>
</sst>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8"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b/>
      <sz val="12"/>
      <color theme="1"/>
      <name val="ＭＳ ゴシック"/>
      <family val="3"/>
      <charset val="128"/>
    </font>
    <font>
      <sz val="11"/>
      <color theme="1"/>
      <name val="游ゴシック"/>
      <family val="2"/>
      <charset val="128"/>
      <scheme val="minor"/>
    </font>
    <font>
      <sz val="11"/>
      <name val="ＭＳ ゴシック"/>
      <family val="3"/>
      <charset val="128"/>
    </font>
    <font>
      <sz val="12"/>
      <color theme="1"/>
      <name val="ＭＳ ゴシック"/>
      <family val="3"/>
      <charset val="128"/>
    </font>
    <font>
      <sz val="14"/>
      <color theme="1"/>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alignment vertical="center"/>
    </xf>
    <xf numFmtId="6" fontId="4" fillId="0" borderId="0" applyFont="0" applyFill="0" applyBorder="0" applyAlignment="0" applyProtection="0">
      <alignment vertical="center"/>
    </xf>
  </cellStyleXfs>
  <cellXfs count="41">
    <xf numFmtId="0" fontId="0" fillId="0" borderId="0" xfId="0">
      <alignment vertical="center"/>
    </xf>
    <xf numFmtId="0" fontId="2" fillId="0" borderId="1" xfId="0" applyFont="1" applyFill="1" applyBorder="1">
      <alignment vertical="center"/>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0" xfId="0" applyFont="1" applyFill="1">
      <alignment vertical="center"/>
    </xf>
    <xf numFmtId="0" fontId="2" fillId="0" borderId="0" xfId="0" applyFont="1" applyFill="1" applyAlignment="1">
      <alignment vertical="center" wrapText="1"/>
    </xf>
    <xf numFmtId="0" fontId="3"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0" borderId="1" xfId="0" applyFont="1" applyFill="1" applyBorder="1" applyAlignment="1">
      <alignment horizontal="right" vertical="center"/>
    </xf>
    <xf numFmtId="0" fontId="2" fillId="0" borderId="0" xfId="0" applyFont="1" applyFill="1" applyAlignment="1">
      <alignment horizontal="right" vertical="center"/>
    </xf>
    <xf numFmtId="0" fontId="2" fillId="0" borderId="3" xfId="0" applyFont="1" applyFill="1" applyBorder="1">
      <alignment vertical="center"/>
    </xf>
    <xf numFmtId="6" fontId="2" fillId="0" borderId="1" xfId="1" applyFont="1" applyFill="1" applyBorder="1">
      <alignment vertical="center"/>
    </xf>
    <xf numFmtId="6" fontId="2" fillId="0" borderId="0" xfId="1" applyFont="1" applyFill="1">
      <alignment vertical="center"/>
    </xf>
    <xf numFmtId="0" fontId="5" fillId="4" borderId="1" xfId="0" applyFont="1" applyFill="1" applyBorder="1">
      <alignment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right" vertical="center"/>
    </xf>
    <xf numFmtId="0" fontId="5" fillId="5" borderId="1" xfId="0" applyFont="1" applyFill="1" applyBorder="1">
      <alignment vertical="center"/>
    </xf>
    <xf numFmtId="0" fontId="5" fillId="0" borderId="1" xfId="0" applyFont="1" applyFill="1" applyBorder="1" applyAlignment="1">
      <alignment vertical="center" wrapText="1"/>
    </xf>
    <xf numFmtId="6" fontId="5" fillId="0" borderId="1" xfId="1" applyFont="1" applyFill="1" applyBorder="1" applyAlignment="1">
      <alignment horizontal="right" vertical="center"/>
    </xf>
    <xf numFmtId="6" fontId="5" fillId="5" borderId="1" xfId="1" applyFont="1" applyFill="1" applyBorder="1">
      <alignment vertical="center"/>
    </xf>
    <xf numFmtId="6" fontId="5" fillId="0" borderId="1" xfId="1" applyFont="1" applyFill="1" applyBorder="1" applyAlignment="1">
      <alignment vertical="center" wrapText="1"/>
    </xf>
    <xf numFmtId="0" fontId="5" fillId="4" borderId="1" xfId="0" applyFont="1" applyFill="1" applyBorder="1" applyAlignment="1">
      <alignment horizontal="right" vertical="center"/>
    </xf>
    <xf numFmtId="0" fontId="5" fillId="7" borderId="1" xfId="0" applyFont="1" applyFill="1" applyBorder="1">
      <alignment vertical="center"/>
    </xf>
    <xf numFmtId="0" fontId="5" fillId="0" borderId="3" xfId="0" applyFont="1" applyFill="1" applyBorder="1" applyAlignment="1">
      <alignment horizontal="right" vertical="center"/>
    </xf>
    <xf numFmtId="0" fontId="5" fillId="6" borderId="1" xfId="0" applyFont="1" applyFill="1" applyBorder="1">
      <alignment vertical="center"/>
    </xf>
    <xf numFmtId="0" fontId="5" fillId="0" borderId="1" xfId="0" applyFont="1" applyFill="1" applyBorder="1">
      <alignment vertical="center"/>
    </xf>
    <xf numFmtId="0" fontId="5" fillId="3" borderId="1" xfId="0" applyFont="1" applyFill="1" applyBorder="1">
      <alignment vertical="center"/>
    </xf>
    <xf numFmtId="0" fontId="5" fillId="0" borderId="3" xfId="0" applyFont="1" applyFill="1" applyBorder="1" applyAlignment="1">
      <alignment vertical="center" wrapText="1"/>
    </xf>
    <xf numFmtId="0" fontId="2" fillId="0" borderId="0" xfId="0" applyFont="1" applyFill="1" applyAlignment="1">
      <alignment vertical="center"/>
    </xf>
    <xf numFmtId="0" fontId="6" fillId="0" borderId="0" xfId="0" applyFont="1" applyFill="1" applyAlignment="1">
      <alignment vertical="center"/>
    </xf>
    <xf numFmtId="0" fontId="7" fillId="0" borderId="0" xfId="0" applyFont="1" applyFill="1" applyAlignment="1">
      <alignment vertical="center"/>
    </xf>
    <xf numFmtId="0" fontId="5" fillId="0" borderId="3" xfId="0" applyFont="1" applyFill="1" applyBorder="1" applyAlignment="1">
      <alignment vertical="center" wrapText="1"/>
    </xf>
    <xf numFmtId="0" fontId="5" fillId="0" borderId="2" xfId="0" applyFont="1" applyFill="1" applyBorder="1" applyAlignment="1">
      <alignment vertical="center" wrapText="1"/>
    </xf>
    <xf numFmtId="0" fontId="5" fillId="0" borderId="4" xfId="0" applyFont="1" applyFill="1" applyBorder="1" applyAlignment="1">
      <alignment vertical="center" wrapText="1"/>
    </xf>
    <xf numFmtId="6" fontId="5" fillId="0" borderId="3" xfId="1" applyFont="1" applyFill="1" applyBorder="1" applyAlignment="1">
      <alignment vertical="center" wrapText="1"/>
    </xf>
    <xf numFmtId="6" fontId="5" fillId="0" borderId="2" xfId="1" applyFont="1" applyFill="1" applyBorder="1" applyAlignment="1">
      <alignment vertical="center" wrapText="1"/>
    </xf>
    <xf numFmtId="6" fontId="5" fillId="0" borderId="4" xfId="1" applyFont="1" applyFill="1" applyBorder="1" applyAlignment="1">
      <alignment vertical="center" wrapText="1"/>
    </xf>
    <xf numFmtId="0" fontId="5" fillId="0" borderId="3"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cellXfs>
  <cellStyles count="2">
    <cellStyle name="通貨" xfId="1" builtinId="7"/>
    <cellStyle name="標準" xfId="0" builtinId="0"/>
  </cellStyles>
  <dxfs count="2">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69395</xdr:colOff>
      <xdr:row>5</xdr:row>
      <xdr:rowOff>131990</xdr:rowOff>
    </xdr:from>
    <xdr:to>
      <xdr:col>6</xdr:col>
      <xdr:colOff>1416502</xdr:colOff>
      <xdr:row>7</xdr:row>
      <xdr:rowOff>95250</xdr:rowOff>
    </xdr:to>
    <xdr:sp macro="" textlink="">
      <xdr:nvSpPr>
        <xdr:cNvPr id="3" name="角丸四角形 2"/>
        <xdr:cNvSpPr/>
      </xdr:nvSpPr>
      <xdr:spPr>
        <a:xfrm>
          <a:off x="1021895" y="2389415"/>
          <a:ext cx="9614807" cy="839560"/>
        </a:xfrm>
        <a:prstGeom prst="roundRect">
          <a:avLst>
            <a:gd name="adj" fmla="val 7292"/>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en-US" sz="1200" b="0" i="0" u="none" strike="noStrike" baseline="0" smtClean="0">
              <a:solidFill>
                <a:sysClr val="windowText" lastClr="000000"/>
              </a:solidFill>
              <a:latin typeface="+mn-lt"/>
              <a:ea typeface="+mn-ea"/>
              <a:cs typeface="+mn-cs"/>
            </a:rPr>
            <a:t>参加者：</a:t>
          </a:r>
          <a:r>
            <a:rPr lang="x-none" altLang="ja-JP" sz="1200" b="0" i="0" u="none" strike="noStrike" baseline="0" smtClean="0">
              <a:solidFill>
                <a:sysClr val="windowText" lastClr="000000"/>
              </a:solidFill>
              <a:latin typeface="+mn-lt"/>
              <a:ea typeface="+mn-ea"/>
              <a:cs typeface="+mn-cs"/>
            </a:rPr>
            <a:t>15</a:t>
          </a:r>
          <a:r>
            <a:rPr lang="ja-JP" altLang="en-US" sz="1200" b="0" i="0" u="none" strike="noStrike" baseline="0" smtClean="0">
              <a:solidFill>
                <a:sysClr val="windowText" lastClr="000000"/>
              </a:solidFill>
              <a:latin typeface="+mn-lt"/>
              <a:ea typeface="+mn-ea"/>
              <a:cs typeface="+mn-cs"/>
            </a:rPr>
            <a:t>名</a:t>
          </a:r>
          <a:endParaRPr lang="en-US" altLang="ja-JP" sz="1200" b="0" i="0" u="none" strike="noStrike" baseline="0" smtClean="0">
            <a:solidFill>
              <a:sysClr val="windowText" lastClr="000000"/>
            </a:solidFill>
            <a:latin typeface="+mn-lt"/>
            <a:ea typeface="+mn-ea"/>
            <a:cs typeface="+mn-cs"/>
          </a:endParaRPr>
        </a:p>
        <a:p>
          <a:r>
            <a:rPr lang="x-none" altLang="ja-JP" sz="1200" b="0" i="0" u="none" strike="noStrike" baseline="0" smtClean="0">
              <a:solidFill>
                <a:sysClr val="windowText" lastClr="000000"/>
              </a:solidFill>
              <a:latin typeface="+mn-lt"/>
              <a:ea typeface="+mn-ea"/>
              <a:cs typeface="+mn-cs"/>
            </a:rPr>
            <a:t>10</a:t>
          </a:r>
          <a:r>
            <a:rPr lang="ja-JP" altLang="en-US" sz="1200" b="0" i="0" u="none" strike="noStrike" baseline="0" smtClean="0">
              <a:solidFill>
                <a:sysClr val="windowText" lastClr="000000"/>
              </a:solidFill>
              <a:latin typeface="+mn-lt"/>
              <a:ea typeface="+mn-ea"/>
              <a:cs typeface="+mn-cs"/>
            </a:rPr>
            <a:t>代男性</a:t>
          </a:r>
          <a:r>
            <a:rPr lang="x-none" altLang="ja-JP" sz="1200" b="0" i="0" u="none" strike="noStrike" baseline="0" smtClean="0">
              <a:solidFill>
                <a:sysClr val="windowText" lastClr="000000"/>
              </a:solidFill>
              <a:latin typeface="+mn-lt"/>
              <a:ea typeface="+mn-ea"/>
              <a:cs typeface="+mn-cs"/>
            </a:rPr>
            <a:t>/2</a:t>
          </a:r>
          <a:r>
            <a:rPr lang="ja-JP" altLang="en-US" sz="1200" b="0" i="0" u="none" strike="noStrike" baseline="0" smtClean="0">
              <a:solidFill>
                <a:sysClr val="windowText" lastClr="000000"/>
              </a:solidFill>
              <a:latin typeface="+mn-lt"/>
              <a:ea typeface="+mn-ea"/>
              <a:cs typeface="+mn-cs"/>
            </a:rPr>
            <a:t>名・</a:t>
          </a:r>
          <a:r>
            <a:rPr lang="x-none" altLang="ja-JP" sz="1200" b="0" i="0" u="none" strike="noStrike" baseline="0" smtClean="0">
              <a:solidFill>
                <a:sysClr val="windowText" lastClr="000000"/>
              </a:solidFill>
              <a:latin typeface="+mn-lt"/>
              <a:ea typeface="+mn-ea"/>
              <a:cs typeface="+mn-cs"/>
            </a:rPr>
            <a:t>10</a:t>
          </a:r>
          <a:r>
            <a:rPr lang="ja-JP" altLang="en-US" sz="1200" b="0" i="0" u="none" strike="noStrike" baseline="0" smtClean="0">
              <a:solidFill>
                <a:sysClr val="windowText" lastClr="000000"/>
              </a:solidFill>
              <a:latin typeface="+mn-lt"/>
              <a:ea typeface="+mn-ea"/>
              <a:cs typeface="+mn-cs"/>
            </a:rPr>
            <a:t>代女性</a:t>
          </a:r>
          <a:r>
            <a:rPr lang="x-none" altLang="ja-JP" sz="1200" b="0" i="0" u="none" strike="noStrike" baseline="0" smtClean="0">
              <a:solidFill>
                <a:sysClr val="windowText" lastClr="000000"/>
              </a:solidFill>
              <a:latin typeface="+mn-lt"/>
              <a:ea typeface="+mn-ea"/>
              <a:cs typeface="+mn-cs"/>
            </a:rPr>
            <a:t>/2</a:t>
          </a:r>
          <a:r>
            <a:rPr lang="ja-JP" altLang="en-US" sz="1200" b="0" i="0" u="none" strike="noStrike" baseline="0" smtClean="0">
              <a:solidFill>
                <a:sysClr val="windowText" lastClr="000000"/>
              </a:solidFill>
              <a:latin typeface="+mn-lt"/>
              <a:ea typeface="+mn-ea"/>
              <a:cs typeface="+mn-cs"/>
            </a:rPr>
            <a:t>名　計</a:t>
          </a:r>
          <a:r>
            <a:rPr lang="x-none" altLang="ja-JP" sz="1200" b="0" i="0" u="none" strike="noStrike" baseline="0" smtClean="0">
              <a:solidFill>
                <a:sysClr val="windowText" lastClr="000000"/>
              </a:solidFill>
              <a:latin typeface="+mn-lt"/>
              <a:ea typeface="+mn-ea"/>
              <a:cs typeface="+mn-cs"/>
            </a:rPr>
            <a:t>4</a:t>
          </a:r>
          <a:r>
            <a:rPr lang="ja-JP" altLang="en-US" sz="1200" b="0" i="0" u="none" strike="noStrike" baseline="0" smtClean="0">
              <a:solidFill>
                <a:sysClr val="windowText" lastClr="000000"/>
              </a:solidFill>
              <a:latin typeface="+mn-lt"/>
              <a:ea typeface="+mn-ea"/>
              <a:cs typeface="+mn-cs"/>
            </a:rPr>
            <a:t>名、</a:t>
          </a:r>
          <a:r>
            <a:rPr lang="x-none" altLang="ja-JP" sz="1200" b="0" i="0" u="none" strike="noStrike" baseline="0" smtClean="0">
              <a:solidFill>
                <a:sysClr val="windowText" lastClr="000000"/>
              </a:solidFill>
              <a:latin typeface="+mn-lt"/>
              <a:ea typeface="+mn-ea"/>
              <a:cs typeface="+mn-cs"/>
            </a:rPr>
            <a:t>20</a:t>
          </a:r>
          <a:r>
            <a:rPr lang="ja-JP" altLang="en-US" sz="1200" b="0" i="0" u="none" strike="noStrike" baseline="0" smtClean="0">
              <a:solidFill>
                <a:sysClr val="windowText" lastClr="000000"/>
              </a:solidFill>
              <a:latin typeface="+mn-lt"/>
              <a:ea typeface="+mn-ea"/>
              <a:cs typeface="+mn-cs"/>
            </a:rPr>
            <a:t>代男性</a:t>
          </a:r>
          <a:r>
            <a:rPr lang="x-none" altLang="ja-JP" sz="1200" b="0" i="0" u="none" strike="noStrike" baseline="0" smtClean="0">
              <a:solidFill>
                <a:sysClr val="windowText" lastClr="000000"/>
              </a:solidFill>
              <a:latin typeface="+mn-lt"/>
              <a:ea typeface="+mn-ea"/>
              <a:cs typeface="+mn-cs"/>
            </a:rPr>
            <a:t>/2</a:t>
          </a:r>
          <a:r>
            <a:rPr lang="ja-JP" altLang="en-US" sz="1200" b="0" i="0" u="none" strike="noStrike" baseline="0" smtClean="0">
              <a:solidFill>
                <a:sysClr val="windowText" lastClr="000000"/>
              </a:solidFill>
              <a:latin typeface="+mn-lt"/>
              <a:ea typeface="+mn-ea"/>
              <a:cs typeface="+mn-cs"/>
            </a:rPr>
            <a:t>名・</a:t>
          </a:r>
          <a:r>
            <a:rPr lang="x-none" altLang="ja-JP" sz="1200" b="0" i="0" u="none" strike="noStrike" baseline="0" smtClean="0">
              <a:solidFill>
                <a:sysClr val="windowText" lastClr="000000"/>
              </a:solidFill>
              <a:latin typeface="+mn-lt"/>
              <a:ea typeface="+mn-ea"/>
              <a:cs typeface="+mn-cs"/>
            </a:rPr>
            <a:t>20</a:t>
          </a:r>
          <a:r>
            <a:rPr lang="ja-JP" altLang="en-US" sz="1200" b="0" i="0" u="none" strike="noStrike" baseline="0" smtClean="0">
              <a:solidFill>
                <a:sysClr val="windowText" lastClr="000000"/>
              </a:solidFill>
              <a:latin typeface="+mn-lt"/>
              <a:ea typeface="+mn-ea"/>
              <a:cs typeface="+mn-cs"/>
            </a:rPr>
            <a:t>代女性</a:t>
          </a:r>
          <a:r>
            <a:rPr lang="x-none" altLang="ja-JP" sz="1200" b="0" i="0" u="none" strike="noStrike" baseline="0" smtClean="0">
              <a:solidFill>
                <a:sysClr val="windowText" lastClr="000000"/>
              </a:solidFill>
              <a:latin typeface="+mn-lt"/>
              <a:ea typeface="+mn-ea"/>
              <a:cs typeface="+mn-cs"/>
            </a:rPr>
            <a:t>/4</a:t>
          </a:r>
          <a:r>
            <a:rPr lang="ja-JP" altLang="en-US" sz="1200" b="0" i="0" u="none" strike="noStrike" baseline="0" smtClean="0">
              <a:solidFill>
                <a:sysClr val="windowText" lastClr="000000"/>
              </a:solidFill>
              <a:latin typeface="+mn-lt"/>
              <a:ea typeface="+mn-ea"/>
              <a:cs typeface="+mn-cs"/>
            </a:rPr>
            <a:t>名　計</a:t>
          </a:r>
          <a:r>
            <a:rPr lang="x-none" altLang="ja-JP" sz="1200" b="0" i="0" u="none" strike="noStrike" baseline="0" smtClean="0">
              <a:solidFill>
                <a:sysClr val="windowText" lastClr="000000"/>
              </a:solidFill>
              <a:latin typeface="+mn-lt"/>
              <a:ea typeface="+mn-ea"/>
              <a:cs typeface="+mn-cs"/>
            </a:rPr>
            <a:t>6</a:t>
          </a:r>
          <a:r>
            <a:rPr lang="ja-JP" altLang="en-US" sz="1200" b="0" i="0" u="none" strike="noStrike" baseline="0" smtClean="0">
              <a:solidFill>
                <a:sysClr val="windowText" lastClr="000000"/>
              </a:solidFill>
              <a:latin typeface="+mn-lt"/>
              <a:ea typeface="+mn-ea"/>
              <a:cs typeface="+mn-cs"/>
            </a:rPr>
            <a:t>名、</a:t>
          </a:r>
          <a:r>
            <a:rPr lang="x-none" altLang="ja-JP" sz="1200" b="0" i="0" u="none" strike="noStrike" baseline="0" smtClean="0">
              <a:solidFill>
                <a:sysClr val="windowText" lastClr="000000"/>
              </a:solidFill>
              <a:latin typeface="+mn-lt"/>
              <a:ea typeface="+mn-ea"/>
              <a:cs typeface="+mn-cs"/>
            </a:rPr>
            <a:t>30</a:t>
          </a:r>
          <a:r>
            <a:rPr lang="ja-JP" altLang="en-US" sz="1200" b="0" i="0" u="none" strike="noStrike" baseline="0" smtClean="0">
              <a:solidFill>
                <a:sysClr val="windowText" lastClr="000000"/>
              </a:solidFill>
              <a:latin typeface="+mn-lt"/>
              <a:ea typeface="+mn-ea"/>
              <a:cs typeface="+mn-cs"/>
            </a:rPr>
            <a:t>代男性</a:t>
          </a:r>
          <a:r>
            <a:rPr lang="x-none" altLang="ja-JP" sz="1200" b="0" i="0" u="none" strike="noStrike" baseline="0" smtClean="0">
              <a:solidFill>
                <a:sysClr val="windowText" lastClr="000000"/>
              </a:solidFill>
              <a:latin typeface="+mn-lt"/>
              <a:ea typeface="+mn-ea"/>
              <a:cs typeface="+mn-cs"/>
            </a:rPr>
            <a:t>/4</a:t>
          </a:r>
          <a:r>
            <a:rPr lang="ja-JP" altLang="en-US" sz="1200" b="0" i="0" u="none" strike="noStrike" baseline="0" smtClean="0">
              <a:solidFill>
                <a:sysClr val="windowText" lastClr="000000"/>
              </a:solidFill>
              <a:latin typeface="+mn-lt"/>
              <a:ea typeface="+mn-ea"/>
              <a:cs typeface="+mn-cs"/>
            </a:rPr>
            <a:t>名・</a:t>
          </a:r>
          <a:r>
            <a:rPr lang="x-none" altLang="ja-JP" sz="1200" b="0" i="0" u="none" strike="noStrike" baseline="0" smtClean="0">
              <a:solidFill>
                <a:sysClr val="windowText" lastClr="000000"/>
              </a:solidFill>
              <a:latin typeface="+mn-lt"/>
              <a:ea typeface="+mn-ea"/>
              <a:cs typeface="+mn-cs"/>
            </a:rPr>
            <a:t>30</a:t>
          </a:r>
          <a:r>
            <a:rPr lang="ja-JP" altLang="en-US" sz="1200" b="0" i="0" u="none" strike="noStrike" baseline="0" smtClean="0">
              <a:solidFill>
                <a:sysClr val="windowText" lastClr="000000"/>
              </a:solidFill>
              <a:latin typeface="+mn-lt"/>
              <a:ea typeface="+mn-ea"/>
              <a:cs typeface="+mn-cs"/>
            </a:rPr>
            <a:t>代女性</a:t>
          </a:r>
          <a:r>
            <a:rPr lang="x-none" altLang="ja-JP" sz="1200" b="0" i="0" u="none" strike="noStrike" baseline="0" smtClean="0">
              <a:solidFill>
                <a:sysClr val="windowText" lastClr="000000"/>
              </a:solidFill>
              <a:latin typeface="+mn-lt"/>
              <a:ea typeface="+mn-ea"/>
              <a:cs typeface="+mn-cs"/>
            </a:rPr>
            <a:t>/1</a:t>
          </a:r>
          <a:r>
            <a:rPr lang="ja-JP" altLang="en-US" sz="1200" b="0" i="0" u="none" strike="noStrike" baseline="0" smtClean="0">
              <a:solidFill>
                <a:sysClr val="windowText" lastClr="000000"/>
              </a:solidFill>
              <a:latin typeface="+mn-lt"/>
              <a:ea typeface="+mn-ea"/>
              <a:cs typeface="+mn-cs"/>
            </a:rPr>
            <a:t>名　計</a:t>
          </a:r>
          <a:r>
            <a:rPr lang="x-none" altLang="ja-JP" sz="1200" b="0" i="0" u="none" strike="noStrike" baseline="0" smtClean="0">
              <a:solidFill>
                <a:sysClr val="windowText" lastClr="000000"/>
              </a:solidFill>
              <a:latin typeface="+mn-lt"/>
              <a:ea typeface="+mn-ea"/>
              <a:cs typeface="+mn-cs"/>
            </a:rPr>
            <a:t>5</a:t>
          </a:r>
          <a:r>
            <a:rPr lang="ja-JP" altLang="en-US" sz="1200" b="0" i="0" u="none" strike="noStrike" baseline="0" smtClean="0">
              <a:solidFill>
                <a:sysClr val="windowText" lastClr="000000"/>
              </a:solidFill>
              <a:latin typeface="+mn-lt"/>
              <a:ea typeface="+mn-ea"/>
              <a:cs typeface="+mn-cs"/>
            </a:rPr>
            <a:t>名</a:t>
          </a:r>
          <a:endParaRPr lang="x-none" altLang="ja-JP" sz="1200" b="0" i="0" u="none" strike="noStrike" baseline="0" smtClean="0">
            <a:solidFill>
              <a:sysClr val="windowText" lastClr="000000"/>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73"/>
  <sheetViews>
    <sheetView tabSelected="1" view="pageBreakPreview" zoomScaleNormal="80" zoomScaleSheetLayoutView="100" workbookViewId="0">
      <pane xSplit="5" ySplit="9" topLeftCell="F10" activePane="bottomRight" state="frozen"/>
      <selection activeCell="C1" sqref="C1"/>
      <selection pane="topRight" activeCell="F1" sqref="F1"/>
      <selection pane="bottomLeft" activeCell="C2" sqref="C2"/>
      <selection pane="bottomRight" activeCell="C3" sqref="C3"/>
    </sheetView>
  </sheetViews>
  <sheetFormatPr defaultRowHeight="30" customHeight="1" outlineLevelCol="1" x14ac:dyDescent="0.4"/>
  <cols>
    <col min="1" max="1" width="5.625" style="4" hidden="1" customWidth="1"/>
    <col min="2" max="2" width="10" style="10" hidden="1" customWidth="1"/>
    <col min="3" max="3" width="12.5" style="5" customWidth="1" outlineLevel="1"/>
    <col min="4" max="4" width="9.5" style="5" customWidth="1" outlineLevel="1"/>
    <col min="5" max="5" width="79.5" style="5" customWidth="1"/>
    <col min="6" max="8" width="19.5" style="5" customWidth="1"/>
    <col min="9" max="9" width="56.625" style="5" customWidth="1"/>
    <col min="10" max="16384" width="9" style="4"/>
  </cols>
  <sheetData>
    <row r="2" spans="1:9" s="29" customFormat="1" ht="44.25" customHeight="1" x14ac:dyDescent="0.4">
      <c r="B2" s="10"/>
      <c r="C2" s="31" t="s">
        <v>129</v>
      </c>
    </row>
    <row r="3" spans="1:9" s="29" customFormat="1" ht="34.5" customHeight="1" x14ac:dyDescent="0.4">
      <c r="B3" s="10"/>
      <c r="C3" s="31"/>
      <c r="D3" s="30" t="s">
        <v>146</v>
      </c>
    </row>
    <row r="4" spans="1:9" s="29" customFormat="1" ht="34.5" customHeight="1" x14ac:dyDescent="0.4">
      <c r="B4" s="10"/>
      <c r="C4" s="31"/>
      <c r="D4" s="30" t="s">
        <v>128</v>
      </c>
    </row>
    <row r="5" spans="1:9" s="29" customFormat="1" ht="34.5" customHeight="1" x14ac:dyDescent="0.4">
      <c r="B5" s="10"/>
      <c r="C5" s="31"/>
      <c r="D5" s="30" t="s">
        <v>130</v>
      </c>
    </row>
    <row r="6" spans="1:9" s="29" customFormat="1" ht="34.5" customHeight="1" x14ac:dyDescent="0.4">
      <c r="B6" s="10"/>
      <c r="C6" s="31"/>
    </row>
    <row r="7" spans="1:9" s="29" customFormat="1" ht="34.5" customHeight="1" x14ac:dyDescent="0.4">
      <c r="B7" s="10"/>
      <c r="C7" s="31"/>
    </row>
    <row r="8" spans="1:9" s="29" customFormat="1" ht="34.5" customHeight="1" x14ac:dyDescent="0.4">
      <c r="B8" s="10"/>
      <c r="C8" s="31"/>
    </row>
    <row r="9" spans="1:9" s="2" customFormat="1" ht="30" customHeight="1" x14ac:dyDescent="0.4">
      <c r="A9" s="6" t="s">
        <v>1</v>
      </c>
      <c r="B9" s="9" t="s">
        <v>0</v>
      </c>
      <c r="C9" s="8" t="s">
        <v>57</v>
      </c>
      <c r="D9" s="8" t="s">
        <v>49</v>
      </c>
      <c r="E9" s="8" t="s">
        <v>127</v>
      </c>
      <c r="F9" s="7" t="s">
        <v>2</v>
      </c>
      <c r="G9" s="7" t="s">
        <v>74</v>
      </c>
      <c r="H9" s="7" t="s">
        <v>75</v>
      </c>
      <c r="I9" s="8" t="s">
        <v>132</v>
      </c>
    </row>
    <row r="10" spans="1:9" ht="44.25" customHeight="1" x14ac:dyDescent="0.4">
      <c r="A10" s="1"/>
      <c r="B10" s="16" t="e">
        <f>IF(A10=0,#REF!+1,1)</f>
        <v>#REF!</v>
      </c>
      <c r="C10" s="17" t="s">
        <v>115</v>
      </c>
      <c r="D10" s="18" t="s">
        <v>51</v>
      </c>
      <c r="E10" s="18" t="s">
        <v>117</v>
      </c>
      <c r="F10" s="18" t="s">
        <v>69</v>
      </c>
      <c r="G10" s="18" t="s">
        <v>59</v>
      </c>
      <c r="H10" s="18" t="s">
        <v>84</v>
      </c>
      <c r="I10" s="32" t="s">
        <v>131</v>
      </c>
    </row>
    <row r="11" spans="1:9" ht="30" customHeight="1" x14ac:dyDescent="0.4">
      <c r="A11" s="1"/>
      <c r="B11" s="16" t="e">
        <f>IF(A11=0,#REF!+1,1)</f>
        <v>#REF!</v>
      </c>
      <c r="C11" s="17" t="s">
        <v>115</v>
      </c>
      <c r="D11" s="18" t="s">
        <v>51</v>
      </c>
      <c r="E11" s="18" t="s">
        <v>119</v>
      </c>
      <c r="F11" s="18" t="s">
        <v>69</v>
      </c>
      <c r="G11" s="18" t="s">
        <v>59</v>
      </c>
      <c r="H11" s="18" t="s">
        <v>84</v>
      </c>
      <c r="I11" s="33"/>
    </row>
    <row r="12" spans="1:9" ht="30" customHeight="1" x14ac:dyDescent="0.4">
      <c r="A12" s="1"/>
      <c r="B12" s="16" t="e">
        <f>IF(A12=0,B33+1,1)</f>
        <v>#REF!</v>
      </c>
      <c r="C12" s="17" t="s">
        <v>115</v>
      </c>
      <c r="D12" s="18" t="s">
        <v>51</v>
      </c>
      <c r="E12" s="18" t="s">
        <v>37</v>
      </c>
      <c r="F12" s="18" t="s">
        <v>69</v>
      </c>
      <c r="G12" s="18" t="s">
        <v>59</v>
      </c>
      <c r="H12" s="18" t="s">
        <v>84</v>
      </c>
      <c r="I12" s="33"/>
    </row>
    <row r="13" spans="1:9" ht="30" customHeight="1" x14ac:dyDescent="0.4">
      <c r="A13" s="1"/>
      <c r="B13" s="16"/>
      <c r="C13" s="17" t="s">
        <v>115</v>
      </c>
      <c r="D13" s="18" t="s">
        <v>51</v>
      </c>
      <c r="E13" s="18" t="s">
        <v>118</v>
      </c>
      <c r="F13" s="18" t="s">
        <v>69</v>
      </c>
      <c r="G13" s="18" t="s">
        <v>110</v>
      </c>
      <c r="H13" s="18" t="s">
        <v>87</v>
      </c>
      <c r="I13" s="33"/>
    </row>
    <row r="14" spans="1:9" ht="33" customHeight="1" x14ac:dyDescent="0.4">
      <c r="A14" s="1"/>
      <c r="B14" s="16"/>
      <c r="C14" s="14" t="s">
        <v>116</v>
      </c>
      <c r="D14" s="18" t="s">
        <v>56</v>
      </c>
      <c r="E14" s="18" t="s">
        <v>13</v>
      </c>
      <c r="F14" s="18" t="s">
        <v>111</v>
      </c>
      <c r="G14" s="18" t="s">
        <v>112</v>
      </c>
      <c r="H14" s="18" t="s">
        <v>95</v>
      </c>
      <c r="I14" s="33"/>
    </row>
    <row r="15" spans="1:9" ht="67.5" customHeight="1" x14ac:dyDescent="0.4">
      <c r="A15" s="1"/>
      <c r="B15" s="16"/>
      <c r="C15" s="14" t="s">
        <v>116</v>
      </c>
      <c r="D15" s="18" t="s">
        <v>52</v>
      </c>
      <c r="E15" s="18" t="s">
        <v>4</v>
      </c>
      <c r="F15" s="18" t="s">
        <v>111</v>
      </c>
      <c r="G15" s="18" t="s">
        <v>112</v>
      </c>
      <c r="H15" s="18" t="s">
        <v>113</v>
      </c>
      <c r="I15" s="33"/>
    </row>
    <row r="16" spans="1:9" ht="40.5" x14ac:dyDescent="0.4">
      <c r="A16" s="1"/>
      <c r="B16" s="16"/>
      <c r="C16" s="14" t="s">
        <v>116</v>
      </c>
      <c r="D16" s="18" t="s">
        <v>56</v>
      </c>
      <c r="E16" s="18" t="s">
        <v>15</v>
      </c>
      <c r="F16" s="18" t="s">
        <v>111</v>
      </c>
      <c r="G16" s="18" t="s">
        <v>112</v>
      </c>
      <c r="H16" s="18" t="s">
        <v>114</v>
      </c>
      <c r="I16" s="33"/>
    </row>
    <row r="17" spans="1:9" ht="37.5" customHeight="1" x14ac:dyDescent="0.4">
      <c r="A17" s="1"/>
      <c r="B17" s="16"/>
      <c r="C17" s="14" t="s">
        <v>116</v>
      </c>
      <c r="D17" s="18" t="s">
        <v>56</v>
      </c>
      <c r="E17" s="18" t="s">
        <v>14</v>
      </c>
      <c r="F17" s="18" t="s">
        <v>111</v>
      </c>
      <c r="G17" s="18" t="s">
        <v>112</v>
      </c>
      <c r="H17" s="18" t="s">
        <v>95</v>
      </c>
      <c r="I17" s="33"/>
    </row>
    <row r="18" spans="1:9" ht="60" customHeight="1" x14ac:dyDescent="0.4">
      <c r="A18" s="1"/>
      <c r="B18" s="16" t="e">
        <f>IF(A18=0,#REF!+1,1)</f>
        <v>#REF!</v>
      </c>
      <c r="C18" s="17" t="s">
        <v>115</v>
      </c>
      <c r="D18" s="18" t="s">
        <v>56</v>
      </c>
      <c r="E18" s="18" t="s">
        <v>147</v>
      </c>
      <c r="F18" s="18" t="s">
        <v>68</v>
      </c>
      <c r="G18" s="18" t="s">
        <v>79</v>
      </c>
      <c r="H18" s="18"/>
      <c r="I18" s="32" t="s">
        <v>133</v>
      </c>
    </row>
    <row r="19" spans="1:9" ht="40.5" customHeight="1" x14ac:dyDescent="0.4">
      <c r="A19" s="1">
        <v>1</v>
      </c>
      <c r="B19" s="16">
        <f>IF(A19=0,B10+1,1)</f>
        <v>1</v>
      </c>
      <c r="C19" s="17" t="s">
        <v>115</v>
      </c>
      <c r="D19" s="18" t="s">
        <v>51</v>
      </c>
      <c r="E19" s="18" t="s">
        <v>34</v>
      </c>
      <c r="F19" s="18" t="s">
        <v>68</v>
      </c>
      <c r="G19" s="18" t="s">
        <v>79</v>
      </c>
      <c r="H19" s="18"/>
      <c r="I19" s="33"/>
    </row>
    <row r="20" spans="1:9" ht="37.5" customHeight="1" x14ac:dyDescent="0.4">
      <c r="A20" s="1"/>
      <c r="B20" s="16">
        <f>IF(A20=0,B19+1,1)</f>
        <v>2</v>
      </c>
      <c r="C20" s="17" t="s">
        <v>115</v>
      </c>
      <c r="D20" s="18" t="s">
        <v>56</v>
      </c>
      <c r="E20" s="18" t="s">
        <v>17</v>
      </c>
      <c r="F20" s="18" t="s">
        <v>68</v>
      </c>
      <c r="G20" s="18" t="s">
        <v>79</v>
      </c>
      <c r="H20" s="18"/>
      <c r="I20" s="33"/>
    </row>
    <row r="21" spans="1:9" ht="30" customHeight="1" x14ac:dyDescent="0.4">
      <c r="A21" s="1"/>
      <c r="B21" s="16">
        <f>IF(A21=0,B20+1,1)</f>
        <v>3</v>
      </c>
      <c r="C21" s="17" t="s">
        <v>115</v>
      </c>
      <c r="D21" s="18" t="s">
        <v>56</v>
      </c>
      <c r="E21" s="18" t="s">
        <v>18</v>
      </c>
      <c r="F21" s="18" t="s">
        <v>68</v>
      </c>
      <c r="G21" s="18" t="s">
        <v>79</v>
      </c>
      <c r="H21" s="18"/>
      <c r="I21" s="33"/>
    </row>
    <row r="22" spans="1:9" ht="60" customHeight="1" x14ac:dyDescent="0.4">
      <c r="A22" s="1"/>
      <c r="B22" s="16">
        <f>IF(A22=0,B21+1,1)</f>
        <v>4</v>
      </c>
      <c r="C22" s="17" t="s">
        <v>115</v>
      </c>
      <c r="D22" s="18" t="s">
        <v>51</v>
      </c>
      <c r="E22" s="18" t="s">
        <v>39</v>
      </c>
      <c r="F22" s="18" t="s">
        <v>68</v>
      </c>
      <c r="G22" s="18" t="s">
        <v>79</v>
      </c>
      <c r="H22" s="18"/>
      <c r="I22" s="33"/>
    </row>
    <row r="23" spans="1:9" ht="30" customHeight="1" x14ac:dyDescent="0.4">
      <c r="A23" s="1"/>
      <c r="B23" s="16">
        <f>IF(A23=0,B25+1,1)</f>
        <v>5</v>
      </c>
      <c r="C23" s="17" t="s">
        <v>115</v>
      </c>
      <c r="D23" s="18" t="s">
        <v>56</v>
      </c>
      <c r="E23" s="18" t="s">
        <v>19</v>
      </c>
      <c r="F23" s="18" t="s">
        <v>68</v>
      </c>
      <c r="G23" s="18" t="s">
        <v>81</v>
      </c>
      <c r="H23" s="18"/>
      <c r="I23" s="33"/>
    </row>
    <row r="24" spans="1:9" ht="30" customHeight="1" x14ac:dyDescent="0.4">
      <c r="A24" s="1"/>
      <c r="B24" s="16"/>
      <c r="C24" s="17" t="s">
        <v>115</v>
      </c>
      <c r="D24" s="18" t="s">
        <v>51</v>
      </c>
      <c r="E24" s="18" t="s">
        <v>36</v>
      </c>
      <c r="F24" s="18" t="s">
        <v>68</v>
      </c>
      <c r="G24" s="18" t="s">
        <v>109</v>
      </c>
      <c r="H24" s="18"/>
      <c r="I24" s="34"/>
    </row>
    <row r="25" spans="1:9" s="13" customFormat="1" ht="30" customHeight="1" x14ac:dyDescent="0.4">
      <c r="A25" s="12"/>
      <c r="B25" s="19">
        <f>IF(A25=0,B21+1,1)</f>
        <v>4</v>
      </c>
      <c r="C25" s="20" t="s">
        <v>115</v>
      </c>
      <c r="D25" s="21" t="s">
        <v>56</v>
      </c>
      <c r="E25" s="21" t="s">
        <v>120</v>
      </c>
      <c r="F25" s="21" t="s">
        <v>68</v>
      </c>
      <c r="G25" s="18" t="s">
        <v>82</v>
      </c>
      <c r="H25" s="21" t="s">
        <v>80</v>
      </c>
      <c r="I25" s="35" t="s">
        <v>134</v>
      </c>
    </row>
    <row r="26" spans="1:9" ht="40.5" customHeight="1" x14ac:dyDescent="0.4">
      <c r="A26" s="1"/>
      <c r="B26" s="16">
        <f>IF(A26=0,B23+1,1)</f>
        <v>6</v>
      </c>
      <c r="C26" s="17" t="s">
        <v>115</v>
      </c>
      <c r="D26" s="18" t="s">
        <v>51</v>
      </c>
      <c r="E26" s="18" t="s">
        <v>35</v>
      </c>
      <c r="F26" s="18" t="s">
        <v>68</v>
      </c>
      <c r="G26" s="18" t="s">
        <v>82</v>
      </c>
      <c r="H26" s="18" t="s">
        <v>80</v>
      </c>
      <c r="I26" s="36"/>
    </row>
    <row r="27" spans="1:9" ht="34.5" customHeight="1" x14ac:dyDescent="0.4">
      <c r="A27" s="1"/>
      <c r="B27" s="16" t="e">
        <f>IF(A27=0,B36+1,1)</f>
        <v>#REF!</v>
      </c>
      <c r="C27" s="17" t="s">
        <v>115</v>
      </c>
      <c r="D27" s="18" t="s">
        <v>56</v>
      </c>
      <c r="E27" s="18" t="s">
        <v>20</v>
      </c>
      <c r="F27" s="18" t="s">
        <v>69</v>
      </c>
      <c r="G27" s="18" t="s">
        <v>82</v>
      </c>
      <c r="H27" s="18" t="s">
        <v>86</v>
      </c>
      <c r="I27" s="36"/>
    </row>
    <row r="28" spans="1:9" ht="30" customHeight="1" x14ac:dyDescent="0.4">
      <c r="A28" s="1"/>
      <c r="B28" s="16" t="e">
        <f>IF(A28=0,B27+1,1)</f>
        <v>#REF!</v>
      </c>
      <c r="C28" s="17" t="s">
        <v>115</v>
      </c>
      <c r="D28" s="18" t="s">
        <v>56</v>
      </c>
      <c r="E28" s="18" t="s">
        <v>21</v>
      </c>
      <c r="F28" s="18" t="s">
        <v>69</v>
      </c>
      <c r="G28" s="18" t="s">
        <v>82</v>
      </c>
      <c r="H28" s="18" t="s">
        <v>86</v>
      </c>
      <c r="I28" s="36"/>
    </row>
    <row r="29" spans="1:9" ht="39" customHeight="1" x14ac:dyDescent="0.4">
      <c r="A29" s="1"/>
      <c r="B29" s="16" t="e">
        <f>IF(A29=0,B28+1,1)</f>
        <v>#REF!</v>
      </c>
      <c r="C29" s="17" t="s">
        <v>115</v>
      </c>
      <c r="D29" s="18" t="s">
        <v>56</v>
      </c>
      <c r="E29" s="18" t="s">
        <v>22</v>
      </c>
      <c r="F29" s="18" t="s">
        <v>69</v>
      </c>
      <c r="G29" s="18" t="s">
        <v>82</v>
      </c>
      <c r="H29" s="18" t="s">
        <v>86</v>
      </c>
      <c r="I29" s="36"/>
    </row>
    <row r="30" spans="1:9" ht="40.5" customHeight="1" x14ac:dyDescent="0.4">
      <c r="A30" s="1"/>
      <c r="B30" s="16" t="e">
        <f>IF(A30=0,B29+1,1)</f>
        <v>#REF!</v>
      </c>
      <c r="C30" s="17" t="s">
        <v>115</v>
      </c>
      <c r="D30" s="18" t="s">
        <v>56</v>
      </c>
      <c r="E30" s="18" t="s">
        <v>23</v>
      </c>
      <c r="F30" s="18" t="s">
        <v>69</v>
      </c>
      <c r="G30" s="18" t="s">
        <v>82</v>
      </c>
      <c r="H30" s="18" t="s">
        <v>86</v>
      </c>
      <c r="I30" s="36"/>
    </row>
    <row r="31" spans="1:9" ht="35.25" customHeight="1" x14ac:dyDescent="0.4">
      <c r="A31" s="1"/>
      <c r="B31" s="16" t="e">
        <f>IF(A31=0,B12+1,1)</f>
        <v>#REF!</v>
      </c>
      <c r="C31" s="17" t="s">
        <v>115</v>
      </c>
      <c r="D31" s="18" t="s">
        <v>51</v>
      </c>
      <c r="E31" s="18" t="s">
        <v>38</v>
      </c>
      <c r="F31" s="18" t="s">
        <v>69</v>
      </c>
      <c r="G31" s="18" t="s">
        <v>82</v>
      </c>
      <c r="H31" s="18" t="s">
        <v>86</v>
      </c>
      <c r="I31" s="36"/>
    </row>
    <row r="32" spans="1:9" ht="30" customHeight="1" x14ac:dyDescent="0.4">
      <c r="A32" s="1"/>
      <c r="B32" s="16" t="e">
        <f>IF(A32=0,B30+1,1)</f>
        <v>#REF!</v>
      </c>
      <c r="C32" s="17" t="s">
        <v>115</v>
      </c>
      <c r="D32" s="18" t="s">
        <v>56</v>
      </c>
      <c r="E32" s="18" t="s">
        <v>24</v>
      </c>
      <c r="F32" s="18" t="s">
        <v>69</v>
      </c>
      <c r="G32" s="18" t="s">
        <v>82</v>
      </c>
      <c r="H32" s="18" t="s">
        <v>85</v>
      </c>
      <c r="I32" s="36"/>
    </row>
    <row r="33" spans="1:9" ht="41.25" customHeight="1" x14ac:dyDescent="0.4">
      <c r="A33" s="1"/>
      <c r="B33" s="16" t="e">
        <f>IF(A33=0,B32+1,1)</f>
        <v>#REF!</v>
      </c>
      <c r="C33" s="17" t="s">
        <v>115</v>
      </c>
      <c r="D33" s="18" t="s">
        <v>56</v>
      </c>
      <c r="E33" s="18" t="s">
        <v>66</v>
      </c>
      <c r="F33" s="18" t="s">
        <v>69</v>
      </c>
      <c r="G33" s="18" t="s">
        <v>82</v>
      </c>
      <c r="H33" s="18" t="s">
        <v>85</v>
      </c>
      <c r="I33" s="37"/>
    </row>
    <row r="34" spans="1:9" ht="56.25" customHeight="1" x14ac:dyDescent="0.4">
      <c r="A34" s="1"/>
      <c r="B34" s="16" t="e">
        <f>IF(A34=0,#REF!+1,1)</f>
        <v>#REF!</v>
      </c>
      <c r="C34" s="14" t="s">
        <v>116</v>
      </c>
      <c r="D34" s="18" t="s">
        <v>56</v>
      </c>
      <c r="E34" s="18" t="s">
        <v>121</v>
      </c>
      <c r="F34" s="18" t="s">
        <v>99</v>
      </c>
      <c r="G34" s="18" t="s">
        <v>59</v>
      </c>
      <c r="H34" s="18" t="s">
        <v>59</v>
      </c>
      <c r="I34" s="18" t="s">
        <v>144</v>
      </c>
    </row>
    <row r="35" spans="1:9" ht="59.25" customHeight="1" x14ac:dyDescent="0.4">
      <c r="A35" s="3"/>
      <c r="B35" s="16" t="e">
        <f>IF(A35=0,B41+1,1)</f>
        <v>#REF!</v>
      </c>
      <c r="C35" s="14" t="s">
        <v>116</v>
      </c>
      <c r="D35" s="15" t="s">
        <v>56</v>
      </c>
      <c r="E35" s="15" t="s">
        <v>6</v>
      </c>
      <c r="F35" s="18" t="s">
        <v>99</v>
      </c>
      <c r="G35" s="15" t="s">
        <v>59</v>
      </c>
      <c r="H35" s="15" t="s">
        <v>78</v>
      </c>
      <c r="I35" s="38" t="s">
        <v>135</v>
      </c>
    </row>
    <row r="36" spans="1:9" ht="53.25" customHeight="1" x14ac:dyDescent="0.4">
      <c r="A36" s="1"/>
      <c r="B36" s="22" t="e">
        <f>IF(A36=0,B18+1,1)</f>
        <v>#REF!</v>
      </c>
      <c r="C36" s="14" t="s">
        <v>116</v>
      </c>
      <c r="D36" s="18" t="s">
        <v>52</v>
      </c>
      <c r="E36" s="18" t="s">
        <v>122</v>
      </c>
      <c r="F36" s="18" t="s">
        <v>100</v>
      </c>
      <c r="G36" s="18" t="s">
        <v>83</v>
      </c>
      <c r="H36" s="18" t="s">
        <v>58</v>
      </c>
      <c r="I36" s="39"/>
    </row>
    <row r="37" spans="1:9" ht="75" customHeight="1" x14ac:dyDescent="0.4">
      <c r="A37" s="1"/>
      <c r="B37" s="22" t="e">
        <f>IF(A37=0,#REF!+1,1)</f>
        <v>#REF!</v>
      </c>
      <c r="C37" s="14" t="s">
        <v>116</v>
      </c>
      <c r="D37" s="18" t="s">
        <v>52</v>
      </c>
      <c r="E37" s="18" t="s">
        <v>11</v>
      </c>
      <c r="F37" s="18" t="s">
        <v>101</v>
      </c>
      <c r="G37" s="18" t="s">
        <v>83</v>
      </c>
      <c r="H37" s="18" t="s">
        <v>58</v>
      </c>
      <c r="I37" s="39"/>
    </row>
    <row r="38" spans="1:9" ht="45.75" customHeight="1" x14ac:dyDescent="0.4">
      <c r="A38" s="3"/>
      <c r="B38" s="22" t="e">
        <f>IF(A38=0,B37+1,1)</f>
        <v>#REF!</v>
      </c>
      <c r="C38" s="14" t="s">
        <v>116</v>
      </c>
      <c r="D38" s="15" t="s">
        <v>56</v>
      </c>
      <c r="E38" s="15" t="s">
        <v>33</v>
      </c>
      <c r="F38" s="15" t="s">
        <v>101</v>
      </c>
      <c r="G38" s="18" t="s">
        <v>83</v>
      </c>
      <c r="H38" s="18" t="s">
        <v>58</v>
      </c>
      <c r="I38" s="39"/>
    </row>
    <row r="39" spans="1:9" ht="39.75" customHeight="1" x14ac:dyDescent="0.4">
      <c r="A39" s="1"/>
      <c r="B39" s="16">
        <f>IF(A39=0,B72+1,1)</f>
        <v>2</v>
      </c>
      <c r="C39" s="14" t="s">
        <v>116</v>
      </c>
      <c r="D39" s="18" t="s">
        <v>52</v>
      </c>
      <c r="E39" s="18" t="s">
        <v>123</v>
      </c>
      <c r="F39" s="18" t="s">
        <v>101</v>
      </c>
      <c r="G39" s="18" t="s">
        <v>83</v>
      </c>
      <c r="H39" s="18" t="s">
        <v>77</v>
      </c>
      <c r="I39" s="39"/>
    </row>
    <row r="40" spans="1:9" ht="30" customHeight="1" x14ac:dyDescent="0.4">
      <c r="A40" s="1"/>
      <c r="B40" s="16" t="e">
        <f>IF(A40=0,#REF!+1,1)</f>
        <v>#REF!</v>
      </c>
      <c r="C40" s="14" t="s">
        <v>116</v>
      </c>
      <c r="D40" s="18" t="s">
        <v>56</v>
      </c>
      <c r="E40" s="18" t="s">
        <v>32</v>
      </c>
      <c r="F40" s="18" t="s">
        <v>101</v>
      </c>
      <c r="G40" s="18" t="s">
        <v>83</v>
      </c>
      <c r="H40" s="18" t="s">
        <v>77</v>
      </c>
      <c r="I40" s="39"/>
    </row>
    <row r="41" spans="1:9" ht="30" customHeight="1" x14ac:dyDescent="0.4">
      <c r="A41" s="1"/>
      <c r="B41" s="16" t="e">
        <f>IF(A41=0,#REF!+1,1)</f>
        <v>#REF!</v>
      </c>
      <c r="C41" s="14" t="s">
        <v>116</v>
      </c>
      <c r="D41" s="18" t="s">
        <v>52</v>
      </c>
      <c r="E41" s="18" t="s">
        <v>50</v>
      </c>
      <c r="F41" s="18" t="s">
        <v>101</v>
      </c>
      <c r="G41" s="18" t="s">
        <v>83</v>
      </c>
      <c r="H41" s="18" t="s">
        <v>77</v>
      </c>
      <c r="I41" s="40"/>
    </row>
    <row r="42" spans="1:9" ht="95.25" customHeight="1" x14ac:dyDescent="0.4">
      <c r="A42" s="3"/>
      <c r="B42" s="16" t="e">
        <f>IF(#REF!=0,#REF!+1,1)</f>
        <v>#REF!</v>
      </c>
      <c r="C42" s="14" t="s">
        <v>116</v>
      </c>
      <c r="D42" s="15" t="s">
        <v>56</v>
      </c>
      <c r="E42" s="15" t="s">
        <v>124</v>
      </c>
      <c r="F42" s="18" t="s">
        <v>101</v>
      </c>
      <c r="G42" s="18" t="s">
        <v>83</v>
      </c>
      <c r="H42" s="15" t="s">
        <v>63</v>
      </c>
      <c r="I42" s="38" t="s">
        <v>136</v>
      </c>
    </row>
    <row r="43" spans="1:9" ht="48" customHeight="1" x14ac:dyDescent="0.4">
      <c r="A43" s="1"/>
      <c r="B43" s="16" t="e">
        <f>IF(A43=0,B34+1,1)</f>
        <v>#REF!</v>
      </c>
      <c r="C43" s="14" t="s">
        <v>116</v>
      </c>
      <c r="D43" s="18" t="s">
        <v>56</v>
      </c>
      <c r="E43" s="18" t="s">
        <v>8</v>
      </c>
      <c r="F43" s="18" t="s">
        <v>101</v>
      </c>
      <c r="G43" s="18" t="s">
        <v>59</v>
      </c>
      <c r="H43" s="15" t="s">
        <v>63</v>
      </c>
      <c r="I43" s="39"/>
    </row>
    <row r="44" spans="1:9" ht="30" customHeight="1" x14ac:dyDescent="0.4">
      <c r="A44" s="1"/>
      <c r="B44" s="16" t="e">
        <f>IF(A44=0,#REF!+1,1)</f>
        <v>#REF!</v>
      </c>
      <c r="C44" s="23" t="s">
        <v>98</v>
      </c>
      <c r="D44" s="18" t="s">
        <v>56</v>
      </c>
      <c r="E44" s="18" t="s">
        <v>16</v>
      </c>
      <c r="F44" s="18" t="s">
        <v>104</v>
      </c>
      <c r="G44" s="18" t="s">
        <v>105</v>
      </c>
      <c r="H44" s="15" t="s">
        <v>63</v>
      </c>
      <c r="I44" s="40"/>
    </row>
    <row r="45" spans="1:9" ht="30" customHeight="1" x14ac:dyDescent="0.4">
      <c r="A45" s="1"/>
      <c r="B45" s="16" t="e">
        <f>IF(A45=0,B35+1,1)</f>
        <v>#REF!</v>
      </c>
      <c r="C45" s="14" t="s">
        <v>116</v>
      </c>
      <c r="D45" s="18" t="s">
        <v>56</v>
      </c>
      <c r="E45" s="18" t="s">
        <v>30</v>
      </c>
      <c r="F45" s="18" t="s">
        <v>101</v>
      </c>
      <c r="G45" s="18" t="s">
        <v>83</v>
      </c>
      <c r="H45" s="18" t="s">
        <v>64</v>
      </c>
      <c r="I45" s="32" t="s">
        <v>145</v>
      </c>
    </row>
    <row r="46" spans="1:9" ht="38.25" customHeight="1" x14ac:dyDescent="0.4">
      <c r="A46" s="1"/>
      <c r="B46" s="16" t="e">
        <f>IF(A46=0,B45+1,1)</f>
        <v>#REF!</v>
      </c>
      <c r="C46" s="14" t="s">
        <v>116</v>
      </c>
      <c r="D46" s="18" t="s">
        <v>56</v>
      </c>
      <c r="E46" s="18" t="s">
        <v>31</v>
      </c>
      <c r="F46" s="18" t="s">
        <v>101</v>
      </c>
      <c r="G46" s="18" t="s">
        <v>83</v>
      </c>
      <c r="H46" s="18" t="s">
        <v>64</v>
      </c>
      <c r="I46" s="33"/>
    </row>
    <row r="47" spans="1:9" ht="30" customHeight="1" x14ac:dyDescent="0.4">
      <c r="A47" s="1"/>
      <c r="B47" s="16" t="e">
        <f>IF(A47=0,B46+1,1)</f>
        <v>#REF!</v>
      </c>
      <c r="C47" s="14" t="s">
        <v>116</v>
      </c>
      <c r="D47" s="18" t="s">
        <v>56</v>
      </c>
      <c r="E47" s="18" t="s">
        <v>53</v>
      </c>
      <c r="F47" s="18" t="s">
        <v>101</v>
      </c>
      <c r="G47" s="18" t="s">
        <v>83</v>
      </c>
      <c r="H47" s="18" t="s">
        <v>64</v>
      </c>
      <c r="I47" s="34"/>
    </row>
    <row r="48" spans="1:9" ht="53.25" customHeight="1" x14ac:dyDescent="0.4">
      <c r="A48" s="1"/>
      <c r="B48" s="16" t="e">
        <f>IF(A48=0,B43+1,1)</f>
        <v>#REF!</v>
      </c>
      <c r="C48" s="14" t="s">
        <v>116</v>
      </c>
      <c r="D48" s="18" t="s">
        <v>51</v>
      </c>
      <c r="E48" s="18" t="s">
        <v>40</v>
      </c>
      <c r="F48" s="18" t="s">
        <v>101</v>
      </c>
      <c r="G48" s="15" t="s">
        <v>58</v>
      </c>
      <c r="H48" s="15" t="s">
        <v>106</v>
      </c>
      <c r="I48" s="18" t="s">
        <v>137</v>
      </c>
    </row>
    <row r="49" spans="1:9" ht="37.5" customHeight="1" x14ac:dyDescent="0.4">
      <c r="A49" s="3"/>
      <c r="B49" s="22" t="e">
        <f>IF(A49=0,B48+1,1)</f>
        <v>#REF!</v>
      </c>
      <c r="C49" s="14" t="s">
        <v>116</v>
      </c>
      <c r="D49" s="15" t="s">
        <v>56</v>
      </c>
      <c r="E49" s="15" t="s">
        <v>33</v>
      </c>
      <c r="F49" s="18" t="s">
        <v>101</v>
      </c>
      <c r="G49" s="15" t="s">
        <v>62</v>
      </c>
      <c r="H49" s="15" t="s">
        <v>107</v>
      </c>
      <c r="I49" s="32" t="s">
        <v>138</v>
      </c>
    </row>
    <row r="50" spans="1:9" ht="39.75" customHeight="1" x14ac:dyDescent="0.4">
      <c r="A50" s="1"/>
      <c r="B50" s="16" t="e">
        <f>IF(A50=0,B49+1,1)</f>
        <v>#REF!</v>
      </c>
      <c r="C50" s="14" t="s">
        <v>116</v>
      </c>
      <c r="D50" s="18" t="s">
        <v>51</v>
      </c>
      <c r="E50" s="18" t="s">
        <v>42</v>
      </c>
      <c r="F50" s="18" t="s">
        <v>101</v>
      </c>
      <c r="G50" s="18" t="s">
        <v>62</v>
      </c>
      <c r="H50" s="18" t="s">
        <v>107</v>
      </c>
      <c r="I50" s="33"/>
    </row>
    <row r="51" spans="1:9" ht="45" customHeight="1" x14ac:dyDescent="0.4">
      <c r="A51" s="1"/>
      <c r="B51" s="16" t="e">
        <f>IF(A51=0,B50+1,1)</f>
        <v>#REF!</v>
      </c>
      <c r="C51" s="14" t="s">
        <v>116</v>
      </c>
      <c r="D51" s="18" t="s">
        <v>51</v>
      </c>
      <c r="E51" s="18" t="s">
        <v>43</v>
      </c>
      <c r="F51" s="18" t="s">
        <v>101</v>
      </c>
      <c r="G51" s="18" t="s">
        <v>62</v>
      </c>
      <c r="H51" s="18" t="s">
        <v>107</v>
      </c>
      <c r="I51" s="34"/>
    </row>
    <row r="52" spans="1:9" ht="51" customHeight="1" x14ac:dyDescent="0.4">
      <c r="A52" s="1"/>
      <c r="B52" s="16" t="e">
        <f>IF(A52=0,#REF!+1,1)</f>
        <v>#REF!</v>
      </c>
      <c r="C52" s="14" t="s">
        <v>116</v>
      </c>
      <c r="D52" s="18" t="s">
        <v>51</v>
      </c>
      <c r="E52" s="18" t="s">
        <v>96</v>
      </c>
      <c r="F52" s="18" t="s">
        <v>101</v>
      </c>
      <c r="G52" s="18" t="s">
        <v>61</v>
      </c>
      <c r="H52" s="18" t="s">
        <v>77</v>
      </c>
      <c r="I52" s="32" t="s">
        <v>143</v>
      </c>
    </row>
    <row r="53" spans="1:9" ht="51" customHeight="1" x14ac:dyDescent="0.4">
      <c r="A53" s="1"/>
      <c r="B53" s="16" t="e">
        <f>IF(A53=0,B52+1,1)</f>
        <v>#REF!</v>
      </c>
      <c r="C53" s="14" t="s">
        <v>116</v>
      </c>
      <c r="D53" s="18" t="s">
        <v>51</v>
      </c>
      <c r="E53" s="18" t="s">
        <v>41</v>
      </c>
      <c r="F53" s="18" t="s">
        <v>101</v>
      </c>
      <c r="G53" s="18" t="s">
        <v>61</v>
      </c>
      <c r="H53" s="18" t="s">
        <v>77</v>
      </c>
      <c r="I53" s="34"/>
    </row>
    <row r="54" spans="1:9" ht="30" customHeight="1" x14ac:dyDescent="0.4">
      <c r="A54" s="1"/>
      <c r="B54" s="16" t="e">
        <f>IF(A54=0,#REF!+1,1)</f>
        <v>#REF!</v>
      </c>
      <c r="C54" s="14" t="s">
        <v>116</v>
      </c>
      <c r="D54" s="18" t="s">
        <v>51</v>
      </c>
      <c r="E54" s="18" t="s">
        <v>44</v>
      </c>
      <c r="F54" s="18" t="s">
        <v>101</v>
      </c>
      <c r="G54" s="18" t="s">
        <v>60</v>
      </c>
      <c r="H54" s="18"/>
      <c r="I54" s="32" t="s">
        <v>139</v>
      </c>
    </row>
    <row r="55" spans="1:9" ht="30" customHeight="1" x14ac:dyDescent="0.4">
      <c r="A55" s="11"/>
      <c r="B55" s="24" t="e">
        <f>IF(A55=0,B54+1,1)</f>
        <v>#REF!</v>
      </c>
      <c r="C55" s="14" t="s">
        <v>116</v>
      </c>
      <c r="D55" s="28" t="s">
        <v>51</v>
      </c>
      <c r="E55" s="28" t="s">
        <v>46</v>
      </c>
      <c r="F55" s="18" t="s">
        <v>101</v>
      </c>
      <c r="G55" s="18" t="s">
        <v>60</v>
      </c>
      <c r="H55" s="28"/>
      <c r="I55" s="33"/>
    </row>
    <row r="56" spans="1:9" ht="50.25" customHeight="1" x14ac:dyDescent="0.4">
      <c r="A56" s="3"/>
      <c r="B56" s="16" t="e">
        <f>IF(A56=0,B44+1,1)</f>
        <v>#REF!</v>
      </c>
      <c r="C56" s="14" t="s">
        <v>116</v>
      </c>
      <c r="D56" s="15" t="s">
        <v>56</v>
      </c>
      <c r="E56" s="15" t="s">
        <v>6</v>
      </c>
      <c r="F56" s="15" t="s">
        <v>102</v>
      </c>
      <c r="G56" s="15" t="s">
        <v>60</v>
      </c>
      <c r="H56" s="15"/>
      <c r="I56" s="33"/>
    </row>
    <row r="57" spans="1:9" ht="54.75" customHeight="1" x14ac:dyDescent="0.4">
      <c r="A57" s="1"/>
      <c r="B57" s="16" t="e">
        <f>IF(A57=0,B44+1,1)</f>
        <v>#REF!</v>
      </c>
      <c r="C57" s="14" t="s">
        <v>116</v>
      </c>
      <c r="D57" s="18" t="s">
        <v>56</v>
      </c>
      <c r="E57" s="18" t="s">
        <v>7</v>
      </c>
      <c r="F57" s="18" t="s">
        <v>102</v>
      </c>
      <c r="G57" s="18" t="s">
        <v>60</v>
      </c>
      <c r="H57" s="18"/>
      <c r="I57" s="34"/>
    </row>
    <row r="58" spans="1:9" ht="48.75" customHeight="1" x14ac:dyDescent="0.4">
      <c r="A58" s="1"/>
      <c r="B58" s="16" t="e">
        <f>IF(A58=0,#REF!+1,1)</f>
        <v>#REF!</v>
      </c>
      <c r="C58" s="14" t="s">
        <v>116</v>
      </c>
      <c r="D58" s="18" t="s">
        <v>51</v>
      </c>
      <c r="E58" s="18" t="s">
        <v>45</v>
      </c>
      <c r="F58" s="18" t="s">
        <v>103</v>
      </c>
      <c r="G58" s="18" t="s">
        <v>58</v>
      </c>
      <c r="H58" s="18" t="s">
        <v>58</v>
      </c>
      <c r="I58" s="18" t="s">
        <v>137</v>
      </c>
    </row>
    <row r="59" spans="1:9" ht="65.25" customHeight="1" x14ac:dyDescent="0.4">
      <c r="A59" s="1"/>
      <c r="B59" s="16" t="e">
        <f>IF(A59=0,#REF!+1,1)</f>
        <v>#REF!</v>
      </c>
      <c r="C59" s="25" t="s">
        <v>67</v>
      </c>
      <c r="D59" s="18" t="s">
        <v>52</v>
      </c>
      <c r="E59" s="18" t="s">
        <v>12</v>
      </c>
      <c r="F59" s="18" t="s">
        <v>70</v>
      </c>
      <c r="G59" s="18" t="s">
        <v>59</v>
      </c>
      <c r="H59" s="18" t="s">
        <v>97</v>
      </c>
      <c r="I59" s="32" t="s">
        <v>140</v>
      </c>
    </row>
    <row r="60" spans="1:9" ht="70.5" customHeight="1" x14ac:dyDescent="0.4">
      <c r="A60" s="1"/>
      <c r="B60" s="22" t="e">
        <f>IF(A60=0,#REF!+1,1)</f>
        <v>#REF!</v>
      </c>
      <c r="C60" s="25" t="s">
        <v>67</v>
      </c>
      <c r="D60" s="18" t="s">
        <v>56</v>
      </c>
      <c r="E60" s="18" t="s">
        <v>29</v>
      </c>
      <c r="F60" s="18" t="s">
        <v>70</v>
      </c>
      <c r="G60" s="18" t="s">
        <v>59</v>
      </c>
      <c r="H60" s="18" t="s">
        <v>97</v>
      </c>
      <c r="I60" s="34"/>
    </row>
    <row r="61" spans="1:9" ht="40.5" customHeight="1" x14ac:dyDescent="0.4">
      <c r="A61" s="1"/>
      <c r="B61" s="16" t="e">
        <f>IF(A61=0,B60+1,1)</f>
        <v>#REF!</v>
      </c>
      <c r="C61" s="25" t="s">
        <v>67</v>
      </c>
      <c r="D61" s="18" t="s">
        <v>52</v>
      </c>
      <c r="E61" s="18" t="s">
        <v>54</v>
      </c>
      <c r="F61" s="18" t="s">
        <v>70</v>
      </c>
      <c r="G61" s="18" t="s">
        <v>73</v>
      </c>
      <c r="H61" s="26" t="s">
        <v>65</v>
      </c>
      <c r="I61" s="32" t="s">
        <v>125</v>
      </c>
    </row>
    <row r="62" spans="1:9" ht="30" customHeight="1" x14ac:dyDescent="0.4">
      <c r="A62" s="1"/>
      <c r="B62" s="16" t="e">
        <f>IF(A62=0,B66+1,1)</f>
        <v>#REF!</v>
      </c>
      <c r="C62" s="25" t="s">
        <v>67</v>
      </c>
      <c r="D62" s="18" t="s">
        <v>56</v>
      </c>
      <c r="E62" s="18" t="s">
        <v>25</v>
      </c>
      <c r="F62" s="18" t="s">
        <v>70</v>
      </c>
      <c r="G62" s="18" t="s">
        <v>73</v>
      </c>
      <c r="H62" s="26" t="s">
        <v>65</v>
      </c>
      <c r="I62" s="33"/>
    </row>
    <row r="63" spans="1:9" ht="37.5" customHeight="1" x14ac:dyDescent="0.4">
      <c r="A63" s="1"/>
      <c r="B63" s="16" t="e">
        <f>IF(A63=0,B62+1,1)</f>
        <v>#REF!</v>
      </c>
      <c r="C63" s="25" t="s">
        <v>67</v>
      </c>
      <c r="D63" s="18" t="s">
        <v>51</v>
      </c>
      <c r="E63" s="18" t="s">
        <v>47</v>
      </c>
      <c r="F63" s="18" t="s">
        <v>70</v>
      </c>
      <c r="G63" s="18" t="s">
        <v>73</v>
      </c>
      <c r="H63" s="26" t="s">
        <v>65</v>
      </c>
      <c r="I63" s="33"/>
    </row>
    <row r="64" spans="1:9" ht="30" customHeight="1" x14ac:dyDescent="0.4">
      <c r="A64" s="1">
        <v>3</v>
      </c>
      <c r="B64" s="16">
        <f>IF(A64=0,B59+1,1)</f>
        <v>1</v>
      </c>
      <c r="C64" s="25" t="s">
        <v>67</v>
      </c>
      <c r="D64" s="18" t="s">
        <v>52</v>
      </c>
      <c r="E64" s="18" t="s">
        <v>9</v>
      </c>
      <c r="F64" s="18" t="s">
        <v>70</v>
      </c>
      <c r="G64" s="18" t="s">
        <v>73</v>
      </c>
      <c r="H64" s="26" t="s">
        <v>65</v>
      </c>
      <c r="I64" s="34"/>
    </row>
    <row r="65" spans="1:9" ht="30" customHeight="1" x14ac:dyDescent="0.4">
      <c r="A65" s="1"/>
      <c r="B65" s="16" t="e">
        <f>IF(A65=0,B61+1,1)</f>
        <v>#REF!</v>
      </c>
      <c r="C65" s="25" t="s">
        <v>67</v>
      </c>
      <c r="D65" s="18" t="s">
        <v>52</v>
      </c>
      <c r="E65" s="18" t="s">
        <v>10</v>
      </c>
      <c r="F65" s="18" t="s">
        <v>70</v>
      </c>
      <c r="G65" s="18" t="s">
        <v>76</v>
      </c>
      <c r="H65" s="18" t="s">
        <v>72</v>
      </c>
      <c r="I65" s="32" t="s">
        <v>141</v>
      </c>
    </row>
    <row r="66" spans="1:9" ht="30" customHeight="1" x14ac:dyDescent="0.4">
      <c r="A66" s="1"/>
      <c r="B66" s="16" t="e">
        <f>IF(A66=0,#REF!+1,1)</f>
        <v>#REF!</v>
      </c>
      <c r="C66" s="25" t="s">
        <v>67</v>
      </c>
      <c r="D66" s="18" t="s">
        <v>52</v>
      </c>
      <c r="E66" s="18" t="s">
        <v>5</v>
      </c>
      <c r="F66" s="18" t="s">
        <v>70</v>
      </c>
      <c r="G66" s="18" t="s">
        <v>76</v>
      </c>
      <c r="H66" s="18" t="s">
        <v>72</v>
      </c>
      <c r="I66" s="33"/>
    </row>
    <row r="67" spans="1:9" ht="30" customHeight="1" x14ac:dyDescent="0.4">
      <c r="A67" s="1"/>
      <c r="B67" s="16" t="e">
        <f>IF(A67=0,B65+1,1)</f>
        <v>#REF!</v>
      </c>
      <c r="C67" s="25" t="s">
        <v>67</v>
      </c>
      <c r="D67" s="18" t="s">
        <v>52</v>
      </c>
      <c r="E67" s="18" t="s">
        <v>55</v>
      </c>
      <c r="F67" s="18" t="s">
        <v>70</v>
      </c>
      <c r="G67" s="18" t="s">
        <v>76</v>
      </c>
      <c r="H67" s="18" t="s">
        <v>72</v>
      </c>
      <c r="I67" s="33"/>
    </row>
    <row r="68" spans="1:9" ht="38.25" customHeight="1" x14ac:dyDescent="0.4">
      <c r="A68" s="1"/>
      <c r="B68" s="16" t="e">
        <f>IF(A68=0,#REF!+1,1)</f>
        <v>#REF!</v>
      </c>
      <c r="C68" s="27" t="s">
        <v>88</v>
      </c>
      <c r="D68" s="18" t="s">
        <v>52</v>
      </c>
      <c r="E68" s="18" t="s">
        <v>126</v>
      </c>
      <c r="F68" s="18" t="s">
        <v>71</v>
      </c>
      <c r="G68" s="18" t="s">
        <v>92</v>
      </c>
      <c r="H68" s="18" t="s">
        <v>108</v>
      </c>
      <c r="I68" s="32" t="s">
        <v>142</v>
      </c>
    </row>
    <row r="69" spans="1:9" ht="30" customHeight="1" x14ac:dyDescent="0.4">
      <c r="A69" s="1"/>
      <c r="B69" s="16" t="e">
        <f>IF(A69=0,B68+1,1)</f>
        <v>#REF!</v>
      </c>
      <c r="C69" s="27" t="s">
        <v>88</v>
      </c>
      <c r="D69" s="18" t="s">
        <v>56</v>
      </c>
      <c r="E69" s="18" t="s">
        <v>26</v>
      </c>
      <c r="F69" s="18" t="s">
        <v>71</v>
      </c>
      <c r="G69" s="18" t="s">
        <v>89</v>
      </c>
      <c r="H69" s="18" t="s">
        <v>85</v>
      </c>
      <c r="I69" s="33"/>
    </row>
    <row r="70" spans="1:9" ht="35.25" customHeight="1" x14ac:dyDescent="0.4">
      <c r="A70" s="1"/>
      <c r="B70" s="16" t="e">
        <f>IF(A70=0,B73+1,1)</f>
        <v>#REF!</v>
      </c>
      <c r="C70" s="27" t="s">
        <v>88</v>
      </c>
      <c r="D70" s="18" t="s">
        <v>56</v>
      </c>
      <c r="E70" s="18" t="s">
        <v>28</v>
      </c>
      <c r="F70" s="18" t="s">
        <v>71</v>
      </c>
      <c r="G70" s="18" t="s">
        <v>89</v>
      </c>
      <c r="H70" s="18" t="s">
        <v>77</v>
      </c>
      <c r="I70" s="33"/>
    </row>
    <row r="71" spans="1:9" ht="30" customHeight="1" x14ac:dyDescent="0.4">
      <c r="A71" s="1"/>
      <c r="B71" s="16" t="e">
        <f>IF(A71=0,B70+1,1)</f>
        <v>#REF!</v>
      </c>
      <c r="C71" s="27" t="s">
        <v>88</v>
      </c>
      <c r="D71" s="18" t="s">
        <v>51</v>
      </c>
      <c r="E71" s="18" t="s">
        <v>48</v>
      </c>
      <c r="F71" s="18" t="s">
        <v>71</v>
      </c>
      <c r="G71" s="18" t="s">
        <v>90</v>
      </c>
      <c r="H71" s="18" t="s">
        <v>91</v>
      </c>
      <c r="I71" s="33"/>
    </row>
    <row r="72" spans="1:9" ht="59.25" customHeight="1" x14ac:dyDescent="0.4">
      <c r="A72" s="1">
        <v>2</v>
      </c>
      <c r="B72" s="16">
        <f>IF(A72=0,B58+1,1)</f>
        <v>1</v>
      </c>
      <c r="C72" s="27" t="s">
        <v>88</v>
      </c>
      <c r="D72" s="18" t="s">
        <v>52</v>
      </c>
      <c r="E72" s="18" t="s">
        <v>3</v>
      </c>
      <c r="F72" s="18" t="s">
        <v>71</v>
      </c>
      <c r="G72" s="18" t="s">
        <v>90</v>
      </c>
      <c r="H72" s="18" t="s">
        <v>94</v>
      </c>
      <c r="I72" s="33"/>
    </row>
    <row r="73" spans="1:9" ht="30" customHeight="1" x14ac:dyDescent="0.4">
      <c r="A73" s="1"/>
      <c r="B73" s="16" t="e">
        <f>IF(A73=0,B69+1,1)</f>
        <v>#REF!</v>
      </c>
      <c r="C73" s="27" t="s">
        <v>88</v>
      </c>
      <c r="D73" s="18" t="s">
        <v>56</v>
      </c>
      <c r="E73" s="18" t="s">
        <v>27</v>
      </c>
      <c r="F73" s="18" t="s">
        <v>71</v>
      </c>
      <c r="G73" s="18" t="s">
        <v>92</v>
      </c>
      <c r="H73" s="18" t="s">
        <v>93</v>
      </c>
      <c r="I73" s="34"/>
    </row>
  </sheetData>
  <autoFilter ref="A9:I73"/>
  <mergeCells count="13">
    <mergeCell ref="I10:I17"/>
    <mergeCell ref="I18:I24"/>
    <mergeCell ref="I68:I73"/>
    <mergeCell ref="I25:I33"/>
    <mergeCell ref="I59:I60"/>
    <mergeCell ref="I61:I64"/>
    <mergeCell ref="I65:I67"/>
    <mergeCell ref="I49:I51"/>
    <mergeCell ref="I52:I53"/>
    <mergeCell ref="I54:I57"/>
    <mergeCell ref="I42:I44"/>
    <mergeCell ref="I45:I47"/>
    <mergeCell ref="I35:I41"/>
  </mergeCells>
  <phoneticPr fontId="1"/>
  <conditionalFormatting sqref="C10:C21 C23:C73">
    <cfRule type="expression" dxfId="1" priority="4">
      <formula>AND(#REF!&lt;&gt;"")</formula>
    </cfRule>
  </conditionalFormatting>
  <conditionalFormatting sqref="C22">
    <cfRule type="expression" dxfId="0" priority="2">
      <formula>AND(#REF!&lt;&gt;"")</formula>
    </cfRule>
  </conditionalFormatting>
  <printOptions horizontalCentered="1"/>
  <pageMargins left="0.70866141732283472" right="0.70866141732283472" top="0.74803149606299213" bottom="0.74803149606299213" header="0.31496062992125984" footer="0.31496062992125984"/>
  <pageSetup paperSize="8" scale="81" fitToHeight="4" orientation="landscape" r:id="rId1"/>
  <headerFooter>
    <oddFooter>&amp;P / &amp;N ページ</oddFooter>
  </headerFooter>
  <rowBreaks count="2" manualBreakCount="2">
    <brk id="24" min="2" max="8" man="1"/>
    <brk id="64" min="2"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ワークショップ実施結果</vt:lpstr>
      <vt:lpstr>ワークショップ実施結果!Print_Area</vt:lpstr>
      <vt:lpstr>ワークショップ実施結果!Print_Titles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上井　響平</dc:creator>
  <cp:lastModifiedBy>谷村　悠真</cp:lastModifiedBy>
  <cp:lastPrinted>2022-01-17T09:27:21Z</cp:lastPrinted>
  <dcterms:created xsi:type="dcterms:W3CDTF">2020-07-22T02:17:37Z</dcterms:created>
  <dcterms:modified xsi:type="dcterms:W3CDTF">2022-01-27T09:03:00Z</dcterms:modified>
</cp:coreProperties>
</file>