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139C9460-C449-4869-99D9-AB6F9CE73328}" xr6:coauthVersionLast="47" xr6:coauthVersionMax="47" xr10:uidLastSave="{00000000-0000-0000-0000-000000000000}"/>
  <bookViews>
    <workbookView xWindow="-28920" yWindow="-120" windowWidth="29040" windowHeight="15720" xr2:uid="{00000000-000D-0000-FFFF-FFFF00000000}"/>
  </bookViews>
  <sheets>
    <sheet name="チェックシート" sheetId="4" r:id="rId1"/>
    <sheet name="チェックシート （記載例）" sheetId="6" r:id="rId2"/>
    <sheet name="チェックシート （HP表示）" sheetId="7" state="hidden" r:id="rId3"/>
  </sheets>
  <definedNames>
    <definedName name="_xlnm.Print_Area" localSheetId="0">チェックシート!$A$1:$Z$118</definedName>
    <definedName name="_xlnm.Print_Area" localSheetId="2">'チェックシート （HP表示）'!$A$1:$Z$119</definedName>
    <definedName name="_xlnm.Print_Area" localSheetId="1">'チェックシート （記載例）'!$A$1:$Z$118</definedName>
    <definedName name="_xlnm.Print_Titles" localSheetId="2">'チェックシート （HP表示）'!#REF!</definedName>
    <definedName name="_xlnm.Print_Titles" localSheetId="1">'チェックシート （記載例）'!#REF!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6" i="7" l="1"/>
  <c r="AB105" i="7"/>
  <c r="AB103" i="7"/>
  <c r="AB101" i="7"/>
  <c r="AD100" i="7"/>
  <c r="AE100" i="7" s="1"/>
  <c r="AC100" i="7"/>
  <c r="AB87" i="7"/>
  <c r="AB85" i="7"/>
  <c r="AD84" i="7"/>
  <c r="AE84" i="7" s="1"/>
  <c r="AC84" i="7"/>
  <c r="AB83" i="7"/>
  <c r="AB82" i="7"/>
  <c r="AB81" i="7"/>
  <c r="AB79" i="7"/>
  <c r="AB78" i="7"/>
  <c r="AB77" i="7"/>
  <c r="AB76" i="7"/>
  <c r="AB75" i="7"/>
  <c r="AB74" i="7"/>
  <c r="AB73" i="7"/>
  <c r="AB72" i="7"/>
  <c r="AD71" i="7"/>
  <c r="AC71" i="7"/>
  <c r="AE71" i="7" s="1"/>
  <c r="AB71" i="7"/>
  <c r="AD42" i="7"/>
  <c r="AC42" i="7"/>
  <c r="AB42" i="7"/>
  <c r="AE41" i="7"/>
  <c r="AD41" i="7"/>
  <c r="AE42" i="7" s="1"/>
  <c r="AC41" i="7"/>
  <c r="AB41" i="7"/>
  <c r="AE40" i="7"/>
  <c r="AD40" i="7"/>
  <c r="AC40" i="7"/>
  <c r="AB40" i="7"/>
  <c r="AE39" i="7"/>
  <c r="AD39" i="7"/>
  <c r="AC39" i="7"/>
  <c r="AB39" i="7"/>
  <c r="AE38" i="7"/>
  <c r="AD38" i="7"/>
  <c r="AC38" i="7"/>
  <c r="AB38" i="7"/>
  <c r="AD37" i="7"/>
  <c r="AC37" i="7"/>
  <c r="AE37" i="7" s="1"/>
  <c r="AB37" i="7"/>
  <c r="AC36" i="7"/>
  <c r="AB36" i="7"/>
  <c r="AC35" i="7"/>
  <c r="AE35" i="7" s="1"/>
  <c r="AB35" i="7"/>
  <c r="AD34" i="7"/>
  <c r="AE34" i="7" s="1"/>
  <c r="AC34" i="7"/>
  <c r="AB34" i="7"/>
  <c r="AE33" i="7"/>
  <c r="AD33" i="7"/>
  <c r="AC33" i="7"/>
  <c r="AB33" i="7"/>
  <c r="AC31" i="7"/>
  <c r="AB31" i="7"/>
  <c r="AC30" i="7"/>
  <c r="AE30" i="7" s="1"/>
  <c r="AB30" i="7"/>
  <c r="AC29" i="7"/>
  <c r="AB29" i="7"/>
  <c r="AC28" i="7"/>
  <c r="AE28" i="7" s="1"/>
  <c r="AB28" i="7"/>
  <c r="AC27" i="7"/>
  <c r="AB27" i="7"/>
  <c r="AC26" i="7"/>
  <c r="AE26" i="7" s="1"/>
  <c r="AB26" i="7"/>
  <c r="AC25" i="7"/>
  <c r="AB25" i="7"/>
  <c r="AC24" i="7"/>
  <c r="AB24" i="7"/>
  <c r="AC23" i="7"/>
  <c r="AB23" i="7"/>
  <c r="AE22" i="7"/>
  <c r="AC22" i="7"/>
  <c r="AB22" i="7"/>
  <c r="AC21" i="7"/>
  <c r="AB21" i="7"/>
  <c r="AC20" i="7"/>
  <c r="AE20" i="7" s="1"/>
  <c r="AB20" i="7"/>
  <c r="AC19" i="7"/>
  <c r="AB19" i="7"/>
  <c r="AC18" i="7"/>
  <c r="AE18" i="7" s="1"/>
  <c r="AB18" i="7"/>
  <c r="AE17" i="7"/>
  <c r="AD17" i="7"/>
  <c r="AC17" i="7"/>
  <c r="AB17" i="7"/>
  <c r="AD16" i="7"/>
  <c r="AC16" i="7"/>
  <c r="AE16" i="7" s="1"/>
  <c r="AB16" i="7"/>
  <c r="A16" i="7"/>
  <c r="A18" i="7" s="1"/>
  <c r="A20" i="7" s="1"/>
  <c r="A22" i="7" s="1"/>
  <c r="A24" i="7" s="1"/>
  <c r="A26" i="7" s="1"/>
  <c r="A28" i="7" s="1"/>
  <c r="A30" i="7" s="1"/>
  <c r="A33" i="7" s="1"/>
  <c r="A35" i="7" s="1"/>
  <c r="A37" i="7" s="1"/>
  <c r="A39" i="7" s="1"/>
  <c r="A41" i="7" s="1"/>
  <c r="AD15" i="7"/>
  <c r="AC15" i="7"/>
  <c r="AB15" i="7"/>
  <c r="AD14" i="7"/>
  <c r="AE15" i="7" s="1"/>
  <c r="AC14" i="7"/>
  <c r="AE14" i="7" s="1"/>
  <c r="AB14" i="7"/>
  <c r="A14" i="7"/>
  <c r="AD13" i="7"/>
  <c r="AC13" i="7"/>
  <c r="AB13" i="7"/>
  <c r="AD12" i="7"/>
  <c r="AE13" i="7" s="1"/>
  <c r="AC12" i="7"/>
  <c r="AE12" i="7" s="1"/>
  <c r="AB12" i="7"/>
  <c r="A12" i="7"/>
  <c r="AD11" i="7"/>
  <c r="AC11" i="7"/>
  <c r="AB11" i="7"/>
  <c r="AD10" i="7"/>
  <c r="AE11" i="7" s="1"/>
  <c r="AC10" i="7"/>
  <c r="AE10" i="7" s="1"/>
  <c r="AB10" i="7"/>
  <c r="A10" i="7"/>
  <c r="AD9" i="7"/>
  <c r="AC9" i="7"/>
  <c r="AB9" i="7"/>
  <c r="AD8" i="7"/>
  <c r="AE9" i="7" s="1"/>
  <c r="AC8" i="7"/>
  <c r="AE8" i="7" s="1"/>
  <c r="AB8" i="7"/>
  <c r="AC5" i="7"/>
  <c r="AC4" i="7"/>
  <c r="AD4" i="7" s="1"/>
  <c r="AB105" i="6"/>
  <c r="AB104" i="6"/>
  <c r="AB102" i="6"/>
  <c r="AB100" i="6"/>
  <c r="AD99" i="6"/>
  <c r="AC99" i="6"/>
  <c r="AE99" i="6" s="1"/>
  <c r="AB86" i="6"/>
  <c r="AB84" i="6"/>
  <c r="AD83" i="6"/>
  <c r="AC83" i="6"/>
  <c r="AB82" i="6"/>
  <c r="AB81" i="6"/>
  <c r="AB80" i="6"/>
  <c r="AB78" i="6"/>
  <c r="AB77" i="6"/>
  <c r="AB76" i="6"/>
  <c r="AB75" i="6"/>
  <c r="AB74" i="6"/>
  <c r="AB73" i="6"/>
  <c r="AB72" i="6"/>
  <c r="AB71" i="6"/>
  <c r="AD70" i="6"/>
  <c r="AC70" i="6"/>
  <c r="AB70" i="6"/>
  <c r="AD42" i="6"/>
  <c r="AE42" i="6" s="1"/>
  <c r="AC42" i="6"/>
  <c r="AB42" i="6"/>
  <c r="AD41" i="6"/>
  <c r="AC41" i="6"/>
  <c r="AB41" i="6"/>
  <c r="AD40" i="6"/>
  <c r="AC40" i="6"/>
  <c r="AB40" i="6"/>
  <c r="AD39" i="6"/>
  <c r="AE40" i="6" s="1"/>
  <c r="AC39" i="6"/>
  <c r="AE39" i="6" s="1"/>
  <c r="AB39" i="6"/>
  <c r="AD38" i="6"/>
  <c r="AC38" i="6"/>
  <c r="AB38" i="6"/>
  <c r="AD37" i="6"/>
  <c r="AC37" i="6"/>
  <c r="AB37" i="6"/>
  <c r="AC36" i="6"/>
  <c r="AB36" i="6"/>
  <c r="AC35" i="6"/>
  <c r="AB35" i="6"/>
  <c r="AD34" i="6"/>
  <c r="AC34" i="6"/>
  <c r="AB34" i="6"/>
  <c r="AD33" i="6"/>
  <c r="AC33" i="6"/>
  <c r="AB33" i="6"/>
  <c r="AC31" i="6"/>
  <c r="AB31" i="6"/>
  <c r="AC30" i="6"/>
  <c r="AB30" i="6"/>
  <c r="AC29" i="6"/>
  <c r="AB29" i="6"/>
  <c r="AC28" i="6"/>
  <c r="AB28" i="6"/>
  <c r="AC27" i="6"/>
  <c r="AB27" i="6"/>
  <c r="AC26" i="6"/>
  <c r="AB26" i="6"/>
  <c r="AC25" i="6"/>
  <c r="AB25" i="6"/>
  <c r="AC24" i="6"/>
  <c r="AB24" i="6"/>
  <c r="AC23" i="6"/>
  <c r="AB23" i="6"/>
  <c r="AC22" i="6"/>
  <c r="AB22" i="6"/>
  <c r="AC21" i="6"/>
  <c r="AB21" i="6"/>
  <c r="AC20" i="6"/>
  <c r="AB20" i="6"/>
  <c r="AC19" i="6"/>
  <c r="AB19" i="6"/>
  <c r="AC18" i="6"/>
  <c r="AB18" i="6"/>
  <c r="AD17" i="6"/>
  <c r="AC17" i="6"/>
  <c r="AB17" i="6"/>
  <c r="AD16" i="6"/>
  <c r="AC16" i="6"/>
  <c r="AB16" i="6"/>
  <c r="AD15" i="6"/>
  <c r="AC15" i="6"/>
  <c r="AB15" i="6"/>
  <c r="AD14" i="6"/>
  <c r="AC14" i="6"/>
  <c r="AE14" i="6" s="1"/>
  <c r="AB14" i="6"/>
  <c r="AD13" i="6"/>
  <c r="AC13" i="6"/>
  <c r="AB13" i="6"/>
  <c r="AD12" i="6"/>
  <c r="AC12" i="6"/>
  <c r="AB12" i="6"/>
  <c r="AD11" i="6"/>
  <c r="AC11" i="6"/>
  <c r="AB11" i="6"/>
  <c r="AD10" i="6"/>
  <c r="AC10" i="6"/>
  <c r="AE10" i="6" s="1"/>
  <c r="AB10" i="6"/>
  <c r="A10" i="6"/>
  <c r="A12" i="6" s="1"/>
  <c r="A14" i="6" s="1"/>
  <c r="A16" i="6" s="1"/>
  <c r="A18" i="6" s="1"/>
  <c r="A20" i="6" s="1"/>
  <c r="A22" i="6" s="1"/>
  <c r="A24" i="6" s="1"/>
  <c r="A26" i="6" s="1"/>
  <c r="A28" i="6" s="1"/>
  <c r="A30" i="6" s="1"/>
  <c r="A33" i="6" s="1"/>
  <c r="A35" i="6" s="1"/>
  <c r="A37" i="6" s="1"/>
  <c r="A39" i="6" s="1"/>
  <c r="A41" i="6" s="1"/>
  <c r="AD9" i="6"/>
  <c r="AC9" i="6"/>
  <c r="AB9" i="6"/>
  <c r="AD8" i="6"/>
  <c r="AC8" i="6"/>
  <c r="AB8" i="6"/>
  <c r="AC5" i="6"/>
  <c r="AC4" i="6"/>
  <c r="AD4" i="6" s="1"/>
  <c r="AB82" i="4"/>
  <c r="AB77" i="4"/>
  <c r="AB76" i="4"/>
  <c r="AB71" i="4"/>
  <c r="AB72" i="4"/>
  <c r="AB73" i="4"/>
  <c r="AB74" i="4"/>
  <c r="AB75" i="4"/>
  <c r="AB105" i="4"/>
  <c r="AB104" i="4"/>
  <c r="AB102" i="4"/>
  <c r="AB100" i="4"/>
  <c r="AC99" i="4"/>
  <c r="AD99" i="4"/>
  <c r="AB70" i="4"/>
  <c r="AB86" i="4"/>
  <c r="AB84" i="4"/>
  <c r="AC83" i="4"/>
  <c r="AD83" i="4"/>
  <c r="AB81" i="4"/>
  <c r="AB80" i="4"/>
  <c r="AB78" i="4"/>
  <c r="AD70" i="4"/>
  <c r="AC70" i="4"/>
  <c r="AD8" i="4"/>
  <c r="AC20" i="4"/>
  <c r="AC21" i="4"/>
  <c r="AB21" i="4"/>
  <c r="A10" i="4"/>
  <c r="A12" i="4" s="1"/>
  <c r="A14" i="4" s="1"/>
  <c r="A16" i="4" s="1"/>
  <c r="A18" i="4" s="1"/>
  <c r="A20" i="4" s="1"/>
  <c r="A22" i="4" s="1"/>
  <c r="A24" i="4" s="1"/>
  <c r="A26" i="4" s="1"/>
  <c r="A28" i="4" s="1"/>
  <c r="A30" i="4" s="1"/>
  <c r="A33" i="4" s="1"/>
  <c r="A35" i="4" s="1"/>
  <c r="A37" i="4" s="1"/>
  <c r="A39" i="4" s="1"/>
  <c r="A41" i="4" s="1"/>
  <c r="AD16" i="4"/>
  <c r="AD17" i="4"/>
  <c r="AC17" i="4"/>
  <c r="AB17" i="4"/>
  <c r="AC16" i="4"/>
  <c r="AB16" i="4"/>
  <c r="AC4" i="4"/>
  <c r="AC5" i="4"/>
  <c r="AB8" i="4"/>
  <c r="AC8" i="4"/>
  <c r="AC9" i="4"/>
  <c r="AE8" i="4"/>
  <c r="AB9" i="4"/>
  <c r="AD9" i="4"/>
  <c r="AB10" i="4"/>
  <c r="AC10" i="4"/>
  <c r="AD10" i="4"/>
  <c r="AC11" i="4"/>
  <c r="AB11" i="4"/>
  <c r="AD11" i="4"/>
  <c r="AB12" i="4"/>
  <c r="AC12" i="4"/>
  <c r="AD12" i="4"/>
  <c r="AC13" i="4"/>
  <c r="AB13" i="4"/>
  <c r="AD13" i="4"/>
  <c r="AB14" i="4"/>
  <c r="AC14" i="4"/>
  <c r="AD14" i="4"/>
  <c r="AC15" i="4"/>
  <c r="AB15" i="4"/>
  <c r="AD15" i="4"/>
  <c r="AB18" i="4"/>
  <c r="AC18" i="4"/>
  <c r="AC19" i="4"/>
  <c r="AB19" i="4"/>
  <c r="AB20" i="4"/>
  <c r="AB22" i="4"/>
  <c r="AC22" i="4"/>
  <c r="AC23" i="4"/>
  <c r="AB23" i="4"/>
  <c r="AB24" i="4"/>
  <c r="AC24" i="4"/>
  <c r="AC25" i="4"/>
  <c r="AB25" i="4"/>
  <c r="AB26" i="4"/>
  <c r="AC26" i="4"/>
  <c r="AC27" i="4"/>
  <c r="AB27" i="4"/>
  <c r="AB28" i="4"/>
  <c r="AC28" i="4"/>
  <c r="AC29" i="4"/>
  <c r="AB29" i="4"/>
  <c r="AB30" i="4"/>
  <c r="AC30" i="4"/>
  <c r="AC31" i="4"/>
  <c r="AB31" i="4"/>
  <c r="AB33" i="4"/>
  <c r="AC33" i="4"/>
  <c r="AD33" i="4"/>
  <c r="AC34" i="4"/>
  <c r="AB34" i="4"/>
  <c r="AD34" i="4"/>
  <c r="AB35" i="4"/>
  <c r="AC35" i="4"/>
  <c r="AC36" i="4"/>
  <c r="AB36" i="4"/>
  <c r="AB37" i="4"/>
  <c r="AC37" i="4"/>
  <c r="AD37" i="4"/>
  <c r="AC38" i="4"/>
  <c r="AB38" i="4"/>
  <c r="AD38" i="4"/>
  <c r="AB39" i="4"/>
  <c r="AC39" i="4"/>
  <c r="AD39" i="4"/>
  <c r="AC40" i="4"/>
  <c r="AB40" i="4"/>
  <c r="AD40" i="4"/>
  <c r="AB41" i="4"/>
  <c r="AC41" i="4"/>
  <c r="AD41" i="4"/>
  <c r="AC42" i="4"/>
  <c r="AB42" i="4"/>
  <c r="AD42" i="4"/>
  <c r="AE20" i="6" l="1"/>
  <c r="AE18" i="6"/>
  <c r="AE24" i="6"/>
  <c r="AE30" i="6"/>
  <c r="AE17" i="6"/>
  <c r="AE15" i="6"/>
  <c r="AE37" i="6"/>
  <c r="AE41" i="6"/>
  <c r="AE34" i="6"/>
  <c r="AE11" i="6"/>
  <c r="AE38" i="6"/>
  <c r="AE8" i="6"/>
  <c r="AE9" i="6"/>
  <c r="AE12" i="6"/>
  <c r="AE16" i="6"/>
  <c r="AE13" i="6"/>
  <c r="AE33" i="6"/>
  <c r="AE22" i="6"/>
  <c r="AE28" i="6"/>
  <c r="AE26" i="4"/>
  <c r="AE33" i="4"/>
  <c r="AE9" i="4"/>
  <c r="AE10" i="4"/>
  <c r="AE38" i="4"/>
  <c r="AE24" i="7"/>
  <c r="AE83" i="6"/>
  <c r="AE70" i="6"/>
  <c r="AE35" i="6"/>
  <c r="AE26" i="6"/>
  <c r="AE17" i="4"/>
  <c r="AE40" i="4"/>
  <c r="AD4" i="4"/>
  <c r="AE20" i="4"/>
  <c r="AE42" i="4"/>
  <c r="AE16" i="4"/>
  <c r="AE70" i="4"/>
  <c r="AE18" i="4"/>
  <c r="AE83" i="4"/>
  <c r="AE37" i="4"/>
  <c r="AE12" i="4"/>
  <c r="AE11" i="4"/>
  <c r="AE22" i="4"/>
  <c r="AE14" i="4"/>
  <c r="AE99" i="4"/>
  <c r="AE15" i="4"/>
  <c r="AE24" i="4"/>
  <c r="AE30" i="4"/>
  <c r="AE35" i="4"/>
  <c r="AE39" i="4"/>
  <c r="AE41" i="4"/>
  <c r="AE34" i="4"/>
  <c r="AE28" i="4"/>
  <c r="AE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00000000-0006-0000-0000-000001000000}">
      <text>
        <r>
          <rPr>
            <b/>
            <sz val="9"/>
            <color indexed="81"/>
            <rFont val="ＭＳ Ｐゴシック"/>
            <family val="3"/>
            <charset val="128"/>
          </rPr>
          <t>附置義務条例に基づく駐車場</t>
        </r>
      </text>
    </comment>
    <comment ref="N5" authorId="0" shapeId="0" xr:uid="{00000000-0006-0000-0000-000002000000}">
      <text>
        <r>
          <rPr>
            <b/>
            <sz val="9"/>
            <color indexed="81"/>
            <rFont val="ＭＳ Ｐゴシック"/>
            <family val="3"/>
            <charset val="128"/>
          </rPr>
          <t>附置義務条例に基づく駐車場</t>
        </r>
      </text>
    </comment>
    <comment ref="U5" authorId="0" shapeId="0" xr:uid="{00000000-0006-0000-0000-000003000000}">
      <text>
        <r>
          <rPr>
            <b/>
            <sz val="9"/>
            <color indexed="81"/>
            <rFont val="ＭＳ Ｐゴシック"/>
            <family val="3"/>
            <charset val="128"/>
          </rPr>
          <t>建築物・建築物特定施設（建築物に併設される駐車場）ではない路外駐車場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40FBA56E-DD01-498F-AD9A-D20A7CF7F79C}">
      <text>
        <r>
          <rPr>
            <b/>
            <sz val="9"/>
            <color indexed="81"/>
            <rFont val="ＭＳ Ｐゴシック"/>
            <family val="3"/>
            <charset val="128"/>
          </rPr>
          <t>附置義務条例に基づく駐車場</t>
        </r>
      </text>
    </comment>
    <comment ref="N5" authorId="0" shapeId="0" xr:uid="{1E181E6F-D388-4394-BB42-67E2C15C9DCC}">
      <text>
        <r>
          <rPr>
            <b/>
            <sz val="9"/>
            <color indexed="81"/>
            <rFont val="ＭＳ Ｐゴシック"/>
            <family val="3"/>
            <charset val="128"/>
          </rPr>
          <t>附置義務条例に基づく駐車場</t>
        </r>
      </text>
    </comment>
    <comment ref="U5" authorId="0" shapeId="0" xr:uid="{801D07DF-46B5-4869-A5E0-B76EE7E5ECFC}">
      <text>
        <r>
          <rPr>
            <b/>
            <sz val="9"/>
            <color indexed="81"/>
            <rFont val="ＭＳ Ｐゴシック"/>
            <family val="3"/>
            <charset val="128"/>
          </rPr>
          <t>建築物・建築物特定施設（建築物に併設される駐車場）ではない路外駐車場</t>
        </r>
      </text>
    </comment>
  </commentList>
</comments>
</file>

<file path=xl/sharedStrings.xml><?xml version="1.0" encoding="utf-8"?>
<sst xmlns="http://schemas.openxmlformats.org/spreadsheetml/2006/main" count="1640" uniqueCount="199">
  <si>
    <t>設置が禁止されている箇所</t>
    <rPh sb="0" eb="2">
      <t>セッチ</t>
    </rPh>
    <rPh sb="3" eb="5">
      <t>キンシ</t>
    </rPh>
    <rPh sb="10" eb="12">
      <t>カショ</t>
    </rPh>
    <phoneticPr fontId="1"/>
  </si>
  <si>
    <t>駐車場住所</t>
    <rPh sb="0" eb="2">
      <t>チュウシャ</t>
    </rPh>
    <rPh sb="2" eb="3">
      <t>ジョウ</t>
    </rPh>
    <rPh sb="3" eb="5">
      <t>ジュウショ</t>
    </rPh>
    <phoneticPr fontId="1"/>
  </si>
  <si>
    <t>駐車場名</t>
    <rPh sb="0" eb="1">
      <t>チュウ</t>
    </rPh>
    <rPh sb="1" eb="2">
      <t>クルマ</t>
    </rPh>
    <rPh sb="2" eb="3">
      <t>ジョウ</t>
    </rPh>
    <rPh sb="3" eb="4">
      <t>メイ</t>
    </rPh>
    <phoneticPr fontId="1"/>
  </si>
  <si>
    <t>建築物</t>
    <rPh sb="0" eb="3">
      <t>ケンチクブツ</t>
    </rPh>
    <phoneticPr fontId="1"/>
  </si>
  <si>
    <t>建築物以外</t>
    <rPh sb="0" eb="3">
      <t>ケンチクブツ</t>
    </rPh>
    <rPh sb="3" eb="5">
      <t>イガイ</t>
    </rPh>
    <phoneticPr fontId="1"/>
  </si>
  <si>
    <t>□</t>
  </si>
  <si>
    <t>特定路外駐車場</t>
    <rPh sb="0" eb="2">
      <t>トクテイ</t>
    </rPh>
    <rPh sb="2" eb="3">
      <t>ロ</t>
    </rPh>
    <rPh sb="3" eb="4">
      <t>ガイ</t>
    </rPh>
    <rPh sb="4" eb="6">
      <t>チュウシャ</t>
    </rPh>
    <rPh sb="6" eb="7">
      <t>ジョウ</t>
    </rPh>
    <phoneticPr fontId="1"/>
  </si>
  <si>
    <t>附置義務駐車施設</t>
    <rPh sb="0" eb="2">
      <t>フチ</t>
    </rPh>
    <rPh sb="2" eb="4">
      <t>ギム</t>
    </rPh>
    <rPh sb="4" eb="6">
      <t>チュウシャ</t>
    </rPh>
    <rPh sb="6" eb="8">
      <t>シセツ</t>
    </rPh>
    <phoneticPr fontId="1"/>
  </si>
  <si>
    <t>　１．届出書類</t>
    <rPh sb="3" eb="5">
      <t>トドケデ</t>
    </rPh>
    <rPh sb="5" eb="7">
      <t>ショルイ</t>
    </rPh>
    <phoneticPr fontId="1"/>
  </si>
  <si>
    <t>名称等</t>
    <rPh sb="0" eb="3">
      <t>メイショウナド</t>
    </rPh>
    <phoneticPr fontId="1"/>
  </si>
  <si>
    <t>備考</t>
    <rPh sb="0" eb="2">
      <t>ビコウ</t>
    </rPh>
    <phoneticPr fontId="1"/>
  </si>
  <si>
    <t>有</t>
    <rPh sb="0" eb="1">
      <t>アリ</t>
    </rPh>
    <phoneticPr fontId="1"/>
  </si>
  <si>
    <t>無</t>
    <rPh sb="0" eb="1">
      <t>ナ</t>
    </rPh>
    <phoneticPr fontId="1"/>
  </si>
  <si>
    <t>周辺の学校等主要施設を明示</t>
    <rPh sb="0" eb="2">
      <t>シュウヘン</t>
    </rPh>
    <rPh sb="3" eb="5">
      <t>ガッコウ</t>
    </rPh>
    <rPh sb="5" eb="6">
      <t>ナド</t>
    </rPh>
    <rPh sb="6" eb="8">
      <t>シュヨウ</t>
    </rPh>
    <rPh sb="8" eb="10">
      <t>シセツ</t>
    </rPh>
    <rPh sb="11" eb="13">
      <t>メイジ</t>
    </rPh>
    <phoneticPr fontId="1"/>
  </si>
  <si>
    <t>附置義務駐車施設が設置されている場合のみ</t>
    <rPh sb="0" eb="2">
      <t>フチ</t>
    </rPh>
    <rPh sb="2" eb="4">
      <t>ギム</t>
    </rPh>
    <rPh sb="4" eb="6">
      <t>チュウシャ</t>
    </rPh>
    <rPh sb="6" eb="8">
      <t>シセツ</t>
    </rPh>
    <rPh sb="9" eb="11">
      <t>セッチ</t>
    </rPh>
    <rPh sb="16" eb="18">
      <t>バアイ</t>
    </rPh>
    <phoneticPr fontId="1"/>
  </si>
  <si>
    <t xml:space="preserve"> 各階の平面図</t>
    <rPh sb="1" eb="3">
      <t>カクカイ</t>
    </rPh>
    <rPh sb="4" eb="7">
      <t>ヘイメンズ</t>
    </rPh>
    <phoneticPr fontId="1"/>
  </si>
  <si>
    <t xml:space="preserve"> 立面図　（2面以上）</t>
    <rPh sb="1" eb="4">
      <t>リツメンズ</t>
    </rPh>
    <rPh sb="7" eb="8">
      <t>メン</t>
    </rPh>
    <rPh sb="8" eb="10">
      <t>イジョウ</t>
    </rPh>
    <phoneticPr fontId="1"/>
  </si>
  <si>
    <t xml:space="preserve"> 断面図　（2面以上）</t>
    <rPh sb="1" eb="4">
      <t>ダンメンズ</t>
    </rPh>
    <rPh sb="7" eb="8">
      <t>メン</t>
    </rPh>
    <rPh sb="8" eb="10">
      <t>イジョウ</t>
    </rPh>
    <phoneticPr fontId="1"/>
  </si>
  <si>
    <r>
      <t xml:space="preserve"> 避難階段又はそれに代</t>
    </r>
    <r>
      <rPr>
        <sz val="11"/>
        <rFont val="ＭＳ Ｐゴシック"/>
        <family val="3"/>
        <charset val="128"/>
      </rPr>
      <t/>
    </r>
    <rPh sb="1" eb="3">
      <t>ヒナン</t>
    </rPh>
    <rPh sb="3" eb="5">
      <t>カイダン</t>
    </rPh>
    <rPh sb="5" eb="6">
      <t>マタ</t>
    </rPh>
    <rPh sb="10" eb="11">
      <t>カ</t>
    </rPh>
    <phoneticPr fontId="1"/>
  </si>
  <si>
    <t>を受けた特殊装置の部分については必要なし</t>
    <rPh sb="16" eb="18">
      <t>ヒツヨウ</t>
    </rPh>
    <phoneticPr fontId="1"/>
  </si>
  <si>
    <t>直接地上へ通じる出入口がある階・大臣認定</t>
    <rPh sb="2" eb="4">
      <t>チジョウ</t>
    </rPh>
    <rPh sb="5" eb="6">
      <t>ツウ</t>
    </rPh>
    <rPh sb="8" eb="9">
      <t>デ</t>
    </rPh>
    <rPh sb="9" eb="11">
      <t>イリグチ</t>
    </rPh>
    <rPh sb="14" eb="15">
      <t>カイ</t>
    </rPh>
    <rPh sb="16" eb="18">
      <t>ダイジン</t>
    </rPh>
    <rPh sb="18" eb="20">
      <t>ニンテイ</t>
    </rPh>
    <phoneticPr fontId="1"/>
  </si>
  <si>
    <t xml:space="preserve"> 換気風量が計算された</t>
    <rPh sb="1" eb="3">
      <t>カンキ</t>
    </rPh>
    <rPh sb="3" eb="5">
      <t>フウリョウ</t>
    </rPh>
    <rPh sb="6" eb="8">
      <t>ケイサン</t>
    </rPh>
    <phoneticPr fontId="1"/>
  </si>
  <si>
    <t xml:space="preserve"> もの（各階ごと）</t>
    <rPh sb="4" eb="6">
      <t>カクカイ</t>
    </rPh>
    <phoneticPr fontId="1"/>
  </si>
  <si>
    <t xml:space="preserve"> 照明の照度分布が示さ</t>
    <rPh sb="1" eb="3">
      <t>ショウメイ</t>
    </rPh>
    <rPh sb="4" eb="6">
      <t>ショウド</t>
    </rPh>
    <rPh sb="6" eb="8">
      <t>ブンプ</t>
    </rPh>
    <rPh sb="9" eb="10">
      <t>シメ</t>
    </rPh>
    <phoneticPr fontId="1"/>
  </si>
  <si>
    <t xml:space="preserve"> れたもの（各階ごと）</t>
    <rPh sb="6" eb="8">
      <t>カクカイ</t>
    </rPh>
    <phoneticPr fontId="1"/>
  </si>
  <si>
    <t>屋上についても必要</t>
    <rPh sb="0" eb="2">
      <t>オクジョウ</t>
    </rPh>
    <rPh sb="7" eb="9">
      <t>ヒツヨウ</t>
    </rPh>
    <phoneticPr fontId="1"/>
  </si>
  <si>
    <t xml:space="preserve"> 駐車場施設の概要</t>
    <rPh sb="1" eb="4">
      <t>チュウシャジョウ</t>
    </rPh>
    <rPh sb="4" eb="6">
      <t>シセツ</t>
    </rPh>
    <rPh sb="7" eb="9">
      <t>ガイヨウ</t>
    </rPh>
    <phoneticPr fontId="1"/>
  </si>
  <si>
    <t xml:space="preserve"> 建築確認通知書の写し</t>
    <rPh sb="1" eb="3">
      <t>ケンチク</t>
    </rPh>
    <rPh sb="3" eb="5">
      <t>カクニン</t>
    </rPh>
    <rPh sb="5" eb="8">
      <t>ツウチショ</t>
    </rPh>
    <rPh sb="9" eb="10">
      <t>ウツ</t>
    </rPh>
    <phoneticPr fontId="1"/>
  </si>
  <si>
    <t xml:space="preserve"> 附置義務駐車施設設</t>
    <rPh sb="1" eb="3">
      <t>フチ</t>
    </rPh>
    <rPh sb="3" eb="5">
      <t>ギム</t>
    </rPh>
    <rPh sb="5" eb="7">
      <t>チュウシャ</t>
    </rPh>
    <rPh sb="7" eb="9">
      <t>シセツ</t>
    </rPh>
    <rPh sb="9" eb="10">
      <t>セツ</t>
    </rPh>
    <phoneticPr fontId="1"/>
  </si>
  <si>
    <t xml:space="preserve"> 置届出書の写し</t>
    <rPh sb="2" eb="4">
      <t>トドケデ</t>
    </rPh>
    <rPh sb="4" eb="5">
      <t>ショ</t>
    </rPh>
    <rPh sb="6" eb="7">
      <t>ウツ</t>
    </rPh>
    <phoneticPr fontId="1"/>
  </si>
  <si>
    <t xml:space="preserve"> 仕様書又は全体組立図</t>
    <rPh sb="1" eb="4">
      <t>シヨウショ</t>
    </rPh>
    <rPh sb="4" eb="5">
      <t>マタ</t>
    </rPh>
    <rPh sb="6" eb="8">
      <t>ゼンタイ</t>
    </rPh>
    <rPh sb="8" eb="10">
      <t>クミタ</t>
    </rPh>
    <rPh sb="10" eb="11">
      <t>ズ</t>
    </rPh>
    <phoneticPr fontId="1"/>
  </si>
  <si>
    <t>特殊装置を用いる場合のみ</t>
    <rPh sb="0" eb="2">
      <t>トクシュ</t>
    </rPh>
    <rPh sb="2" eb="4">
      <t>ソウチ</t>
    </rPh>
    <rPh sb="5" eb="6">
      <t>モチ</t>
    </rPh>
    <rPh sb="8" eb="10">
      <t>バアイ</t>
    </rPh>
    <phoneticPr fontId="1"/>
  </si>
  <si>
    <t>建築指導部</t>
    <rPh sb="0" eb="2">
      <t>ケンチク</t>
    </rPh>
    <rPh sb="2" eb="4">
      <t>シドウ</t>
    </rPh>
    <rPh sb="4" eb="5">
      <t>ブ</t>
    </rPh>
    <phoneticPr fontId="1"/>
  </si>
  <si>
    <t>へ提出</t>
    <rPh sb="1" eb="3">
      <t>テイシュツ</t>
    </rPh>
    <phoneticPr fontId="1"/>
  </si>
  <si>
    <t>特定路外駐車場のみ</t>
    <rPh sb="0" eb="2">
      <t>トクテイ</t>
    </rPh>
    <rPh sb="2" eb="4">
      <t>ロガイ</t>
    </rPh>
    <rPh sb="4" eb="7">
      <t>チュウシャジョウ</t>
    </rPh>
    <phoneticPr fontId="1"/>
  </si>
  <si>
    <t>出入口（施行令第7条）</t>
    <rPh sb="0" eb="1">
      <t>デ</t>
    </rPh>
    <rPh sb="1" eb="3">
      <t>イリグチ</t>
    </rPh>
    <phoneticPr fontId="1"/>
  </si>
  <si>
    <t>適</t>
    <rPh sb="0" eb="1">
      <t>テキ</t>
    </rPh>
    <phoneticPr fontId="1"/>
  </si>
  <si>
    <t>否</t>
    <rPh sb="0" eb="1">
      <t>イナ</t>
    </rPh>
    <phoneticPr fontId="1"/>
  </si>
  <si>
    <t>横断歩道橋（地下横断歩道を含む。）の昇降口から5ｍ以内の道路の部分</t>
    <rPh sb="28" eb="30">
      <t>ドウロ</t>
    </rPh>
    <phoneticPr fontId="1"/>
  </si>
  <si>
    <t>車路
（施行令第8条）</t>
    <rPh sb="0" eb="1">
      <t>シャ</t>
    </rPh>
    <rPh sb="1" eb="2">
      <t>ロ</t>
    </rPh>
    <phoneticPr fontId="1"/>
  </si>
  <si>
    <t>大臣認定特殊装置の使用部分　（施行令第8～14条適用外）</t>
    <rPh sb="11" eb="13">
      <t>ブブン</t>
    </rPh>
    <rPh sb="15" eb="17">
      <t>セコウ</t>
    </rPh>
    <rPh sb="17" eb="18">
      <t>レイ</t>
    </rPh>
    <rPh sb="18" eb="19">
      <t>ダイ</t>
    </rPh>
    <rPh sb="23" eb="24">
      <t>ジョウ</t>
    </rPh>
    <rPh sb="24" eb="26">
      <t>テキヨウ</t>
    </rPh>
    <rPh sb="26" eb="27">
      <t>ガイ</t>
    </rPh>
    <phoneticPr fontId="1"/>
  </si>
  <si>
    <t>ターンテーブルの無い車路の屈曲部の内法半径</t>
    <rPh sb="8" eb="9">
      <t>ナ</t>
    </rPh>
    <rPh sb="10" eb="11">
      <t>シャ</t>
    </rPh>
    <rPh sb="11" eb="12">
      <t>ロ</t>
    </rPh>
    <rPh sb="18" eb="19">
      <t>ホウ</t>
    </rPh>
    <rPh sb="19" eb="21">
      <t>ハンケイ</t>
    </rPh>
    <phoneticPr fontId="1"/>
  </si>
  <si>
    <t>車路の縦断勾配</t>
    <rPh sb="0" eb="1">
      <t>シャ</t>
    </rPh>
    <rPh sb="1" eb="2">
      <t>ロ</t>
    </rPh>
    <phoneticPr fontId="1"/>
  </si>
  <si>
    <t>2.3ｍ以上</t>
    <rPh sb="4" eb="6">
      <t>イジョウ</t>
    </rPh>
    <phoneticPr fontId="1"/>
  </si>
  <si>
    <t>2.1ｍ以上</t>
    <rPh sb="4" eb="6">
      <t>イジョウ</t>
    </rPh>
    <phoneticPr fontId="1"/>
  </si>
  <si>
    <t>駐車マスのはり下の高さが一番低い部分</t>
    <rPh sb="0" eb="2">
      <t>チュウシャ</t>
    </rPh>
    <phoneticPr fontId="1"/>
  </si>
  <si>
    <t>車路のはり下の高さが一番低い部分</t>
    <rPh sb="0" eb="1">
      <t>シャ</t>
    </rPh>
    <rPh sb="1" eb="2">
      <t>ロ</t>
    </rPh>
    <phoneticPr fontId="1"/>
  </si>
  <si>
    <t>2 ルクス以上</t>
    <rPh sb="5" eb="7">
      <t>イジョウ</t>
    </rPh>
    <phoneticPr fontId="1"/>
  </si>
  <si>
    <t>車路の路面に必要な照度</t>
    <rPh sb="0" eb="1">
      <t>シャ</t>
    </rPh>
    <rPh sb="1" eb="2">
      <t>ロ</t>
    </rPh>
    <rPh sb="3" eb="4">
      <t>ロ</t>
    </rPh>
    <rPh sb="4" eb="5">
      <t>メン</t>
    </rPh>
    <rPh sb="6" eb="8">
      <t>ヒツヨウ</t>
    </rPh>
    <rPh sb="9" eb="11">
      <t>ショウド</t>
    </rPh>
    <phoneticPr fontId="1"/>
  </si>
  <si>
    <t>駐車マスの路面に必要な照度</t>
    <rPh sb="0" eb="2">
      <t>チュウシャ</t>
    </rPh>
    <rPh sb="5" eb="6">
      <t>ロ</t>
    </rPh>
    <rPh sb="6" eb="7">
      <t>メン</t>
    </rPh>
    <rPh sb="8" eb="10">
      <t>ヒツヨウ</t>
    </rPh>
    <rPh sb="11" eb="13">
      <t>ショウド</t>
    </rPh>
    <phoneticPr fontId="1"/>
  </si>
  <si>
    <t>大臣認定特殊装置の使用部分　（施行令第8～14条適用外）</t>
    <rPh sb="0" eb="2">
      <t>ダイジン</t>
    </rPh>
    <rPh sb="2" eb="4">
      <t>ニンテイ</t>
    </rPh>
    <rPh sb="4" eb="6">
      <t>トクシュ</t>
    </rPh>
    <rPh sb="6" eb="8">
      <t>ソウチ</t>
    </rPh>
    <rPh sb="9" eb="11">
      <t>シヨウ</t>
    </rPh>
    <rPh sb="11" eb="13">
      <t>ブブン</t>
    </rPh>
    <rPh sb="15" eb="18">
      <t>シコウレイ</t>
    </rPh>
    <rPh sb="18" eb="19">
      <t>ダイ</t>
    </rPh>
    <rPh sb="23" eb="24">
      <t>ジョウ</t>
    </rPh>
    <rPh sb="24" eb="26">
      <t>テキヨウ</t>
    </rPh>
    <rPh sb="26" eb="27">
      <t>ガイ</t>
    </rPh>
    <phoneticPr fontId="1"/>
  </si>
  <si>
    <t>特殊装置と道路の間に、自動車2台以上を停留し、又はターンテーブルを設けることが出来る空地の設置</t>
  </si>
  <si>
    <t>特殊装置の出口と入口とが分離された構造の場合、特殊装置の入口と道路の間に、自動車1台以上を停留することが出来る空地の設置</t>
    <rPh sb="5" eb="7">
      <t>デグチ</t>
    </rPh>
    <rPh sb="8" eb="10">
      <t>イリグチ</t>
    </rPh>
    <rPh sb="12" eb="14">
      <t>ブンリ</t>
    </rPh>
    <rPh sb="17" eb="19">
      <t>コウゾウ</t>
    </rPh>
    <rPh sb="20" eb="22">
      <t>バアイ</t>
    </rPh>
    <rPh sb="23" eb="25">
      <t>トクシュ</t>
    </rPh>
    <rPh sb="25" eb="27">
      <t>ソウチ</t>
    </rPh>
    <rPh sb="28" eb="30">
      <t>イリグチ</t>
    </rPh>
    <phoneticPr fontId="1"/>
  </si>
  <si>
    <t>二段方式は除く</t>
    <rPh sb="0" eb="2">
      <t>ニダン</t>
    </rPh>
    <rPh sb="2" eb="4">
      <t>ホウシキ</t>
    </rPh>
    <rPh sb="5" eb="6">
      <t>ノゾ</t>
    </rPh>
    <phoneticPr fontId="1"/>
  </si>
  <si>
    <t>幅　5.5ｍ以上</t>
    <rPh sb="0" eb="1">
      <t>ハバ</t>
    </rPh>
    <rPh sb="6" eb="8">
      <t>イジョウ</t>
    </rPh>
    <phoneticPr fontId="1"/>
  </si>
  <si>
    <t>長さ　5.0ｍ以上</t>
    <rPh sb="0" eb="1">
      <t>ナガ</t>
    </rPh>
    <rPh sb="7" eb="9">
      <t>イジョウ</t>
    </rPh>
    <phoneticPr fontId="1"/>
  </si>
  <si>
    <t>供用時間等の明示
（施行令第17条）</t>
    <rPh sb="0" eb="2">
      <t>キョウヨウ</t>
    </rPh>
    <rPh sb="2" eb="4">
      <t>ジカン</t>
    </rPh>
    <rPh sb="4" eb="5">
      <t>ナド</t>
    </rPh>
    <rPh sb="6" eb="8">
      <t>メイジ</t>
    </rPh>
    <phoneticPr fontId="1"/>
  </si>
  <si>
    <t>■</t>
  </si>
  <si>
    <t xml:space="preserve"> 通行標識・路面表示、</t>
    <rPh sb="1" eb="3">
      <t>ツウコウ</t>
    </rPh>
    <rPh sb="3" eb="5">
      <t>ヒョウシキ</t>
    </rPh>
    <rPh sb="6" eb="8">
      <t>ロメン</t>
    </rPh>
    <rPh sb="8" eb="10">
      <t>ヒョウジ</t>
    </rPh>
    <phoneticPr fontId="1"/>
  </si>
  <si>
    <t>駐車場の供用時間及び駐車料金の明示等</t>
    <rPh sb="0" eb="2">
      <t>チュウシャ</t>
    </rPh>
    <rPh sb="2" eb="3">
      <t>ジョウ</t>
    </rPh>
    <rPh sb="4" eb="6">
      <t>キョウヨウ</t>
    </rPh>
    <rPh sb="6" eb="8">
      <t>ジカン</t>
    </rPh>
    <rPh sb="8" eb="9">
      <t>オヨ</t>
    </rPh>
    <rPh sb="10" eb="12">
      <t>チュウシャ</t>
    </rPh>
    <rPh sb="12" eb="14">
      <t>リョウキン</t>
    </rPh>
    <rPh sb="15" eb="17">
      <t>メイジ</t>
    </rPh>
    <rPh sb="17" eb="18">
      <t>ナド</t>
    </rPh>
    <phoneticPr fontId="1"/>
  </si>
  <si>
    <t xml:space="preserve"> 路外駐車場の位置を
 表示した付近見取図
 （縮尺1/10,000以上）</t>
    <rPh sb="1" eb="2">
      <t>ロ</t>
    </rPh>
    <rPh sb="2" eb="3">
      <t>ガイ</t>
    </rPh>
    <rPh sb="3" eb="5">
      <t>チュウシャ</t>
    </rPh>
    <rPh sb="5" eb="6">
      <t>ジョウ</t>
    </rPh>
    <rPh sb="7" eb="9">
      <t>イチ</t>
    </rPh>
    <rPh sb="12" eb="14">
      <t>ヒョウジ</t>
    </rPh>
    <rPh sb="16" eb="18">
      <t>フキン</t>
    </rPh>
    <rPh sb="18" eb="20">
      <t>ミト</t>
    </rPh>
    <rPh sb="20" eb="21">
      <t>ズ</t>
    </rPh>
    <rPh sb="24" eb="26">
      <t>シュクシャク</t>
    </rPh>
    <rPh sb="34" eb="36">
      <t>イジョウ</t>
    </rPh>
    <phoneticPr fontId="1"/>
  </si>
  <si>
    <t xml:space="preserve"> 路外駐車場の区域等
 を表示した平面図
 （縮尺1/200以上）</t>
    <rPh sb="1" eb="2">
      <t>ロ</t>
    </rPh>
    <rPh sb="2" eb="3">
      <t>ガイ</t>
    </rPh>
    <rPh sb="3" eb="5">
      <t>チュウシャ</t>
    </rPh>
    <rPh sb="5" eb="6">
      <t>ジョウ</t>
    </rPh>
    <rPh sb="7" eb="9">
      <t>クイキ</t>
    </rPh>
    <rPh sb="9" eb="10">
      <t>ナド</t>
    </rPh>
    <rPh sb="13" eb="15">
      <t>ヒョウジ</t>
    </rPh>
    <rPh sb="17" eb="19">
      <t>ヘイメン</t>
    </rPh>
    <rPh sb="19" eb="20">
      <t>ズ</t>
    </rPh>
    <rPh sb="23" eb="25">
      <t>シュクシャク</t>
    </rPh>
    <rPh sb="30" eb="32">
      <t>イジョウ</t>
    </rPh>
    <phoneticPr fontId="1"/>
  </si>
  <si>
    <t xml:space="preserve"> 耐火構造の壁又は特定
 防火装置によって区画
 したことを示したもの</t>
    <rPh sb="30" eb="31">
      <t>シメ</t>
    </rPh>
    <phoneticPr fontId="1"/>
  </si>
  <si>
    <t xml:space="preserve"> 大臣認定書の写し及び</t>
    <rPh sb="1" eb="3">
      <t>ダイジン</t>
    </rPh>
    <rPh sb="3" eb="6">
      <t>ニンテイショ</t>
    </rPh>
    <rPh sb="7" eb="8">
      <t>ウツ</t>
    </rPh>
    <rPh sb="9" eb="10">
      <t>オヨ</t>
    </rPh>
    <phoneticPr fontId="1"/>
  </si>
  <si>
    <t>軌道敷内、坂の頂上付近、勾配の急な坂</t>
    <phoneticPr fontId="1"/>
  </si>
  <si>
    <t>道路の曲り角から5ｍ以内の部分</t>
    <phoneticPr fontId="1"/>
  </si>
  <si>
    <t>軌道車の停留所及びバス停から前後に10ｍ以内の部分</t>
    <phoneticPr fontId="1"/>
  </si>
  <si>
    <t>踏切の前後の側端からそれぞれ前後に10ｍ以内の部分</t>
    <phoneticPr fontId="1"/>
  </si>
  <si>
    <t>ﾁｪｯｸ</t>
    <phoneticPr fontId="1"/>
  </si>
  <si>
    <t>：</t>
    <phoneticPr fontId="1"/>
  </si>
  <si>
    <t>駐車場種別</t>
    <phoneticPr fontId="1"/>
  </si>
  <si>
    <t>：</t>
    <phoneticPr fontId="1"/>
  </si>
  <si>
    <t>⇒</t>
    <phoneticPr fontId="1"/>
  </si>
  <si>
    <t>（</t>
    <phoneticPr fontId="1"/>
  </si>
  <si>
    <t>）</t>
    <phoneticPr fontId="1"/>
  </si>
  <si>
    <t>）</t>
    <phoneticPr fontId="1"/>
  </si>
  <si>
    <t xml:space="preserve"> 案内看板等 の図面</t>
    <phoneticPr fontId="1"/>
  </si>
  <si>
    <t xml:space="preserve"> （縮尺1/200以上）</t>
    <phoneticPr fontId="1"/>
  </si>
  <si>
    <t xml:space="preserve"> わる施設を示したもの</t>
    <phoneticPr fontId="1"/>
  </si>
  <si>
    <t>給油所その他火災の危険のある施設を附置</t>
    <phoneticPr fontId="1"/>
  </si>
  <si>
    <t>する場合のみ</t>
    <phoneticPr fontId="1"/>
  </si>
  <si>
    <t>（機械式駐車施設等）</t>
    <phoneticPr fontId="1"/>
  </si>
  <si>
    <t>橋</t>
    <phoneticPr fontId="1"/>
  </si>
  <si>
    <t>2.75ｍ以上
（二輪1.75ｍ）</t>
    <phoneticPr fontId="1"/>
  </si>
  <si>
    <t>3.5ｍ以上
（二輪2.25ｍ）</t>
    <phoneticPr fontId="1"/>
  </si>
  <si>
    <t>5.5ｍ以上
（二輪3.5ｍ）</t>
    <phoneticPr fontId="1"/>
  </si>
  <si>
    <t>5.0ｍ以上
（二輪3.0ｍ）</t>
    <phoneticPr fontId="1"/>
  </si>
  <si>
    <t>17％以下</t>
    <phoneticPr fontId="1"/>
  </si>
  <si>
    <t>床面積の
1/10以上</t>
    <phoneticPr fontId="1"/>
  </si>
  <si>
    <t>10 ルクス以上</t>
    <phoneticPr fontId="1"/>
  </si>
  <si>
    <t>車路の路面は、粗面とし、滑りにくい材料で仕上げる</t>
    <rPh sb="0" eb="1">
      <t>シャ</t>
    </rPh>
    <rPh sb="1" eb="2">
      <t>ロ</t>
    </rPh>
    <rPh sb="7" eb="8">
      <t>アラ</t>
    </rPh>
    <rPh sb="8" eb="9">
      <t>メン</t>
    </rPh>
    <rPh sb="20" eb="22">
      <t>シア</t>
    </rPh>
    <phoneticPr fontId="1"/>
  </si>
  <si>
    <t>自動車の出入及び道路交通の安全を確保するために必要な警報装置を設ける</t>
    <rPh sb="16" eb="18">
      <t>カクホ</t>
    </rPh>
    <rPh sb="23" eb="25">
      <t>ヒツヨウ</t>
    </rPh>
    <phoneticPr fontId="1"/>
  </si>
  <si>
    <t>「自動車の回転を容易にする必要がある場合」　隅切りを設け、切取線の長さを 1.5ｍ以上とする</t>
    <rPh sb="1" eb="4">
      <t>ジドウシャ</t>
    </rPh>
    <rPh sb="18" eb="20">
      <t>バアイ</t>
    </rPh>
    <rPh sb="22" eb="24">
      <t>スミキ</t>
    </rPh>
    <rPh sb="26" eb="27">
      <t>モウ</t>
    </rPh>
    <phoneticPr fontId="1"/>
  </si>
  <si>
    <t>「出口のみ」　敷地境界から2ｍ（二輪1.3ｍ）後退した車路の中心線1.4ｍの高さにおいて、道路の中心線に直角に向かって左右にそれぞれ60度以上の範囲内において歩行者の存在を確認できるようにする</t>
    <rPh sb="7" eb="9">
      <t>シキチ</t>
    </rPh>
    <rPh sb="9" eb="11">
      <t>キョウカイ</t>
    </rPh>
    <rPh sb="16" eb="18">
      <t>ニリン</t>
    </rPh>
    <rPh sb="38" eb="39">
      <t>タカ</t>
    </rPh>
    <rPh sb="72" eb="75">
      <t>ハンイナイ</t>
    </rPh>
    <rPh sb="83" eb="85">
      <t>ソンザイ</t>
    </rPh>
    <phoneticPr fontId="1"/>
  </si>
  <si>
    <t>「直接地上に通じる出入口が無い階のみ」　避難階段等を設ける</t>
    <rPh sb="13" eb="14">
      <t>ナ</t>
    </rPh>
    <rPh sb="24" eb="25">
      <t>ナド</t>
    </rPh>
    <rPh sb="26" eb="27">
      <t>モウ</t>
    </rPh>
    <phoneticPr fontId="1"/>
  </si>
  <si>
    <t>「火災の危険のある施設を附置する場合」　防火区画等を設ける</t>
    <rPh sb="12" eb="14">
      <t>フチ</t>
    </rPh>
    <rPh sb="20" eb="22">
      <t>ボウカ</t>
    </rPh>
    <rPh sb="22" eb="24">
      <t>クカク</t>
    </rPh>
    <rPh sb="24" eb="25">
      <t>ナド</t>
    </rPh>
    <rPh sb="26" eb="27">
      <t>モウ</t>
    </rPh>
    <phoneticPr fontId="1"/>
  </si>
  <si>
    <t>横断歩道又は自転車横断帯の前後の側端から前後に5ｍ以内の部分</t>
    <rPh sb="20" eb="22">
      <t>ゼンゴ</t>
    </rPh>
    <phoneticPr fontId="1"/>
  </si>
  <si>
    <t>安全地帯の左側及びその前後の側端から前後に10ｍ以内の部分</t>
    <phoneticPr fontId="1"/>
  </si>
  <si>
    <t>　２．構造基準（駐車場法）</t>
    <rPh sb="3" eb="5">
      <t>コウゾウ</t>
    </rPh>
    <rPh sb="5" eb="7">
      <t>キジュン</t>
    </rPh>
    <rPh sb="8" eb="10">
      <t>チュウシャ</t>
    </rPh>
    <rPh sb="10" eb="11">
      <t>ジョウ</t>
    </rPh>
    <rPh sb="11" eb="12">
      <t>ホウ</t>
    </rPh>
    <phoneticPr fontId="1"/>
  </si>
  <si>
    <t>　３．構造基準（バリアフリー新法）</t>
    <rPh sb="3" eb="5">
      <t>コウゾウ</t>
    </rPh>
    <rPh sb="5" eb="7">
      <t>キジュン</t>
    </rPh>
    <rPh sb="14" eb="15">
      <t>シン</t>
    </rPh>
    <rPh sb="15" eb="16">
      <t>ホウ</t>
    </rPh>
    <phoneticPr fontId="1"/>
  </si>
  <si>
    <t>1台分以上</t>
    <rPh sb="1" eb="2">
      <t>ダイ</t>
    </rPh>
    <rPh sb="2" eb="3">
      <t>ブン</t>
    </rPh>
    <rPh sb="3" eb="5">
      <t>イジョウ</t>
    </rPh>
    <phoneticPr fontId="1"/>
  </si>
  <si>
    <t>車いす使用者
用駐車マス</t>
    <rPh sb="0" eb="1">
      <t>クルマ</t>
    </rPh>
    <rPh sb="3" eb="6">
      <t>シヨウシャ</t>
    </rPh>
    <rPh sb="7" eb="8">
      <t>ヨウ</t>
    </rPh>
    <rPh sb="8" eb="10">
      <t>チュウシャ</t>
    </rPh>
    <phoneticPr fontId="1"/>
  </si>
  <si>
    <t>車いす使用者用駐車マスの数（二輪を除く）</t>
    <rPh sb="0" eb="1">
      <t>クルマ</t>
    </rPh>
    <rPh sb="3" eb="6">
      <t>シヨウシャ</t>
    </rPh>
    <rPh sb="6" eb="7">
      <t>ヨウ</t>
    </rPh>
    <rPh sb="7" eb="9">
      <t>チュウシャ</t>
    </rPh>
    <rPh sb="12" eb="13">
      <t>カズ</t>
    </rPh>
    <rPh sb="14" eb="16">
      <t>ニリン</t>
    </rPh>
    <rPh sb="17" eb="18">
      <t>ノゾ</t>
    </rPh>
    <phoneticPr fontId="1"/>
  </si>
  <si>
    <t>車いす使用者用駐車マスの幅</t>
    <rPh sb="0" eb="1">
      <t>クルマ</t>
    </rPh>
    <rPh sb="3" eb="6">
      <t>シヨウシャ</t>
    </rPh>
    <rPh sb="6" eb="7">
      <t>ヨウ</t>
    </rPh>
    <rPh sb="7" eb="9">
      <t>チュウシャ</t>
    </rPh>
    <rPh sb="12" eb="13">
      <t>ハバ</t>
    </rPh>
    <phoneticPr fontId="1"/>
  </si>
  <si>
    <t>幅　3.5ｍ以上</t>
    <rPh sb="0" eb="1">
      <t>ハバ</t>
    </rPh>
    <rPh sb="6" eb="8">
      <t>イジョウ</t>
    </rPh>
    <phoneticPr fontId="1"/>
  </si>
  <si>
    <t>車いす使用者用駐車マスであることの表示</t>
    <rPh sb="0" eb="1">
      <t>クルマ</t>
    </rPh>
    <rPh sb="3" eb="6">
      <t>シヨウシャ</t>
    </rPh>
    <rPh sb="6" eb="7">
      <t>ヨウ</t>
    </rPh>
    <rPh sb="7" eb="9">
      <t>チュウシャ</t>
    </rPh>
    <rPh sb="17" eb="19">
      <t>ヒョウジ</t>
    </rPh>
    <phoneticPr fontId="1"/>
  </si>
  <si>
    <t>移動等円滑化経路（次項）の長さができるだけ短くなる位置に設ける</t>
    <rPh sb="0" eb="2">
      <t>イドウ</t>
    </rPh>
    <rPh sb="2" eb="3">
      <t>ナド</t>
    </rPh>
    <rPh sb="3" eb="6">
      <t>エンカツカ</t>
    </rPh>
    <rPh sb="6" eb="8">
      <t>ケイロ</t>
    </rPh>
    <rPh sb="9" eb="11">
      <t>ジコウ</t>
    </rPh>
    <rPh sb="13" eb="14">
      <t>ナガ</t>
    </rPh>
    <rPh sb="21" eb="22">
      <t>ミジカ</t>
    </rPh>
    <rPh sb="25" eb="27">
      <t>イチ</t>
    </rPh>
    <rPh sb="28" eb="29">
      <t>モウ</t>
    </rPh>
    <phoneticPr fontId="1"/>
  </si>
  <si>
    <t>利用者の見やすい場所に供用時間及び駐車料金の額を明示する</t>
    <phoneticPr fontId="1"/>
  </si>
  <si>
    <t>路外駐車場の名称</t>
    <phoneticPr fontId="1"/>
  </si>
  <si>
    <t>路外駐車場管理者の氏名、住所</t>
    <phoneticPr fontId="1"/>
  </si>
  <si>
    <t>供用時間（休業日、１日における供用時間の開始・終了時刻）</t>
    <phoneticPr fontId="1"/>
  </si>
  <si>
    <t>駐車場の構造上駐車することができない自動車</t>
    <phoneticPr fontId="1"/>
  </si>
  <si>
    <t>供用契約に関する事項
（自動車の滅失、損傷についての損害賠償に関する事項も必要）</t>
    <rPh sb="0" eb="2">
      <t>キョウヨウ</t>
    </rPh>
    <rPh sb="2" eb="4">
      <t>ケイヤク</t>
    </rPh>
    <rPh sb="5" eb="6">
      <t>カン</t>
    </rPh>
    <rPh sb="8" eb="10">
      <t>ジコウ</t>
    </rPh>
    <rPh sb="31" eb="32">
      <t>カン</t>
    </rPh>
    <rPh sb="37" eb="39">
      <t>ヒツヨウ</t>
    </rPh>
    <phoneticPr fontId="1"/>
  </si>
  <si>
    <t>「附帯業務が有る場合」　附帯業務の概要</t>
    <phoneticPr fontId="1"/>
  </si>
  <si>
    <t>次の基準を満たした移動等円滑化経路を1以上設ける</t>
    <rPh sb="0" eb="1">
      <t>ツギ</t>
    </rPh>
    <rPh sb="2" eb="4">
      <t>キジュン</t>
    </rPh>
    <rPh sb="5" eb="6">
      <t>ミ</t>
    </rPh>
    <rPh sb="9" eb="11">
      <t>イドウ</t>
    </rPh>
    <rPh sb="11" eb="12">
      <t>ナド</t>
    </rPh>
    <rPh sb="12" eb="15">
      <t>エンカツカ</t>
    </rPh>
    <rPh sb="15" eb="17">
      <t>ケイロ</t>
    </rPh>
    <rPh sb="19" eb="21">
      <t>イジョウ</t>
    </rPh>
    <rPh sb="21" eb="22">
      <t>モウ</t>
    </rPh>
    <phoneticPr fontId="1"/>
  </si>
  <si>
    <t>経路の基準</t>
    <rPh sb="0" eb="2">
      <t>ケイロ</t>
    </rPh>
    <rPh sb="3" eb="5">
      <t>キジュン</t>
    </rPh>
    <phoneticPr fontId="1"/>
  </si>
  <si>
    <t>80cm以上</t>
    <phoneticPr fontId="1"/>
  </si>
  <si>
    <t>350cm以上</t>
    <rPh sb="5" eb="7">
      <t>イジョウ</t>
    </rPh>
    <phoneticPr fontId="1"/>
  </si>
  <si>
    <t>出入口の幅</t>
    <rPh sb="4" eb="5">
      <t>ハバ</t>
    </rPh>
    <phoneticPr fontId="1"/>
  </si>
  <si>
    <t>移動等円
滑化経路
（高齢者や障がい者等が道路等まで円滑に移動できる経路）</t>
    <rPh sb="0" eb="2">
      <t>イドウ</t>
    </rPh>
    <rPh sb="2" eb="3">
      <t>ナド</t>
    </rPh>
    <rPh sb="3" eb="4">
      <t>エン</t>
    </rPh>
    <rPh sb="5" eb="6">
      <t>ヌメ</t>
    </rPh>
    <rPh sb="6" eb="7">
      <t>カ</t>
    </rPh>
    <rPh sb="7" eb="9">
      <t>ケイロ</t>
    </rPh>
    <rPh sb="12" eb="15">
      <t>コウレイシャ</t>
    </rPh>
    <rPh sb="16" eb="17">
      <t>サワ</t>
    </rPh>
    <rPh sb="19" eb="21">
      <t>モノナド</t>
    </rPh>
    <rPh sb="22" eb="25">
      <t>ドウロナド</t>
    </rPh>
    <rPh sb="27" eb="29">
      <t>エンカツ</t>
    </rPh>
    <rPh sb="30" eb="32">
      <t>イドウ</t>
    </rPh>
    <rPh sb="35" eb="37">
      <t>ケイロ</t>
    </rPh>
    <phoneticPr fontId="1"/>
  </si>
  <si>
    <t>経路の幅</t>
    <rPh sb="0" eb="2">
      <t>ケイロ</t>
    </rPh>
    <rPh sb="3" eb="4">
      <t>ハバ</t>
    </rPh>
    <phoneticPr fontId="1"/>
  </si>
  <si>
    <t>120cm以上</t>
    <phoneticPr fontId="1"/>
  </si>
  <si>
    <t>車いすの転回に支障がない場所の設置</t>
    <rPh sb="0" eb="1">
      <t>クルマ</t>
    </rPh>
    <rPh sb="4" eb="6">
      <t>テンカイ</t>
    </rPh>
    <rPh sb="7" eb="9">
      <t>シショウ</t>
    </rPh>
    <rPh sb="12" eb="14">
      <t>バショ</t>
    </rPh>
    <rPh sb="15" eb="17">
      <t>セッチ</t>
    </rPh>
    <phoneticPr fontId="1"/>
  </si>
  <si>
    <t>50ｍ以内ごと</t>
    <phoneticPr fontId="1"/>
  </si>
  <si>
    <t>経路上に段または傾斜路（勾配が1/20を超える）部分</t>
    <rPh sb="0" eb="2">
      <t>ケイロ</t>
    </rPh>
    <rPh sb="2" eb="3">
      <t>ウエ</t>
    </rPh>
    <rPh sb="4" eb="5">
      <t>ダン</t>
    </rPh>
    <rPh sb="8" eb="10">
      <t>ケイシャ</t>
    </rPh>
    <rPh sb="10" eb="11">
      <t>ロ</t>
    </rPh>
    <rPh sb="12" eb="14">
      <t>コウバイ</t>
    </rPh>
    <rPh sb="20" eb="21">
      <t>コ</t>
    </rPh>
    <rPh sb="24" eb="26">
      <t>ブブン</t>
    </rPh>
    <phoneticPr fontId="1"/>
  </si>
  <si>
    <t>段・傾斜路がある場合</t>
    <rPh sb="0" eb="1">
      <t>ダン</t>
    </rPh>
    <rPh sb="2" eb="4">
      <t>ケイシャ</t>
    </rPh>
    <rPh sb="4" eb="5">
      <t>ロ</t>
    </rPh>
    <rPh sb="8" eb="10">
      <t>バアイ</t>
    </rPh>
    <phoneticPr fontId="1"/>
  </si>
  <si>
    <t>傾斜路の幅</t>
    <rPh sb="0" eb="2">
      <t>ケイシャ</t>
    </rPh>
    <rPh sb="2" eb="3">
      <t>ロ</t>
    </rPh>
    <rPh sb="4" eb="5">
      <t>ハバ</t>
    </rPh>
    <phoneticPr fontId="1"/>
  </si>
  <si>
    <t>段に代わる傾斜路　120cm以上</t>
    <rPh sb="0" eb="1">
      <t>ダン</t>
    </rPh>
    <rPh sb="2" eb="3">
      <t>カ</t>
    </rPh>
    <rPh sb="5" eb="7">
      <t>ケイシャ</t>
    </rPh>
    <rPh sb="7" eb="8">
      <t>ロ</t>
    </rPh>
    <phoneticPr fontId="1"/>
  </si>
  <si>
    <t>段に併設する傾斜路　90cm以上</t>
    <rPh sb="0" eb="1">
      <t>ダン</t>
    </rPh>
    <rPh sb="2" eb="4">
      <t>ヘイセツ</t>
    </rPh>
    <rPh sb="6" eb="8">
      <t>ケイシャ</t>
    </rPh>
    <rPh sb="8" eb="9">
      <t>ロ</t>
    </rPh>
    <phoneticPr fontId="1"/>
  </si>
  <si>
    <t>傾斜路の勾配</t>
    <rPh sb="0" eb="2">
      <t>ケイシャ</t>
    </rPh>
    <rPh sb="2" eb="3">
      <t>ロ</t>
    </rPh>
    <rPh sb="4" eb="6">
      <t>コウバイ</t>
    </rPh>
    <phoneticPr fontId="1"/>
  </si>
  <si>
    <t>高さが16cm以下　　1/8以下</t>
    <rPh sb="0" eb="1">
      <t>タカ</t>
    </rPh>
    <rPh sb="7" eb="9">
      <t>イカ</t>
    </rPh>
    <rPh sb="14" eb="16">
      <t>イカ</t>
    </rPh>
    <phoneticPr fontId="1"/>
  </si>
  <si>
    <t>高さが16cmを超える　1/12以下</t>
    <rPh sb="0" eb="1">
      <t>タカ</t>
    </rPh>
    <rPh sb="8" eb="9">
      <t>コ</t>
    </rPh>
    <rPh sb="16" eb="18">
      <t>イカ</t>
    </rPh>
    <phoneticPr fontId="1"/>
  </si>
  <si>
    <t>踊場</t>
    <rPh sb="0" eb="1">
      <t>オド</t>
    </rPh>
    <rPh sb="1" eb="2">
      <t>バ</t>
    </rPh>
    <phoneticPr fontId="1"/>
  </si>
  <si>
    <t>能率的な経営の下における適正な原価を償い、かつ、適正な利潤を含む額をこえない</t>
    <phoneticPr fontId="1"/>
  </si>
  <si>
    <t>不当な差別的取扱となる額でない</t>
    <rPh sb="0" eb="2">
      <t>フトウ</t>
    </rPh>
    <rPh sb="3" eb="6">
      <t>サベツテキ</t>
    </rPh>
    <rPh sb="6" eb="8">
      <t>トリアツカイ</t>
    </rPh>
    <rPh sb="11" eb="12">
      <t>ガク</t>
    </rPh>
    <phoneticPr fontId="1"/>
  </si>
  <si>
    <t>負担能力にかんがみ、その利用を困難にするおそれのない額である</t>
    <phoneticPr fontId="1"/>
  </si>
  <si>
    <t>車路の幅員</t>
    <rPh sb="0" eb="1">
      <t>シャ</t>
    </rPh>
    <rPh sb="1" eb="2">
      <t>ロ</t>
    </rPh>
    <rPh sb="3" eb="5">
      <t>フクイン</t>
    </rPh>
    <phoneticPr fontId="1"/>
  </si>
  <si>
    <t>料金所が設置され歩行者が通行しない一方通行</t>
    <rPh sb="0" eb="2">
      <t>リョウキン</t>
    </rPh>
    <rPh sb="2" eb="3">
      <t>ジョ</t>
    </rPh>
    <rPh sb="4" eb="6">
      <t>セッチ</t>
    </rPh>
    <rPh sb="8" eb="11">
      <t>ホコウシャ</t>
    </rPh>
    <rPh sb="12" eb="14">
      <t>ツウコウ</t>
    </rPh>
    <phoneticPr fontId="1"/>
  </si>
  <si>
    <t>上記に掲げる以外の一方通行</t>
    <rPh sb="0" eb="2">
      <t>ジョウキ</t>
    </rPh>
    <rPh sb="3" eb="4">
      <t>カカ</t>
    </rPh>
    <rPh sb="6" eb="8">
      <t>イガイ</t>
    </rPh>
    <phoneticPr fontId="1"/>
  </si>
  <si>
    <t>相互通行</t>
    <phoneticPr fontId="1"/>
  </si>
  <si>
    <t>建　築　物　の　み</t>
    <rPh sb="0" eb="1">
      <t>ケン</t>
    </rPh>
    <rPh sb="2" eb="3">
      <t>チク</t>
    </rPh>
    <rPh sb="4" eb="5">
      <t>ブツ</t>
    </rPh>
    <phoneticPr fontId="1"/>
  </si>
  <si>
    <t>札幌市○○区○○条○○丁目○－○</t>
    <rPh sb="0" eb="2">
      <t>サッポロ</t>
    </rPh>
    <rPh sb="2" eb="3">
      <t>シ</t>
    </rPh>
    <rPh sb="5" eb="6">
      <t>ク</t>
    </rPh>
    <rPh sb="8" eb="9">
      <t>ジョウ</t>
    </rPh>
    <rPh sb="11" eb="13">
      <t>チョウメ</t>
    </rPh>
    <phoneticPr fontId="1"/>
  </si>
  <si>
    <t>概要</t>
    <rPh sb="0" eb="2">
      <t>ガイヨウ</t>
    </rPh>
    <phoneticPr fontId="1"/>
  </si>
  <si>
    <t>換気
計算書</t>
    <rPh sb="0" eb="2">
      <t>カンキ</t>
    </rPh>
    <rPh sb="3" eb="6">
      <t>ケイサンショ</t>
    </rPh>
    <phoneticPr fontId="1"/>
  </si>
  <si>
    <t>照度
分布図</t>
    <rPh sb="0" eb="2">
      <t>ショウド</t>
    </rPh>
    <rPh sb="3" eb="6">
      <t>ブンプズ</t>
    </rPh>
    <phoneticPr fontId="1"/>
  </si>
  <si>
    <t>○○○パーキング</t>
    <phoneticPr fontId="1"/>
  </si>
  <si>
    <t>平面図</t>
    <phoneticPr fontId="1"/>
  </si>
  <si>
    <t>駐車マス
（施行令第9条）</t>
    <rPh sb="0" eb="2">
      <t>チュウシャ</t>
    </rPh>
    <rPh sb="6" eb="8">
      <t>セコウ</t>
    </rPh>
    <rPh sb="9" eb="10">
      <t>ダイ</t>
    </rPh>
    <rPh sb="11" eb="12">
      <t>ジョウ</t>
    </rPh>
    <phoneticPr fontId="1"/>
  </si>
  <si>
    <t>避難階段
（施行令第10条）</t>
    <rPh sb="0" eb="2">
      <t>ヒナン</t>
    </rPh>
    <rPh sb="2" eb="4">
      <t>カイダン</t>
    </rPh>
    <rPh sb="6" eb="8">
      <t>セコウ</t>
    </rPh>
    <rPh sb="9" eb="10">
      <t>ダイ</t>
    </rPh>
    <rPh sb="12" eb="13">
      <t>ジョウ</t>
    </rPh>
    <phoneticPr fontId="1"/>
  </si>
  <si>
    <t>防火区画
（施行令第11条）</t>
    <rPh sb="0" eb="2">
      <t>ボウカ</t>
    </rPh>
    <rPh sb="2" eb="4">
      <t>クカク</t>
    </rPh>
    <rPh sb="6" eb="8">
      <t>セコウ</t>
    </rPh>
    <rPh sb="9" eb="10">
      <t>ダイ</t>
    </rPh>
    <rPh sb="12" eb="13">
      <t>ジョウ</t>
    </rPh>
    <phoneticPr fontId="1"/>
  </si>
  <si>
    <t>換気装置
（施行令第12条）</t>
    <rPh sb="0" eb="2">
      <t>カンキ</t>
    </rPh>
    <rPh sb="2" eb="4">
      <t>ソウチ</t>
    </rPh>
    <rPh sb="6" eb="8">
      <t>セコウ</t>
    </rPh>
    <rPh sb="9" eb="10">
      <t>ダイ</t>
    </rPh>
    <rPh sb="12" eb="13">
      <t>ジョウ</t>
    </rPh>
    <phoneticPr fontId="1"/>
  </si>
  <si>
    <t>照明装置
（施行令第13条）</t>
    <rPh sb="0" eb="2">
      <t>ショウメイ</t>
    </rPh>
    <rPh sb="2" eb="4">
      <t>ソウチ</t>
    </rPh>
    <rPh sb="6" eb="8">
      <t>セコウ</t>
    </rPh>
    <rPh sb="9" eb="10">
      <t>ダイ</t>
    </rPh>
    <rPh sb="12" eb="13">
      <t>ジョウ</t>
    </rPh>
    <phoneticPr fontId="1"/>
  </si>
  <si>
    <t>警報装置
（施行令第14条）</t>
    <rPh sb="0" eb="2">
      <t>ケイホウ</t>
    </rPh>
    <rPh sb="2" eb="4">
      <t>ソウチ</t>
    </rPh>
    <rPh sb="6" eb="8">
      <t>セコウ</t>
    </rPh>
    <rPh sb="9" eb="10">
      <t>ダイ</t>
    </rPh>
    <rPh sb="12" eb="13">
      <t>ジョウ</t>
    </rPh>
    <phoneticPr fontId="1"/>
  </si>
  <si>
    <t>特殊装置
（施行令第15条）</t>
    <rPh sb="0" eb="2">
      <t>トクシュ</t>
    </rPh>
    <rPh sb="2" eb="4">
      <t>ソウチ</t>
    </rPh>
    <rPh sb="6" eb="8">
      <t>セコウ</t>
    </rPh>
    <rPh sb="9" eb="10">
      <t>ダイ</t>
    </rPh>
    <rPh sb="12" eb="13">
      <t>ジョウ</t>
    </rPh>
    <phoneticPr fontId="1"/>
  </si>
  <si>
    <t>駐車料金
（施行令第16条）</t>
    <rPh sb="0" eb="2">
      <t>チュウシャ</t>
    </rPh>
    <rPh sb="2" eb="4">
      <t>リョウキン</t>
    </rPh>
    <rPh sb="6" eb="8">
      <t>セコウ</t>
    </rPh>
    <rPh sb="9" eb="10">
      <t>ダイ</t>
    </rPh>
    <rPh sb="12" eb="13">
      <t>ジョウ</t>
    </rPh>
    <phoneticPr fontId="1"/>
  </si>
  <si>
    <t>記載項目
（法第13条）
（施行令第16条）
（施行規則第3・4条）</t>
    <rPh sb="0" eb="2">
      <t>キサイ</t>
    </rPh>
    <rPh sb="2" eb="4">
      <t>コウモク</t>
    </rPh>
    <rPh sb="6" eb="7">
      <t>ホウ</t>
    </rPh>
    <rPh sb="7" eb="8">
      <t>ダイ</t>
    </rPh>
    <rPh sb="10" eb="11">
      <t>ジョウ</t>
    </rPh>
    <rPh sb="14" eb="16">
      <t>セコウ</t>
    </rPh>
    <rPh sb="17" eb="18">
      <t>ダイ</t>
    </rPh>
    <rPh sb="20" eb="21">
      <t>ジョウ</t>
    </rPh>
    <rPh sb="24" eb="26">
      <t>セコウ</t>
    </rPh>
    <rPh sb="26" eb="28">
      <t>キソク</t>
    </rPh>
    <rPh sb="28" eb="29">
      <t>ダイ</t>
    </rPh>
    <rPh sb="32" eb="33">
      <t>ジョウ</t>
    </rPh>
    <phoneticPr fontId="1"/>
  </si>
  <si>
    <t xml:space="preserve"> 路外駐車場設置（変更）</t>
    <rPh sb="1" eb="2">
      <t>ロ</t>
    </rPh>
    <rPh sb="2" eb="3">
      <t>ガイ</t>
    </rPh>
    <rPh sb="3" eb="5">
      <t>チュウシャ</t>
    </rPh>
    <rPh sb="5" eb="6">
      <t>ジョウ</t>
    </rPh>
    <rPh sb="6" eb="8">
      <t>セッチ</t>
    </rPh>
    <rPh sb="9" eb="11">
      <t>ヘンコウ</t>
    </rPh>
    <phoneticPr fontId="1"/>
  </si>
  <si>
    <t xml:space="preserve"> 届出書（様式1）</t>
    <rPh sb="5" eb="7">
      <t>ヨウシキ</t>
    </rPh>
    <phoneticPr fontId="1"/>
  </si>
  <si>
    <t xml:space="preserve"> 路外駐車場設置（変更）
 届出書に添付する書面
 （様式8）</t>
    <rPh sb="1" eb="3">
      <t>ロガイ</t>
    </rPh>
    <rPh sb="3" eb="6">
      <t>チュウシャジョウ</t>
    </rPh>
    <rPh sb="6" eb="8">
      <t>セッチ</t>
    </rPh>
    <rPh sb="9" eb="11">
      <t>ヘンコウ</t>
    </rPh>
    <rPh sb="27" eb="29">
      <t>ヨウシキ</t>
    </rPh>
    <phoneticPr fontId="1"/>
  </si>
  <si>
    <t xml:space="preserve"> 公共的施設新設等事前
 協議書（様式9）及び
 整備基準チェックリスト
 （様式10）</t>
    <rPh sb="1" eb="4">
      <t>コウキョウテキ</t>
    </rPh>
    <rPh sb="4" eb="6">
      <t>シセツ</t>
    </rPh>
    <rPh sb="6" eb="9">
      <t>シンセツナド</t>
    </rPh>
    <rPh sb="9" eb="11">
      <t>ジゼン</t>
    </rPh>
    <phoneticPr fontId="1"/>
  </si>
  <si>
    <t>特定路外駐車場のうち駐車マスの面積が
1,000㎡以上の場合のみ
（札幌市福祉のまちづくり条例に基づく）</t>
    <rPh sb="0" eb="2">
      <t>トクテイ</t>
    </rPh>
    <rPh sb="2" eb="4">
      <t>ロガイ</t>
    </rPh>
    <rPh sb="4" eb="7">
      <t>チュウシャジョウ</t>
    </rPh>
    <rPh sb="10" eb="12">
      <t>チュウシャ</t>
    </rPh>
    <rPh sb="15" eb="17">
      <t>メンセキ</t>
    </rPh>
    <rPh sb="34" eb="37">
      <t>サッポロシ</t>
    </rPh>
    <rPh sb="37" eb="39">
      <t>フクシ</t>
    </rPh>
    <rPh sb="45" eb="47">
      <t>ジョウレイ</t>
    </rPh>
    <rPh sb="48" eb="49">
      <t>モト</t>
    </rPh>
    <phoneticPr fontId="1"/>
  </si>
  <si>
    <t>路外駐車場の届出に関するチェックシート</t>
    <rPh sb="6" eb="8">
      <t>トドケデ</t>
    </rPh>
    <rPh sb="9" eb="10">
      <t>カン</t>
    </rPh>
    <phoneticPr fontId="1"/>
  </si>
  <si>
    <t>屈曲部には回転軌跡を表示</t>
    <rPh sb="0" eb="2">
      <t>クッキョク</t>
    </rPh>
    <rPh sb="2" eb="3">
      <t>ブ</t>
    </rPh>
    <rPh sb="5" eb="7">
      <t>カイテン</t>
    </rPh>
    <rPh sb="7" eb="9">
      <t>キセキ</t>
    </rPh>
    <rPh sb="10" eb="12">
      <t>ヒョウジ</t>
    </rPh>
    <phoneticPr fontId="1"/>
  </si>
  <si>
    <t>変更の場合は、変更箇所を赤書</t>
    <rPh sb="0" eb="2">
      <t>ヘンコウ</t>
    </rPh>
    <rPh sb="3" eb="5">
      <t>バアイ</t>
    </rPh>
    <rPh sb="7" eb="9">
      <t>ヘンコウ</t>
    </rPh>
    <rPh sb="9" eb="11">
      <t>カショ</t>
    </rPh>
    <rPh sb="12" eb="13">
      <t>アカ</t>
    </rPh>
    <rPh sb="13" eb="14">
      <t>カ</t>
    </rPh>
    <phoneticPr fontId="1"/>
  </si>
  <si>
    <t>　・勾配1/12超
　・高さ16cm超</t>
    <rPh sb="2" eb="4">
      <t>コウバイ</t>
    </rPh>
    <rPh sb="8" eb="9">
      <t>チョウ</t>
    </rPh>
    <phoneticPr fontId="1"/>
  </si>
  <si>
    <t>「高さ75cm超の場合」　高さ75cm以内ごとに、踏幅150cm以上の踊場を設ける</t>
    <rPh sb="1" eb="2">
      <t>タカ</t>
    </rPh>
    <rPh sb="7" eb="8">
      <t>コ</t>
    </rPh>
    <rPh sb="9" eb="11">
      <t>バアイ</t>
    </rPh>
    <rPh sb="13" eb="14">
      <t>タカ</t>
    </rPh>
    <rPh sb="19" eb="21">
      <t>イナイ</t>
    </rPh>
    <rPh sb="25" eb="26">
      <t>フ</t>
    </rPh>
    <rPh sb="26" eb="27">
      <t>ハバ</t>
    </rPh>
    <rPh sb="32" eb="34">
      <t>イジョウ</t>
    </rPh>
    <rPh sb="35" eb="36">
      <t>オド</t>
    </rPh>
    <rPh sb="36" eb="37">
      <t>バ</t>
    </rPh>
    <phoneticPr fontId="1"/>
  </si>
  <si>
    <t>項　目　（手引き　Ｐ16）</t>
    <rPh sb="0" eb="1">
      <t>コウ</t>
    </rPh>
    <rPh sb="2" eb="3">
      <t>メ</t>
    </rPh>
    <rPh sb="5" eb="7">
      <t>テビ</t>
    </rPh>
    <phoneticPr fontId="1"/>
  </si>
  <si>
    <t>項　目　（手引き　Ｐ11～Ｐ12）</t>
    <rPh sb="0" eb="1">
      <t>コウ</t>
    </rPh>
    <rPh sb="2" eb="3">
      <t>メ</t>
    </rPh>
    <rPh sb="5" eb="7">
      <t>テビ</t>
    </rPh>
    <phoneticPr fontId="1"/>
  </si>
  <si>
    <t>項　目　（手引き　Ｐ12～Ｐ15、Ｐ17～25）</t>
    <rPh sb="0" eb="1">
      <t>コウ</t>
    </rPh>
    <rPh sb="2" eb="3">
      <t>メ</t>
    </rPh>
    <rPh sb="5" eb="7">
      <t>テビ</t>
    </rPh>
    <phoneticPr fontId="1"/>
  </si>
  <si>
    <t>項　目　（関係法令等　Ｐ8　/　手引き　Ｐ7）</t>
    <rPh sb="0" eb="1">
      <t>コウ</t>
    </rPh>
    <rPh sb="2" eb="3">
      <t>メ</t>
    </rPh>
    <phoneticPr fontId="1"/>
  </si>
  <si>
    <t>幼稚園、小学校、盲学校、聾学校、養護学校、保育所、知的障害児通園施設、肢体不自由児通園施設、情緒障害児短期治療施設、児童公園、児童遊園、児童館の出入口から20ｍ以内の部分
（「歩道に柵が設けられた道路」や「歩道が有り、かつ、中央分離帯等により車線が往復の方向別に分離されている道路」以外の道路については、出入口の反対側及びその左右20ｍ以内の部分を含む）</t>
    <rPh sb="0" eb="3">
      <t>ヨウチエン</t>
    </rPh>
    <rPh sb="8" eb="9">
      <t>モウ</t>
    </rPh>
    <rPh sb="12" eb="13">
      <t>ロウ</t>
    </rPh>
    <rPh sb="13" eb="15">
      <t>ガッコウ</t>
    </rPh>
    <rPh sb="16" eb="18">
      <t>ヨウゴ</t>
    </rPh>
    <rPh sb="23" eb="24">
      <t>ショ</t>
    </rPh>
    <rPh sb="25" eb="27">
      <t>チテキ</t>
    </rPh>
    <rPh sb="27" eb="29">
      <t>ショウガイ</t>
    </rPh>
    <rPh sb="88" eb="90">
      <t>ホドウ</t>
    </rPh>
    <rPh sb="106" eb="107">
      <t>アリ</t>
    </rPh>
    <phoneticPr fontId="1"/>
  </si>
  <si>
    <t>「前面道路が2以上ある場合」　自動車交通に支障を及ぼすおそれの少ない道路に設ける　（歩行者の通行に著しい支障を及ぼす恐れのある場合等を除く）</t>
    <rPh sb="24" eb="25">
      <t>オヨ</t>
    </rPh>
    <rPh sb="42" eb="45">
      <t>ホコウシャ</t>
    </rPh>
    <rPh sb="46" eb="48">
      <t>ツウコウ</t>
    </rPh>
    <rPh sb="49" eb="50">
      <t>イチジル</t>
    </rPh>
    <rPh sb="52" eb="54">
      <t>シショウ</t>
    </rPh>
    <rPh sb="55" eb="56">
      <t>オヨ</t>
    </rPh>
    <rPh sb="58" eb="59">
      <t>オソ</t>
    </rPh>
    <rPh sb="63" eb="65">
      <t>バアイ</t>
    </rPh>
    <rPh sb="65" eb="66">
      <t>トウ</t>
    </rPh>
    <rPh sb="67" eb="68">
      <t>ノゾ</t>
    </rPh>
    <phoneticPr fontId="1"/>
  </si>
  <si>
    <t>「駐車マスの面積が 6,000㎡以上の場合」　出口と入口とを分離し、その間隔を10ｍ以上とする　（中央分離帯等により車線が往復の方向別に分離されている場合を除く）</t>
    <rPh sb="19" eb="21">
      <t>バアイ</t>
    </rPh>
    <rPh sb="30" eb="32">
      <t>ブンリ</t>
    </rPh>
    <rPh sb="58" eb="60">
      <t>シャセン</t>
    </rPh>
    <rPh sb="78" eb="79">
      <t>ノゾ</t>
    </rPh>
    <phoneticPr fontId="1"/>
  </si>
  <si>
    <t>　４．管理規程</t>
    <rPh sb="3" eb="5">
      <t>カンリ</t>
    </rPh>
    <rPh sb="5" eb="7">
      <t>キテイ</t>
    </rPh>
    <phoneticPr fontId="1"/>
  </si>
  <si>
    <t>□</t>
    <phoneticPr fontId="1"/>
  </si>
  <si>
    <t>駐車場区域、周辺道路、出入口、駐車マス、
車路、施行令第7条第1項に規定する部分等</t>
    <rPh sb="0" eb="2">
      <t>チュウシャ</t>
    </rPh>
    <rPh sb="2" eb="3">
      <t>ジョウ</t>
    </rPh>
    <rPh sb="3" eb="5">
      <t>クイキ</t>
    </rPh>
    <rPh sb="15" eb="17">
      <t>チュウシャ</t>
    </rPh>
    <phoneticPr fontId="1"/>
  </si>
  <si>
    <t>一般公共の用に供する部分とそれ以外の部分を明示</t>
    <phoneticPr fontId="1"/>
  </si>
  <si>
    <t>自然換気：必要換気量と開口部面積の比較</t>
    <phoneticPr fontId="1"/>
  </si>
  <si>
    <t>機械換気：必要換気量と換気能力の比較</t>
    <rPh sb="0" eb="2">
      <t>キカイ</t>
    </rPh>
    <rPh sb="2" eb="4">
      <t>カンキ</t>
    </rPh>
    <rPh sb="5" eb="7">
      <t>ヒツヨウ</t>
    </rPh>
    <rPh sb="7" eb="10">
      <t>カンキリョウ</t>
    </rPh>
    <rPh sb="11" eb="13">
      <t>カンキ</t>
    </rPh>
    <rPh sb="13" eb="15">
      <t>ノウリョク</t>
    </rPh>
    <rPh sb="16" eb="18">
      <t>ヒカク</t>
    </rPh>
    <phoneticPr fontId="1"/>
  </si>
  <si>
    <t>トンネル</t>
    <phoneticPr fontId="1"/>
  </si>
  <si>
    <t>太字二重下線：国土交通大臣認定により出入口の設置が可能な場所</t>
    <rPh sb="0" eb="2">
      <t>フトジ</t>
    </rPh>
    <rPh sb="2" eb="4">
      <t>ニジュウ</t>
    </rPh>
    <rPh sb="4" eb="6">
      <t>カセン</t>
    </rPh>
    <rPh sb="7" eb="13">
      <t>コクドコウツウダイジン</t>
    </rPh>
    <rPh sb="13" eb="15">
      <t>ニンテイ</t>
    </rPh>
    <rPh sb="18" eb="21">
      <t>デイリグチ</t>
    </rPh>
    <rPh sb="22" eb="24">
      <t>セッチ</t>
    </rPh>
    <rPh sb="25" eb="27">
      <t>カノウ</t>
    </rPh>
    <rPh sb="28" eb="30">
      <t>バショ</t>
    </rPh>
    <phoneticPr fontId="1"/>
  </si>
  <si>
    <r>
      <t>交差点及びその</t>
    </r>
    <r>
      <rPr>
        <b/>
        <u val="double"/>
        <sz val="10.5"/>
        <rFont val="BIZ UD明朝 Medium"/>
        <family val="1"/>
        <charset val="128"/>
      </rPr>
      <t>側端から5ｍ以内の部分</t>
    </r>
    <rPh sb="0" eb="3">
      <t>コウサテン</t>
    </rPh>
    <rPh sb="3" eb="4">
      <t>オヨ</t>
    </rPh>
    <phoneticPr fontId="1"/>
  </si>
  <si>
    <r>
      <rPr>
        <b/>
        <u val="double"/>
        <sz val="10.5"/>
        <rFont val="BIZ UD明朝 Medium"/>
        <family val="1"/>
        <charset val="128"/>
      </rPr>
      <t>幅員6ｍ未満の道路</t>
    </r>
    <r>
      <rPr>
        <sz val="10.5"/>
        <rFont val="BIZ UD明朝 Medium"/>
        <family val="1"/>
        <charset val="128"/>
      </rPr>
      <t>又は縦断勾配が10％を超える道路</t>
    </r>
    <rPh sb="9" eb="10">
      <t>マタ</t>
    </rPh>
    <phoneticPr fontId="1"/>
  </si>
  <si>
    <t>機械換気：内部の空気を直接外気と交換出来る換気装置</t>
    <rPh sb="0" eb="4">
      <t>キカイカンキ</t>
    </rPh>
    <rPh sb="18" eb="20">
      <t>デキ</t>
    </rPh>
    <rPh sb="21" eb="23">
      <t>カンキ</t>
    </rPh>
    <phoneticPr fontId="1"/>
  </si>
  <si>
    <t>床面積×14㎥/時
以上</t>
    <rPh sb="0" eb="3">
      <t>ユカメンセキ</t>
    </rPh>
    <rPh sb="8" eb="9">
      <t>ジ</t>
    </rPh>
    <phoneticPr fontId="1"/>
  </si>
  <si>
    <t>傾斜路の
手すりが
必要な箇所</t>
    <rPh sb="0" eb="2">
      <t>ケイシャ</t>
    </rPh>
    <rPh sb="2" eb="3">
      <t>ロ</t>
    </rPh>
    <rPh sb="5" eb="6">
      <t>テ</t>
    </rPh>
    <rPh sb="10" eb="12">
      <t>ヒツヨウ</t>
    </rPh>
    <rPh sb="13" eb="15">
      <t>カショ</t>
    </rPh>
    <phoneticPr fontId="1"/>
  </si>
  <si>
    <t>自然換気：換気に有効な開口部の面積</t>
    <rPh sb="0" eb="4">
      <t>シゼンカンキ</t>
    </rPh>
    <phoneticPr fontId="1"/>
  </si>
  <si>
    <t>平面図</t>
  </si>
  <si>
    <t>適用外</t>
    <rPh sb="0" eb="3">
      <t>テキヨウガイ</t>
    </rPh>
    <phoneticPr fontId="1"/>
  </si>
  <si>
    <t>断面図</t>
    <rPh sb="0" eb="3">
      <t>ダンメンズ</t>
    </rPh>
    <phoneticPr fontId="1"/>
  </si>
  <si>
    <t>変更の場合は、変更箇所を朱書</t>
    <rPh sb="0" eb="2">
      <t>ヘンコウ</t>
    </rPh>
    <rPh sb="3" eb="5">
      <t>バアイ</t>
    </rPh>
    <rPh sb="7" eb="9">
      <t>ヘンコウ</t>
    </rPh>
    <rPh sb="9" eb="11">
      <t>カショ</t>
    </rPh>
    <rPh sb="12" eb="14">
      <t>シュガ</t>
    </rPh>
    <phoneticPr fontId="1"/>
  </si>
  <si>
    <t>面積計算書、建築物の構造等</t>
    <rPh sb="0" eb="2">
      <t>メンセキ</t>
    </rPh>
    <rPh sb="2" eb="5">
      <t>ケイサンショ</t>
    </rPh>
    <rPh sb="10" eb="12">
      <t>コウゾウ</t>
    </rPh>
    <rPh sb="12" eb="13">
      <t>ナド</t>
    </rPh>
    <phoneticPr fontId="1"/>
  </si>
  <si>
    <t>車路及び駐車マスのはり下の有効高さを表示</t>
    <phoneticPr fontId="1"/>
  </si>
  <si>
    <r>
      <t>交差点及びその</t>
    </r>
    <r>
      <rPr>
        <b/>
        <u val="double"/>
        <sz val="10.5"/>
        <color theme="1"/>
        <rFont val="BIZ UD明朝 Medium"/>
        <family val="1"/>
        <charset val="128"/>
      </rPr>
      <t>側端から5ｍ以内の部分</t>
    </r>
    <rPh sb="0" eb="3">
      <t>コウサテン</t>
    </rPh>
    <rPh sb="3" eb="4">
      <t>オヨ</t>
    </rPh>
    <phoneticPr fontId="1"/>
  </si>
  <si>
    <r>
      <rPr>
        <b/>
        <u val="double"/>
        <sz val="10.5"/>
        <color theme="1"/>
        <rFont val="BIZ UD明朝 Medium"/>
        <family val="1"/>
        <charset val="128"/>
      </rPr>
      <t>幅員6ｍ未満の道路</t>
    </r>
    <r>
      <rPr>
        <sz val="10.5"/>
        <color theme="1"/>
        <rFont val="BIZ UD明朝 Medium"/>
        <family val="1"/>
        <charset val="128"/>
      </rPr>
      <t>又は縦断勾配が10％を超える道路</t>
    </r>
    <rPh sb="9" eb="10">
      <t>マタ</t>
    </rPh>
    <phoneticPr fontId="1"/>
  </si>
  <si>
    <t>駐車料金（上限額）</t>
    <rPh sb="5" eb="7">
      <t>ジョウゲン</t>
    </rPh>
    <rPh sb="7" eb="8">
      <t>ガク</t>
    </rPh>
    <phoneticPr fontId="1"/>
  </si>
  <si>
    <t>200台以下
→総数の2％以上
200台超
→1％＋2以上</t>
    <rPh sb="3" eb="6">
      <t>ダイイカ</t>
    </rPh>
    <rPh sb="8" eb="10">
      <t>ソウスウ</t>
    </rPh>
    <rPh sb="13" eb="15">
      <t>イジョウ</t>
    </rPh>
    <rPh sb="19" eb="20">
      <t>ダイ</t>
    </rPh>
    <rPh sb="20" eb="21">
      <t>チョウ</t>
    </rPh>
    <rPh sb="27" eb="29">
      <t>イジョウ</t>
    </rPh>
    <phoneticPr fontId="1"/>
  </si>
  <si>
    <t>車いす使用者用駐車マスの数
（普通自動車以外の自動車を除く）</t>
    <rPh sb="0" eb="1">
      <t>クルマ</t>
    </rPh>
    <rPh sb="3" eb="6">
      <t>シヨウシャ</t>
    </rPh>
    <rPh sb="6" eb="7">
      <t>ヨウ</t>
    </rPh>
    <rPh sb="7" eb="9">
      <t>チュウシャ</t>
    </rPh>
    <rPh sb="12" eb="13">
      <t>カズ</t>
    </rPh>
    <rPh sb="15" eb="17">
      <t>フツウ</t>
    </rPh>
    <rPh sb="17" eb="20">
      <t>ジドウシャ</t>
    </rPh>
    <rPh sb="20" eb="22">
      <t>イガイ</t>
    </rPh>
    <rPh sb="23" eb="26">
      <t>ジドウシャ</t>
    </rPh>
    <rPh sb="27" eb="28">
      <t>ノゾ</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</si>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</sst>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b/>
      <sz val="9"/>
      <color indexed="81"/>
      <name val="ＭＳ Ｐゴシック"/>
      <family val="3"/>
      <charset val="128"/>
    </font>
    <font>
      <sz val="11"/>
      <name val="ＭＳ Ｐ明朝"/>
      <family val="1"/>
      <charset val="128"/>
    </font>
    <font>
      <sz val="14"/>
      <name val="BIZ UDゴシック"/>
      <family val="3"/>
      <charset val="128"/>
    </font>
    <font>
      <sz val="11"/>
      <name val="BIZ UDゴシック"/>
      <family val="3"/>
      <charset val="128"/>
    </font>
    <font>
      <sz val="10.5"/>
      <name val="BIZ UD明朝 Medium"/>
      <family val="1"/>
      <charset val="128"/>
    </font>
    <font>
      <sz val="10.5"/>
      <color indexed="9"/>
      <name val="BIZ UD明朝 Medium"/>
      <family val="1"/>
      <charset val="128"/>
    </font>
    <font>
      <b/>
      <u/>
      <sz val="10.5"/>
      <name val="BIZ UD明朝 Medium"/>
      <family val="1"/>
      <charset val="128"/>
    </font>
    <font>
      <b/>
      <u val="double"/>
      <sz val="10.5"/>
      <name val="BIZ UD明朝 Medium"/>
      <family val="1"/>
      <charset val="128"/>
    </font>
    <font>
      <sz val="10.5"/>
      <name val="BIZ UDゴシック"/>
      <family val="3"/>
      <charset val="128"/>
    </font>
    <font>
      <sz val="10.5"/>
      <color indexed="9"/>
      <name val="BIZ UDゴシック"/>
      <family val="3"/>
      <charset val="128"/>
    </font>
    <font>
      <sz val="11"/>
      <color theme="1"/>
      <name val="BIZ UDゴシック"/>
      <family val="3"/>
      <charset val="128"/>
    </font>
    <font>
      <sz val="10.5"/>
      <color theme="1"/>
      <name val="BIZ UD明朝 Medium"/>
      <family val="1"/>
      <charset val="128"/>
    </font>
    <font>
      <sz val="10.5"/>
      <color theme="1"/>
      <name val="BIZ UDゴシック"/>
      <family val="3"/>
      <charset val="128"/>
    </font>
    <font>
      <b/>
      <u/>
      <sz val="10.5"/>
      <color theme="1"/>
      <name val="BIZ UD明朝 Medium"/>
      <family val="1"/>
      <charset val="128"/>
    </font>
    <font>
      <sz val="11"/>
      <color theme="1"/>
      <name val="ＭＳ Ｐ明朝"/>
      <family val="1"/>
      <charset val="128"/>
    </font>
    <font>
      <sz val="14"/>
      <color theme="1"/>
      <name val="BIZ UDゴシック"/>
      <family val="3"/>
      <charset val="128"/>
    </font>
    <font>
      <b/>
      <u val="double"/>
      <sz val="10.5"/>
      <color theme="1"/>
      <name val="BIZ UD明朝 Medium"/>
      <family val="1"/>
      <charset val="128"/>
    </font>
    <font>
      <sz val="9"/>
      <color theme="1"/>
      <name val="BIZ UD明朝 Medium"/>
      <family val="1"/>
      <charset val="128"/>
    </font>
    <font>
      <sz val="8.5"/>
      <name val="BIZ UD明朝 Medium"/>
      <family val="1"/>
      <charset val="128"/>
    </font>
  </fonts>
  <fills count="3">
    <fill>
      <patternFill patternType="none"/>
    </fill>
    <fill>
      <patternFill patternType="gray125"/>
    </fill>
    <fill>
      <patternFill patternType="solid">
        <fgColor indexed="13"/>
        <bgColor indexed="64"/>
      </patternFill>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27">
    <xf numFmtId="0" fontId="0" fillId="0" borderId="0" xfId="0">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6" fillId="0" borderId="10" xfId="0" applyFont="1" applyFill="1" applyBorder="1" applyAlignment="1">
      <alignment horizontal="left" vertical="center"/>
    </xf>
    <xf numFmtId="0" fontId="6" fillId="0" borderId="0" xfId="0" applyFont="1" applyBorder="1" applyAlignment="1">
      <alignment horizontal="center" vertical="center" textRotation="255"/>
    </xf>
    <xf numFmtId="0" fontId="6" fillId="0" borderId="11" xfId="0" applyFont="1" applyBorder="1" applyAlignment="1">
      <alignment horizontal="left" vertical="center"/>
    </xf>
    <xf numFmtId="0" fontId="6" fillId="0" borderId="12"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7" xfId="0" applyFont="1" applyFill="1" applyBorder="1" applyAlignment="1">
      <alignment horizontal="center" vertical="center"/>
    </xf>
    <xf numFmtId="0" fontId="6" fillId="0" borderId="0" xfId="0" applyFont="1" applyBorder="1" applyAlignment="1">
      <alignment vertical="center" textRotation="255"/>
    </xf>
    <xf numFmtId="0" fontId="6" fillId="0" borderId="0" xfId="0" applyFont="1" applyFill="1" applyBorder="1" applyAlignment="1">
      <alignment horizontal="center" vertical="center"/>
    </xf>
    <xf numFmtId="0" fontId="8" fillId="0" borderId="10" xfId="0" applyFont="1" applyBorder="1" applyAlignment="1">
      <alignment vertical="center"/>
    </xf>
    <xf numFmtId="0" fontId="8" fillId="0" borderId="11" xfId="0" applyFont="1" applyBorder="1" applyAlignment="1">
      <alignment vertical="center"/>
    </xf>
    <xf numFmtId="0" fontId="6" fillId="0" borderId="10" xfId="0" applyFont="1" applyBorder="1" applyAlignment="1"/>
    <xf numFmtId="0" fontId="6" fillId="0" borderId="11" xfId="0" applyFont="1" applyBorder="1" applyAlignment="1"/>
    <xf numFmtId="0" fontId="6" fillId="0" borderId="10" xfId="0" applyFont="1" applyBorder="1" applyAlignment="1">
      <alignment vertical="top"/>
    </xf>
    <xf numFmtId="0" fontId="6" fillId="0" borderId="11" xfId="0" applyFont="1" applyBorder="1" applyAlignment="1">
      <alignment vertical="top"/>
    </xf>
    <xf numFmtId="0" fontId="6" fillId="0" borderId="10" xfId="0" applyFont="1" applyFill="1" applyBorder="1" applyAlignment="1" applyProtection="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9" fillId="0" borderId="12" xfId="0" applyFont="1" applyBorder="1" applyAlignment="1">
      <alignment vertical="center"/>
    </xf>
    <xf numFmtId="0" fontId="10" fillId="0" borderId="0" xfId="0" applyFont="1" applyBorder="1" applyAlignment="1">
      <alignment horizontal="center" vertical="center"/>
    </xf>
    <xf numFmtId="0" fontId="10" fillId="2" borderId="0" xfId="0" applyFont="1" applyFill="1" applyBorder="1" applyAlignment="1" applyProtection="1">
      <alignment horizontal="center" vertical="center"/>
      <protection locked="0"/>
    </xf>
    <xf numFmtId="0" fontId="11" fillId="0" borderId="0" xfId="0" applyFont="1" applyBorder="1" applyAlignment="1">
      <alignment horizontal="center" vertical="center"/>
    </xf>
    <xf numFmtId="0" fontId="10" fillId="0" borderId="0" xfId="0" applyFont="1" applyFill="1" applyBorder="1" applyAlignment="1" applyProtection="1">
      <alignment horizontal="center" vertical="center"/>
      <protection locked="0"/>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2" borderId="4" xfId="0"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2"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Fill="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2" borderId="12" xfId="0" applyFont="1" applyFill="1" applyBorder="1" applyAlignment="1" applyProtection="1">
      <alignment horizontal="right" vertical="center"/>
      <protection locked="0"/>
    </xf>
    <xf numFmtId="0" fontId="6" fillId="2" borderId="10" xfId="0" applyFont="1" applyFill="1" applyBorder="1" applyAlignment="1" applyProtection="1">
      <alignment horizontal="right" vertical="center"/>
      <protection locked="0"/>
    </xf>
    <xf numFmtId="0" fontId="6" fillId="0" borderId="11" xfId="0" applyFont="1" applyFill="1" applyBorder="1" applyAlignment="1">
      <alignment horizontal="left" vertical="center"/>
    </xf>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12" xfId="0" applyFont="1" applyFill="1" applyBorder="1" applyAlignment="1">
      <alignmen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pplyProtection="1">
      <alignment horizontal="right" vertical="center"/>
      <protection locked="0"/>
    </xf>
    <xf numFmtId="0" fontId="6" fillId="0" borderId="10" xfId="0" applyFont="1" applyFill="1" applyBorder="1" applyAlignment="1" applyProtection="1">
      <alignment horizontal="right" vertical="center"/>
      <protection locked="0"/>
    </xf>
    <xf numFmtId="0" fontId="6" fillId="0" borderId="0" xfId="0" applyFont="1" applyFill="1" applyBorder="1" applyAlignment="1">
      <alignment horizontal="center" vertical="center" textRotation="255"/>
    </xf>
    <xf numFmtId="0" fontId="6" fillId="0" borderId="10" xfId="0" applyFont="1" applyFill="1" applyBorder="1" applyAlignment="1"/>
    <xf numFmtId="0" fontId="6" fillId="0" borderId="11" xfId="0" applyFont="1" applyFill="1" applyBorder="1" applyAlignment="1"/>
    <xf numFmtId="0" fontId="6" fillId="0" borderId="10" xfId="0" applyFont="1" applyFill="1" applyBorder="1" applyAlignment="1">
      <alignment vertical="top"/>
    </xf>
    <xf numFmtId="0" fontId="6" fillId="0" borderId="11" xfId="0" applyFont="1" applyFill="1" applyBorder="1" applyAlignment="1">
      <alignment vertical="top"/>
    </xf>
    <xf numFmtId="0" fontId="8" fillId="0" borderId="10" xfId="0" applyFont="1" applyFill="1" applyBorder="1" applyAlignment="1">
      <alignment vertical="center"/>
    </xf>
    <xf numFmtId="0" fontId="8" fillId="0" borderId="11" xfId="0" applyFont="1" applyFill="1" applyBorder="1" applyAlignment="1">
      <alignment vertical="center"/>
    </xf>
    <xf numFmtId="0" fontId="6" fillId="0" borderId="0" xfId="0" applyFont="1" applyFill="1" applyBorder="1" applyAlignment="1">
      <alignment vertical="center" textRotation="255"/>
    </xf>
    <xf numFmtId="0" fontId="3" fillId="0" borderId="0" xfId="0" applyFont="1" applyFill="1" applyBorder="1" applyAlignment="1">
      <alignment horizontal="center" vertical="center"/>
    </xf>
    <xf numFmtId="0" fontId="13"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0" xfId="0" applyFont="1" applyFill="1" applyBorder="1" applyAlignment="1" applyProtection="1">
      <alignment horizontal="center" vertical="center"/>
    </xf>
    <xf numFmtId="0" fontId="13" fillId="0" borderId="10" xfId="0" applyFont="1" applyFill="1" applyBorder="1" applyAlignment="1">
      <alignment vertical="center"/>
    </xf>
    <xf numFmtId="0" fontId="15" fillId="0" borderId="10" xfId="0" applyFont="1" applyFill="1" applyBorder="1" applyAlignment="1">
      <alignment vertical="center"/>
    </xf>
    <xf numFmtId="0" fontId="13" fillId="0" borderId="0" xfId="0" applyFont="1" applyFill="1" applyBorder="1" applyAlignment="1">
      <alignment vertical="center" textRotation="255"/>
    </xf>
    <xf numFmtId="0" fontId="16" fillId="0" borderId="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8" fillId="0" borderId="12" xfId="0" applyFont="1" applyFill="1" applyBorder="1" applyAlignment="1">
      <alignment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vertical="center"/>
    </xf>
    <xf numFmtId="0" fontId="13" fillId="0" borderId="11" xfId="0" applyFont="1" applyFill="1" applyBorder="1" applyAlignment="1">
      <alignment vertical="center"/>
    </xf>
    <xf numFmtId="0" fontId="13" fillId="0" borderId="12" xfId="0" applyFont="1" applyFill="1" applyBorder="1" applyAlignment="1" applyProtection="1">
      <alignment horizontal="right" vertical="center"/>
      <protection locked="0"/>
    </xf>
    <xf numFmtId="0" fontId="13" fillId="0" borderId="10" xfId="0" applyFont="1" applyFill="1" applyBorder="1" applyAlignment="1">
      <alignment horizontal="left" vertical="center"/>
    </xf>
    <xf numFmtId="0" fontId="13" fillId="0" borderId="10" xfId="0" applyFont="1" applyFill="1" applyBorder="1" applyAlignment="1" applyProtection="1">
      <alignment horizontal="right" vertical="center"/>
      <protection locked="0"/>
    </xf>
    <xf numFmtId="0" fontId="13" fillId="0" borderId="11" xfId="0" applyFont="1" applyFill="1" applyBorder="1" applyAlignment="1">
      <alignment horizontal="left" vertical="center"/>
    </xf>
    <xf numFmtId="0" fontId="13" fillId="0" borderId="0" xfId="0" applyFont="1" applyFill="1" applyBorder="1" applyAlignment="1">
      <alignment horizontal="center" vertical="center" textRotation="255"/>
    </xf>
    <xf numFmtId="0" fontId="13" fillId="0" borderId="10" xfId="0" applyFont="1" applyFill="1" applyBorder="1" applyAlignment="1"/>
    <xf numFmtId="0" fontId="13" fillId="0" borderId="11" xfId="0" applyFont="1" applyFill="1" applyBorder="1" applyAlignment="1"/>
    <xf numFmtId="0" fontId="13" fillId="0" borderId="10" xfId="0" applyFont="1" applyFill="1" applyBorder="1" applyAlignment="1">
      <alignment vertical="top"/>
    </xf>
    <xf numFmtId="0" fontId="13" fillId="0" borderId="11" xfId="0" applyFont="1" applyFill="1" applyBorder="1" applyAlignment="1">
      <alignment vertical="top"/>
    </xf>
    <xf numFmtId="0" fontId="15" fillId="0" borderId="11" xfId="0" applyFont="1" applyFill="1"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6" fillId="0" borderId="7" xfId="0" applyFont="1" applyFill="1" applyBorder="1" applyAlignment="1" applyProtection="1">
      <alignment horizontal="center" vertical="center" shrinkToFit="1"/>
      <protection locked="0"/>
    </xf>
    <xf numFmtId="0" fontId="6" fillId="0" borderId="0" xfId="0" applyFont="1" applyBorder="1" applyAlignment="1">
      <alignment horizontal="left" vertical="center"/>
    </xf>
    <xf numFmtId="0" fontId="6" fillId="0" borderId="7" xfId="0" applyFont="1" applyBorder="1" applyAlignment="1">
      <alignment horizontal="center" vertical="center"/>
    </xf>
    <xf numFmtId="0" fontId="6" fillId="0" borderId="12"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3"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right" vertical="center"/>
      <protection locked="0"/>
    </xf>
    <xf numFmtId="0" fontId="6" fillId="2" borderId="0" xfId="0" applyFont="1" applyFill="1" applyBorder="1" applyAlignment="1" applyProtection="1">
      <alignment horizontal="right" vertical="center"/>
      <protection locked="0"/>
    </xf>
    <xf numFmtId="0" fontId="6" fillId="2" borderId="1" xfId="0" applyFont="1" applyFill="1" applyBorder="1" applyAlignment="1" applyProtection="1">
      <alignment horizontal="right" vertical="center"/>
      <protection locked="0"/>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5" xfId="0" applyFont="1" applyBorder="1" applyAlignment="1">
      <alignment horizontal="left" vertical="center"/>
    </xf>
    <xf numFmtId="0" fontId="6" fillId="0" borderId="14" xfId="0" applyFont="1" applyBorder="1" applyAlignment="1">
      <alignment horizontal="left" vertical="center"/>
    </xf>
    <xf numFmtId="0" fontId="6" fillId="0" borderId="2" xfId="0" applyFont="1" applyBorder="1" applyAlignment="1">
      <alignment horizontal="left" vertical="center"/>
    </xf>
    <xf numFmtId="0" fontId="6" fillId="0" borderId="11" xfId="0" applyFont="1" applyBorder="1" applyAlignment="1">
      <alignment horizontal="center" vertical="center" textRotation="255"/>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2" borderId="3" xfId="0" applyFont="1" applyFill="1" applyBorder="1" applyAlignment="1" applyProtection="1">
      <alignment horizontal="right" vertical="center"/>
      <protection locked="0"/>
    </xf>
    <xf numFmtId="0" fontId="6" fillId="2" borderId="13" xfId="0" applyFont="1" applyFill="1" applyBorder="1" applyAlignment="1" applyProtection="1">
      <alignment horizontal="right" vertical="center"/>
      <protection locked="0"/>
    </xf>
    <xf numFmtId="0" fontId="6" fillId="2" borderId="6" xfId="0" applyFont="1" applyFill="1" applyBorder="1" applyAlignment="1" applyProtection="1">
      <alignment horizontal="right" vertical="center"/>
      <protection locked="0"/>
    </xf>
    <xf numFmtId="0" fontId="6" fillId="0" borderId="3"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9" xfId="0" applyFont="1" applyBorder="1" applyAlignment="1">
      <alignment horizontal="center" vertical="center" textRotation="255"/>
    </xf>
    <xf numFmtId="0" fontId="9" fillId="0" borderId="12"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7" xfId="0" applyFont="1" applyFill="1" applyBorder="1" applyAlignment="1">
      <alignment horizontal="left" vertical="center"/>
    </xf>
    <xf numFmtId="0" fontId="6" fillId="0" borderId="12"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Fill="1" applyBorder="1" applyAlignment="1">
      <alignment horizontal="left" vertical="center"/>
    </xf>
    <xf numFmtId="0" fontId="6" fillId="0" borderId="2" xfId="0" applyFont="1" applyFill="1" applyBorder="1" applyAlignment="1">
      <alignment horizontal="left" vertical="center"/>
    </xf>
    <xf numFmtId="0" fontId="6" fillId="0" borderId="12"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7"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6" fillId="0" borderId="7" xfId="0" applyFont="1" applyBorder="1" applyAlignment="1">
      <alignment horizontal="center" vertical="center" textRotation="255"/>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2"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6" fillId="0" borderId="7" xfId="0" applyFont="1" applyBorder="1" applyAlignment="1">
      <alignment horizontal="left" vertical="center"/>
    </xf>
    <xf numFmtId="0" fontId="6" fillId="0" borderId="1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Fill="1" applyBorder="1" applyAlignment="1" applyProtection="1">
      <alignment horizontal="center" vertical="center" wrapText="1"/>
    </xf>
    <xf numFmtId="0" fontId="6" fillId="0" borderId="10"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top"/>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13" fillId="0" borderId="6" xfId="0" applyFont="1" applyFill="1" applyBorder="1" applyAlignment="1">
      <alignment horizontal="lef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0" fillId="0" borderId="0" xfId="0" applyFont="1" applyBorder="1" applyAlignment="1">
      <alignment horizontal="distributed"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Fill="1" applyBorder="1" applyAlignment="1" applyProtection="1">
      <alignment horizontal="left" vertical="center"/>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6" fillId="0" borderId="7" xfId="0" applyFont="1" applyFill="1" applyBorder="1" applyAlignment="1">
      <alignment horizontal="center" vertical="center" textRotation="255"/>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7" xfId="0" applyFont="1" applyBorder="1" applyAlignment="1">
      <alignment vertical="center" wrapText="1"/>
    </xf>
    <xf numFmtId="0" fontId="6" fillId="0" borderId="17"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13" fillId="0" borderId="12" xfId="0" applyFont="1" applyBorder="1" applyAlignment="1">
      <alignment horizontal="left" vertical="center"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7" xfId="0" applyFont="1" applyFill="1" applyBorder="1" applyAlignment="1">
      <alignment horizontal="center" vertical="center"/>
    </xf>
    <xf numFmtId="0" fontId="6" fillId="0" borderId="3" xfId="0" applyFont="1" applyFill="1" applyBorder="1" applyAlignment="1" applyProtection="1">
      <alignment horizontal="right" vertical="center"/>
      <protection locked="0"/>
    </xf>
    <xf numFmtId="0" fontId="6" fillId="0" borderId="6" xfId="0" applyFont="1" applyFill="1" applyBorder="1" applyAlignment="1" applyProtection="1">
      <alignment horizontal="right" vertical="center"/>
      <protection locked="0"/>
    </xf>
    <xf numFmtId="0" fontId="6" fillId="0" borderId="4"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vertical="center" wrapText="1"/>
    </xf>
    <xf numFmtId="0" fontId="6" fillId="0" borderId="3" xfId="0" applyFont="1" applyFill="1" applyBorder="1" applyAlignment="1">
      <alignment horizontal="center" vertical="center"/>
    </xf>
    <xf numFmtId="0" fontId="20" fillId="0" borderId="7" xfId="0" applyFont="1" applyFill="1" applyBorder="1" applyAlignment="1" applyProtection="1">
      <alignment horizontal="center" vertical="center" wrapText="1" shrinkToFit="1"/>
      <protection locked="0"/>
    </xf>
    <xf numFmtId="0" fontId="20" fillId="0" borderId="3" xfId="0" applyFont="1" applyFill="1" applyBorder="1" applyAlignment="1" applyProtection="1">
      <alignment horizontal="center" vertical="center" wrapText="1" shrinkToFit="1"/>
      <protection locked="0"/>
    </xf>
    <xf numFmtId="0" fontId="20" fillId="0" borderId="5" xfId="0" applyFont="1" applyFill="1" applyBorder="1" applyAlignment="1" applyProtection="1">
      <alignment horizontal="center" vertical="center" wrapText="1" shrinkToFit="1"/>
      <protection locked="0"/>
    </xf>
    <xf numFmtId="0" fontId="20" fillId="0" borderId="6" xfId="0" applyFont="1" applyFill="1" applyBorder="1" applyAlignment="1" applyProtection="1">
      <alignment horizontal="center" vertical="center" wrapText="1" shrinkToFit="1"/>
      <protection locked="0"/>
    </xf>
    <xf numFmtId="0" fontId="20" fillId="0" borderId="2" xfId="0"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right" vertical="center"/>
      <protection locked="0"/>
    </xf>
    <xf numFmtId="0" fontId="6" fillId="0" borderId="14" xfId="0" applyFont="1" applyFill="1" applyBorder="1" applyAlignment="1">
      <alignment horizontal="left" vertical="center"/>
    </xf>
    <xf numFmtId="0" fontId="6" fillId="0" borderId="3" xfId="0" applyFont="1" applyFill="1" applyBorder="1" applyAlignment="1">
      <alignment horizontal="center" vertical="center" textRotation="255"/>
    </xf>
    <xf numFmtId="0" fontId="6" fillId="0" borderId="13"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0" fontId="6" fillId="0" borderId="9" xfId="0" applyFont="1" applyFill="1" applyBorder="1" applyAlignment="1">
      <alignment horizontal="center" vertical="center" textRotation="255"/>
    </xf>
    <xf numFmtId="0" fontId="6" fillId="0" borderId="11" xfId="0" applyFont="1" applyFill="1" applyBorder="1" applyAlignment="1">
      <alignment horizontal="center" vertical="center" textRotation="255"/>
    </xf>
    <xf numFmtId="0" fontId="6" fillId="0" borderId="13" xfId="0" applyFont="1" applyFill="1" applyBorder="1" applyAlignment="1" applyProtection="1">
      <alignment horizontal="right" vertical="center"/>
      <protection locked="0"/>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top"/>
    </xf>
    <xf numFmtId="0" fontId="13" fillId="0" borderId="1" xfId="0" applyFont="1" applyFill="1" applyBorder="1" applyAlignment="1">
      <alignment horizontal="center" vertical="top"/>
    </xf>
    <xf numFmtId="0" fontId="13" fillId="0" borderId="2" xfId="0" applyFont="1" applyFill="1" applyBorder="1" applyAlignment="1">
      <alignment horizontal="center" vertical="top"/>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5" fillId="0" borderId="0" xfId="0" applyFont="1" applyFill="1" applyBorder="1" applyAlignment="1" applyProtection="1">
      <alignment horizontal="left" vertical="center"/>
    </xf>
    <xf numFmtId="0" fontId="4" fillId="0" borderId="0" xfId="0" applyFont="1" applyFill="1" applyBorder="1" applyAlignment="1">
      <alignment horizontal="center" vertical="center"/>
    </xf>
    <xf numFmtId="0" fontId="10" fillId="0" borderId="0" xfId="0" applyFont="1" applyFill="1" applyBorder="1" applyAlignment="1">
      <alignment horizontal="distributed" vertical="center"/>
    </xf>
    <xf numFmtId="0" fontId="14" fillId="0" borderId="0" xfId="0" applyFont="1" applyFill="1" applyBorder="1" applyAlignment="1">
      <alignment horizontal="left" vertical="center"/>
    </xf>
    <xf numFmtId="0" fontId="13" fillId="0" borderId="7" xfId="0" applyFont="1" applyFill="1" applyBorder="1" applyAlignment="1" applyProtection="1">
      <alignment horizontal="center" vertical="center" shrinkToFit="1"/>
      <protection locked="0"/>
    </xf>
    <xf numFmtId="0" fontId="13" fillId="0" borderId="7" xfId="0" applyFont="1" applyFill="1" applyBorder="1" applyAlignment="1">
      <alignment horizontal="left" vertical="center" wrapText="1"/>
    </xf>
    <xf numFmtId="0" fontId="13" fillId="0" borderId="7" xfId="0" applyFont="1" applyFill="1" applyBorder="1" applyAlignment="1" applyProtection="1">
      <alignment horizontal="center" vertical="center" wrapText="1"/>
    </xf>
    <xf numFmtId="0" fontId="13" fillId="0" borderId="0" xfId="0" applyFont="1" applyFill="1" applyBorder="1" applyAlignment="1">
      <alignment horizontal="left" vertical="center"/>
    </xf>
    <xf numFmtId="0" fontId="13" fillId="0" borderId="12"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3" xfId="0" applyFont="1" applyFill="1" applyBorder="1" applyAlignment="1" applyProtection="1">
      <alignment horizontal="center" vertical="center" shrinkToFit="1"/>
      <protection locked="0"/>
    </xf>
    <xf numFmtId="0" fontId="13" fillId="0" borderId="5"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3" fillId="0" borderId="2"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13" fillId="0" borderId="12"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xf>
    <xf numFmtId="0" fontId="13" fillId="0" borderId="11" xfId="0" applyFont="1" applyFill="1" applyBorder="1" applyAlignment="1" applyProtection="1">
      <alignment horizontal="left" vertical="center"/>
    </xf>
    <xf numFmtId="0" fontId="13" fillId="0" borderId="12"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textRotation="255"/>
    </xf>
    <xf numFmtId="0" fontId="13" fillId="0" borderId="3" xfId="0" applyFont="1" applyFill="1" applyBorder="1" applyAlignment="1" applyProtection="1">
      <alignment horizontal="right" vertical="center"/>
      <protection locked="0"/>
    </xf>
    <xf numFmtId="0" fontId="13" fillId="0" borderId="6" xfId="0" applyFont="1" applyFill="1" applyBorder="1" applyAlignment="1" applyProtection="1">
      <alignment horizontal="right" vertical="center"/>
      <protection locked="0"/>
    </xf>
    <xf numFmtId="0" fontId="13" fillId="0" borderId="4" xfId="0" applyFont="1" applyFill="1" applyBorder="1" applyAlignment="1" applyProtection="1">
      <alignment horizontal="right" vertical="center"/>
      <protection locked="0"/>
    </xf>
    <xf numFmtId="0" fontId="13" fillId="0" borderId="1" xfId="0" applyFont="1" applyFill="1" applyBorder="1" applyAlignment="1" applyProtection="1">
      <alignment horizontal="right" vertical="center"/>
      <protection locked="0"/>
    </xf>
    <xf numFmtId="0" fontId="13" fillId="0" borderId="10" xfId="0" applyFont="1" applyFill="1" applyBorder="1" applyAlignment="1" applyProtection="1">
      <alignment horizontal="left" vertical="center" wrapText="1"/>
    </xf>
    <xf numFmtId="0" fontId="13" fillId="0" borderId="11" xfId="0" applyFont="1" applyFill="1" applyBorder="1" applyAlignment="1" applyProtection="1">
      <alignment horizontal="left" vertical="center" wrapText="1"/>
    </xf>
    <xf numFmtId="0" fontId="13" fillId="0" borderId="12"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7" xfId="0" applyFont="1" applyFill="1" applyBorder="1" applyAlignment="1">
      <alignment vertical="center" wrapText="1"/>
    </xf>
    <xf numFmtId="0" fontId="19" fillId="0" borderId="7" xfId="0" applyFont="1" applyFill="1" applyBorder="1" applyAlignment="1" applyProtection="1">
      <alignment horizontal="center" vertical="center" wrapText="1" shrinkToFit="1"/>
      <protection locked="0"/>
    </xf>
    <xf numFmtId="0" fontId="13" fillId="0" borderId="16" xfId="0" applyFont="1" applyFill="1" applyBorder="1" applyAlignment="1">
      <alignment horizontal="left" vertical="center" wrapText="1"/>
    </xf>
    <xf numFmtId="0" fontId="13" fillId="0" borderId="16" xfId="0" applyFont="1" applyFill="1" applyBorder="1" applyAlignment="1">
      <alignment horizontal="center" vertical="center" wrapText="1"/>
    </xf>
    <xf numFmtId="0" fontId="19" fillId="0" borderId="3" xfId="0" applyFont="1" applyFill="1" applyBorder="1" applyAlignment="1" applyProtection="1">
      <alignment horizontal="center" vertical="center" wrapText="1" shrinkToFit="1"/>
      <protection locked="0"/>
    </xf>
    <xf numFmtId="0" fontId="19" fillId="0" borderId="5" xfId="0" applyFont="1" applyFill="1" applyBorder="1" applyAlignment="1" applyProtection="1">
      <alignment horizontal="center" vertical="center" wrapText="1" shrinkToFit="1"/>
      <protection locked="0"/>
    </xf>
    <xf numFmtId="0" fontId="19" fillId="0" borderId="6" xfId="0" applyFont="1" applyFill="1" applyBorder="1" applyAlignment="1" applyProtection="1">
      <alignment horizontal="center" vertical="center" wrapText="1" shrinkToFit="1"/>
      <protection locked="0"/>
    </xf>
    <xf numFmtId="0" fontId="19" fillId="0" borderId="2" xfId="0" applyFont="1" applyFill="1" applyBorder="1" applyAlignment="1" applyProtection="1">
      <alignment horizontal="center" vertical="center" wrapText="1" shrinkToFit="1"/>
      <protection locked="0"/>
    </xf>
    <xf numFmtId="0" fontId="13" fillId="0" borderId="17" xfId="0" applyFont="1" applyFill="1" applyBorder="1" applyAlignment="1">
      <alignment horizontal="left" vertical="center" wrapText="1"/>
    </xf>
    <xf numFmtId="0" fontId="13" fillId="0" borderId="1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3" xfId="0" applyFont="1" applyFill="1" applyBorder="1" applyAlignment="1" applyProtection="1">
      <alignment horizontal="right" vertical="center"/>
      <protection locked="0"/>
    </xf>
    <xf numFmtId="0" fontId="13" fillId="0" borderId="0" xfId="0" applyFont="1" applyFill="1" applyBorder="1" applyAlignment="1" applyProtection="1">
      <alignment horizontal="right" vertical="center"/>
      <protection locked="0"/>
    </xf>
    <xf numFmtId="0" fontId="13" fillId="0" borderId="14" xfId="0" applyFont="1" applyFill="1" applyBorder="1" applyAlignment="1">
      <alignment horizontal="left" vertical="center"/>
    </xf>
    <xf numFmtId="0" fontId="13" fillId="0" borderId="13"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0" fontId="13" fillId="0" borderId="3" xfId="0" applyFont="1" applyFill="1" applyBorder="1" applyAlignment="1">
      <alignment horizontal="center" vertical="center" textRotation="255"/>
    </xf>
    <xf numFmtId="0" fontId="13" fillId="0" borderId="13"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3" fillId="0" borderId="8" xfId="0" applyFont="1" applyFill="1" applyBorder="1" applyAlignment="1">
      <alignment horizontal="center" vertical="center" textRotation="255"/>
    </xf>
    <xf numFmtId="0" fontId="13" fillId="0" borderId="15" xfId="0" applyFont="1" applyFill="1" applyBorder="1" applyAlignment="1">
      <alignment horizontal="center" vertical="center" textRotation="255"/>
    </xf>
    <xf numFmtId="0" fontId="13" fillId="0" borderId="9" xfId="0" applyFont="1" applyFill="1" applyBorder="1" applyAlignment="1">
      <alignment horizontal="center" vertical="center" textRotation="255"/>
    </xf>
    <xf numFmtId="0" fontId="13" fillId="0" borderId="11" xfId="0" applyFont="1" applyFill="1" applyBorder="1" applyAlignment="1">
      <alignment horizontal="center" vertical="center" textRotation="255"/>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Fill="1" applyBorder="1" applyAlignment="1">
      <alignment vertical="center" wrapText="1"/>
    </xf>
    <xf numFmtId="0" fontId="13" fillId="0" borderId="1" xfId="0" applyFont="1" applyFill="1" applyBorder="1" applyAlignment="1">
      <alignment vertical="center" wrapText="1"/>
    </xf>
    <xf numFmtId="0" fontId="13" fillId="0" borderId="2" xfId="0" applyFont="1" applyFill="1" applyBorder="1" applyAlignment="1">
      <alignment vertical="center" wrapText="1"/>
    </xf>
    <xf numFmtId="0" fontId="13" fillId="0" borderId="3" xfId="0" applyFont="1" applyFill="1" applyBorder="1" applyAlignment="1" applyProtection="1">
      <alignment horizontal="left" vertical="center" wrapText="1"/>
    </xf>
    <xf numFmtId="0" fontId="13" fillId="0" borderId="4"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xf>
    <xf numFmtId="0" fontId="13" fillId="0" borderId="6"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4" fillId="0" borderId="0" xfId="0" applyFont="1" applyFill="1" applyBorder="1" applyAlignment="1">
      <alignment horizontal="center" vertical="center"/>
    </xf>
    <xf numFmtId="0" fontId="12" fillId="0" borderId="0" xfId="0" applyFont="1" applyFill="1" applyBorder="1" applyAlignment="1" applyProtection="1">
      <alignment horizontal="left" vertical="center"/>
    </xf>
    <xf numFmtId="0" fontId="17" fillId="0" borderId="0" xfId="0" applyFont="1" applyFill="1" applyBorder="1" applyAlignment="1">
      <alignment horizontal="center" vertical="center"/>
    </xf>
    <xf numFmtId="0" fontId="14" fillId="0" borderId="0" xfId="0" applyFont="1" applyFill="1" applyBorder="1" applyAlignment="1">
      <alignment horizontal="distributed" vertical="center"/>
    </xf>
  </cellXfs>
  <cellStyles count="1">
    <cellStyle name="標準" xfId="0" builtinId="0"/>
  </cellStyles>
  <dxfs count="45">
    <dxf>
      <fill>
        <patternFill patternType="none">
          <bgColor indexed="65"/>
        </patternFill>
      </fill>
    </dxf>
    <dxf>
      <font>
        <condense val="0"/>
        <extend val="0"/>
        <color indexed="9"/>
      </font>
      <fill>
        <patternFill patternType="none">
          <bgColor indexed="65"/>
        </patternFill>
      </fill>
    </dxf>
    <dxf>
      <font>
        <condense val="0"/>
        <extend val="0"/>
        <color auto="1"/>
      </font>
      <fill>
        <patternFill patternType="none">
          <bgColor indexed="65"/>
        </patternFill>
      </fill>
    </dxf>
    <dxf>
      <font>
        <condense val="0"/>
        <extend val="0"/>
        <color indexed="9"/>
      </font>
      <fill>
        <patternFill patternType="none">
          <bgColor indexed="65"/>
        </patternFill>
      </fill>
    </dxf>
    <dxf>
      <font>
        <condense val="0"/>
        <extend val="0"/>
        <color auto="1"/>
      </font>
      <fill>
        <patternFill patternType="solid">
          <bgColor indexed="13"/>
        </patternFill>
      </fill>
    </dxf>
    <dxf>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solid">
          <bgColor indexed="13"/>
        </patternFill>
      </fill>
    </dxf>
    <dxf>
      <font>
        <condense val="0"/>
        <extend val="0"/>
        <color indexed="9"/>
      </font>
      <fill>
        <patternFill patternType="none">
          <bgColor indexed="65"/>
        </patternFill>
      </fill>
      <border>
        <left/>
        <right/>
      </border>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border>
        <right/>
      </border>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dxf>
    <dxf>
      <font>
        <condense val="0"/>
        <extend val="0"/>
        <color auto="1"/>
      </font>
    </dxf>
    <dxf>
      <font>
        <condense val="0"/>
        <extend val="0"/>
        <color auto="1"/>
      </font>
      <fill>
        <patternFill>
          <bgColor indexed="9"/>
        </patternFill>
      </fill>
    </dxf>
    <dxf>
      <font>
        <condense val="0"/>
        <extend val="0"/>
        <color indexed="9"/>
      </font>
      <fill>
        <patternFill patternType="none">
          <bgColor indexed="65"/>
        </patternFill>
      </fill>
    </dxf>
    <dxf>
      <font>
        <condense val="0"/>
        <extend val="0"/>
        <color auto="1"/>
      </font>
      <fill>
        <patternFill>
          <bgColor indexed="9"/>
        </patternFill>
      </fill>
    </dxf>
    <dxf>
      <font>
        <condense val="0"/>
        <extend val="0"/>
        <color indexed="9"/>
      </font>
      <fill>
        <patternFill patternType="none">
          <bgColor indexed="65"/>
        </patternFill>
      </fill>
    </dxf>
    <dxf>
      <font>
        <condense val="0"/>
        <extend val="0"/>
      </font>
      <fill>
        <patternFill>
          <bgColor indexed="13"/>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font>
      <fill>
        <patternFill>
          <bgColor indexed="13"/>
        </patternFill>
      </fill>
    </dxf>
    <dxf>
      <font>
        <condense val="0"/>
        <extend val="0"/>
        <color indexed="9"/>
      </font>
      <fill>
        <patternFill patternType="none">
          <bgColor indexed="65"/>
        </patternFill>
      </fill>
    </dxf>
    <dxf>
      <font>
        <condense val="0"/>
        <extend val="0"/>
        <color auto="1"/>
      </font>
    </dxf>
    <dxf>
      <font>
        <condense val="0"/>
        <extend val="0"/>
        <color auto="1"/>
      </font>
    </dxf>
    <dxf>
      <font>
        <condense val="0"/>
        <extend val="0"/>
        <color auto="1"/>
      </font>
    </dxf>
    <dxf>
      <font>
        <condense val="0"/>
        <extend val="0"/>
        <color auto="1"/>
      </font>
    </dxf>
    <dxf>
      <font>
        <condense val="0"/>
        <extend val="0"/>
        <color auto="1"/>
      </font>
      <fill>
        <patternFill>
          <bgColor indexed="9"/>
        </patternFill>
      </fill>
    </dxf>
    <dxf>
      <font>
        <condense val="0"/>
        <extend val="0"/>
        <color indexed="9"/>
      </font>
      <fill>
        <patternFill patternType="none">
          <bgColor indexed="65"/>
        </patternFill>
      </fill>
    </dxf>
    <dxf>
      <font>
        <condense val="0"/>
        <extend val="0"/>
        <color auto="1"/>
      </font>
      <fill>
        <patternFill>
          <bgColor indexed="9"/>
        </patternFill>
      </fill>
    </dxf>
    <dxf>
      <font>
        <condense val="0"/>
        <extend val="0"/>
        <color indexed="9"/>
      </font>
      <fill>
        <patternFill patternType="none">
          <bgColor indexed="65"/>
        </patternFill>
      </fill>
    </dxf>
    <dxf>
      <font>
        <condense val="0"/>
        <extend val="0"/>
        <color auto="1"/>
      </font>
    </dxf>
    <dxf>
      <font>
        <condense val="0"/>
        <extend val="0"/>
        <color auto="1"/>
      </font>
    </dxf>
    <dxf>
      <fill>
        <patternFill>
          <bgColor indexed="13"/>
        </patternFill>
      </fill>
    </dxf>
    <dxf>
      <font>
        <condense val="0"/>
        <extend val="0"/>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247650</xdr:colOff>
      <xdr:row>1</xdr:row>
      <xdr:rowOff>0</xdr:rowOff>
    </xdr:from>
    <xdr:to>
      <xdr:col>26</xdr:col>
      <xdr:colOff>19050</xdr:colOff>
      <xdr:row>3</xdr:row>
      <xdr:rowOff>12700</xdr:rowOff>
    </xdr:to>
    <xdr:sp macro="" textlink="">
      <xdr:nvSpPr>
        <xdr:cNvPr id="2053" name="Rectangle 5">
          <a:extLst>
            <a:ext uri="{FF2B5EF4-FFF2-40B4-BE49-F238E27FC236}">
              <a16:creationId xmlns:a16="http://schemas.microsoft.com/office/drawing/2014/main" id="{40968D9C-54E2-47EC-A7A5-AB8773574015}"/>
            </a:ext>
          </a:extLst>
        </xdr:cNvPr>
        <xdr:cNvSpPr>
          <a:spLocks noChangeArrowheads="1"/>
        </xdr:cNvSpPr>
      </xdr:nvSpPr>
      <xdr:spPr bwMode="auto">
        <a:xfrm>
          <a:off x="1263650" y="323850"/>
          <a:ext cx="5359400" cy="66040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31</xdr:col>
      <xdr:colOff>69850</xdr:colOff>
      <xdr:row>3</xdr:row>
      <xdr:rowOff>234950</xdr:rowOff>
    </xdr:from>
    <xdr:to>
      <xdr:col>42</xdr:col>
      <xdr:colOff>120650</xdr:colOff>
      <xdr:row>5</xdr:row>
      <xdr:rowOff>215900</xdr:rowOff>
    </xdr:to>
    <xdr:sp macro="" textlink="">
      <xdr:nvSpPr>
        <xdr:cNvPr id="2054" name="Text Box 6">
          <a:extLst>
            <a:ext uri="{FF2B5EF4-FFF2-40B4-BE49-F238E27FC236}">
              <a16:creationId xmlns:a16="http://schemas.microsoft.com/office/drawing/2014/main" id="{3C606ECC-09C6-44AB-BDFE-53D81CDF8D46}"/>
            </a:ext>
          </a:extLst>
        </xdr:cNvPr>
        <xdr:cNvSpPr txBox="1">
          <a:spLocks noChangeArrowheads="1"/>
        </xdr:cNvSpPr>
      </xdr:nvSpPr>
      <xdr:spPr bwMode="auto">
        <a:xfrm>
          <a:off x="6927850" y="1206500"/>
          <a:ext cx="2825750" cy="6286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xdr:txBody>
    </xdr:sp>
    <xdr:clientData/>
  </xdr:twoCellAnchor>
  <xdr:twoCellAnchor>
    <xdr:from>
      <xdr:col>31</xdr:col>
      <xdr:colOff>69850</xdr:colOff>
      <xdr:row>24</xdr:row>
      <xdr:rowOff>76200</xdr:rowOff>
    </xdr:from>
    <xdr:to>
      <xdr:col>42</xdr:col>
      <xdr:colOff>120650</xdr:colOff>
      <xdr:row>26</xdr:row>
      <xdr:rowOff>57150</xdr:rowOff>
    </xdr:to>
    <xdr:sp macro="" textlink="">
      <xdr:nvSpPr>
        <xdr:cNvPr id="2066" name="Text Box 18">
          <a:extLst>
            <a:ext uri="{FF2B5EF4-FFF2-40B4-BE49-F238E27FC236}">
              <a16:creationId xmlns:a16="http://schemas.microsoft.com/office/drawing/2014/main" id="{FD2024E6-DEE9-4E0C-BEC2-FD92AA377868}"/>
            </a:ext>
          </a:extLst>
        </xdr:cNvPr>
        <xdr:cNvSpPr txBox="1">
          <a:spLocks noChangeArrowheads="1"/>
        </xdr:cNvSpPr>
      </xdr:nvSpPr>
      <xdr:spPr bwMode="auto">
        <a:xfrm>
          <a:off x="7527925" y="7905750"/>
          <a:ext cx="3070225" cy="6286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xdr:txBody>
    </xdr:sp>
    <xdr:clientData/>
  </xdr:twoCellAnchor>
  <xdr:twoCellAnchor>
    <xdr:from>
      <xdr:col>31</xdr:col>
      <xdr:colOff>69850</xdr:colOff>
      <xdr:row>46</xdr:row>
      <xdr:rowOff>50800</xdr:rowOff>
    </xdr:from>
    <xdr:to>
      <xdr:col>42</xdr:col>
      <xdr:colOff>120650</xdr:colOff>
      <xdr:row>49</xdr:row>
      <xdr:rowOff>76200</xdr:rowOff>
    </xdr:to>
    <xdr:sp macro="" textlink="">
      <xdr:nvSpPr>
        <xdr:cNvPr id="2068" name="Text Box 20">
          <a:extLst>
            <a:ext uri="{FF2B5EF4-FFF2-40B4-BE49-F238E27FC236}">
              <a16:creationId xmlns:a16="http://schemas.microsoft.com/office/drawing/2014/main" id="{2E3613FE-1193-41A0-A6D9-0E3F6575133C}"/>
            </a:ext>
          </a:extLst>
        </xdr:cNvPr>
        <xdr:cNvSpPr txBox="1">
          <a:spLocks noChangeArrowheads="1"/>
        </xdr:cNvSpPr>
      </xdr:nvSpPr>
      <xdr:spPr bwMode="auto">
        <a:xfrm>
          <a:off x="6927850" y="15462250"/>
          <a:ext cx="2825750" cy="11112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・備考欄に、基準に適合していることを確認</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出来る図面番号等を記入してください。</a:t>
          </a:r>
        </a:p>
      </xdr:txBody>
    </xdr:sp>
    <xdr:clientData/>
  </xdr:twoCellAnchor>
  <xdr:twoCellAnchor>
    <xdr:from>
      <xdr:col>31</xdr:col>
      <xdr:colOff>69850</xdr:colOff>
      <xdr:row>67</xdr:row>
      <xdr:rowOff>44450</xdr:rowOff>
    </xdr:from>
    <xdr:to>
      <xdr:col>42</xdr:col>
      <xdr:colOff>120650</xdr:colOff>
      <xdr:row>69</xdr:row>
      <xdr:rowOff>266700</xdr:rowOff>
    </xdr:to>
    <xdr:sp macro="" textlink="">
      <xdr:nvSpPr>
        <xdr:cNvPr id="2070" name="Text Box 22">
          <a:extLst>
            <a:ext uri="{FF2B5EF4-FFF2-40B4-BE49-F238E27FC236}">
              <a16:creationId xmlns:a16="http://schemas.microsoft.com/office/drawing/2014/main" id="{78098F44-8E78-4B51-AE2A-3C72CB7D5527}"/>
            </a:ext>
          </a:extLst>
        </xdr:cNvPr>
        <xdr:cNvSpPr txBox="1">
          <a:spLocks noChangeArrowheads="1"/>
        </xdr:cNvSpPr>
      </xdr:nvSpPr>
      <xdr:spPr bwMode="auto">
        <a:xfrm>
          <a:off x="6927850" y="22790150"/>
          <a:ext cx="2825750" cy="10604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・備考欄に、基準に適合していることを確認</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出来る図面番号等を記入してください。</a:t>
          </a:r>
        </a:p>
      </xdr:txBody>
    </xdr:sp>
    <xdr:clientData/>
  </xdr:twoCellAnchor>
  <xdr:twoCellAnchor>
    <xdr:from>
      <xdr:col>31</xdr:col>
      <xdr:colOff>69850</xdr:colOff>
      <xdr:row>87</xdr:row>
      <xdr:rowOff>44450</xdr:rowOff>
    </xdr:from>
    <xdr:to>
      <xdr:col>42</xdr:col>
      <xdr:colOff>120650</xdr:colOff>
      <xdr:row>89</xdr:row>
      <xdr:rowOff>323850</xdr:rowOff>
    </xdr:to>
    <xdr:sp macro="" textlink="">
      <xdr:nvSpPr>
        <xdr:cNvPr id="2074" name="Text Box 26">
          <a:extLst>
            <a:ext uri="{FF2B5EF4-FFF2-40B4-BE49-F238E27FC236}">
              <a16:creationId xmlns:a16="http://schemas.microsoft.com/office/drawing/2014/main" id="{92FD6960-D5EE-4308-8F00-330A54E702DC}"/>
            </a:ext>
          </a:extLst>
        </xdr:cNvPr>
        <xdr:cNvSpPr txBox="1">
          <a:spLocks noChangeArrowheads="1"/>
        </xdr:cNvSpPr>
      </xdr:nvSpPr>
      <xdr:spPr bwMode="auto">
        <a:xfrm>
          <a:off x="6927850" y="30067250"/>
          <a:ext cx="2825750" cy="104140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22860" anchor="ctr" upright="1"/>
        <a:lstStyle/>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入力後、このシートを印刷してください。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・黄色セルについて、"■"or"□"を選択）</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「■：該当する　/　□：該当しない」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・備考欄に、基準に適合していることを確認</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出来る図面番号等を記入してください。</a:t>
          </a:r>
        </a:p>
      </xdr:txBody>
    </xdr:sp>
    <xdr:clientData/>
  </xdr:twoCellAnchor>
  <xdr:twoCellAnchor>
    <xdr:from>
      <xdr:col>33</xdr:col>
      <xdr:colOff>0</xdr:colOff>
      <xdr:row>61</xdr:row>
      <xdr:rowOff>38100</xdr:rowOff>
    </xdr:from>
    <xdr:to>
      <xdr:col>38</xdr:col>
      <xdr:colOff>177800</xdr:colOff>
      <xdr:row>61</xdr:row>
      <xdr:rowOff>317500</xdr:rowOff>
    </xdr:to>
    <xdr:sp macro="" textlink="">
      <xdr:nvSpPr>
        <xdr:cNvPr id="2110" name="Text Box 62">
          <a:extLst>
            <a:ext uri="{FF2B5EF4-FFF2-40B4-BE49-F238E27FC236}">
              <a16:creationId xmlns:a16="http://schemas.microsoft.com/office/drawing/2014/main" id="{F055A1D1-8157-4AC1-B101-21607839B347}"/>
            </a:ext>
          </a:extLst>
        </xdr:cNvPr>
        <xdr:cNvSpPr txBox="1">
          <a:spLocks noChangeArrowheads="1"/>
        </xdr:cNvSpPr>
      </xdr:nvSpPr>
      <xdr:spPr bwMode="auto">
        <a:xfrm>
          <a:off x="7366000" y="20497800"/>
          <a:ext cx="1447800" cy="2794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前面道路が1の場合</a:t>
          </a:r>
        </a:p>
      </xdr:txBody>
    </xdr:sp>
    <xdr:clientData/>
  </xdr:twoCellAnchor>
  <xdr:twoCellAnchor>
    <xdr:from>
      <xdr:col>26</xdr:col>
      <xdr:colOff>158750</xdr:colOff>
      <xdr:row>61</xdr:row>
      <xdr:rowOff>184150</xdr:rowOff>
    </xdr:from>
    <xdr:to>
      <xdr:col>32</xdr:col>
      <xdr:colOff>146050</xdr:colOff>
      <xdr:row>61</xdr:row>
      <xdr:rowOff>184150</xdr:rowOff>
    </xdr:to>
    <xdr:sp macro="" textlink="">
      <xdr:nvSpPr>
        <xdr:cNvPr id="2111" name="Line 63">
          <a:extLst>
            <a:ext uri="{FF2B5EF4-FFF2-40B4-BE49-F238E27FC236}">
              <a16:creationId xmlns:a16="http://schemas.microsoft.com/office/drawing/2014/main" id="{1D317585-F4CF-412B-A07D-EE2F7CA9C685}"/>
            </a:ext>
          </a:extLst>
        </xdr:cNvPr>
        <xdr:cNvSpPr>
          <a:spLocks noChangeShapeType="1"/>
        </xdr:cNvSpPr>
      </xdr:nvSpPr>
      <xdr:spPr bwMode="auto">
        <a:xfrm flipH="1">
          <a:off x="6762750" y="206438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6350</xdr:rowOff>
    </xdr:from>
    <xdr:to>
      <xdr:col>15</xdr:col>
      <xdr:colOff>6350</xdr:colOff>
      <xdr:row>7</xdr:row>
      <xdr:rowOff>0</xdr:rowOff>
    </xdr:to>
    <xdr:sp macro="" textlink="">
      <xdr:nvSpPr>
        <xdr:cNvPr id="2112" name="Rectangle 64">
          <a:extLst>
            <a:ext uri="{FF2B5EF4-FFF2-40B4-BE49-F238E27FC236}">
              <a16:creationId xmlns:a16="http://schemas.microsoft.com/office/drawing/2014/main" id="{43DF72DE-68FC-4528-9A01-4D4ADA46FC2A}"/>
            </a:ext>
          </a:extLst>
        </xdr:cNvPr>
        <xdr:cNvSpPr>
          <a:spLocks noChangeArrowheads="1"/>
        </xdr:cNvSpPr>
      </xdr:nvSpPr>
      <xdr:spPr bwMode="auto">
        <a:xfrm>
          <a:off x="1778000" y="1949450"/>
          <a:ext cx="203835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39</xdr:col>
      <xdr:colOff>76200</xdr:colOff>
      <xdr:row>61</xdr:row>
      <xdr:rowOff>38100</xdr:rowOff>
    </xdr:from>
    <xdr:to>
      <xdr:col>42</xdr:col>
      <xdr:colOff>165100</xdr:colOff>
      <xdr:row>63</xdr:row>
      <xdr:rowOff>304800</xdr:rowOff>
    </xdr:to>
    <xdr:sp macro="" textlink="">
      <xdr:nvSpPr>
        <xdr:cNvPr id="2113" name="Text Box 65">
          <a:extLst>
            <a:ext uri="{FF2B5EF4-FFF2-40B4-BE49-F238E27FC236}">
              <a16:creationId xmlns:a16="http://schemas.microsoft.com/office/drawing/2014/main" id="{830434C9-BFA0-4C48-953F-D26FD73870E1}"/>
            </a:ext>
          </a:extLst>
        </xdr:cNvPr>
        <xdr:cNvSpPr txBox="1">
          <a:spLocks noChangeArrowheads="1"/>
        </xdr:cNvSpPr>
      </xdr:nvSpPr>
      <xdr:spPr bwMode="auto">
        <a:xfrm>
          <a:off x="8966200" y="20497800"/>
          <a:ext cx="831850" cy="11049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備考に</a:t>
          </a:r>
        </a:p>
        <a:p>
          <a:pPr algn="ctr" rtl="0">
            <a:lnSpc>
              <a:spcPts val="1300"/>
            </a:lnSpc>
            <a:defRPr sz="1000"/>
          </a:pP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「適用外」</a:t>
          </a:r>
        </a:p>
        <a:p>
          <a:pPr algn="ctr" rtl="0">
            <a:lnSpc>
              <a:spcPts val="1300"/>
            </a:lnSpc>
            <a:defRPr sz="1000"/>
          </a:pP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と入力</a:t>
          </a:r>
        </a:p>
      </xdr:txBody>
    </xdr:sp>
    <xdr:clientData/>
  </xdr:twoCellAnchor>
  <xdr:twoCellAnchor>
    <xdr:from>
      <xdr:col>33</xdr:col>
      <xdr:colOff>0</xdr:colOff>
      <xdr:row>61</xdr:row>
      <xdr:rowOff>400050</xdr:rowOff>
    </xdr:from>
    <xdr:to>
      <xdr:col>38</xdr:col>
      <xdr:colOff>177800</xdr:colOff>
      <xdr:row>62</xdr:row>
      <xdr:rowOff>374650</xdr:rowOff>
    </xdr:to>
    <xdr:sp macro="" textlink="">
      <xdr:nvSpPr>
        <xdr:cNvPr id="2114" name="Text Box 66">
          <a:extLst>
            <a:ext uri="{FF2B5EF4-FFF2-40B4-BE49-F238E27FC236}">
              <a16:creationId xmlns:a16="http://schemas.microsoft.com/office/drawing/2014/main" id="{BB8D0A30-ACB0-404F-8E37-C01D53C144BE}"/>
            </a:ext>
          </a:extLst>
        </xdr:cNvPr>
        <xdr:cNvSpPr txBox="1">
          <a:spLocks noChangeArrowheads="1"/>
        </xdr:cNvSpPr>
      </xdr:nvSpPr>
      <xdr:spPr bwMode="auto">
        <a:xfrm>
          <a:off x="7366000" y="20859750"/>
          <a:ext cx="1447800" cy="3937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駐車マスの面積が</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6,000㎡未満の場合</a:t>
          </a:r>
        </a:p>
      </xdr:txBody>
    </xdr:sp>
    <xdr:clientData/>
  </xdr:twoCellAnchor>
  <xdr:twoCellAnchor>
    <xdr:from>
      <xdr:col>26</xdr:col>
      <xdr:colOff>158750</xdr:colOff>
      <xdr:row>62</xdr:row>
      <xdr:rowOff>184150</xdr:rowOff>
    </xdr:from>
    <xdr:to>
      <xdr:col>32</xdr:col>
      <xdr:colOff>146050</xdr:colOff>
      <xdr:row>62</xdr:row>
      <xdr:rowOff>184150</xdr:rowOff>
    </xdr:to>
    <xdr:sp macro="" textlink="">
      <xdr:nvSpPr>
        <xdr:cNvPr id="2115" name="Line 67">
          <a:extLst>
            <a:ext uri="{FF2B5EF4-FFF2-40B4-BE49-F238E27FC236}">
              <a16:creationId xmlns:a16="http://schemas.microsoft.com/office/drawing/2014/main" id="{6E39762D-7AFE-48DB-B4D5-84A4EBEE80F8}"/>
            </a:ext>
          </a:extLst>
        </xdr:cNvPr>
        <xdr:cNvSpPr>
          <a:spLocks noChangeShapeType="1"/>
        </xdr:cNvSpPr>
      </xdr:nvSpPr>
      <xdr:spPr bwMode="auto">
        <a:xfrm flipH="1">
          <a:off x="6762750" y="210629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0</xdr:colOff>
      <xdr:row>63</xdr:row>
      <xdr:rowOff>38100</xdr:rowOff>
    </xdr:from>
    <xdr:to>
      <xdr:col>38</xdr:col>
      <xdr:colOff>177800</xdr:colOff>
      <xdr:row>63</xdr:row>
      <xdr:rowOff>317500</xdr:rowOff>
    </xdr:to>
    <xdr:sp macro="" textlink="">
      <xdr:nvSpPr>
        <xdr:cNvPr id="2116" name="Text Box 68">
          <a:extLst>
            <a:ext uri="{FF2B5EF4-FFF2-40B4-BE49-F238E27FC236}">
              <a16:creationId xmlns:a16="http://schemas.microsoft.com/office/drawing/2014/main" id="{390B09DD-8979-446F-927C-C3D341102AC2}"/>
            </a:ext>
          </a:extLst>
        </xdr:cNvPr>
        <xdr:cNvSpPr txBox="1">
          <a:spLocks noChangeArrowheads="1"/>
        </xdr:cNvSpPr>
      </xdr:nvSpPr>
      <xdr:spPr bwMode="auto">
        <a:xfrm>
          <a:off x="7366000" y="21336000"/>
          <a:ext cx="1447800" cy="2794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隅切りが必要ない場合</a:t>
          </a:r>
        </a:p>
      </xdr:txBody>
    </xdr:sp>
    <xdr:clientData/>
  </xdr:twoCellAnchor>
  <xdr:twoCellAnchor>
    <xdr:from>
      <xdr:col>26</xdr:col>
      <xdr:colOff>158750</xdr:colOff>
      <xdr:row>63</xdr:row>
      <xdr:rowOff>184150</xdr:rowOff>
    </xdr:from>
    <xdr:to>
      <xdr:col>32</xdr:col>
      <xdr:colOff>146050</xdr:colOff>
      <xdr:row>63</xdr:row>
      <xdr:rowOff>184150</xdr:rowOff>
    </xdr:to>
    <xdr:sp macro="" textlink="">
      <xdr:nvSpPr>
        <xdr:cNvPr id="2117" name="Line 69">
          <a:extLst>
            <a:ext uri="{FF2B5EF4-FFF2-40B4-BE49-F238E27FC236}">
              <a16:creationId xmlns:a16="http://schemas.microsoft.com/office/drawing/2014/main" id="{57CF4E74-ED0C-452C-A450-201D10367730}"/>
            </a:ext>
          </a:extLst>
        </xdr:cNvPr>
        <xdr:cNvSpPr>
          <a:spLocks noChangeShapeType="1"/>
        </xdr:cNvSpPr>
      </xdr:nvSpPr>
      <xdr:spPr bwMode="auto">
        <a:xfrm flipH="1">
          <a:off x="6762750" y="214820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39</xdr:col>
      <xdr:colOff>76200</xdr:colOff>
      <xdr:row>75</xdr:row>
      <xdr:rowOff>25400</xdr:rowOff>
    </xdr:from>
    <xdr:to>
      <xdr:col>42</xdr:col>
      <xdr:colOff>165100</xdr:colOff>
      <xdr:row>76</xdr:row>
      <xdr:rowOff>393700</xdr:rowOff>
    </xdr:to>
    <xdr:sp macro="" textlink="">
      <xdr:nvSpPr>
        <xdr:cNvPr id="2118" name="Text Box 70">
          <a:extLst>
            <a:ext uri="{FF2B5EF4-FFF2-40B4-BE49-F238E27FC236}">
              <a16:creationId xmlns:a16="http://schemas.microsoft.com/office/drawing/2014/main" id="{829AFF25-8D68-4B27-95B1-9F4C979E20AA}"/>
            </a:ext>
          </a:extLst>
        </xdr:cNvPr>
        <xdr:cNvSpPr txBox="1">
          <a:spLocks noChangeArrowheads="1"/>
        </xdr:cNvSpPr>
      </xdr:nvSpPr>
      <xdr:spPr bwMode="auto">
        <a:xfrm>
          <a:off x="8966200" y="25819100"/>
          <a:ext cx="831850" cy="7874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備考に</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「適用外」</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と入力</a:t>
          </a:r>
        </a:p>
      </xdr:txBody>
    </xdr:sp>
    <xdr:clientData/>
  </xdr:twoCellAnchor>
  <xdr:twoCellAnchor>
    <xdr:from>
      <xdr:col>33</xdr:col>
      <xdr:colOff>0</xdr:colOff>
      <xdr:row>75</xdr:row>
      <xdr:rowOff>19050</xdr:rowOff>
    </xdr:from>
    <xdr:to>
      <xdr:col>38</xdr:col>
      <xdr:colOff>177800</xdr:colOff>
      <xdr:row>75</xdr:row>
      <xdr:rowOff>400050</xdr:rowOff>
    </xdr:to>
    <xdr:sp macro="" textlink="">
      <xdr:nvSpPr>
        <xdr:cNvPr id="2119" name="Text Box 71">
          <a:extLst>
            <a:ext uri="{FF2B5EF4-FFF2-40B4-BE49-F238E27FC236}">
              <a16:creationId xmlns:a16="http://schemas.microsoft.com/office/drawing/2014/main" id="{2766F1DF-3701-4944-8D08-2C4110EA1815}"/>
            </a:ext>
          </a:extLst>
        </xdr:cNvPr>
        <xdr:cNvSpPr txBox="1">
          <a:spLocks noChangeArrowheads="1"/>
        </xdr:cNvSpPr>
      </xdr:nvSpPr>
      <xdr:spPr bwMode="auto">
        <a:xfrm>
          <a:off x="7366000" y="25812750"/>
          <a:ext cx="1447800" cy="381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避難階段等が</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必要ない場合</a:t>
          </a:r>
        </a:p>
      </xdr:txBody>
    </xdr:sp>
    <xdr:clientData/>
  </xdr:twoCellAnchor>
  <xdr:twoCellAnchor>
    <xdr:from>
      <xdr:col>26</xdr:col>
      <xdr:colOff>158750</xdr:colOff>
      <xdr:row>75</xdr:row>
      <xdr:rowOff>209550</xdr:rowOff>
    </xdr:from>
    <xdr:to>
      <xdr:col>32</xdr:col>
      <xdr:colOff>146050</xdr:colOff>
      <xdr:row>75</xdr:row>
      <xdr:rowOff>209550</xdr:rowOff>
    </xdr:to>
    <xdr:sp macro="" textlink="">
      <xdr:nvSpPr>
        <xdr:cNvPr id="2120" name="Line 72">
          <a:extLst>
            <a:ext uri="{FF2B5EF4-FFF2-40B4-BE49-F238E27FC236}">
              <a16:creationId xmlns:a16="http://schemas.microsoft.com/office/drawing/2014/main" id="{7DEDE295-752C-48B0-B975-2646472529B2}"/>
            </a:ext>
          </a:extLst>
        </xdr:cNvPr>
        <xdr:cNvSpPr>
          <a:spLocks noChangeShapeType="1"/>
        </xdr:cNvSpPr>
      </xdr:nvSpPr>
      <xdr:spPr bwMode="auto">
        <a:xfrm flipH="1">
          <a:off x="6762750" y="260032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0</xdr:colOff>
      <xdr:row>76</xdr:row>
      <xdr:rowOff>19050</xdr:rowOff>
    </xdr:from>
    <xdr:to>
      <xdr:col>38</xdr:col>
      <xdr:colOff>177800</xdr:colOff>
      <xdr:row>76</xdr:row>
      <xdr:rowOff>400050</xdr:rowOff>
    </xdr:to>
    <xdr:sp macro="" textlink="">
      <xdr:nvSpPr>
        <xdr:cNvPr id="2121" name="Text Box 73">
          <a:extLst>
            <a:ext uri="{FF2B5EF4-FFF2-40B4-BE49-F238E27FC236}">
              <a16:creationId xmlns:a16="http://schemas.microsoft.com/office/drawing/2014/main" id="{7EF5F484-EA1E-4497-9A1B-C2C6DDF11C2A}"/>
            </a:ext>
          </a:extLst>
        </xdr:cNvPr>
        <xdr:cNvSpPr txBox="1">
          <a:spLocks noChangeArrowheads="1"/>
        </xdr:cNvSpPr>
      </xdr:nvSpPr>
      <xdr:spPr bwMode="auto">
        <a:xfrm>
          <a:off x="7366000" y="26231850"/>
          <a:ext cx="1447800" cy="381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防火区画等が</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必要ない場合</a:t>
          </a:r>
        </a:p>
      </xdr:txBody>
    </xdr:sp>
    <xdr:clientData/>
  </xdr:twoCellAnchor>
  <xdr:twoCellAnchor>
    <xdr:from>
      <xdr:col>26</xdr:col>
      <xdr:colOff>158750</xdr:colOff>
      <xdr:row>76</xdr:row>
      <xdr:rowOff>209550</xdr:rowOff>
    </xdr:from>
    <xdr:to>
      <xdr:col>32</xdr:col>
      <xdr:colOff>146050</xdr:colOff>
      <xdr:row>76</xdr:row>
      <xdr:rowOff>209550</xdr:rowOff>
    </xdr:to>
    <xdr:sp macro="" textlink="">
      <xdr:nvSpPr>
        <xdr:cNvPr id="2122" name="Line 74">
          <a:extLst>
            <a:ext uri="{FF2B5EF4-FFF2-40B4-BE49-F238E27FC236}">
              <a16:creationId xmlns:a16="http://schemas.microsoft.com/office/drawing/2014/main" id="{1FA25B50-62A3-4E9C-909F-51EDFCF06B0B}"/>
            </a:ext>
          </a:extLst>
        </xdr:cNvPr>
        <xdr:cNvSpPr>
          <a:spLocks noChangeShapeType="1"/>
        </xdr:cNvSpPr>
      </xdr:nvSpPr>
      <xdr:spPr bwMode="auto">
        <a:xfrm flipH="1">
          <a:off x="6762750" y="264223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158750</xdr:colOff>
      <xdr:row>76</xdr:row>
      <xdr:rowOff>209550</xdr:rowOff>
    </xdr:from>
    <xdr:to>
      <xdr:col>32</xdr:col>
      <xdr:colOff>146050</xdr:colOff>
      <xdr:row>76</xdr:row>
      <xdr:rowOff>209550</xdr:rowOff>
    </xdr:to>
    <xdr:sp macro="" textlink="">
      <xdr:nvSpPr>
        <xdr:cNvPr id="2124" name="Line 76">
          <a:extLst>
            <a:ext uri="{FF2B5EF4-FFF2-40B4-BE49-F238E27FC236}">
              <a16:creationId xmlns:a16="http://schemas.microsoft.com/office/drawing/2014/main" id="{2E4E4F05-899F-4FE0-BB49-1D443AE8BB14}"/>
            </a:ext>
          </a:extLst>
        </xdr:cNvPr>
        <xdr:cNvSpPr>
          <a:spLocks noChangeShapeType="1"/>
        </xdr:cNvSpPr>
      </xdr:nvSpPr>
      <xdr:spPr bwMode="auto">
        <a:xfrm flipH="1">
          <a:off x="6762750" y="264223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43</xdr:row>
      <xdr:rowOff>6350</xdr:rowOff>
    </xdr:from>
    <xdr:to>
      <xdr:col>26</xdr:col>
      <xdr:colOff>0</xdr:colOff>
      <xdr:row>44</xdr:row>
      <xdr:rowOff>0</xdr:rowOff>
    </xdr:to>
    <xdr:sp macro="" textlink="">
      <xdr:nvSpPr>
        <xdr:cNvPr id="2125" name="Rectangle 77">
          <a:extLst>
            <a:ext uri="{FF2B5EF4-FFF2-40B4-BE49-F238E27FC236}">
              <a16:creationId xmlns:a16="http://schemas.microsoft.com/office/drawing/2014/main" id="{CF20D37B-6B35-4D2C-B5B1-FB4AC1C67445}"/>
            </a:ext>
          </a:extLst>
        </xdr:cNvPr>
        <xdr:cNvSpPr>
          <a:spLocks noChangeArrowheads="1"/>
        </xdr:cNvSpPr>
      </xdr:nvSpPr>
      <xdr:spPr bwMode="auto">
        <a:xfrm>
          <a:off x="5080000" y="14351000"/>
          <a:ext cx="152400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20</xdr:col>
      <xdr:colOff>0</xdr:colOff>
      <xdr:row>60</xdr:row>
      <xdr:rowOff>6350</xdr:rowOff>
    </xdr:from>
    <xdr:to>
      <xdr:col>26</xdr:col>
      <xdr:colOff>0</xdr:colOff>
      <xdr:row>61</xdr:row>
      <xdr:rowOff>0</xdr:rowOff>
    </xdr:to>
    <xdr:sp macro="" textlink="">
      <xdr:nvSpPr>
        <xdr:cNvPr id="2126" name="Rectangle 78">
          <a:extLst>
            <a:ext uri="{FF2B5EF4-FFF2-40B4-BE49-F238E27FC236}">
              <a16:creationId xmlns:a16="http://schemas.microsoft.com/office/drawing/2014/main" id="{760C1520-5B45-49F9-A84B-EAD84DB233C9}"/>
            </a:ext>
          </a:extLst>
        </xdr:cNvPr>
        <xdr:cNvSpPr>
          <a:spLocks noChangeArrowheads="1"/>
        </xdr:cNvSpPr>
      </xdr:nvSpPr>
      <xdr:spPr bwMode="auto">
        <a:xfrm>
          <a:off x="5080000" y="20123150"/>
          <a:ext cx="152400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20</xdr:col>
      <xdr:colOff>0</xdr:colOff>
      <xdr:row>89</xdr:row>
      <xdr:rowOff>6350</xdr:rowOff>
    </xdr:from>
    <xdr:to>
      <xdr:col>26</xdr:col>
      <xdr:colOff>0</xdr:colOff>
      <xdr:row>90</xdr:row>
      <xdr:rowOff>0</xdr:rowOff>
    </xdr:to>
    <xdr:sp macro="" textlink="">
      <xdr:nvSpPr>
        <xdr:cNvPr id="2127" name="Rectangle 79">
          <a:extLst>
            <a:ext uri="{FF2B5EF4-FFF2-40B4-BE49-F238E27FC236}">
              <a16:creationId xmlns:a16="http://schemas.microsoft.com/office/drawing/2014/main" id="{3B812964-84E0-4703-B17A-A8DEF8ACFB5A}"/>
            </a:ext>
          </a:extLst>
        </xdr:cNvPr>
        <xdr:cNvSpPr>
          <a:spLocks noChangeArrowheads="1"/>
        </xdr:cNvSpPr>
      </xdr:nvSpPr>
      <xdr:spPr bwMode="auto">
        <a:xfrm>
          <a:off x="5080000" y="30791150"/>
          <a:ext cx="152400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20</xdr:col>
      <xdr:colOff>0</xdr:colOff>
      <xdr:row>107</xdr:row>
      <xdr:rowOff>6350</xdr:rowOff>
    </xdr:from>
    <xdr:to>
      <xdr:col>26</xdr:col>
      <xdr:colOff>0</xdr:colOff>
      <xdr:row>108</xdr:row>
      <xdr:rowOff>0</xdr:rowOff>
    </xdr:to>
    <xdr:sp macro="" textlink="">
      <xdr:nvSpPr>
        <xdr:cNvPr id="2128" name="Rectangle 80">
          <a:extLst>
            <a:ext uri="{FF2B5EF4-FFF2-40B4-BE49-F238E27FC236}">
              <a16:creationId xmlns:a16="http://schemas.microsoft.com/office/drawing/2014/main" id="{F46E6818-31B5-48DC-8776-309129F4D8DB}"/>
            </a:ext>
          </a:extLst>
        </xdr:cNvPr>
        <xdr:cNvSpPr>
          <a:spLocks noChangeArrowheads="1"/>
        </xdr:cNvSpPr>
      </xdr:nvSpPr>
      <xdr:spPr bwMode="auto">
        <a:xfrm>
          <a:off x="5080000" y="36925250"/>
          <a:ext cx="1524000" cy="336550"/>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26</xdr:col>
      <xdr:colOff>158750</xdr:colOff>
      <xdr:row>117</xdr:row>
      <xdr:rowOff>177800</xdr:rowOff>
    </xdr:from>
    <xdr:to>
      <xdr:col>32</xdr:col>
      <xdr:colOff>146050</xdr:colOff>
      <xdr:row>117</xdr:row>
      <xdr:rowOff>177800</xdr:rowOff>
    </xdr:to>
    <xdr:sp macro="" textlink="">
      <xdr:nvSpPr>
        <xdr:cNvPr id="2129" name="Line 81">
          <a:extLst>
            <a:ext uri="{FF2B5EF4-FFF2-40B4-BE49-F238E27FC236}">
              <a16:creationId xmlns:a16="http://schemas.microsoft.com/office/drawing/2014/main" id="{6F12BBC3-52CB-4DEB-9452-65DDE25954DA}"/>
            </a:ext>
          </a:extLst>
        </xdr:cNvPr>
        <xdr:cNvSpPr>
          <a:spLocks noChangeShapeType="1"/>
        </xdr:cNvSpPr>
      </xdr:nvSpPr>
      <xdr:spPr bwMode="auto">
        <a:xfrm flipH="1">
          <a:off x="6762750" y="405828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0</xdr:colOff>
      <xdr:row>117</xdr:row>
      <xdr:rowOff>19050</xdr:rowOff>
    </xdr:from>
    <xdr:to>
      <xdr:col>40</xdr:col>
      <xdr:colOff>146050</xdr:colOff>
      <xdr:row>118</xdr:row>
      <xdr:rowOff>76200</xdr:rowOff>
    </xdr:to>
    <xdr:sp macro="" textlink="">
      <xdr:nvSpPr>
        <xdr:cNvPr id="2130" name="Text Box 82">
          <a:extLst>
            <a:ext uri="{FF2B5EF4-FFF2-40B4-BE49-F238E27FC236}">
              <a16:creationId xmlns:a16="http://schemas.microsoft.com/office/drawing/2014/main" id="{3879671D-AF52-48B1-8A31-86EB60EF69C4}"/>
            </a:ext>
          </a:extLst>
        </xdr:cNvPr>
        <xdr:cNvSpPr txBox="1">
          <a:spLocks noChangeArrowheads="1"/>
        </xdr:cNvSpPr>
      </xdr:nvSpPr>
      <xdr:spPr bwMode="auto">
        <a:xfrm>
          <a:off x="7366000" y="40424100"/>
          <a:ext cx="1905000" cy="381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附帯業務が無い場合は、</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備考に「適用外」と入力</a:t>
          </a:r>
        </a:p>
      </xdr:txBody>
    </xdr:sp>
    <xdr:clientData/>
  </xdr:twoCellAnchor>
  <xdr:twoCellAnchor>
    <xdr:from>
      <xdr:col>26</xdr:col>
      <xdr:colOff>158750</xdr:colOff>
      <xdr:row>81</xdr:row>
      <xdr:rowOff>209550</xdr:rowOff>
    </xdr:from>
    <xdr:to>
      <xdr:col>32</xdr:col>
      <xdr:colOff>146050</xdr:colOff>
      <xdr:row>81</xdr:row>
      <xdr:rowOff>209550</xdr:rowOff>
    </xdr:to>
    <xdr:sp macro="" textlink="">
      <xdr:nvSpPr>
        <xdr:cNvPr id="2131" name="Line 83">
          <a:extLst>
            <a:ext uri="{FF2B5EF4-FFF2-40B4-BE49-F238E27FC236}">
              <a16:creationId xmlns:a16="http://schemas.microsoft.com/office/drawing/2014/main" id="{74C54D6F-B03C-4418-8879-48C901BC3F26}"/>
            </a:ext>
          </a:extLst>
        </xdr:cNvPr>
        <xdr:cNvSpPr>
          <a:spLocks noChangeShapeType="1"/>
        </xdr:cNvSpPr>
      </xdr:nvSpPr>
      <xdr:spPr bwMode="auto">
        <a:xfrm flipH="1">
          <a:off x="6762750" y="282511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158750</xdr:colOff>
      <xdr:row>81</xdr:row>
      <xdr:rowOff>209550</xdr:rowOff>
    </xdr:from>
    <xdr:to>
      <xdr:col>32</xdr:col>
      <xdr:colOff>146050</xdr:colOff>
      <xdr:row>81</xdr:row>
      <xdr:rowOff>209550</xdr:rowOff>
    </xdr:to>
    <xdr:sp macro="" textlink="">
      <xdr:nvSpPr>
        <xdr:cNvPr id="2132" name="Line 84">
          <a:extLst>
            <a:ext uri="{FF2B5EF4-FFF2-40B4-BE49-F238E27FC236}">
              <a16:creationId xmlns:a16="http://schemas.microsoft.com/office/drawing/2014/main" id="{E0E2CB5C-A007-4062-BC62-A21116925E1F}"/>
            </a:ext>
          </a:extLst>
        </xdr:cNvPr>
        <xdr:cNvSpPr>
          <a:spLocks noChangeShapeType="1"/>
        </xdr:cNvSpPr>
      </xdr:nvSpPr>
      <xdr:spPr bwMode="auto">
        <a:xfrm flipH="1">
          <a:off x="6762750" y="282511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0</xdr:colOff>
      <xdr:row>81</xdr:row>
      <xdr:rowOff>19050</xdr:rowOff>
    </xdr:from>
    <xdr:to>
      <xdr:col>40</xdr:col>
      <xdr:colOff>215900</xdr:colOff>
      <xdr:row>81</xdr:row>
      <xdr:rowOff>400050</xdr:rowOff>
    </xdr:to>
    <xdr:sp macro="" textlink="">
      <xdr:nvSpPr>
        <xdr:cNvPr id="2133" name="Text Box 85">
          <a:extLst>
            <a:ext uri="{FF2B5EF4-FFF2-40B4-BE49-F238E27FC236}">
              <a16:creationId xmlns:a16="http://schemas.microsoft.com/office/drawing/2014/main" id="{FC366735-E01C-4E2F-A180-56F39571F2DA}"/>
            </a:ext>
          </a:extLst>
        </xdr:cNvPr>
        <xdr:cNvSpPr txBox="1">
          <a:spLocks noChangeArrowheads="1"/>
        </xdr:cNvSpPr>
      </xdr:nvSpPr>
      <xdr:spPr bwMode="auto">
        <a:xfrm>
          <a:off x="7366000" y="28060650"/>
          <a:ext cx="1974850" cy="381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警報装置が必要無い場合は、</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備考に「適用外」と入力</a:t>
          </a:r>
        </a:p>
      </xdr:txBody>
    </xdr:sp>
    <xdr:clientData/>
  </xdr:twoCellAnchor>
  <xdr:twoCellAnchor>
    <xdr:from>
      <xdr:col>32</xdr:col>
      <xdr:colOff>250824</xdr:colOff>
      <xdr:row>27</xdr:row>
      <xdr:rowOff>66675</xdr:rowOff>
    </xdr:from>
    <xdr:to>
      <xdr:col>53</xdr:col>
      <xdr:colOff>180974</xdr:colOff>
      <xdr:row>28</xdr:row>
      <xdr:rowOff>257175</xdr:rowOff>
    </xdr:to>
    <xdr:sp macro="" textlink="">
      <xdr:nvSpPr>
        <xdr:cNvPr id="2" name="Text Box 62">
          <a:extLst>
            <a:ext uri="{FF2B5EF4-FFF2-40B4-BE49-F238E27FC236}">
              <a16:creationId xmlns:a16="http://schemas.microsoft.com/office/drawing/2014/main" id="{4F160E4D-1236-4DC0-9D95-8C4AC1A2713E}"/>
            </a:ext>
          </a:extLst>
        </xdr:cNvPr>
        <xdr:cNvSpPr txBox="1">
          <a:spLocks noChangeArrowheads="1"/>
        </xdr:cNvSpPr>
      </xdr:nvSpPr>
      <xdr:spPr bwMode="auto">
        <a:xfrm>
          <a:off x="7985124" y="8867775"/>
          <a:ext cx="5711825" cy="514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l" rtl="0">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換気機械の能力、メーカー、型番等を書類に明記</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インターネットでカタログ検索不可能な特注品の場合は、換気能力が分かる資料を添付</a:t>
          </a:r>
        </a:p>
      </xdr:txBody>
    </xdr:sp>
    <xdr:clientData/>
  </xdr:twoCellAnchor>
  <xdr:twoCellAnchor>
    <xdr:from>
      <xdr:col>26</xdr:col>
      <xdr:colOff>133350</xdr:colOff>
      <xdr:row>28</xdr:row>
      <xdr:rowOff>12700</xdr:rowOff>
    </xdr:from>
    <xdr:to>
      <xdr:col>32</xdr:col>
      <xdr:colOff>120650</xdr:colOff>
      <xdr:row>28</xdr:row>
      <xdr:rowOff>12700</xdr:rowOff>
    </xdr:to>
    <xdr:sp macro="" textlink="">
      <xdr:nvSpPr>
        <xdr:cNvPr id="3" name="Line 63">
          <a:extLst>
            <a:ext uri="{FF2B5EF4-FFF2-40B4-BE49-F238E27FC236}">
              <a16:creationId xmlns:a16="http://schemas.microsoft.com/office/drawing/2014/main" id="{798B3B1E-8E07-40FE-A4C7-7FC806AD08A1}"/>
            </a:ext>
          </a:extLst>
        </xdr:cNvPr>
        <xdr:cNvSpPr>
          <a:spLocks noChangeShapeType="1"/>
        </xdr:cNvSpPr>
      </xdr:nvSpPr>
      <xdr:spPr bwMode="auto">
        <a:xfrm flipH="1">
          <a:off x="7315200" y="9137650"/>
          <a:ext cx="53975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133350</xdr:colOff>
      <xdr:row>30</xdr:row>
      <xdr:rowOff>3175</xdr:rowOff>
    </xdr:from>
    <xdr:to>
      <xdr:col>32</xdr:col>
      <xdr:colOff>120650</xdr:colOff>
      <xdr:row>30</xdr:row>
      <xdr:rowOff>3175</xdr:rowOff>
    </xdr:to>
    <xdr:sp macro="" textlink="">
      <xdr:nvSpPr>
        <xdr:cNvPr id="5" name="Line 63">
          <a:extLst>
            <a:ext uri="{FF2B5EF4-FFF2-40B4-BE49-F238E27FC236}">
              <a16:creationId xmlns:a16="http://schemas.microsoft.com/office/drawing/2014/main" id="{BD410122-96FB-47BF-B2AC-C3D6DB8CCA78}"/>
            </a:ext>
          </a:extLst>
        </xdr:cNvPr>
        <xdr:cNvSpPr>
          <a:spLocks noChangeShapeType="1"/>
        </xdr:cNvSpPr>
      </xdr:nvSpPr>
      <xdr:spPr bwMode="auto">
        <a:xfrm flipH="1">
          <a:off x="7315200" y="9775825"/>
          <a:ext cx="53975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250824</xdr:colOff>
      <xdr:row>29</xdr:row>
      <xdr:rowOff>66675</xdr:rowOff>
    </xdr:from>
    <xdr:to>
      <xdr:col>53</xdr:col>
      <xdr:colOff>180974</xdr:colOff>
      <xdr:row>30</xdr:row>
      <xdr:rowOff>257175</xdr:rowOff>
    </xdr:to>
    <xdr:sp macro="" textlink="">
      <xdr:nvSpPr>
        <xdr:cNvPr id="6" name="Text Box 62">
          <a:extLst>
            <a:ext uri="{FF2B5EF4-FFF2-40B4-BE49-F238E27FC236}">
              <a16:creationId xmlns:a16="http://schemas.microsoft.com/office/drawing/2014/main" id="{8F8CA6F1-232C-D162-BBAA-E739611466BF}"/>
            </a:ext>
          </a:extLst>
        </xdr:cNvPr>
        <xdr:cNvSpPr txBox="1">
          <a:spLocks noChangeArrowheads="1"/>
        </xdr:cNvSpPr>
      </xdr:nvSpPr>
      <xdr:spPr bwMode="auto">
        <a:xfrm>
          <a:off x="7985124" y="9515475"/>
          <a:ext cx="5711825" cy="514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l" rtl="0">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照明機器の能力、メーカー、型番等を書類に明記</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インターネットでカタログ検索不可能な特注品の場合は、照明能力が分かる資料等を添付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161926</xdr:colOff>
      <xdr:row>0</xdr:row>
      <xdr:rowOff>295275</xdr:rowOff>
    </xdr:from>
    <xdr:to>
      <xdr:col>24</xdr:col>
      <xdr:colOff>142876</xdr:colOff>
      <xdr:row>3</xdr:row>
      <xdr:rowOff>47625</xdr:rowOff>
    </xdr:to>
    <xdr:sp macro="" textlink="">
      <xdr:nvSpPr>
        <xdr:cNvPr id="38" name="正方形/長方形 37">
          <a:extLst>
            <a:ext uri="{FF2B5EF4-FFF2-40B4-BE49-F238E27FC236}">
              <a16:creationId xmlns:a16="http://schemas.microsoft.com/office/drawing/2014/main" id="{6D9409B0-77C5-2BBB-6ADC-0E708F11FEA5}"/>
            </a:ext>
          </a:extLst>
        </xdr:cNvPr>
        <xdr:cNvSpPr/>
      </xdr:nvSpPr>
      <xdr:spPr>
        <a:xfrm>
          <a:off x="4029076" y="295275"/>
          <a:ext cx="2743200" cy="723900"/>
        </a:xfrm>
        <a:prstGeom prst="rect">
          <a:avLst/>
        </a:prstGeom>
        <a:solidFill>
          <a:schemeClr val="bg1"/>
        </a:solid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BIZ UDゴシック" panose="020B0400000000000000" pitchFamily="49" charset="-128"/>
              <a:ea typeface="BIZ UDゴシック" panose="020B0400000000000000" pitchFamily="49" charset="-128"/>
            </a:rPr>
            <a:t>記　載　例</a:t>
          </a:r>
          <a:endParaRPr kumimoji="1" lang="en-US" altLang="ja-JP" sz="2000">
            <a:solidFill>
              <a:srgbClr val="FF0000"/>
            </a:solidFill>
            <a:latin typeface="BIZ UDゴシック" panose="020B0400000000000000" pitchFamily="49" charset="-128"/>
            <a:ea typeface="BIZ UDゴシック" panose="020B0400000000000000" pitchFamily="49" charset="-128"/>
          </a:endParaRPr>
        </a:p>
        <a:p>
          <a:pPr algn="ctr"/>
          <a:r>
            <a:rPr kumimoji="1" lang="ja-JP" altLang="en-US" sz="1100">
              <a:solidFill>
                <a:srgbClr val="FF0000"/>
              </a:solidFill>
              <a:latin typeface="BIZ UDゴシック" panose="020B0400000000000000" pitchFamily="49" charset="-128"/>
              <a:ea typeface="BIZ UDゴシック" panose="020B0400000000000000" pitchFamily="49" charset="-128"/>
            </a:rPr>
            <a:t>（自走式立体駐車場の例）</a:t>
          </a:r>
          <a:endParaRPr kumimoji="1" lang="ja-JP" altLang="en-US" sz="20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161925</xdr:colOff>
      <xdr:row>18</xdr:row>
      <xdr:rowOff>28575</xdr:rowOff>
    </xdr:from>
    <xdr:to>
      <xdr:col>20</xdr:col>
      <xdr:colOff>185620</xdr:colOff>
      <xdr:row>19</xdr:row>
      <xdr:rowOff>142875</xdr:rowOff>
    </xdr:to>
    <xdr:sp macro="" textlink="">
      <xdr:nvSpPr>
        <xdr:cNvPr id="39" name="Text Box 18">
          <a:extLst>
            <a:ext uri="{FF2B5EF4-FFF2-40B4-BE49-F238E27FC236}">
              <a16:creationId xmlns:a16="http://schemas.microsoft.com/office/drawing/2014/main" id="{8D1EA6CC-83A1-4AD2-99EC-1189AA34232F}"/>
            </a:ext>
          </a:extLst>
        </xdr:cNvPr>
        <xdr:cNvSpPr txBox="1">
          <a:spLocks noChangeArrowheads="1"/>
        </xdr:cNvSpPr>
      </xdr:nvSpPr>
      <xdr:spPr bwMode="auto">
        <a:xfrm>
          <a:off x="3533775" y="5915025"/>
          <a:ext cx="2176345" cy="4381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該当するチェックボックスに</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着色またはレ点を記入</a:t>
          </a:r>
        </a:p>
      </xdr:txBody>
    </xdr:sp>
    <xdr:clientData/>
  </xdr:twoCellAnchor>
  <xdr:twoCellAnchor>
    <xdr:from>
      <xdr:col>10</xdr:col>
      <xdr:colOff>28575</xdr:colOff>
      <xdr:row>18</xdr:row>
      <xdr:rowOff>0</xdr:rowOff>
    </xdr:from>
    <xdr:to>
      <xdr:col>13</xdr:col>
      <xdr:colOff>160348</xdr:colOff>
      <xdr:row>18</xdr:row>
      <xdr:rowOff>209550</xdr:rowOff>
    </xdr:to>
    <xdr:sp macro="" textlink="">
      <xdr:nvSpPr>
        <xdr:cNvPr id="40" name="Line 17">
          <a:extLst>
            <a:ext uri="{FF2B5EF4-FFF2-40B4-BE49-F238E27FC236}">
              <a16:creationId xmlns:a16="http://schemas.microsoft.com/office/drawing/2014/main" id="{D4519770-2C93-48EC-81A7-C81BD4DD7E1E}"/>
            </a:ext>
          </a:extLst>
        </xdr:cNvPr>
        <xdr:cNvSpPr>
          <a:spLocks noChangeShapeType="1"/>
        </xdr:cNvSpPr>
      </xdr:nvSpPr>
      <xdr:spPr bwMode="auto">
        <a:xfrm flipH="1" flipV="1">
          <a:off x="2828925" y="5886450"/>
          <a:ext cx="703273" cy="2095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122934</xdr:colOff>
      <xdr:row>42</xdr:row>
      <xdr:rowOff>187325</xdr:rowOff>
    </xdr:from>
    <xdr:to>
      <xdr:col>25</xdr:col>
      <xdr:colOff>34925</xdr:colOff>
      <xdr:row>42</xdr:row>
      <xdr:rowOff>339725</xdr:rowOff>
    </xdr:to>
    <xdr:sp macro="" textlink="">
      <xdr:nvSpPr>
        <xdr:cNvPr id="41" name="Line 14">
          <a:extLst>
            <a:ext uri="{FF2B5EF4-FFF2-40B4-BE49-F238E27FC236}">
              <a16:creationId xmlns:a16="http://schemas.microsoft.com/office/drawing/2014/main" id="{091CC1DF-DE86-4258-85B5-0D621F7ECCC5}"/>
            </a:ext>
          </a:extLst>
        </xdr:cNvPr>
        <xdr:cNvSpPr>
          <a:spLocks noChangeShapeType="1"/>
        </xdr:cNvSpPr>
      </xdr:nvSpPr>
      <xdr:spPr bwMode="auto">
        <a:xfrm>
          <a:off x="5466459" y="13979525"/>
          <a:ext cx="864491" cy="1524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42</xdr:row>
      <xdr:rowOff>9525</xdr:rowOff>
    </xdr:from>
    <xdr:to>
      <xdr:col>22</xdr:col>
      <xdr:colOff>187325</xdr:colOff>
      <xdr:row>43</xdr:row>
      <xdr:rowOff>85725</xdr:rowOff>
    </xdr:to>
    <xdr:sp macro="" textlink="">
      <xdr:nvSpPr>
        <xdr:cNvPr id="42" name="Text Box 15">
          <a:extLst>
            <a:ext uri="{FF2B5EF4-FFF2-40B4-BE49-F238E27FC236}">
              <a16:creationId xmlns:a16="http://schemas.microsoft.com/office/drawing/2014/main" id="{6D45FC44-2322-48A6-80F5-9B33BCCB19CB}"/>
            </a:ext>
          </a:extLst>
        </xdr:cNvPr>
        <xdr:cNvSpPr txBox="1">
          <a:spLocks noChangeArrowheads="1"/>
        </xdr:cNvSpPr>
      </xdr:nvSpPr>
      <xdr:spPr bwMode="auto">
        <a:xfrm>
          <a:off x="3105150" y="13801725"/>
          <a:ext cx="2682875" cy="4381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備考欄に、基準に適合していることを</a:t>
          </a:r>
        </a:p>
        <a:p>
          <a:pPr algn="ctr" rtl="0">
            <a:lnSpc>
              <a:spcPts val="11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確認　出来る図面番号等を記入</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8"/>
  <sheetViews>
    <sheetView tabSelected="1" topLeftCell="A72" zoomScaleNormal="100" workbookViewId="0">
      <selection activeCell="A61" sqref="A61:Z88"/>
    </sheetView>
  </sheetViews>
  <sheetFormatPr defaultColWidth="3.6328125" defaultRowHeight="27" customHeight="1" x14ac:dyDescent="0.2"/>
  <cols>
    <col min="1" max="2" width="3.6328125" style="1" customWidth="1"/>
    <col min="3" max="4" width="4.6328125" style="1" customWidth="1"/>
    <col min="5" max="7" width="3.6328125" style="1" customWidth="1"/>
    <col min="8" max="8" width="2.08984375" style="1" customWidth="1"/>
    <col min="9" max="10" width="3.6328125" style="1" customWidth="1"/>
    <col min="11" max="12" width="2.08984375" style="1" customWidth="1"/>
    <col min="13" max="16" width="3.26953125" style="1" customWidth="1"/>
    <col min="17" max="20" width="4.6328125" style="1" customWidth="1"/>
    <col min="21" max="24" width="3.6328125" style="1" customWidth="1"/>
    <col min="25" max="26" width="2.6328125" style="1" customWidth="1"/>
    <col min="27" max="27" width="3.6328125" style="1" customWidth="1"/>
    <col min="28" max="31" width="3.6328125" style="1" hidden="1" customWidth="1"/>
    <col min="32" max="39" width="3.6328125" style="1" customWidth="1"/>
    <col min="40" max="40" width="3.36328125" style="1" customWidth="1"/>
    <col min="41" max="16384" width="3.6328125" style="1"/>
  </cols>
  <sheetData>
    <row r="1" spans="1:31" s="2" customFormat="1" ht="25.5" customHeight="1" x14ac:dyDescent="0.2">
      <c r="A1" s="246" t="s">
        <v>161</v>
      </c>
      <c r="B1" s="246"/>
      <c r="C1" s="246"/>
      <c r="D1" s="246"/>
      <c r="E1" s="246"/>
      <c r="F1" s="246"/>
      <c r="G1" s="246"/>
      <c r="H1" s="246"/>
      <c r="I1" s="246"/>
      <c r="J1" s="246"/>
      <c r="K1" s="246"/>
      <c r="L1" s="246"/>
      <c r="M1" s="246"/>
      <c r="N1" s="246"/>
      <c r="O1" s="246"/>
      <c r="P1" s="246"/>
      <c r="Q1" s="246"/>
      <c r="R1" s="246"/>
      <c r="S1" s="246"/>
      <c r="T1" s="246"/>
      <c r="U1" s="246"/>
      <c r="V1" s="246"/>
      <c r="W1" s="246"/>
      <c r="X1" s="246"/>
      <c r="Y1" s="246"/>
      <c r="Z1" s="246"/>
    </row>
    <row r="2" spans="1:31" s="23" customFormat="1" ht="25.5" customHeight="1" x14ac:dyDescent="0.2">
      <c r="B2" s="244" t="s">
        <v>2</v>
      </c>
      <c r="C2" s="244"/>
      <c r="D2" s="244"/>
      <c r="E2" s="23" t="s">
        <v>69</v>
      </c>
      <c r="F2" s="247"/>
      <c r="G2" s="247"/>
      <c r="H2" s="247"/>
      <c r="I2" s="247"/>
      <c r="J2" s="247"/>
      <c r="K2" s="247"/>
      <c r="L2" s="247"/>
      <c r="M2" s="247"/>
      <c r="N2" s="247"/>
      <c r="O2" s="247"/>
      <c r="P2" s="247"/>
      <c r="Q2" s="247"/>
      <c r="R2" s="247"/>
      <c r="S2" s="247"/>
      <c r="T2" s="247"/>
      <c r="U2" s="247"/>
      <c r="V2" s="247"/>
      <c r="W2" s="247"/>
      <c r="X2" s="247"/>
      <c r="Y2" s="247"/>
      <c r="Z2" s="247"/>
    </row>
    <row r="3" spans="1:31" s="23" customFormat="1" ht="25.5" customHeight="1" x14ac:dyDescent="0.2">
      <c r="B3" s="244" t="s">
        <v>1</v>
      </c>
      <c r="C3" s="244"/>
      <c r="D3" s="244"/>
      <c r="E3" s="23" t="s">
        <v>69</v>
      </c>
      <c r="F3" s="247"/>
      <c r="G3" s="247"/>
      <c r="H3" s="247"/>
      <c r="I3" s="247"/>
      <c r="J3" s="247"/>
      <c r="K3" s="247"/>
      <c r="L3" s="247"/>
      <c r="M3" s="247"/>
      <c r="N3" s="247"/>
      <c r="O3" s="247"/>
      <c r="P3" s="247"/>
      <c r="Q3" s="247"/>
      <c r="R3" s="247"/>
      <c r="S3" s="247"/>
      <c r="T3" s="247"/>
      <c r="U3" s="247"/>
      <c r="V3" s="247"/>
      <c r="W3" s="247"/>
      <c r="X3" s="247"/>
      <c r="Y3" s="247"/>
      <c r="Z3" s="247"/>
    </row>
    <row r="4" spans="1:31" s="23" customFormat="1" ht="25.5" customHeight="1" x14ac:dyDescent="0.2">
      <c r="B4" s="244" t="s">
        <v>70</v>
      </c>
      <c r="C4" s="244"/>
      <c r="D4" s="244"/>
      <c r="E4" s="23" t="s">
        <v>71</v>
      </c>
      <c r="F4" s="24" t="s">
        <v>5</v>
      </c>
      <c r="G4" s="248" t="s">
        <v>3</v>
      </c>
      <c r="H4" s="248"/>
      <c r="I4" s="248"/>
      <c r="J4" s="248"/>
      <c r="K4" s="25" t="s">
        <v>72</v>
      </c>
      <c r="L4" s="25" t="s">
        <v>73</v>
      </c>
      <c r="M4" s="26" t="s">
        <v>5</v>
      </c>
      <c r="N4" s="249" t="s">
        <v>7</v>
      </c>
      <c r="O4" s="249"/>
      <c r="P4" s="249"/>
      <c r="Q4" s="249"/>
      <c r="R4" s="249"/>
      <c r="S4" s="25"/>
      <c r="T4" s="25"/>
      <c r="U4" s="25"/>
      <c r="V4" s="25"/>
      <c r="W4" s="25"/>
      <c r="X4" s="25"/>
      <c r="Y4" s="25"/>
      <c r="Z4" s="25" t="s">
        <v>74</v>
      </c>
      <c r="AC4" s="23">
        <f>IF(F4="■",1,0)</f>
        <v>0</v>
      </c>
      <c r="AD4" s="23">
        <f>AC4+AC5</f>
        <v>0</v>
      </c>
    </row>
    <row r="5" spans="1:31" s="23" customFormat="1" ht="25.5" customHeight="1" x14ac:dyDescent="0.2">
      <c r="B5" s="245"/>
      <c r="C5" s="245"/>
      <c r="D5" s="245"/>
      <c r="F5" s="24" t="s">
        <v>5</v>
      </c>
      <c r="G5" s="248" t="s">
        <v>4</v>
      </c>
      <c r="H5" s="248"/>
      <c r="I5" s="248"/>
      <c r="J5" s="248"/>
      <c r="K5" s="25" t="s">
        <v>72</v>
      </c>
      <c r="L5" s="25" t="s">
        <v>73</v>
      </c>
      <c r="M5" s="26" t="s">
        <v>5</v>
      </c>
      <c r="N5" s="249" t="s">
        <v>7</v>
      </c>
      <c r="O5" s="249"/>
      <c r="P5" s="249"/>
      <c r="Q5" s="249"/>
      <c r="R5" s="249"/>
      <c r="S5" s="25"/>
      <c r="T5" s="26" t="s">
        <v>5</v>
      </c>
      <c r="U5" s="249" t="s">
        <v>6</v>
      </c>
      <c r="V5" s="249"/>
      <c r="W5" s="249"/>
      <c r="X5" s="249"/>
      <c r="Y5" s="249"/>
      <c r="Z5" s="25" t="s">
        <v>75</v>
      </c>
      <c r="AC5" s="23">
        <f>IF(F5="■",1,0)</f>
        <v>0</v>
      </c>
    </row>
    <row r="6" spans="1:31" s="27" customFormat="1" ht="25.5" customHeight="1" x14ac:dyDescent="0.2">
      <c r="A6" s="114" t="s">
        <v>8</v>
      </c>
      <c r="B6" s="114"/>
      <c r="C6" s="114"/>
      <c r="D6" s="114"/>
      <c r="E6" s="114"/>
      <c r="F6" s="114"/>
      <c r="G6" s="114"/>
      <c r="H6" s="114"/>
      <c r="I6" s="114"/>
      <c r="J6" s="114"/>
      <c r="K6" s="114"/>
      <c r="L6" s="114"/>
      <c r="M6" s="114"/>
      <c r="N6" s="114"/>
      <c r="O6" s="114"/>
      <c r="P6" s="114"/>
      <c r="Q6" s="114"/>
      <c r="R6" s="114"/>
      <c r="S6" s="114"/>
      <c r="T6" s="114"/>
      <c r="U6" s="114"/>
      <c r="V6" s="114"/>
      <c r="W6" s="114"/>
      <c r="X6" s="114"/>
      <c r="Y6" s="114"/>
      <c r="Z6" s="114"/>
    </row>
    <row r="7" spans="1:31" s="27" customFormat="1" ht="27" customHeight="1" x14ac:dyDescent="0.2">
      <c r="A7" s="21"/>
      <c r="B7" s="202" t="s">
        <v>9</v>
      </c>
      <c r="C7" s="203"/>
      <c r="D7" s="203"/>
      <c r="E7" s="203"/>
      <c r="F7" s="203"/>
      <c r="G7" s="204"/>
      <c r="H7" s="202" t="s">
        <v>3</v>
      </c>
      <c r="I7" s="203"/>
      <c r="J7" s="203"/>
      <c r="K7" s="204"/>
      <c r="L7" s="202" t="s">
        <v>4</v>
      </c>
      <c r="M7" s="203"/>
      <c r="N7" s="203"/>
      <c r="O7" s="204"/>
      <c r="P7" s="202" t="s">
        <v>10</v>
      </c>
      <c r="Q7" s="203"/>
      <c r="R7" s="203"/>
      <c r="S7" s="203"/>
      <c r="T7" s="203"/>
      <c r="U7" s="203"/>
      <c r="V7" s="203"/>
      <c r="W7" s="203"/>
      <c r="X7" s="203"/>
      <c r="Y7" s="203"/>
      <c r="Z7" s="204"/>
    </row>
    <row r="8" spans="1:31" s="27" customFormat="1" ht="25.5" customHeight="1" x14ac:dyDescent="0.2">
      <c r="A8" s="28">
        <v>1</v>
      </c>
      <c r="B8" s="232" t="s">
        <v>156</v>
      </c>
      <c r="C8" s="233"/>
      <c r="D8" s="233"/>
      <c r="E8" s="233"/>
      <c r="F8" s="233"/>
      <c r="G8" s="131"/>
      <c r="H8" s="29"/>
      <c r="I8" s="30" t="s">
        <v>198</v>
      </c>
      <c r="J8" s="31" t="s">
        <v>11</v>
      </c>
      <c r="K8" s="32"/>
      <c r="L8" s="29"/>
      <c r="M8" s="30" t="s">
        <v>5</v>
      </c>
      <c r="N8" s="31" t="s">
        <v>11</v>
      </c>
      <c r="O8" s="32"/>
      <c r="P8" s="181" t="s">
        <v>190</v>
      </c>
      <c r="Q8" s="128"/>
      <c r="R8" s="128"/>
      <c r="S8" s="128"/>
      <c r="T8" s="128"/>
      <c r="U8" s="128"/>
      <c r="V8" s="128"/>
      <c r="W8" s="128"/>
      <c r="X8" s="128"/>
      <c r="Y8" s="128"/>
      <c r="Z8" s="160"/>
      <c r="AB8" s="27" t="str">
        <f>IF($F$4="■","■","□")</f>
        <v>□</v>
      </c>
      <c r="AC8" s="27">
        <f t="shared" ref="AC8:AC31" si="0">IF(I8="■",1,0)</f>
        <v>0</v>
      </c>
      <c r="AD8" s="27">
        <f>IF(M8="■",1,0)</f>
        <v>0</v>
      </c>
      <c r="AE8" s="27">
        <f>AC8+AC9</f>
        <v>0</v>
      </c>
    </row>
    <row r="9" spans="1:31" s="27" customFormat="1" ht="25.5" customHeight="1" x14ac:dyDescent="0.2">
      <c r="A9" s="33"/>
      <c r="B9" s="237" t="s">
        <v>157</v>
      </c>
      <c r="C9" s="238"/>
      <c r="D9" s="238"/>
      <c r="E9" s="238"/>
      <c r="F9" s="238"/>
      <c r="G9" s="133"/>
      <c r="H9" s="34"/>
      <c r="I9" s="35" t="s">
        <v>5</v>
      </c>
      <c r="J9" s="36" t="s">
        <v>12</v>
      </c>
      <c r="K9" s="37"/>
      <c r="L9" s="34"/>
      <c r="M9" s="35" t="s">
        <v>5</v>
      </c>
      <c r="N9" s="36" t="s">
        <v>12</v>
      </c>
      <c r="O9" s="37"/>
      <c r="P9" s="182"/>
      <c r="Q9" s="130"/>
      <c r="R9" s="130"/>
      <c r="S9" s="130"/>
      <c r="T9" s="130"/>
      <c r="U9" s="130"/>
      <c r="V9" s="130"/>
      <c r="W9" s="130"/>
      <c r="X9" s="130"/>
      <c r="Y9" s="130"/>
      <c r="Z9" s="161"/>
      <c r="AB9" s="27" t="str">
        <f>IF($F$5="■","■","□")</f>
        <v>□</v>
      </c>
      <c r="AC9" s="27">
        <f t="shared" si="0"/>
        <v>0</v>
      </c>
      <c r="AD9" s="27">
        <f t="shared" ref="AD9:AD15" si="1">IF(M9="■",1,0)</f>
        <v>0</v>
      </c>
      <c r="AE9" s="27">
        <f>AD8+AD9</f>
        <v>0</v>
      </c>
    </row>
    <row r="10" spans="1:31" s="27" customFormat="1" ht="25.5" customHeight="1" x14ac:dyDescent="0.2">
      <c r="A10" s="28">
        <f>A8+1</f>
        <v>2</v>
      </c>
      <c r="B10" s="232" t="s">
        <v>26</v>
      </c>
      <c r="C10" s="233"/>
      <c r="D10" s="233"/>
      <c r="E10" s="233"/>
      <c r="F10" s="233"/>
      <c r="G10" s="131"/>
      <c r="H10" s="29"/>
      <c r="I10" s="30" t="s">
        <v>5</v>
      </c>
      <c r="J10" s="31" t="s">
        <v>11</v>
      </c>
      <c r="K10" s="32"/>
      <c r="L10" s="29"/>
      <c r="M10" s="30" t="s">
        <v>5</v>
      </c>
      <c r="N10" s="31" t="s">
        <v>11</v>
      </c>
      <c r="O10" s="32"/>
      <c r="P10" s="234" t="s">
        <v>191</v>
      </c>
      <c r="Q10" s="235"/>
      <c r="R10" s="235"/>
      <c r="S10" s="235"/>
      <c r="T10" s="235"/>
      <c r="U10" s="235"/>
      <c r="V10" s="235"/>
      <c r="W10" s="235"/>
      <c r="X10" s="235"/>
      <c r="Y10" s="235"/>
      <c r="Z10" s="236"/>
      <c r="AB10" s="27" t="str">
        <f>IF($F$4="■","■","□")</f>
        <v>□</v>
      </c>
      <c r="AC10" s="27">
        <f t="shared" si="0"/>
        <v>0</v>
      </c>
      <c r="AD10" s="27">
        <f t="shared" si="1"/>
        <v>0</v>
      </c>
      <c r="AE10" s="27">
        <f>AC10+AC11</f>
        <v>0</v>
      </c>
    </row>
    <row r="11" spans="1:31" s="27" customFormat="1" ht="25.5" customHeight="1" x14ac:dyDescent="0.2">
      <c r="A11" s="33"/>
      <c r="B11" s="237"/>
      <c r="C11" s="238"/>
      <c r="D11" s="238"/>
      <c r="E11" s="238"/>
      <c r="F11" s="238"/>
      <c r="G11" s="133"/>
      <c r="H11" s="34"/>
      <c r="I11" s="35" t="s">
        <v>5</v>
      </c>
      <c r="J11" s="36" t="s">
        <v>12</v>
      </c>
      <c r="K11" s="37"/>
      <c r="L11" s="34"/>
      <c r="M11" s="35" t="s">
        <v>5</v>
      </c>
      <c r="N11" s="36" t="s">
        <v>12</v>
      </c>
      <c r="O11" s="37"/>
      <c r="P11" s="239"/>
      <c r="Q11" s="240"/>
      <c r="R11" s="240"/>
      <c r="S11" s="240"/>
      <c r="T11" s="240"/>
      <c r="U11" s="240"/>
      <c r="V11" s="240"/>
      <c r="W11" s="240"/>
      <c r="X11" s="240"/>
      <c r="Y11" s="240"/>
      <c r="Z11" s="241"/>
      <c r="AB11" s="27" t="str">
        <f>IF($F$5="■","■","□")</f>
        <v>□</v>
      </c>
      <c r="AC11" s="27">
        <f t="shared" si="0"/>
        <v>0</v>
      </c>
      <c r="AD11" s="27">
        <f t="shared" si="1"/>
        <v>0</v>
      </c>
      <c r="AE11" s="27">
        <f>AD10+AD11</f>
        <v>0</v>
      </c>
    </row>
    <row r="12" spans="1:31" s="27" customFormat="1" ht="25.5" customHeight="1" x14ac:dyDescent="0.2">
      <c r="A12" s="28">
        <f>A10+1</f>
        <v>3</v>
      </c>
      <c r="B12" s="199" t="s">
        <v>60</v>
      </c>
      <c r="C12" s="200"/>
      <c r="D12" s="200"/>
      <c r="E12" s="200"/>
      <c r="F12" s="200"/>
      <c r="G12" s="201"/>
      <c r="H12" s="29"/>
      <c r="I12" s="30" t="s">
        <v>5</v>
      </c>
      <c r="J12" s="31" t="s">
        <v>11</v>
      </c>
      <c r="K12" s="32"/>
      <c r="L12" s="29"/>
      <c r="M12" s="30" t="s">
        <v>5</v>
      </c>
      <c r="N12" s="31" t="s">
        <v>11</v>
      </c>
      <c r="O12" s="32"/>
      <c r="P12" s="234" t="s">
        <v>13</v>
      </c>
      <c r="Q12" s="235"/>
      <c r="R12" s="235"/>
      <c r="S12" s="235"/>
      <c r="T12" s="235"/>
      <c r="U12" s="235"/>
      <c r="V12" s="235"/>
      <c r="W12" s="235"/>
      <c r="X12" s="235"/>
      <c r="Y12" s="235"/>
      <c r="Z12" s="236"/>
      <c r="AB12" s="27" t="str">
        <f>IF($F$4="■","■","□")</f>
        <v>□</v>
      </c>
      <c r="AC12" s="27">
        <f t="shared" si="0"/>
        <v>0</v>
      </c>
      <c r="AD12" s="27">
        <f t="shared" si="1"/>
        <v>0</v>
      </c>
      <c r="AE12" s="27">
        <f>AC12+AC13</f>
        <v>0</v>
      </c>
    </row>
    <row r="13" spans="1:31" s="27" customFormat="1" ht="25.5" customHeight="1" x14ac:dyDescent="0.2">
      <c r="A13" s="33"/>
      <c r="B13" s="183"/>
      <c r="C13" s="184"/>
      <c r="D13" s="184"/>
      <c r="E13" s="184"/>
      <c r="F13" s="184"/>
      <c r="G13" s="185"/>
      <c r="H13" s="34"/>
      <c r="I13" s="35" t="s">
        <v>5</v>
      </c>
      <c r="J13" s="36" t="s">
        <v>12</v>
      </c>
      <c r="K13" s="37"/>
      <c r="L13" s="34"/>
      <c r="M13" s="35" t="s">
        <v>5</v>
      </c>
      <c r="N13" s="36" t="s">
        <v>12</v>
      </c>
      <c r="O13" s="37"/>
      <c r="P13" s="111"/>
      <c r="Q13" s="111"/>
      <c r="R13" s="111"/>
      <c r="S13" s="111"/>
      <c r="T13" s="111"/>
      <c r="U13" s="111"/>
      <c r="V13" s="111"/>
      <c r="W13" s="111"/>
      <c r="X13" s="111"/>
      <c r="Y13" s="111"/>
      <c r="Z13" s="112"/>
      <c r="AB13" s="27" t="str">
        <f>IF($F$5="■","■","□")</f>
        <v>□</v>
      </c>
      <c r="AC13" s="27">
        <f t="shared" si="0"/>
        <v>0</v>
      </c>
      <c r="AD13" s="27">
        <f t="shared" si="1"/>
        <v>0</v>
      </c>
      <c r="AE13" s="27">
        <f>AD12+AD13</f>
        <v>0</v>
      </c>
    </row>
    <row r="14" spans="1:31" s="27" customFormat="1" ht="27" customHeight="1" x14ac:dyDescent="0.2">
      <c r="A14" s="28">
        <f>A12+1</f>
        <v>4</v>
      </c>
      <c r="B14" s="199" t="s">
        <v>61</v>
      </c>
      <c r="C14" s="200"/>
      <c r="D14" s="200"/>
      <c r="E14" s="200"/>
      <c r="F14" s="200"/>
      <c r="G14" s="201"/>
      <c r="H14" s="29"/>
      <c r="I14" s="30" t="s">
        <v>5</v>
      </c>
      <c r="J14" s="31" t="s">
        <v>11</v>
      </c>
      <c r="K14" s="32"/>
      <c r="L14" s="29"/>
      <c r="M14" s="30" t="s">
        <v>5</v>
      </c>
      <c r="N14" s="31" t="s">
        <v>11</v>
      </c>
      <c r="O14" s="32"/>
      <c r="P14" s="242" t="s">
        <v>175</v>
      </c>
      <c r="Q14" s="235"/>
      <c r="R14" s="235"/>
      <c r="S14" s="235"/>
      <c r="T14" s="235"/>
      <c r="U14" s="235"/>
      <c r="V14" s="235"/>
      <c r="W14" s="235"/>
      <c r="X14" s="235"/>
      <c r="Y14" s="235"/>
      <c r="Z14" s="236"/>
      <c r="AB14" s="27" t="str">
        <f>IF($F$4="■","■","□")</f>
        <v>□</v>
      </c>
      <c r="AC14" s="27">
        <f t="shared" si="0"/>
        <v>0</v>
      </c>
      <c r="AD14" s="27">
        <f t="shared" si="1"/>
        <v>0</v>
      </c>
      <c r="AE14" s="27">
        <f>AC14+AC15</f>
        <v>0</v>
      </c>
    </row>
    <row r="15" spans="1:31" s="27" customFormat="1" ht="27" customHeight="1" x14ac:dyDescent="0.2">
      <c r="A15" s="33"/>
      <c r="B15" s="183"/>
      <c r="C15" s="184"/>
      <c r="D15" s="184"/>
      <c r="E15" s="184"/>
      <c r="F15" s="184"/>
      <c r="G15" s="185"/>
      <c r="H15" s="34"/>
      <c r="I15" s="35" t="s">
        <v>5</v>
      </c>
      <c r="J15" s="36" t="s">
        <v>12</v>
      </c>
      <c r="K15" s="37"/>
      <c r="L15" s="34"/>
      <c r="M15" s="35" t="s">
        <v>5</v>
      </c>
      <c r="N15" s="36" t="s">
        <v>12</v>
      </c>
      <c r="O15" s="37"/>
      <c r="P15" s="243" t="s">
        <v>176</v>
      </c>
      <c r="Q15" s="240"/>
      <c r="R15" s="240"/>
      <c r="S15" s="240"/>
      <c r="T15" s="240"/>
      <c r="U15" s="240"/>
      <c r="V15" s="240"/>
      <c r="W15" s="240"/>
      <c r="X15" s="240"/>
      <c r="Y15" s="240"/>
      <c r="Z15" s="241"/>
      <c r="AB15" s="27" t="str">
        <f>IF($F$5="■","■","□")</f>
        <v>□</v>
      </c>
      <c r="AC15" s="27">
        <f t="shared" si="0"/>
        <v>0</v>
      </c>
      <c r="AD15" s="27">
        <f t="shared" si="1"/>
        <v>0</v>
      </c>
      <c r="AE15" s="27">
        <f>AD14+AD15</f>
        <v>0</v>
      </c>
    </row>
    <row r="16" spans="1:31" s="27" customFormat="1" ht="25.5" customHeight="1" x14ac:dyDescent="0.2">
      <c r="A16" s="28">
        <f>A14+1</f>
        <v>5</v>
      </c>
      <c r="B16" s="199" t="s">
        <v>58</v>
      </c>
      <c r="C16" s="200"/>
      <c r="D16" s="200"/>
      <c r="E16" s="200"/>
      <c r="F16" s="200"/>
      <c r="G16" s="201"/>
      <c r="H16" s="29"/>
      <c r="I16" s="30" t="s">
        <v>5</v>
      </c>
      <c r="J16" s="31" t="s">
        <v>11</v>
      </c>
      <c r="K16" s="32"/>
      <c r="L16" s="29"/>
      <c r="M16" s="30" t="s">
        <v>5</v>
      </c>
      <c r="N16" s="31" t="s">
        <v>11</v>
      </c>
      <c r="O16" s="32"/>
      <c r="P16" s="181" t="s">
        <v>59</v>
      </c>
      <c r="Q16" s="128"/>
      <c r="R16" s="128"/>
      <c r="S16" s="128"/>
      <c r="T16" s="128"/>
      <c r="U16" s="128"/>
      <c r="V16" s="128"/>
      <c r="W16" s="128"/>
      <c r="X16" s="128"/>
      <c r="Y16" s="128"/>
      <c r="Z16" s="160"/>
      <c r="AB16" s="27" t="str">
        <f>IF($F$4="■","■","□")</f>
        <v>□</v>
      </c>
      <c r="AC16" s="27">
        <f>IF(I16="■",1,0)</f>
        <v>0</v>
      </c>
      <c r="AD16" s="27">
        <f>IF(M16="■",1,0)</f>
        <v>0</v>
      </c>
      <c r="AE16" s="27">
        <f>AC16+AC17</f>
        <v>0</v>
      </c>
    </row>
    <row r="17" spans="1:31" s="27" customFormat="1" ht="25.5" customHeight="1" x14ac:dyDescent="0.2">
      <c r="A17" s="33"/>
      <c r="B17" s="183" t="s">
        <v>76</v>
      </c>
      <c r="C17" s="184"/>
      <c r="D17" s="184"/>
      <c r="E17" s="184"/>
      <c r="F17" s="184"/>
      <c r="G17" s="185"/>
      <c r="H17" s="34"/>
      <c r="I17" s="35" t="s">
        <v>5</v>
      </c>
      <c r="J17" s="36" t="s">
        <v>12</v>
      </c>
      <c r="K17" s="37"/>
      <c r="L17" s="34"/>
      <c r="M17" s="35" t="s">
        <v>5</v>
      </c>
      <c r="N17" s="36" t="s">
        <v>12</v>
      </c>
      <c r="O17" s="37"/>
      <c r="P17" s="182"/>
      <c r="Q17" s="130"/>
      <c r="R17" s="130"/>
      <c r="S17" s="130"/>
      <c r="T17" s="130"/>
      <c r="U17" s="130"/>
      <c r="V17" s="130"/>
      <c r="W17" s="130"/>
      <c r="X17" s="130"/>
      <c r="Y17" s="130"/>
      <c r="Z17" s="161"/>
      <c r="AB17" s="27" t="str">
        <f>IF($F$5="■","■","□")</f>
        <v>□</v>
      </c>
      <c r="AC17" s="27">
        <f>IF(I17="■",1,0)</f>
        <v>0</v>
      </c>
      <c r="AD17" s="27">
        <f>IF(M17="■",1,0)</f>
        <v>0</v>
      </c>
      <c r="AE17" s="27">
        <f>AD16+AD17</f>
        <v>0</v>
      </c>
    </row>
    <row r="18" spans="1:31" s="27" customFormat="1" ht="25.5" customHeight="1" x14ac:dyDescent="0.2">
      <c r="A18" s="28">
        <f>A16+1</f>
        <v>6</v>
      </c>
      <c r="B18" s="199" t="s">
        <v>15</v>
      </c>
      <c r="C18" s="200"/>
      <c r="D18" s="200"/>
      <c r="E18" s="200"/>
      <c r="F18" s="200"/>
      <c r="G18" s="201"/>
      <c r="H18" s="29"/>
      <c r="I18" s="30" t="s">
        <v>5</v>
      </c>
      <c r="J18" s="31" t="s">
        <v>11</v>
      </c>
      <c r="K18" s="32"/>
      <c r="L18" s="29"/>
      <c r="M18" s="39"/>
      <c r="N18" s="39"/>
      <c r="O18" s="32"/>
      <c r="P18" s="181" t="s">
        <v>162</v>
      </c>
      <c r="Q18" s="128"/>
      <c r="R18" s="128"/>
      <c r="S18" s="128"/>
      <c r="T18" s="128"/>
      <c r="U18" s="128"/>
      <c r="V18" s="128"/>
      <c r="W18" s="128"/>
      <c r="X18" s="128"/>
      <c r="Y18" s="128"/>
      <c r="Z18" s="160"/>
      <c r="AB18" s="27" t="str">
        <f>IF($F$4="■","■","□")</f>
        <v>□</v>
      </c>
      <c r="AC18" s="27">
        <f t="shared" si="0"/>
        <v>0</v>
      </c>
      <c r="AE18" s="27">
        <f>AC18+AC19</f>
        <v>0</v>
      </c>
    </row>
    <row r="19" spans="1:31" s="27" customFormat="1" ht="25.5" customHeight="1" x14ac:dyDescent="0.2">
      <c r="A19" s="33"/>
      <c r="B19" s="183" t="s">
        <v>77</v>
      </c>
      <c r="C19" s="184"/>
      <c r="D19" s="184"/>
      <c r="E19" s="184"/>
      <c r="F19" s="184"/>
      <c r="G19" s="185"/>
      <c r="H19" s="34"/>
      <c r="I19" s="35" t="s">
        <v>5</v>
      </c>
      <c r="J19" s="36" t="s">
        <v>12</v>
      </c>
      <c r="K19" s="37"/>
      <c r="L19" s="34"/>
      <c r="M19" s="40"/>
      <c r="N19" s="40"/>
      <c r="O19" s="37"/>
      <c r="P19" s="182"/>
      <c r="Q19" s="130"/>
      <c r="R19" s="130"/>
      <c r="S19" s="130"/>
      <c r="T19" s="130"/>
      <c r="U19" s="130"/>
      <c r="V19" s="130"/>
      <c r="W19" s="130"/>
      <c r="X19" s="130"/>
      <c r="Y19" s="130"/>
      <c r="Z19" s="161"/>
      <c r="AB19" s="27" t="str">
        <f>IF($F$5="■","■","□")</f>
        <v>□</v>
      </c>
      <c r="AC19" s="27">
        <f t="shared" si="0"/>
        <v>0</v>
      </c>
    </row>
    <row r="20" spans="1:31" s="27" customFormat="1" ht="25.5" customHeight="1" x14ac:dyDescent="0.2">
      <c r="A20" s="28">
        <f>A18+1</f>
        <v>7</v>
      </c>
      <c r="B20" s="199" t="s">
        <v>16</v>
      </c>
      <c r="C20" s="200"/>
      <c r="D20" s="200"/>
      <c r="E20" s="200"/>
      <c r="F20" s="200"/>
      <c r="G20" s="201"/>
      <c r="H20" s="29"/>
      <c r="I20" s="30" t="s">
        <v>5</v>
      </c>
      <c r="J20" s="31" t="s">
        <v>11</v>
      </c>
      <c r="K20" s="32"/>
      <c r="L20" s="29"/>
      <c r="M20" s="39"/>
      <c r="N20" s="39"/>
      <c r="O20" s="32"/>
      <c r="P20" s="181"/>
      <c r="Q20" s="128"/>
      <c r="R20" s="128"/>
      <c r="S20" s="128"/>
      <c r="T20" s="128"/>
      <c r="U20" s="128"/>
      <c r="V20" s="128"/>
      <c r="W20" s="128"/>
      <c r="X20" s="128"/>
      <c r="Y20" s="128"/>
      <c r="Z20" s="160"/>
      <c r="AB20" s="27" t="str">
        <f>IF($F$4="■","■","□")</f>
        <v>□</v>
      </c>
      <c r="AC20" s="27">
        <f>IF(I20="■",1,0)</f>
        <v>0</v>
      </c>
      <c r="AE20" s="27">
        <f>AC20+AC21</f>
        <v>0</v>
      </c>
    </row>
    <row r="21" spans="1:31" s="27" customFormat="1" ht="25.5" customHeight="1" x14ac:dyDescent="0.2">
      <c r="A21" s="33"/>
      <c r="B21" s="183" t="s">
        <v>77</v>
      </c>
      <c r="C21" s="184"/>
      <c r="D21" s="184"/>
      <c r="E21" s="184"/>
      <c r="F21" s="184"/>
      <c r="G21" s="185"/>
      <c r="H21" s="34"/>
      <c r="I21" s="35" t="s">
        <v>5</v>
      </c>
      <c r="J21" s="36" t="s">
        <v>12</v>
      </c>
      <c r="K21" s="37"/>
      <c r="L21" s="34"/>
      <c r="M21" s="40"/>
      <c r="N21" s="40"/>
      <c r="O21" s="37"/>
      <c r="P21" s="182"/>
      <c r="Q21" s="130"/>
      <c r="R21" s="130"/>
      <c r="S21" s="130"/>
      <c r="T21" s="130"/>
      <c r="U21" s="130"/>
      <c r="V21" s="130"/>
      <c r="W21" s="130"/>
      <c r="X21" s="130"/>
      <c r="Y21" s="130"/>
      <c r="Z21" s="161"/>
      <c r="AB21" s="27" t="str">
        <f>IF($F$5="■","■","□")</f>
        <v>□</v>
      </c>
      <c r="AC21" s="27">
        <f>IF(I21="■",1,0)</f>
        <v>0</v>
      </c>
    </row>
    <row r="22" spans="1:31" s="27" customFormat="1" ht="25.5" customHeight="1" x14ac:dyDescent="0.2">
      <c r="A22" s="28">
        <f>A20+1</f>
        <v>8</v>
      </c>
      <c r="B22" s="199" t="s">
        <v>17</v>
      </c>
      <c r="C22" s="200"/>
      <c r="D22" s="200"/>
      <c r="E22" s="200"/>
      <c r="F22" s="200"/>
      <c r="G22" s="201"/>
      <c r="H22" s="29"/>
      <c r="I22" s="30" t="s">
        <v>5</v>
      </c>
      <c r="J22" s="31" t="s">
        <v>11</v>
      </c>
      <c r="K22" s="32"/>
      <c r="L22" s="29"/>
      <c r="M22" s="39"/>
      <c r="N22" s="39"/>
      <c r="O22" s="32"/>
      <c r="P22" s="234" t="s">
        <v>192</v>
      </c>
      <c r="Q22" s="235"/>
      <c r="R22" s="235"/>
      <c r="S22" s="235"/>
      <c r="T22" s="235"/>
      <c r="U22" s="235"/>
      <c r="V22" s="235"/>
      <c r="W22" s="235"/>
      <c r="X22" s="235"/>
      <c r="Y22" s="235"/>
      <c r="Z22" s="236"/>
      <c r="AB22" s="27" t="str">
        <f>IF($F$4="■","■","□")</f>
        <v>□</v>
      </c>
      <c r="AC22" s="27">
        <f t="shared" si="0"/>
        <v>0</v>
      </c>
      <c r="AE22" s="27">
        <f>AC22+AC23</f>
        <v>0</v>
      </c>
    </row>
    <row r="23" spans="1:31" s="27" customFormat="1" ht="25.5" customHeight="1" x14ac:dyDescent="0.2">
      <c r="A23" s="33"/>
      <c r="B23" s="183" t="s">
        <v>77</v>
      </c>
      <c r="C23" s="184"/>
      <c r="D23" s="184"/>
      <c r="E23" s="184"/>
      <c r="F23" s="184"/>
      <c r="G23" s="185"/>
      <c r="H23" s="34"/>
      <c r="I23" s="35" t="s">
        <v>5</v>
      </c>
      <c r="J23" s="36" t="s">
        <v>12</v>
      </c>
      <c r="K23" s="37"/>
      <c r="L23" s="34"/>
      <c r="M23" s="40"/>
      <c r="N23" s="40"/>
      <c r="O23" s="37"/>
      <c r="P23" s="182"/>
      <c r="Q23" s="130"/>
      <c r="R23" s="130"/>
      <c r="S23" s="130"/>
      <c r="T23" s="130"/>
      <c r="U23" s="130"/>
      <c r="V23" s="130"/>
      <c r="W23" s="130"/>
      <c r="X23" s="130"/>
      <c r="Y23" s="130"/>
      <c r="Z23" s="161"/>
      <c r="AB23" s="27" t="str">
        <f>IF($F$5="■","■","□")</f>
        <v>□</v>
      </c>
      <c r="AC23" s="27">
        <f t="shared" si="0"/>
        <v>0</v>
      </c>
    </row>
    <row r="24" spans="1:31" s="27" customFormat="1" ht="25.5" customHeight="1" x14ac:dyDescent="0.2">
      <c r="A24" s="28">
        <f>A22+1</f>
        <v>9</v>
      </c>
      <c r="B24" s="199" t="s">
        <v>18</v>
      </c>
      <c r="C24" s="200"/>
      <c r="D24" s="200"/>
      <c r="E24" s="200"/>
      <c r="F24" s="200"/>
      <c r="G24" s="201"/>
      <c r="H24" s="29"/>
      <c r="I24" s="30" t="s">
        <v>5</v>
      </c>
      <c r="J24" s="31" t="s">
        <v>11</v>
      </c>
      <c r="K24" s="32"/>
      <c r="L24" s="29"/>
      <c r="M24" s="39"/>
      <c r="N24" s="39"/>
      <c r="O24" s="32"/>
      <c r="P24" s="181" t="s">
        <v>20</v>
      </c>
      <c r="Q24" s="128"/>
      <c r="R24" s="128"/>
      <c r="S24" s="128"/>
      <c r="T24" s="128"/>
      <c r="U24" s="128"/>
      <c r="V24" s="128"/>
      <c r="W24" s="128"/>
      <c r="X24" s="128"/>
      <c r="Y24" s="128"/>
      <c r="Z24" s="160"/>
      <c r="AB24" s="27" t="str">
        <f>IF($F$4="■","■","□")</f>
        <v>□</v>
      </c>
      <c r="AC24" s="27">
        <f t="shared" si="0"/>
        <v>0</v>
      </c>
      <c r="AE24" s="27">
        <f>AC24+AC25</f>
        <v>0</v>
      </c>
    </row>
    <row r="25" spans="1:31" s="27" customFormat="1" ht="25.5" customHeight="1" x14ac:dyDescent="0.2">
      <c r="A25" s="33"/>
      <c r="B25" s="183" t="s">
        <v>78</v>
      </c>
      <c r="C25" s="184"/>
      <c r="D25" s="184"/>
      <c r="E25" s="184"/>
      <c r="F25" s="184"/>
      <c r="G25" s="185"/>
      <c r="H25" s="34"/>
      <c r="I25" s="35" t="s">
        <v>5</v>
      </c>
      <c r="J25" s="36" t="s">
        <v>12</v>
      </c>
      <c r="K25" s="37"/>
      <c r="L25" s="34"/>
      <c r="M25" s="40"/>
      <c r="N25" s="40"/>
      <c r="O25" s="37"/>
      <c r="P25" s="182" t="s">
        <v>19</v>
      </c>
      <c r="Q25" s="130"/>
      <c r="R25" s="130"/>
      <c r="S25" s="130"/>
      <c r="T25" s="130"/>
      <c r="U25" s="130"/>
      <c r="V25" s="130"/>
      <c r="W25" s="130"/>
      <c r="X25" s="130"/>
      <c r="Y25" s="130"/>
      <c r="Z25" s="161"/>
      <c r="AB25" s="27" t="str">
        <f>IF($F$5="■","■","□")</f>
        <v>□</v>
      </c>
      <c r="AC25" s="27">
        <f t="shared" si="0"/>
        <v>0</v>
      </c>
    </row>
    <row r="26" spans="1:31" s="27" customFormat="1" ht="25.5" customHeight="1" x14ac:dyDescent="0.2">
      <c r="A26" s="28">
        <f>A24+1</f>
        <v>10</v>
      </c>
      <c r="B26" s="199" t="s">
        <v>62</v>
      </c>
      <c r="C26" s="200"/>
      <c r="D26" s="200"/>
      <c r="E26" s="200"/>
      <c r="F26" s="200"/>
      <c r="G26" s="201"/>
      <c r="H26" s="29"/>
      <c r="I26" s="30" t="s">
        <v>5</v>
      </c>
      <c r="J26" s="31" t="s">
        <v>11</v>
      </c>
      <c r="K26" s="32"/>
      <c r="L26" s="29"/>
      <c r="M26" s="39"/>
      <c r="N26" s="39"/>
      <c r="O26" s="32"/>
      <c r="P26" s="181" t="s">
        <v>79</v>
      </c>
      <c r="Q26" s="128"/>
      <c r="R26" s="128"/>
      <c r="S26" s="128"/>
      <c r="T26" s="128"/>
      <c r="U26" s="128"/>
      <c r="V26" s="128"/>
      <c r="W26" s="128"/>
      <c r="X26" s="128"/>
      <c r="Y26" s="128"/>
      <c r="Z26" s="160"/>
      <c r="AB26" s="27" t="str">
        <f>IF($F$4="■","■","□")</f>
        <v>□</v>
      </c>
      <c r="AC26" s="27">
        <f t="shared" si="0"/>
        <v>0</v>
      </c>
      <c r="AE26" s="27">
        <f>AC26+AC27</f>
        <v>0</v>
      </c>
    </row>
    <row r="27" spans="1:31" s="27" customFormat="1" ht="25.5" customHeight="1" x14ac:dyDescent="0.2">
      <c r="A27" s="33"/>
      <c r="B27" s="183"/>
      <c r="C27" s="184"/>
      <c r="D27" s="184"/>
      <c r="E27" s="184"/>
      <c r="F27" s="184"/>
      <c r="G27" s="185"/>
      <c r="H27" s="34"/>
      <c r="I27" s="35" t="s">
        <v>5</v>
      </c>
      <c r="J27" s="36" t="s">
        <v>12</v>
      </c>
      <c r="K27" s="37"/>
      <c r="L27" s="34"/>
      <c r="M27" s="40"/>
      <c r="N27" s="40"/>
      <c r="O27" s="37"/>
      <c r="P27" s="182" t="s">
        <v>80</v>
      </c>
      <c r="Q27" s="130"/>
      <c r="R27" s="130"/>
      <c r="S27" s="130"/>
      <c r="T27" s="130"/>
      <c r="U27" s="130"/>
      <c r="V27" s="130"/>
      <c r="W27" s="130"/>
      <c r="X27" s="130"/>
      <c r="Y27" s="130"/>
      <c r="Z27" s="161"/>
      <c r="AB27" s="27" t="str">
        <f>IF($F$5="■","■","□")</f>
        <v>□</v>
      </c>
      <c r="AC27" s="27">
        <f t="shared" si="0"/>
        <v>0</v>
      </c>
    </row>
    <row r="28" spans="1:31" s="27" customFormat="1" ht="25.5" customHeight="1" x14ac:dyDescent="0.2">
      <c r="A28" s="28">
        <f>A26+1</f>
        <v>11</v>
      </c>
      <c r="B28" s="199" t="s">
        <v>21</v>
      </c>
      <c r="C28" s="200"/>
      <c r="D28" s="200"/>
      <c r="E28" s="200"/>
      <c r="F28" s="200"/>
      <c r="G28" s="201"/>
      <c r="H28" s="29"/>
      <c r="I28" s="30" t="s">
        <v>5</v>
      </c>
      <c r="J28" s="31" t="s">
        <v>11</v>
      </c>
      <c r="K28" s="32"/>
      <c r="L28" s="29"/>
      <c r="M28" s="39"/>
      <c r="N28" s="39"/>
      <c r="O28" s="32"/>
      <c r="P28" s="242" t="s">
        <v>178</v>
      </c>
      <c r="Q28" s="235"/>
      <c r="R28" s="235"/>
      <c r="S28" s="235"/>
      <c r="T28" s="235"/>
      <c r="U28" s="235"/>
      <c r="V28" s="235"/>
      <c r="W28" s="235"/>
      <c r="X28" s="235"/>
      <c r="Y28" s="235"/>
      <c r="Z28" s="236"/>
      <c r="AB28" s="27" t="str">
        <f>IF($F$4="■","■","□")</f>
        <v>□</v>
      </c>
      <c r="AC28" s="27">
        <f t="shared" si="0"/>
        <v>0</v>
      </c>
      <c r="AE28" s="27">
        <f>AC28+AC29</f>
        <v>0</v>
      </c>
    </row>
    <row r="29" spans="1:31" s="27" customFormat="1" ht="25.5" customHeight="1" x14ac:dyDescent="0.2">
      <c r="A29" s="33"/>
      <c r="B29" s="183" t="s">
        <v>22</v>
      </c>
      <c r="C29" s="184"/>
      <c r="D29" s="184"/>
      <c r="E29" s="184"/>
      <c r="F29" s="184"/>
      <c r="G29" s="185"/>
      <c r="H29" s="34"/>
      <c r="I29" s="35" t="s">
        <v>5</v>
      </c>
      <c r="J29" s="36" t="s">
        <v>12</v>
      </c>
      <c r="K29" s="37"/>
      <c r="L29" s="34"/>
      <c r="M29" s="40"/>
      <c r="N29" s="40"/>
      <c r="O29" s="37"/>
      <c r="P29" s="239" t="s">
        <v>177</v>
      </c>
      <c r="Q29" s="240"/>
      <c r="R29" s="240"/>
      <c r="S29" s="240"/>
      <c r="T29" s="240"/>
      <c r="U29" s="240"/>
      <c r="V29" s="240"/>
      <c r="W29" s="240"/>
      <c r="X29" s="240"/>
      <c r="Y29" s="240"/>
      <c r="Z29" s="241"/>
      <c r="AB29" s="27" t="str">
        <f>IF($F$5="■","■","□")</f>
        <v>□</v>
      </c>
      <c r="AC29" s="27">
        <f t="shared" si="0"/>
        <v>0</v>
      </c>
    </row>
    <row r="30" spans="1:31" s="27" customFormat="1" ht="25.5" customHeight="1" x14ac:dyDescent="0.2">
      <c r="A30" s="28">
        <f>A28+1</f>
        <v>12</v>
      </c>
      <c r="B30" s="199" t="s">
        <v>23</v>
      </c>
      <c r="C30" s="200"/>
      <c r="D30" s="200"/>
      <c r="E30" s="200"/>
      <c r="F30" s="200"/>
      <c r="G30" s="201"/>
      <c r="H30" s="29"/>
      <c r="I30" s="30" t="s">
        <v>5</v>
      </c>
      <c r="J30" s="31" t="s">
        <v>11</v>
      </c>
      <c r="K30" s="32"/>
      <c r="L30" s="29"/>
      <c r="M30" s="39"/>
      <c r="N30" s="39"/>
      <c r="O30" s="32"/>
      <c r="P30" s="181" t="s">
        <v>25</v>
      </c>
      <c r="Q30" s="128"/>
      <c r="R30" s="128"/>
      <c r="S30" s="128"/>
      <c r="T30" s="128"/>
      <c r="U30" s="128"/>
      <c r="V30" s="128"/>
      <c r="W30" s="128"/>
      <c r="X30" s="128"/>
      <c r="Y30" s="128"/>
      <c r="Z30" s="160"/>
      <c r="AB30" s="27" t="str">
        <f>IF($F$4="■","■","□")</f>
        <v>□</v>
      </c>
      <c r="AC30" s="27">
        <f t="shared" si="0"/>
        <v>0</v>
      </c>
      <c r="AE30" s="27">
        <f>AC30+AC31</f>
        <v>0</v>
      </c>
    </row>
    <row r="31" spans="1:31" s="27" customFormat="1" ht="25.5" customHeight="1" x14ac:dyDescent="0.2">
      <c r="A31" s="33"/>
      <c r="B31" s="183" t="s">
        <v>24</v>
      </c>
      <c r="C31" s="184"/>
      <c r="D31" s="184"/>
      <c r="E31" s="184"/>
      <c r="F31" s="184"/>
      <c r="G31" s="185"/>
      <c r="H31" s="34"/>
      <c r="I31" s="35" t="s">
        <v>5</v>
      </c>
      <c r="J31" s="36" t="s">
        <v>12</v>
      </c>
      <c r="K31" s="37"/>
      <c r="L31" s="34"/>
      <c r="M31" s="40"/>
      <c r="N31" s="40"/>
      <c r="O31" s="37"/>
      <c r="P31" s="182"/>
      <c r="Q31" s="130"/>
      <c r="R31" s="130"/>
      <c r="S31" s="130"/>
      <c r="T31" s="130"/>
      <c r="U31" s="130"/>
      <c r="V31" s="130"/>
      <c r="W31" s="130"/>
      <c r="X31" s="130"/>
      <c r="Y31" s="130"/>
      <c r="Z31" s="161"/>
      <c r="AB31" s="27" t="str">
        <f>IF($F$5="■","■","□")</f>
        <v>□</v>
      </c>
      <c r="AC31" s="27">
        <f t="shared" si="0"/>
        <v>0</v>
      </c>
    </row>
    <row r="32" spans="1:31" s="27" customFormat="1" ht="25.5" customHeight="1" x14ac:dyDescent="0.2">
      <c r="A32" s="21"/>
      <c r="B32" s="202" t="s">
        <v>9</v>
      </c>
      <c r="C32" s="203"/>
      <c r="D32" s="203"/>
      <c r="E32" s="203"/>
      <c r="F32" s="203"/>
      <c r="G32" s="204"/>
      <c r="H32" s="202" t="s">
        <v>3</v>
      </c>
      <c r="I32" s="203"/>
      <c r="J32" s="203"/>
      <c r="K32" s="204"/>
      <c r="L32" s="202" t="s">
        <v>4</v>
      </c>
      <c r="M32" s="203"/>
      <c r="N32" s="203"/>
      <c r="O32" s="204"/>
      <c r="P32" s="202" t="s">
        <v>10</v>
      </c>
      <c r="Q32" s="203"/>
      <c r="R32" s="203"/>
      <c r="S32" s="203"/>
      <c r="T32" s="203"/>
      <c r="U32" s="203"/>
      <c r="V32" s="203"/>
      <c r="W32" s="203"/>
      <c r="X32" s="203"/>
      <c r="Y32" s="203"/>
      <c r="Z32" s="204"/>
    </row>
    <row r="33" spans="1:31" s="27" customFormat="1" ht="25.5" customHeight="1" x14ac:dyDescent="0.2">
      <c r="A33" s="28">
        <f>A30+1</f>
        <v>13</v>
      </c>
      <c r="B33" s="199" t="s">
        <v>63</v>
      </c>
      <c r="C33" s="200"/>
      <c r="D33" s="200"/>
      <c r="E33" s="200"/>
      <c r="F33" s="200"/>
      <c r="G33" s="201"/>
      <c r="H33" s="29"/>
      <c r="I33" s="30" t="s">
        <v>5</v>
      </c>
      <c r="J33" s="31" t="s">
        <v>11</v>
      </c>
      <c r="K33" s="32"/>
      <c r="L33" s="29"/>
      <c r="M33" s="30" t="s">
        <v>5</v>
      </c>
      <c r="N33" s="31" t="s">
        <v>11</v>
      </c>
      <c r="O33" s="32"/>
      <c r="P33" s="181" t="s">
        <v>31</v>
      </c>
      <c r="Q33" s="128"/>
      <c r="R33" s="128"/>
      <c r="S33" s="128"/>
      <c r="T33" s="128"/>
      <c r="U33" s="128"/>
      <c r="V33" s="128"/>
      <c r="W33" s="128"/>
      <c r="X33" s="128"/>
      <c r="Y33" s="128"/>
      <c r="Z33" s="160"/>
      <c r="AB33" s="27" t="str">
        <f>IF($F$4="■","■","□")</f>
        <v>□</v>
      </c>
      <c r="AC33" s="27">
        <f t="shared" ref="AC33:AC42" si="2">IF(I33="■",1,0)</f>
        <v>0</v>
      </c>
      <c r="AD33" s="27">
        <f>IF(M33="■",1,0)</f>
        <v>0</v>
      </c>
      <c r="AE33" s="27">
        <f>AC33+AC34</f>
        <v>0</v>
      </c>
    </row>
    <row r="34" spans="1:31" s="27" customFormat="1" ht="25.5" customHeight="1" x14ac:dyDescent="0.2">
      <c r="A34" s="33"/>
      <c r="B34" s="183" t="s">
        <v>30</v>
      </c>
      <c r="C34" s="184"/>
      <c r="D34" s="184"/>
      <c r="E34" s="184"/>
      <c r="F34" s="184"/>
      <c r="G34" s="185"/>
      <c r="H34" s="34"/>
      <c r="I34" s="35" t="s">
        <v>5</v>
      </c>
      <c r="J34" s="36" t="s">
        <v>12</v>
      </c>
      <c r="K34" s="37"/>
      <c r="L34" s="34"/>
      <c r="M34" s="35" t="s">
        <v>5</v>
      </c>
      <c r="N34" s="36" t="s">
        <v>12</v>
      </c>
      <c r="O34" s="37"/>
      <c r="P34" s="182" t="s">
        <v>81</v>
      </c>
      <c r="Q34" s="130"/>
      <c r="R34" s="130"/>
      <c r="S34" s="130"/>
      <c r="T34" s="130"/>
      <c r="U34" s="130"/>
      <c r="V34" s="130"/>
      <c r="W34" s="130"/>
      <c r="X34" s="130"/>
      <c r="Y34" s="130"/>
      <c r="Z34" s="161"/>
      <c r="AB34" s="27" t="str">
        <f>IF($F$5="■","■","□")</f>
        <v>□</v>
      </c>
      <c r="AC34" s="27">
        <f t="shared" si="2"/>
        <v>0</v>
      </c>
      <c r="AD34" s="27">
        <f>IF(M34="■",1,0)</f>
        <v>0</v>
      </c>
      <c r="AE34" s="27">
        <f>AD33+AD34</f>
        <v>0</v>
      </c>
    </row>
    <row r="35" spans="1:31" s="27" customFormat="1" ht="25.5" customHeight="1" x14ac:dyDescent="0.2">
      <c r="A35" s="28">
        <f>A33+1</f>
        <v>14</v>
      </c>
      <c r="B35" s="199" t="s">
        <v>27</v>
      </c>
      <c r="C35" s="200"/>
      <c r="D35" s="200"/>
      <c r="E35" s="200"/>
      <c r="F35" s="200"/>
      <c r="G35" s="201"/>
      <c r="H35" s="29"/>
      <c r="I35" s="30" t="s">
        <v>5</v>
      </c>
      <c r="J35" s="31" t="s">
        <v>11</v>
      </c>
      <c r="K35" s="32"/>
      <c r="L35" s="29"/>
      <c r="M35" s="39"/>
      <c r="N35" s="39"/>
      <c r="O35" s="32"/>
      <c r="P35" s="181"/>
      <c r="Q35" s="128"/>
      <c r="R35" s="128"/>
      <c r="S35" s="128"/>
      <c r="T35" s="128"/>
      <c r="U35" s="128"/>
      <c r="V35" s="128"/>
      <c r="W35" s="128"/>
      <c r="X35" s="128"/>
      <c r="Y35" s="128"/>
      <c r="Z35" s="160"/>
      <c r="AB35" s="27" t="str">
        <f>IF($F$4="■","■","□")</f>
        <v>□</v>
      </c>
      <c r="AC35" s="27">
        <f t="shared" si="2"/>
        <v>0</v>
      </c>
      <c r="AE35" s="27">
        <f>AC35+AC36</f>
        <v>0</v>
      </c>
    </row>
    <row r="36" spans="1:31" s="27" customFormat="1" ht="25.5" customHeight="1" x14ac:dyDescent="0.2">
      <c r="A36" s="33"/>
      <c r="B36" s="183"/>
      <c r="C36" s="184"/>
      <c r="D36" s="184"/>
      <c r="E36" s="184"/>
      <c r="F36" s="184"/>
      <c r="G36" s="185"/>
      <c r="H36" s="34"/>
      <c r="I36" s="35" t="s">
        <v>5</v>
      </c>
      <c r="J36" s="36" t="s">
        <v>12</v>
      </c>
      <c r="K36" s="37"/>
      <c r="L36" s="34"/>
      <c r="M36" s="40"/>
      <c r="N36" s="40"/>
      <c r="O36" s="37"/>
      <c r="P36" s="182"/>
      <c r="Q36" s="130"/>
      <c r="R36" s="130"/>
      <c r="S36" s="130"/>
      <c r="T36" s="130"/>
      <c r="U36" s="130"/>
      <c r="V36" s="130"/>
      <c r="W36" s="130"/>
      <c r="X36" s="130"/>
      <c r="Y36" s="130"/>
      <c r="Z36" s="161"/>
      <c r="AB36" s="27" t="str">
        <f>IF($F$5="■","■","□")</f>
        <v>□</v>
      </c>
      <c r="AC36" s="27">
        <f t="shared" si="2"/>
        <v>0</v>
      </c>
    </row>
    <row r="37" spans="1:31" s="27" customFormat="1" ht="25.5" customHeight="1" x14ac:dyDescent="0.2">
      <c r="A37" s="28">
        <f>A35+1</f>
        <v>15</v>
      </c>
      <c r="B37" s="199" t="s">
        <v>28</v>
      </c>
      <c r="C37" s="200"/>
      <c r="D37" s="200"/>
      <c r="E37" s="200"/>
      <c r="F37" s="200"/>
      <c r="G37" s="201"/>
      <c r="H37" s="29"/>
      <c r="I37" s="30" t="s">
        <v>5</v>
      </c>
      <c r="J37" s="31" t="s">
        <v>11</v>
      </c>
      <c r="K37" s="32"/>
      <c r="L37" s="29"/>
      <c r="M37" s="30" t="s">
        <v>5</v>
      </c>
      <c r="N37" s="31" t="s">
        <v>11</v>
      </c>
      <c r="O37" s="32"/>
      <c r="P37" s="181" t="s">
        <v>14</v>
      </c>
      <c r="Q37" s="128"/>
      <c r="R37" s="128"/>
      <c r="S37" s="128"/>
      <c r="T37" s="128"/>
      <c r="U37" s="128"/>
      <c r="V37" s="128"/>
      <c r="W37" s="128"/>
      <c r="X37" s="128"/>
      <c r="Y37" s="128"/>
      <c r="Z37" s="160"/>
      <c r="AB37" s="27" t="str">
        <f>IF(AND(F4="■",M4="■"),"■","□")</f>
        <v>□</v>
      </c>
      <c r="AC37" s="27">
        <f t="shared" si="2"/>
        <v>0</v>
      </c>
      <c r="AD37" s="27">
        <f t="shared" ref="AD37:AD42" si="3">IF(M37="■",1,0)</f>
        <v>0</v>
      </c>
      <c r="AE37" s="27">
        <f>AC37+AC38</f>
        <v>0</v>
      </c>
    </row>
    <row r="38" spans="1:31" s="27" customFormat="1" ht="25.5" customHeight="1" x14ac:dyDescent="0.2">
      <c r="A38" s="33"/>
      <c r="B38" s="183" t="s">
        <v>29</v>
      </c>
      <c r="C38" s="184"/>
      <c r="D38" s="184"/>
      <c r="E38" s="184"/>
      <c r="F38" s="184"/>
      <c r="G38" s="185"/>
      <c r="H38" s="34"/>
      <c r="I38" s="35" t="s">
        <v>5</v>
      </c>
      <c r="J38" s="36" t="s">
        <v>12</v>
      </c>
      <c r="K38" s="37"/>
      <c r="L38" s="34"/>
      <c r="M38" s="35" t="s">
        <v>5</v>
      </c>
      <c r="N38" s="36" t="s">
        <v>12</v>
      </c>
      <c r="O38" s="37"/>
      <c r="P38" s="182"/>
      <c r="Q38" s="130"/>
      <c r="R38" s="130"/>
      <c r="S38" s="130"/>
      <c r="T38" s="130"/>
      <c r="U38" s="130"/>
      <c r="V38" s="130"/>
      <c r="W38" s="130"/>
      <c r="X38" s="130"/>
      <c r="Y38" s="130"/>
      <c r="Z38" s="161"/>
      <c r="AB38" s="27" t="str">
        <f>IF(AND(F5="■",M5="■"),"■","□")</f>
        <v>□</v>
      </c>
      <c r="AC38" s="27">
        <f t="shared" si="2"/>
        <v>0</v>
      </c>
      <c r="AD38" s="27">
        <f t="shared" si="3"/>
        <v>0</v>
      </c>
      <c r="AE38" s="27">
        <f>AD37+AD38</f>
        <v>0</v>
      </c>
    </row>
    <row r="39" spans="1:31" s="27" customFormat="1" ht="25.5" customHeight="1" x14ac:dyDescent="0.2">
      <c r="A39" s="28">
        <f>A37+1</f>
        <v>16</v>
      </c>
      <c r="B39" s="214" t="s">
        <v>158</v>
      </c>
      <c r="C39" s="215"/>
      <c r="D39" s="215"/>
      <c r="E39" s="215"/>
      <c r="F39" s="215"/>
      <c r="G39" s="216"/>
      <c r="H39" s="205"/>
      <c r="I39" s="206"/>
      <c r="J39" s="206"/>
      <c r="K39" s="207"/>
      <c r="L39" s="29"/>
      <c r="M39" s="30" t="s">
        <v>5</v>
      </c>
      <c r="N39" s="31" t="s">
        <v>11</v>
      </c>
      <c r="O39" s="32"/>
      <c r="P39" s="181" t="s">
        <v>34</v>
      </c>
      <c r="Q39" s="128"/>
      <c r="R39" s="128"/>
      <c r="S39" s="128"/>
      <c r="T39" s="128"/>
      <c r="U39" s="128"/>
      <c r="V39" s="128"/>
      <c r="W39" s="128"/>
      <c r="X39" s="128"/>
      <c r="Y39" s="128"/>
      <c r="Z39" s="160"/>
      <c r="AB39" s="27" t="str">
        <f>IF($F$4="■","■","□")</f>
        <v>□</v>
      </c>
      <c r="AC39" s="27">
        <f t="shared" si="2"/>
        <v>0</v>
      </c>
      <c r="AD39" s="27">
        <f t="shared" si="3"/>
        <v>0</v>
      </c>
      <c r="AE39" s="27">
        <f>AC39+AC40</f>
        <v>0</v>
      </c>
    </row>
    <row r="40" spans="1:31" s="27" customFormat="1" ht="25.5" customHeight="1" x14ac:dyDescent="0.2">
      <c r="A40" s="33"/>
      <c r="B40" s="217"/>
      <c r="C40" s="218"/>
      <c r="D40" s="218"/>
      <c r="E40" s="218"/>
      <c r="F40" s="218"/>
      <c r="G40" s="219"/>
      <c r="H40" s="211"/>
      <c r="I40" s="212"/>
      <c r="J40" s="212"/>
      <c r="K40" s="213"/>
      <c r="L40" s="34"/>
      <c r="M40" s="35" t="s">
        <v>5</v>
      </c>
      <c r="N40" s="36" t="s">
        <v>12</v>
      </c>
      <c r="O40" s="37"/>
      <c r="P40" s="182"/>
      <c r="Q40" s="130"/>
      <c r="R40" s="130"/>
      <c r="S40" s="130"/>
      <c r="T40" s="130"/>
      <c r="U40" s="130"/>
      <c r="V40" s="130"/>
      <c r="W40" s="130"/>
      <c r="X40" s="130"/>
      <c r="Y40" s="130"/>
      <c r="Z40" s="161"/>
      <c r="AB40" s="27" t="str">
        <f>IF(AND(F5="■",T5="■"),"■","□")</f>
        <v>□</v>
      </c>
      <c r="AC40" s="27">
        <f t="shared" si="2"/>
        <v>0</v>
      </c>
      <c r="AD40" s="27">
        <f t="shared" si="3"/>
        <v>0</v>
      </c>
      <c r="AE40" s="27">
        <f>AD39+AD40</f>
        <v>0</v>
      </c>
    </row>
    <row r="41" spans="1:31" s="27" customFormat="1" ht="25.5" customHeight="1" x14ac:dyDescent="0.2">
      <c r="A41" s="28">
        <f>A39+1</f>
        <v>17</v>
      </c>
      <c r="B41" s="220" t="s">
        <v>159</v>
      </c>
      <c r="C41" s="221"/>
      <c r="D41" s="221"/>
      <c r="E41" s="221"/>
      <c r="F41" s="221"/>
      <c r="G41" s="222"/>
      <c r="H41" s="205" t="s">
        <v>32</v>
      </c>
      <c r="I41" s="206"/>
      <c r="J41" s="206"/>
      <c r="K41" s="207"/>
      <c r="L41" s="29"/>
      <c r="M41" s="30" t="s">
        <v>5</v>
      </c>
      <c r="N41" s="31" t="s">
        <v>11</v>
      </c>
      <c r="O41" s="32"/>
      <c r="P41" s="226" t="s">
        <v>160</v>
      </c>
      <c r="Q41" s="227"/>
      <c r="R41" s="227"/>
      <c r="S41" s="227"/>
      <c r="T41" s="227"/>
      <c r="U41" s="227"/>
      <c r="V41" s="227"/>
      <c r="W41" s="227"/>
      <c r="X41" s="227"/>
      <c r="Y41" s="227"/>
      <c r="Z41" s="228"/>
      <c r="AB41" s="27" t="str">
        <f>IF($F$4="■","■","□")</f>
        <v>□</v>
      </c>
      <c r="AC41" s="27">
        <f t="shared" si="2"/>
        <v>0</v>
      </c>
      <c r="AD41" s="27">
        <f t="shared" si="3"/>
        <v>0</v>
      </c>
      <c r="AE41" s="27">
        <f>AC41+AC42</f>
        <v>0</v>
      </c>
    </row>
    <row r="42" spans="1:31" s="27" customFormat="1" ht="36" customHeight="1" x14ac:dyDescent="0.2">
      <c r="A42" s="33"/>
      <c r="B42" s="223"/>
      <c r="C42" s="224"/>
      <c r="D42" s="224"/>
      <c r="E42" s="224"/>
      <c r="F42" s="224"/>
      <c r="G42" s="225"/>
      <c r="H42" s="208" t="s">
        <v>33</v>
      </c>
      <c r="I42" s="209"/>
      <c r="J42" s="209"/>
      <c r="K42" s="210"/>
      <c r="L42" s="34"/>
      <c r="M42" s="35" t="s">
        <v>5</v>
      </c>
      <c r="N42" s="36" t="s">
        <v>12</v>
      </c>
      <c r="O42" s="37"/>
      <c r="P42" s="229"/>
      <c r="Q42" s="230"/>
      <c r="R42" s="230"/>
      <c r="S42" s="230"/>
      <c r="T42" s="230"/>
      <c r="U42" s="230"/>
      <c r="V42" s="230"/>
      <c r="W42" s="230"/>
      <c r="X42" s="230"/>
      <c r="Y42" s="230"/>
      <c r="Z42" s="231"/>
      <c r="AB42" s="27" t="str">
        <f>IF(AND(F5="■",T5="■"),"■","□")</f>
        <v>□</v>
      </c>
      <c r="AC42" s="27">
        <f t="shared" si="2"/>
        <v>0</v>
      </c>
      <c r="AD42" s="27">
        <f t="shared" si="3"/>
        <v>0</v>
      </c>
      <c r="AE42" s="27">
        <f>AD41+AD42</f>
        <v>0</v>
      </c>
    </row>
    <row r="43" spans="1:31" s="27" customFormat="1" ht="28.5" customHeight="1" x14ac:dyDescent="0.2">
      <c r="A43" s="114" t="s">
        <v>98</v>
      </c>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row>
    <row r="44" spans="1:31" s="27" customFormat="1" ht="27" customHeight="1" x14ac:dyDescent="0.2">
      <c r="A44" s="116" t="s">
        <v>167</v>
      </c>
      <c r="B44" s="117"/>
      <c r="C44" s="117"/>
      <c r="D44" s="117"/>
      <c r="E44" s="117"/>
      <c r="F44" s="117"/>
      <c r="G44" s="117"/>
      <c r="H44" s="117"/>
      <c r="I44" s="117"/>
      <c r="J44" s="117"/>
      <c r="K44" s="117"/>
      <c r="L44" s="117"/>
      <c r="M44" s="117"/>
      <c r="N44" s="117"/>
      <c r="O44" s="117"/>
      <c r="P44" s="117"/>
      <c r="Q44" s="117"/>
      <c r="R44" s="117"/>
      <c r="S44" s="117"/>
      <c r="T44" s="118"/>
      <c r="U44" s="115" t="s">
        <v>68</v>
      </c>
      <c r="V44" s="115"/>
      <c r="W44" s="115"/>
      <c r="X44" s="115"/>
      <c r="Y44" s="115" t="s">
        <v>10</v>
      </c>
      <c r="Z44" s="115"/>
    </row>
    <row r="45" spans="1:31" s="27" customFormat="1" ht="27" customHeight="1" x14ac:dyDescent="0.2">
      <c r="A45" s="144" t="s">
        <v>35</v>
      </c>
      <c r="B45" s="147" t="s">
        <v>0</v>
      </c>
      <c r="C45" s="22" t="s">
        <v>180</v>
      </c>
      <c r="D45" s="18"/>
      <c r="E45" s="18"/>
      <c r="F45" s="18"/>
      <c r="G45" s="18"/>
      <c r="H45" s="18"/>
      <c r="I45" s="18"/>
      <c r="J45" s="18"/>
      <c r="K45" s="18"/>
      <c r="L45" s="18"/>
      <c r="M45" s="18"/>
      <c r="N45" s="18"/>
      <c r="O45" s="18"/>
      <c r="P45" s="18"/>
      <c r="Q45" s="18"/>
      <c r="R45" s="18"/>
      <c r="S45" s="18"/>
      <c r="T45" s="18"/>
      <c r="U45" s="19"/>
      <c r="V45" s="19"/>
      <c r="W45" s="19"/>
      <c r="X45" s="19"/>
      <c r="Y45" s="19"/>
      <c r="Z45" s="20"/>
    </row>
    <row r="46" spans="1:31" s="27" customFormat="1" ht="28.5" customHeight="1" x14ac:dyDescent="0.2">
      <c r="A46" s="145"/>
      <c r="B46" s="148"/>
      <c r="C46" s="134"/>
      <c r="D46" s="6" t="s">
        <v>64</v>
      </c>
      <c r="E46" s="7"/>
      <c r="F46" s="7"/>
      <c r="G46" s="7"/>
      <c r="H46" s="7"/>
      <c r="I46" s="7"/>
      <c r="J46" s="7"/>
      <c r="K46" s="7"/>
      <c r="L46" s="7"/>
      <c r="M46" s="7"/>
      <c r="N46" s="7"/>
      <c r="O46" s="7"/>
      <c r="P46" s="7"/>
      <c r="Q46" s="7"/>
      <c r="R46" s="7"/>
      <c r="S46" s="7"/>
      <c r="T46" s="8"/>
      <c r="U46" s="41" t="s">
        <v>5</v>
      </c>
      <c r="V46" s="3" t="s">
        <v>36</v>
      </c>
      <c r="W46" s="42" t="s">
        <v>5</v>
      </c>
      <c r="X46" s="5" t="s">
        <v>37</v>
      </c>
      <c r="Y46" s="113"/>
      <c r="Z46" s="113"/>
      <c r="AA46" s="4"/>
    </row>
    <row r="47" spans="1:31" s="27" customFormat="1" ht="28.5" customHeight="1" x14ac:dyDescent="0.2">
      <c r="A47" s="145"/>
      <c r="B47" s="148"/>
      <c r="C47" s="134"/>
      <c r="D47" s="22" t="s">
        <v>179</v>
      </c>
      <c r="E47" s="7"/>
      <c r="F47" s="7"/>
      <c r="G47" s="7"/>
      <c r="H47" s="7"/>
      <c r="I47" s="7"/>
      <c r="J47" s="7"/>
      <c r="K47" s="7"/>
      <c r="L47" s="7"/>
      <c r="M47" s="7"/>
      <c r="N47" s="7"/>
      <c r="O47" s="7"/>
      <c r="P47" s="14"/>
      <c r="Q47" s="14"/>
      <c r="R47" s="14"/>
      <c r="S47" s="14"/>
      <c r="T47" s="15"/>
      <c r="U47" s="41" t="s">
        <v>5</v>
      </c>
      <c r="V47" s="3" t="s">
        <v>36</v>
      </c>
      <c r="W47" s="42" t="s">
        <v>5</v>
      </c>
      <c r="X47" s="5" t="s">
        <v>37</v>
      </c>
      <c r="Y47" s="113"/>
      <c r="Z47" s="113"/>
      <c r="AA47" s="4"/>
    </row>
    <row r="48" spans="1:31" s="27" customFormat="1" ht="28.5" customHeight="1" x14ac:dyDescent="0.2">
      <c r="A48" s="145"/>
      <c r="B48" s="148"/>
      <c r="C48" s="134"/>
      <c r="D48" s="6" t="s">
        <v>181</v>
      </c>
      <c r="E48" s="7"/>
      <c r="F48" s="7"/>
      <c r="G48" s="7"/>
      <c r="H48" s="7"/>
      <c r="I48" s="7"/>
      <c r="J48" s="7"/>
      <c r="K48" s="7"/>
      <c r="L48" s="7"/>
      <c r="M48" s="7"/>
      <c r="N48" s="7"/>
      <c r="O48" s="7"/>
      <c r="P48" s="16"/>
      <c r="Q48" s="16"/>
      <c r="R48" s="16"/>
      <c r="S48" s="16"/>
      <c r="T48" s="17"/>
      <c r="U48" s="41" t="s">
        <v>5</v>
      </c>
      <c r="V48" s="3" t="s">
        <v>36</v>
      </c>
      <c r="W48" s="42" t="s">
        <v>5</v>
      </c>
      <c r="X48" s="5" t="s">
        <v>37</v>
      </c>
      <c r="Y48" s="113"/>
      <c r="Z48" s="113"/>
      <c r="AA48" s="4"/>
    </row>
    <row r="49" spans="1:27" s="27" customFormat="1" ht="28.5" customHeight="1" x14ac:dyDescent="0.2">
      <c r="A49" s="145"/>
      <c r="B49" s="148"/>
      <c r="C49" s="134"/>
      <c r="D49" s="22" t="s">
        <v>65</v>
      </c>
      <c r="E49" s="7"/>
      <c r="F49" s="7"/>
      <c r="G49" s="7"/>
      <c r="H49" s="7"/>
      <c r="I49" s="7"/>
      <c r="J49" s="7"/>
      <c r="K49" s="7"/>
      <c r="L49" s="7"/>
      <c r="M49" s="7"/>
      <c r="N49" s="7"/>
      <c r="O49" s="7"/>
      <c r="P49" s="7"/>
      <c r="Q49" s="7"/>
      <c r="R49" s="7"/>
      <c r="S49" s="7"/>
      <c r="T49" s="8"/>
      <c r="U49" s="41" t="s">
        <v>5</v>
      </c>
      <c r="V49" s="3" t="s">
        <v>36</v>
      </c>
      <c r="W49" s="42" t="s">
        <v>5</v>
      </c>
      <c r="X49" s="5" t="s">
        <v>37</v>
      </c>
      <c r="Y49" s="113"/>
      <c r="Z49" s="113"/>
      <c r="AA49" s="4"/>
    </row>
    <row r="50" spans="1:27" s="27" customFormat="1" ht="28.5" customHeight="1" x14ac:dyDescent="0.2">
      <c r="A50" s="145"/>
      <c r="B50" s="148"/>
      <c r="C50" s="134"/>
      <c r="D50" s="6" t="s">
        <v>96</v>
      </c>
      <c r="E50" s="7"/>
      <c r="F50" s="7"/>
      <c r="G50" s="7"/>
      <c r="H50" s="7"/>
      <c r="I50" s="7"/>
      <c r="J50" s="7"/>
      <c r="K50" s="7"/>
      <c r="L50" s="7"/>
      <c r="M50" s="7"/>
      <c r="N50" s="7"/>
      <c r="O50" s="7"/>
      <c r="P50" s="7"/>
      <c r="Q50" s="7"/>
      <c r="R50" s="7"/>
      <c r="S50" s="7"/>
      <c r="T50" s="8"/>
      <c r="U50" s="41" t="s">
        <v>5</v>
      </c>
      <c r="V50" s="3" t="s">
        <v>36</v>
      </c>
      <c r="W50" s="42" t="s">
        <v>5</v>
      </c>
      <c r="X50" s="5" t="s">
        <v>37</v>
      </c>
      <c r="Y50" s="113"/>
      <c r="Z50" s="113"/>
      <c r="AA50" s="4"/>
    </row>
    <row r="51" spans="1:27" s="27" customFormat="1" ht="28.5" customHeight="1" x14ac:dyDescent="0.2">
      <c r="A51" s="145"/>
      <c r="B51" s="148"/>
      <c r="C51" s="134"/>
      <c r="D51" s="22" t="s">
        <v>97</v>
      </c>
      <c r="E51" s="12"/>
      <c r="F51" s="12"/>
      <c r="G51" s="12"/>
      <c r="H51" s="12"/>
      <c r="I51" s="12"/>
      <c r="J51" s="12"/>
      <c r="K51" s="12"/>
      <c r="L51" s="12"/>
      <c r="M51" s="12"/>
      <c r="N51" s="12"/>
      <c r="O51" s="12"/>
      <c r="P51" s="12"/>
      <c r="Q51" s="12"/>
      <c r="R51" s="12"/>
      <c r="S51" s="12"/>
      <c r="T51" s="13"/>
      <c r="U51" s="41" t="s">
        <v>5</v>
      </c>
      <c r="V51" s="3" t="s">
        <v>36</v>
      </c>
      <c r="W51" s="42" t="s">
        <v>5</v>
      </c>
      <c r="X51" s="5" t="s">
        <v>37</v>
      </c>
      <c r="Y51" s="113"/>
      <c r="Z51" s="113"/>
      <c r="AA51" s="4"/>
    </row>
    <row r="52" spans="1:27" s="27" customFormat="1" ht="28.5" customHeight="1" x14ac:dyDescent="0.2">
      <c r="A52" s="145"/>
      <c r="B52" s="148"/>
      <c r="C52" s="134"/>
      <c r="D52" s="22" t="s">
        <v>66</v>
      </c>
      <c r="E52" s="12"/>
      <c r="F52" s="12"/>
      <c r="G52" s="12"/>
      <c r="H52" s="12"/>
      <c r="I52" s="12"/>
      <c r="J52" s="12"/>
      <c r="K52" s="12"/>
      <c r="L52" s="12"/>
      <c r="M52" s="12"/>
      <c r="N52" s="12"/>
      <c r="O52" s="12"/>
      <c r="P52" s="12"/>
      <c r="Q52" s="12"/>
      <c r="R52" s="12"/>
      <c r="S52" s="12"/>
      <c r="T52" s="13"/>
      <c r="U52" s="41" t="s">
        <v>5</v>
      </c>
      <c r="V52" s="3" t="s">
        <v>36</v>
      </c>
      <c r="W52" s="42" t="s">
        <v>5</v>
      </c>
      <c r="X52" s="5" t="s">
        <v>37</v>
      </c>
      <c r="Y52" s="113"/>
      <c r="Z52" s="113"/>
      <c r="AA52" s="4"/>
    </row>
    <row r="53" spans="1:27" s="27" customFormat="1" ht="28.5" customHeight="1" x14ac:dyDescent="0.2">
      <c r="A53" s="145"/>
      <c r="B53" s="148"/>
      <c r="C53" s="134"/>
      <c r="D53" s="6" t="s">
        <v>67</v>
      </c>
      <c r="E53" s="7"/>
      <c r="F53" s="7"/>
      <c r="G53" s="7"/>
      <c r="H53" s="7"/>
      <c r="I53" s="7"/>
      <c r="J53" s="7"/>
      <c r="K53" s="7"/>
      <c r="L53" s="7"/>
      <c r="M53" s="7"/>
      <c r="N53" s="7"/>
      <c r="O53" s="7"/>
      <c r="P53" s="7"/>
      <c r="Q53" s="7"/>
      <c r="R53" s="7"/>
      <c r="S53" s="7"/>
      <c r="T53" s="8"/>
      <c r="U53" s="41" t="s">
        <v>5</v>
      </c>
      <c r="V53" s="3" t="s">
        <v>36</v>
      </c>
      <c r="W53" s="42" t="s">
        <v>5</v>
      </c>
      <c r="X53" s="5" t="s">
        <v>37</v>
      </c>
      <c r="Y53" s="113"/>
      <c r="Z53" s="113"/>
      <c r="AA53" s="4"/>
    </row>
    <row r="54" spans="1:27" s="27" customFormat="1" ht="28.5" customHeight="1" x14ac:dyDescent="0.2">
      <c r="A54" s="145"/>
      <c r="B54" s="148"/>
      <c r="C54" s="152" t="s">
        <v>38</v>
      </c>
      <c r="D54" s="153"/>
      <c r="E54" s="153"/>
      <c r="F54" s="153"/>
      <c r="G54" s="153"/>
      <c r="H54" s="153"/>
      <c r="I54" s="153"/>
      <c r="J54" s="153"/>
      <c r="K54" s="153"/>
      <c r="L54" s="153"/>
      <c r="M54" s="153"/>
      <c r="N54" s="153"/>
      <c r="O54" s="153"/>
      <c r="P54" s="153"/>
      <c r="Q54" s="153"/>
      <c r="R54" s="153"/>
      <c r="S54" s="153"/>
      <c r="T54" s="153"/>
      <c r="U54" s="41" t="s">
        <v>5</v>
      </c>
      <c r="V54" s="3" t="s">
        <v>36</v>
      </c>
      <c r="W54" s="42" t="s">
        <v>5</v>
      </c>
      <c r="X54" s="5" t="s">
        <v>37</v>
      </c>
      <c r="Y54" s="113"/>
      <c r="Z54" s="113"/>
    </row>
    <row r="55" spans="1:27" s="27" customFormat="1" ht="28.5" customHeight="1" x14ac:dyDescent="0.2">
      <c r="A55" s="145"/>
      <c r="B55" s="148"/>
      <c r="C55" s="135" t="s">
        <v>170</v>
      </c>
      <c r="D55" s="135"/>
      <c r="E55" s="135"/>
      <c r="F55" s="135"/>
      <c r="G55" s="135"/>
      <c r="H55" s="135"/>
      <c r="I55" s="135"/>
      <c r="J55" s="135"/>
      <c r="K55" s="135"/>
      <c r="L55" s="135"/>
      <c r="M55" s="135"/>
      <c r="N55" s="135"/>
      <c r="O55" s="135"/>
      <c r="P55" s="135"/>
      <c r="Q55" s="135"/>
      <c r="R55" s="135"/>
      <c r="S55" s="135"/>
      <c r="T55" s="136"/>
      <c r="U55" s="141" t="s">
        <v>5</v>
      </c>
      <c r="V55" s="128" t="s">
        <v>36</v>
      </c>
      <c r="W55" s="125" t="s">
        <v>5</v>
      </c>
      <c r="X55" s="131" t="s">
        <v>37</v>
      </c>
      <c r="Y55" s="119"/>
      <c r="Z55" s="120"/>
    </row>
    <row r="56" spans="1:27" s="27" customFormat="1" ht="28.5" customHeight="1" x14ac:dyDescent="0.2">
      <c r="A56" s="145"/>
      <c r="B56" s="148"/>
      <c r="C56" s="137"/>
      <c r="D56" s="137"/>
      <c r="E56" s="137"/>
      <c r="F56" s="137"/>
      <c r="G56" s="137"/>
      <c r="H56" s="137"/>
      <c r="I56" s="137"/>
      <c r="J56" s="137"/>
      <c r="K56" s="137"/>
      <c r="L56" s="137"/>
      <c r="M56" s="137"/>
      <c r="N56" s="137"/>
      <c r="O56" s="137"/>
      <c r="P56" s="137"/>
      <c r="Q56" s="137"/>
      <c r="R56" s="137"/>
      <c r="S56" s="137"/>
      <c r="T56" s="138"/>
      <c r="U56" s="142"/>
      <c r="V56" s="129"/>
      <c r="W56" s="126"/>
      <c r="X56" s="132"/>
      <c r="Y56" s="121"/>
      <c r="Z56" s="122"/>
    </row>
    <row r="57" spans="1:27" s="27" customFormat="1" ht="28.5" customHeight="1" x14ac:dyDescent="0.2">
      <c r="A57" s="145"/>
      <c r="B57" s="148"/>
      <c r="C57" s="137"/>
      <c r="D57" s="137"/>
      <c r="E57" s="137"/>
      <c r="F57" s="137"/>
      <c r="G57" s="137"/>
      <c r="H57" s="137"/>
      <c r="I57" s="137"/>
      <c r="J57" s="137"/>
      <c r="K57" s="137"/>
      <c r="L57" s="137"/>
      <c r="M57" s="137"/>
      <c r="N57" s="137"/>
      <c r="O57" s="137"/>
      <c r="P57" s="137"/>
      <c r="Q57" s="137"/>
      <c r="R57" s="137"/>
      <c r="S57" s="137"/>
      <c r="T57" s="138"/>
      <c r="U57" s="142"/>
      <c r="V57" s="129"/>
      <c r="W57" s="126"/>
      <c r="X57" s="132"/>
      <c r="Y57" s="121"/>
      <c r="Z57" s="122"/>
    </row>
    <row r="58" spans="1:27" s="27" customFormat="1" ht="28.5" customHeight="1" x14ac:dyDescent="0.2">
      <c r="A58" s="145"/>
      <c r="B58" s="148"/>
      <c r="C58" s="139"/>
      <c r="D58" s="139"/>
      <c r="E58" s="139"/>
      <c r="F58" s="139"/>
      <c r="G58" s="139"/>
      <c r="H58" s="139"/>
      <c r="I58" s="139"/>
      <c r="J58" s="139"/>
      <c r="K58" s="139"/>
      <c r="L58" s="139"/>
      <c r="M58" s="139"/>
      <c r="N58" s="139"/>
      <c r="O58" s="139"/>
      <c r="P58" s="139"/>
      <c r="Q58" s="139"/>
      <c r="R58" s="139"/>
      <c r="S58" s="139"/>
      <c r="T58" s="140"/>
      <c r="U58" s="143"/>
      <c r="V58" s="130"/>
      <c r="W58" s="127"/>
      <c r="X58" s="133"/>
      <c r="Y58" s="123"/>
      <c r="Z58" s="124"/>
    </row>
    <row r="59" spans="1:27" s="27" customFormat="1" ht="28.5" customHeight="1" x14ac:dyDescent="0.2">
      <c r="A59" s="145"/>
      <c r="B59" s="148"/>
      <c r="C59" s="150" t="s">
        <v>82</v>
      </c>
      <c r="D59" s="151"/>
      <c r="E59" s="151"/>
      <c r="F59" s="151"/>
      <c r="G59" s="151"/>
      <c r="H59" s="151"/>
      <c r="I59" s="151"/>
      <c r="J59" s="151"/>
      <c r="K59" s="151"/>
      <c r="L59" s="151"/>
      <c r="M59" s="151"/>
      <c r="N59" s="151"/>
      <c r="O59" s="151"/>
      <c r="P59" s="151"/>
      <c r="Q59" s="151"/>
      <c r="R59" s="151"/>
      <c r="S59" s="151"/>
      <c r="T59" s="152"/>
      <c r="U59" s="41" t="s">
        <v>5</v>
      </c>
      <c r="V59" s="3" t="s">
        <v>36</v>
      </c>
      <c r="W59" s="42" t="s">
        <v>5</v>
      </c>
      <c r="X59" s="5" t="s">
        <v>37</v>
      </c>
      <c r="Y59" s="113"/>
      <c r="Z59" s="113"/>
    </row>
    <row r="60" spans="1:27" s="27" customFormat="1" ht="28.5" customHeight="1" x14ac:dyDescent="0.2">
      <c r="A60" s="146"/>
      <c r="B60" s="149"/>
      <c r="C60" s="152" t="s">
        <v>182</v>
      </c>
      <c r="D60" s="153"/>
      <c r="E60" s="153"/>
      <c r="F60" s="153"/>
      <c r="G60" s="153"/>
      <c r="H60" s="153"/>
      <c r="I60" s="153"/>
      <c r="J60" s="153"/>
      <c r="K60" s="153"/>
      <c r="L60" s="153"/>
      <c r="M60" s="153"/>
      <c r="N60" s="153"/>
      <c r="O60" s="153"/>
      <c r="P60" s="153"/>
      <c r="Q60" s="153"/>
      <c r="R60" s="153"/>
      <c r="S60" s="153"/>
      <c r="T60" s="153"/>
      <c r="U60" s="41" t="s">
        <v>5</v>
      </c>
      <c r="V60" s="3" t="s">
        <v>36</v>
      </c>
      <c r="W60" s="42" t="s">
        <v>5</v>
      </c>
      <c r="X60" s="5" t="s">
        <v>37</v>
      </c>
      <c r="Y60" s="113"/>
      <c r="Z60" s="113"/>
    </row>
    <row r="61" spans="1:27" s="27" customFormat="1" ht="27" customHeight="1" x14ac:dyDescent="0.2">
      <c r="A61" s="116" t="s">
        <v>168</v>
      </c>
      <c r="B61" s="117"/>
      <c r="C61" s="117"/>
      <c r="D61" s="117"/>
      <c r="E61" s="117"/>
      <c r="F61" s="117"/>
      <c r="G61" s="117"/>
      <c r="H61" s="117"/>
      <c r="I61" s="117"/>
      <c r="J61" s="117"/>
      <c r="K61" s="117"/>
      <c r="L61" s="117"/>
      <c r="M61" s="117"/>
      <c r="N61" s="117"/>
      <c r="O61" s="117"/>
      <c r="P61" s="117"/>
      <c r="Q61" s="117"/>
      <c r="R61" s="117"/>
      <c r="S61" s="117"/>
      <c r="T61" s="118"/>
      <c r="U61" s="115" t="s">
        <v>68</v>
      </c>
      <c r="V61" s="115"/>
      <c r="W61" s="115"/>
      <c r="X61" s="115"/>
      <c r="Y61" s="115" t="s">
        <v>10</v>
      </c>
      <c r="Z61" s="115"/>
    </row>
    <row r="62" spans="1:27" s="27" customFormat="1" ht="33" customHeight="1" x14ac:dyDescent="0.2">
      <c r="A62" s="170" t="s">
        <v>35</v>
      </c>
      <c r="B62" s="165" t="s">
        <v>171</v>
      </c>
      <c r="C62" s="165"/>
      <c r="D62" s="165"/>
      <c r="E62" s="165"/>
      <c r="F62" s="165"/>
      <c r="G62" s="165"/>
      <c r="H62" s="165"/>
      <c r="I62" s="165"/>
      <c r="J62" s="165"/>
      <c r="K62" s="165"/>
      <c r="L62" s="165"/>
      <c r="M62" s="165"/>
      <c r="N62" s="165"/>
      <c r="O62" s="165"/>
      <c r="P62" s="165"/>
      <c r="Q62" s="165"/>
      <c r="R62" s="165"/>
      <c r="S62" s="165"/>
      <c r="T62" s="165"/>
      <c r="U62" s="41" t="s">
        <v>5</v>
      </c>
      <c r="V62" s="3" t="s">
        <v>36</v>
      </c>
      <c r="W62" s="42" t="s">
        <v>5</v>
      </c>
      <c r="X62" s="5" t="s">
        <v>37</v>
      </c>
      <c r="Y62" s="113"/>
      <c r="Z62" s="113"/>
    </row>
    <row r="63" spans="1:27" s="27" customFormat="1" ht="48" customHeight="1" x14ac:dyDescent="0.2">
      <c r="A63" s="170"/>
      <c r="B63" s="251" t="s">
        <v>172</v>
      </c>
      <c r="C63" s="135"/>
      <c r="D63" s="135"/>
      <c r="E63" s="135"/>
      <c r="F63" s="135"/>
      <c r="G63" s="135"/>
      <c r="H63" s="135"/>
      <c r="I63" s="135"/>
      <c r="J63" s="135"/>
      <c r="K63" s="135"/>
      <c r="L63" s="135"/>
      <c r="M63" s="135"/>
      <c r="N63" s="135"/>
      <c r="O63" s="135"/>
      <c r="P63" s="135"/>
      <c r="Q63" s="135"/>
      <c r="R63" s="135"/>
      <c r="S63" s="135"/>
      <c r="T63" s="136"/>
      <c r="U63" s="41" t="s">
        <v>5</v>
      </c>
      <c r="V63" s="3" t="s">
        <v>36</v>
      </c>
      <c r="W63" s="42" t="s">
        <v>5</v>
      </c>
      <c r="X63" s="5" t="s">
        <v>37</v>
      </c>
      <c r="Y63" s="113"/>
      <c r="Z63" s="113"/>
    </row>
    <row r="64" spans="1:27" s="27" customFormat="1" ht="33" customHeight="1" x14ac:dyDescent="0.2">
      <c r="A64" s="170"/>
      <c r="B64" s="165" t="s">
        <v>92</v>
      </c>
      <c r="C64" s="165"/>
      <c r="D64" s="165"/>
      <c r="E64" s="165"/>
      <c r="F64" s="165"/>
      <c r="G64" s="165"/>
      <c r="H64" s="165"/>
      <c r="I64" s="165"/>
      <c r="J64" s="165"/>
      <c r="K64" s="165"/>
      <c r="L64" s="165"/>
      <c r="M64" s="165"/>
      <c r="N64" s="165"/>
      <c r="O64" s="165"/>
      <c r="P64" s="165"/>
      <c r="Q64" s="165"/>
      <c r="R64" s="165"/>
      <c r="S64" s="165"/>
      <c r="T64" s="165"/>
      <c r="U64" s="41" t="s">
        <v>5</v>
      </c>
      <c r="V64" s="3" t="s">
        <v>36</v>
      </c>
      <c r="W64" s="42" t="s">
        <v>5</v>
      </c>
      <c r="X64" s="5" t="s">
        <v>37</v>
      </c>
      <c r="Y64" s="113"/>
      <c r="Z64" s="113"/>
    </row>
    <row r="65" spans="1:31" s="27" customFormat="1" ht="24" customHeight="1" x14ac:dyDescent="0.2">
      <c r="A65" s="170"/>
      <c r="B65" s="251" t="s">
        <v>93</v>
      </c>
      <c r="C65" s="135"/>
      <c r="D65" s="135"/>
      <c r="E65" s="135"/>
      <c r="F65" s="135"/>
      <c r="G65" s="135"/>
      <c r="H65" s="135"/>
      <c r="I65" s="135"/>
      <c r="J65" s="135"/>
      <c r="K65" s="135"/>
      <c r="L65" s="135"/>
      <c r="M65" s="135"/>
      <c r="N65" s="135"/>
      <c r="O65" s="135"/>
      <c r="P65" s="135"/>
      <c r="Q65" s="135"/>
      <c r="R65" s="135"/>
      <c r="S65" s="135"/>
      <c r="T65" s="136"/>
      <c r="U65" s="141" t="s">
        <v>5</v>
      </c>
      <c r="V65" s="128" t="s">
        <v>36</v>
      </c>
      <c r="W65" s="125" t="s">
        <v>5</v>
      </c>
      <c r="X65" s="131" t="s">
        <v>37</v>
      </c>
      <c r="Y65" s="119"/>
      <c r="Z65" s="120"/>
    </row>
    <row r="66" spans="1:31" s="27" customFormat="1" ht="24" customHeight="1" x14ac:dyDescent="0.2">
      <c r="A66" s="170"/>
      <c r="B66" s="252"/>
      <c r="C66" s="139"/>
      <c r="D66" s="139"/>
      <c r="E66" s="139"/>
      <c r="F66" s="139"/>
      <c r="G66" s="139"/>
      <c r="H66" s="139"/>
      <c r="I66" s="139"/>
      <c r="J66" s="139"/>
      <c r="K66" s="139"/>
      <c r="L66" s="139"/>
      <c r="M66" s="139"/>
      <c r="N66" s="139"/>
      <c r="O66" s="139"/>
      <c r="P66" s="139"/>
      <c r="Q66" s="139"/>
      <c r="R66" s="139"/>
      <c r="S66" s="139"/>
      <c r="T66" s="140"/>
      <c r="U66" s="143"/>
      <c r="V66" s="130"/>
      <c r="W66" s="127"/>
      <c r="X66" s="133"/>
      <c r="Y66" s="123"/>
      <c r="Z66" s="124"/>
    </row>
    <row r="67" spans="1:31" s="27" customFormat="1" ht="33" customHeight="1" x14ac:dyDescent="0.2">
      <c r="A67" s="186" t="s">
        <v>39</v>
      </c>
      <c r="B67" s="115"/>
      <c r="C67" s="115"/>
      <c r="D67" s="115"/>
      <c r="E67" s="171" t="s">
        <v>136</v>
      </c>
      <c r="F67" s="178" t="s">
        <v>137</v>
      </c>
      <c r="G67" s="179"/>
      <c r="H67" s="179"/>
      <c r="I67" s="179"/>
      <c r="J67" s="179"/>
      <c r="K67" s="179"/>
      <c r="L67" s="179"/>
      <c r="M67" s="179"/>
      <c r="N67" s="179"/>
      <c r="O67" s="179"/>
      <c r="P67" s="180"/>
      <c r="Q67" s="174" t="s">
        <v>83</v>
      </c>
      <c r="R67" s="174"/>
      <c r="S67" s="174"/>
      <c r="T67" s="174"/>
      <c r="U67" s="41" t="s">
        <v>5</v>
      </c>
      <c r="V67" s="3" t="s">
        <v>36</v>
      </c>
      <c r="W67" s="42" t="s">
        <v>5</v>
      </c>
      <c r="X67" s="5" t="s">
        <v>37</v>
      </c>
      <c r="Y67" s="113"/>
      <c r="Z67" s="113"/>
    </row>
    <row r="68" spans="1:31" s="27" customFormat="1" ht="33" customHeight="1" x14ac:dyDescent="0.2">
      <c r="A68" s="115"/>
      <c r="B68" s="115"/>
      <c r="C68" s="115"/>
      <c r="D68" s="115"/>
      <c r="E68" s="172"/>
      <c r="F68" s="178" t="s">
        <v>138</v>
      </c>
      <c r="G68" s="179"/>
      <c r="H68" s="179"/>
      <c r="I68" s="179"/>
      <c r="J68" s="179"/>
      <c r="K68" s="179"/>
      <c r="L68" s="179"/>
      <c r="M68" s="179"/>
      <c r="N68" s="179"/>
      <c r="O68" s="179"/>
      <c r="P68" s="180"/>
      <c r="Q68" s="174" t="s">
        <v>84</v>
      </c>
      <c r="R68" s="174"/>
      <c r="S68" s="174"/>
      <c r="T68" s="174"/>
      <c r="U68" s="41" t="s">
        <v>5</v>
      </c>
      <c r="V68" s="3" t="s">
        <v>36</v>
      </c>
      <c r="W68" s="42" t="s">
        <v>5</v>
      </c>
      <c r="X68" s="5" t="s">
        <v>37</v>
      </c>
      <c r="Y68" s="113"/>
      <c r="Z68" s="113"/>
    </row>
    <row r="69" spans="1:31" s="27" customFormat="1" ht="33" customHeight="1" x14ac:dyDescent="0.2">
      <c r="A69" s="115"/>
      <c r="B69" s="115"/>
      <c r="C69" s="115"/>
      <c r="D69" s="115"/>
      <c r="E69" s="173"/>
      <c r="F69" s="178" t="s">
        <v>139</v>
      </c>
      <c r="G69" s="179"/>
      <c r="H69" s="179"/>
      <c r="I69" s="179"/>
      <c r="J69" s="179"/>
      <c r="K69" s="179"/>
      <c r="L69" s="179"/>
      <c r="M69" s="179"/>
      <c r="N69" s="179"/>
      <c r="O69" s="179"/>
      <c r="P69" s="180"/>
      <c r="Q69" s="174" t="s">
        <v>85</v>
      </c>
      <c r="R69" s="174"/>
      <c r="S69" s="174"/>
      <c r="T69" s="174"/>
      <c r="U69" s="41" t="s">
        <v>5</v>
      </c>
      <c r="V69" s="3" t="s">
        <v>36</v>
      </c>
      <c r="W69" s="42" t="s">
        <v>5</v>
      </c>
      <c r="X69" s="5" t="s">
        <v>37</v>
      </c>
      <c r="Y69" s="113"/>
      <c r="Z69" s="113"/>
    </row>
    <row r="70" spans="1:31" s="27" customFormat="1" ht="27" customHeight="1" x14ac:dyDescent="0.2">
      <c r="A70" s="115"/>
      <c r="B70" s="115"/>
      <c r="C70" s="115"/>
      <c r="D70" s="115"/>
      <c r="E70" s="250" t="s">
        <v>140</v>
      </c>
      <c r="F70" s="165" t="s">
        <v>40</v>
      </c>
      <c r="G70" s="165"/>
      <c r="H70" s="165"/>
      <c r="I70" s="165"/>
      <c r="J70" s="165"/>
      <c r="K70" s="165"/>
      <c r="L70" s="165"/>
      <c r="M70" s="165"/>
      <c r="N70" s="165"/>
      <c r="O70" s="165"/>
      <c r="P70" s="165"/>
      <c r="Q70" s="165"/>
      <c r="R70" s="165"/>
      <c r="S70" s="165"/>
      <c r="T70" s="165"/>
      <c r="U70" s="41" t="s">
        <v>5</v>
      </c>
      <c r="V70" s="3" t="s">
        <v>11</v>
      </c>
      <c r="W70" s="42" t="s">
        <v>5</v>
      </c>
      <c r="X70" s="43" t="s">
        <v>12</v>
      </c>
      <c r="Y70" s="113"/>
      <c r="Z70" s="113"/>
      <c r="AB70" s="27" t="str">
        <f t="shared" ref="AB70:AB78" si="4">IF($F$4="■","■","□")</f>
        <v>□</v>
      </c>
      <c r="AC70" s="27">
        <f>IF(U70="■",1,0)</f>
        <v>0</v>
      </c>
      <c r="AD70" s="27">
        <f>IF(W70="■",1,0)</f>
        <v>0</v>
      </c>
      <c r="AE70" s="27">
        <f>AC70+AD70</f>
        <v>0</v>
      </c>
    </row>
    <row r="71" spans="1:31" s="27" customFormat="1" ht="33" customHeight="1" x14ac:dyDescent="0.2">
      <c r="A71" s="115"/>
      <c r="B71" s="115"/>
      <c r="C71" s="115"/>
      <c r="D71" s="115"/>
      <c r="E71" s="250"/>
      <c r="F71" s="165" t="s">
        <v>41</v>
      </c>
      <c r="G71" s="165"/>
      <c r="H71" s="165"/>
      <c r="I71" s="165"/>
      <c r="J71" s="165"/>
      <c r="K71" s="165"/>
      <c r="L71" s="165"/>
      <c r="M71" s="165"/>
      <c r="N71" s="165"/>
      <c r="O71" s="165"/>
      <c r="P71" s="165"/>
      <c r="Q71" s="174" t="s">
        <v>86</v>
      </c>
      <c r="R71" s="174"/>
      <c r="S71" s="174"/>
      <c r="T71" s="174"/>
      <c r="U71" s="41" t="s">
        <v>5</v>
      </c>
      <c r="V71" s="3" t="s">
        <v>36</v>
      </c>
      <c r="W71" s="42" t="s">
        <v>5</v>
      </c>
      <c r="X71" s="43" t="s">
        <v>37</v>
      </c>
      <c r="Y71" s="113"/>
      <c r="Z71" s="113"/>
      <c r="AB71" s="27" t="str">
        <f t="shared" si="4"/>
        <v>□</v>
      </c>
    </row>
    <row r="72" spans="1:31" s="27" customFormat="1" ht="27" customHeight="1" x14ac:dyDescent="0.2">
      <c r="A72" s="115"/>
      <c r="B72" s="115"/>
      <c r="C72" s="115"/>
      <c r="D72" s="115"/>
      <c r="E72" s="250"/>
      <c r="F72" s="165" t="s">
        <v>42</v>
      </c>
      <c r="G72" s="165"/>
      <c r="H72" s="165"/>
      <c r="I72" s="165"/>
      <c r="J72" s="165"/>
      <c r="K72" s="165"/>
      <c r="L72" s="165"/>
      <c r="M72" s="165"/>
      <c r="N72" s="165"/>
      <c r="O72" s="165"/>
      <c r="P72" s="165"/>
      <c r="Q72" s="174" t="s">
        <v>87</v>
      </c>
      <c r="R72" s="174"/>
      <c r="S72" s="174"/>
      <c r="T72" s="174"/>
      <c r="U72" s="41" t="s">
        <v>5</v>
      </c>
      <c r="V72" s="3" t="s">
        <v>36</v>
      </c>
      <c r="W72" s="42" t="s">
        <v>5</v>
      </c>
      <c r="X72" s="43" t="s">
        <v>37</v>
      </c>
      <c r="Y72" s="113"/>
      <c r="Z72" s="113"/>
      <c r="AB72" s="27" t="str">
        <f t="shared" si="4"/>
        <v>□</v>
      </c>
    </row>
    <row r="73" spans="1:31" s="27" customFormat="1" ht="27" customHeight="1" x14ac:dyDescent="0.2">
      <c r="A73" s="115"/>
      <c r="B73" s="115"/>
      <c r="C73" s="115"/>
      <c r="D73" s="115"/>
      <c r="E73" s="250"/>
      <c r="F73" s="165" t="s">
        <v>90</v>
      </c>
      <c r="G73" s="165"/>
      <c r="H73" s="165"/>
      <c r="I73" s="165"/>
      <c r="J73" s="165"/>
      <c r="K73" s="165"/>
      <c r="L73" s="165"/>
      <c r="M73" s="165"/>
      <c r="N73" s="165"/>
      <c r="O73" s="165"/>
      <c r="P73" s="165"/>
      <c r="Q73" s="165"/>
      <c r="R73" s="165"/>
      <c r="S73" s="165"/>
      <c r="T73" s="165"/>
      <c r="U73" s="41" t="s">
        <v>5</v>
      </c>
      <c r="V73" s="3" t="s">
        <v>36</v>
      </c>
      <c r="W73" s="42" t="s">
        <v>5</v>
      </c>
      <c r="X73" s="43" t="s">
        <v>37</v>
      </c>
      <c r="Y73" s="113"/>
      <c r="Z73" s="113"/>
      <c r="AB73" s="27" t="str">
        <f t="shared" si="4"/>
        <v>□</v>
      </c>
    </row>
    <row r="74" spans="1:31" s="27" customFormat="1" ht="27" customHeight="1" x14ac:dyDescent="0.2">
      <c r="A74" s="115"/>
      <c r="B74" s="115"/>
      <c r="C74" s="115"/>
      <c r="D74" s="115"/>
      <c r="E74" s="250"/>
      <c r="F74" s="165" t="s">
        <v>46</v>
      </c>
      <c r="G74" s="165"/>
      <c r="H74" s="165"/>
      <c r="I74" s="165"/>
      <c r="J74" s="165"/>
      <c r="K74" s="165"/>
      <c r="L74" s="165"/>
      <c r="M74" s="165"/>
      <c r="N74" s="165"/>
      <c r="O74" s="165"/>
      <c r="P74" s="165"/>
      <c r="Q74" s="174" t="s">
        <v>43</v>
      </c>
      <c r="R74" s="174"/>
      <c r="S74" s="174"/>
      <c r="T74" s="174"/>
      <c r="U74" s="41" t="s">
        <v>5</v>
      </c>
      <c r="V74" s="3" t="s">
        <v>36</v>
      </c>
      <c r="W74" s="42" t="s">
        <v>5</v>
      </c>
      <c r="X74" s="43" t="s">
        <v>37</v>
      </c>
      <c r="Y74" s="113"/>
      <c r="Z74" s="113"/>
      <c r="AB74" s="27" t="str">
        <f t="shared" si="4"/>
        <v>□</v>
      </c>
    </row>
    <row r="75" spans="1:31" s="27" customFormat="1" ht="33" customHeight="1" x14ac:dyDescent="0.2">
      <c r="A75" s="186" t="s">
        <v>147</v>
      </c>
      <c r="B75" s="115"/>
      <c r="C75" s="115"/>
      <c r="D75" s="115"/>
      <c r="E75" s="250"/>
      <c r="F75" s="165" t="s">
        <v>45</v>
      </c>
      <c r="G75" s="165"/>
      <c r="H75" s="165"/>
      <c r="I75" s="165"/>
      <c r="J75" s="165"/>
      <c r="K75" s="165"/>
      <c r="L75" s="165"/>
      <c r="M75" s="165"/>
      <c r="N75" s="165"/>
      <c r="O75" s="165"/>
      <c r="P75" s="165"/>
      <c r="Q75" s="174" t="s">
        <v>44</v>
      </c>
      <c r="R75" s="174"/>
      <c r="S75" s="174"/>
      <c r="T75" s="174"/>
      <c r="U75" s="41" t="s">
        <v>5</v>
      </c>
      <c r="V75" s="3" t="s">
        <v>36</v>
      </c>
      <c r="W75" s="42" t="s">
        <v>5</v>
      </c>
      <c r="X75" s="43" t="s">
        <v>37</v>
      </c>
      <c r="Y75" s="113"/>
      <c r="Z75" s="113"/>
      <c r="AB75" s="27" t="str">
        <f t="shared" si="4"/>
        <v>□</v>
      </c>
    </row>
    <row r="76" spans="1:31" s="27" customFormat="1" ht="33" customHeight="1" x14ac:dyDescent="0.2">
      <c r="A76" s="186" t="s">
        <v>148</v>
      </c>
      <c r="B76" s="115"/>
      <c r="C76" s="115"/>
      <c r="D76" s="115"/>
      <c r="E76" s="250"/>
      <c r="F76" s="165" t="s">
        <v>94</v>
      </c>
      <c r="G76" s="165"/>
      <c r="H76" s="165"/>
      <c r="I76" s="165"/>
      <c r="J76" s="165"/>
      <c r="K76" s="165"/>
      <c r="L76" s="165"/>
      <c r="M76" s="165"/>
      <c r="N76" s="165"/>
      <c r="O76" s="165"/>
      <c r="P76" s="165"/>
      <c r="Q76" s="165"/>
      <c r="R76" s="165"/>
      <c r="S76" s="165"/>
      <c r="T76" s="165"/>
      <c r="U76" s="41" t="s">
        <v>5</v>
      </c>
      <c r="V76" s="3" t="s">
        <v>36</v>
      </c>
      <c r="W76" s="42" t="s">
        <v>5</v>
      </c>
      <c r="X76" s="43" t="s">
        <v>37</v>
      </c>
      <c r="Y76" s="113"/>
      <c r="Z76" s="113"/>
      <c r="AB76" s="27" t="str">
        <f t="shared" si="4"/>
        <v>□</v>
      </c>
    </row>
    <row r="77" spans="1:31" s="27" customFormat="1" ht="33" customHeight="1" x14ac:dyDescent="0.2">
      <c r="A77" s="186" t="s">
        <v>149</v>
      </c>
      <c r="B77" s="115"/>
      <c r="C77" s="115"/>
      <c r="D77" s="115"/>
      <c r="E77" s="250"/>
      <c r="F77" s="165" t="s">
        <v>95</v>
      </c>
      <c r="G77" s="165"/>
      <c r="H77" s="165"/>
      <c r="I77" s="165"/>
      <c r="J77" s="165"/>
      <c r="K77" s="165"/>
      <c r="L77" s="165"/>
      <c r="M77" s="165"/>
      <c r="N77" s="165"/>
      <c r="O77" s="165"/>
      <c r="P77" s="165"/>
      <c r="Q77" s="165"/>
      <c r="R77" s="165"/>
      <c r="S77" s="165"/>
      <c r="T77" s="165"/>
      <c r="U77" s="41" t="s">
        <v>5</v>
      </c>
      <c r="V77" s="3" t="s">
        <v>36</v>
      </c>
      <c r="W77" s="42" t="s">
        <v>5</v>
      </c>
      <c r="X77" s="43" t="s">
        <v>37</v>
      </c>
      <c r="Y77" s="113"/>
      <c r="Z77" s="113"/>
      <c r="AB77" s="27" t="str">
        <f t="shared" si="4"/>
        <v>□</v>
      </c>
    </row>
    <row r="78" spans="1:31" s="27" customFormat="1" ht="27" customHeight="1" x14ac:dyDescent="0.2">
      <c r="A78" s="186" t="s">
        <v>150</v>
      </c>
      <c r="B78" s="186"/>
      <c r="C78" s="186"/>
      <c r="D78" s="186"/>
      <c r="E78" s="250"/>
      <c r="F78" s="253" t="s">
        <v>183</v>
      </c>
      <c r="G78" s="253"/>
      <c r="H78" s="253"/>
      <c r="I78" s="253"/>
      <c r="J78" s="253"/>
      <c r="K78" s="253"/>
      <c r="L78" s="253"/>
      <c r="M78" s="253"/>
      <c r="N78" s="253"/>
      <c r="O78" s="253"/>
      <c r="P78" s="253"/>
      <c r="Q78" s="166" t="s">
        <v>184</v>
      </c>
      <c r="R78" s="166"/>
      <c r="S78" s="166"/>
      <c r="T78" s="166"/>
      <c r="U78" s="141" t="s">
        <v>5</v>
      </c>
      <c r="V78" s="128" t="s">
        <v>36</v>
      </c>
      <c r="W78" s="125" t="s">
        <v>5</v>
      </c>
      <c r="X78" s="160" t="s">
        <v>37</v>
      </c>
      <c r="Y78" s="119"/>
      <c r="Z78" s="120"/>
      <c r="AB78" s="27" t="str">
        <f t="shared" si="4"/>
        <v>□</v>
      </c>
    </row>
    <row r="79" spans="1:31" s="27" customFormat="1" ht="30" customHeight="1" x14ac:dyDescent="0.2">
      <c r="A79" s="186"/>
      <c r="B79" s="186"/>
      <c r="C79" s="186"/>
      <c r="D79" s="186"/>
      <c r="E79" s="250"/>
      <c r="F79" s="254" t="s">
        <v>186</v>
      </c>
      <c r="G79" s="254"/>
      <c r="H79" s="254"/>
      <c r="I79" s="254"/>
      <c r="J79" s="254"/>
      <c r="K79" s="254"/>
      <c r="L79" s="254"/>
      <c r="M79" s="254"/>
      <c r="N79" s="254"/>
      <c r="O79" s="254"/>
      <c r="P79" s="254"/>
      <c r="Q79" s="259" t="s">
        <v>88</v>
      </c>
      <c r="R79" s="259"/>
      <c r="S79" s="259"/>
      <c r="T79" s="259"/>
      <c r="U79" s="143"/>
      <c r="V79" s="130"/>
      <c r="W79" s="127"/>
      <c r="X79" s="161"/>
      <c r="Y79" s="123"/>
      <c r="Z79" s="124"/>
    </row>
    <row r="80" spans="1:31" s="27" customFormat="1" ht="27" customHeight="1" x14ac:dyDescent="0.2">
      <c r="A80" s="186" t="s">
        <v>151</v>
      </c>
      <c r="B80" s="186"/>
      <c r="C80" s="186"/>
      <c r="D80" s="186"/>
      <c r="E80" s="250"/>
      <c r="F80" s="165" t="s">
        <v>48</v>
      </c>
      <c r="G80" s="165"/>
      <c r="H80" s="165"/>
      <c r="I80" s="165"/>
      <c r="J80" s="165"/>
      <c r="K80" s="165"/>
      <c r="L80" s="165"/>
      <c r="M80" s="165"/>
      <c r="N80" s="165"/>
      <c r="O80" s="165"/>
      <c r="P80" s="165"/>
      <c r="Q80" s="174" t="s">
        <v>89</v>
      </c>
      <c r="R80" s="174"/>
      <c r="S80" s="174"/>
      <c r="T80" s="174"/>
      <c r="U80" s="41" t="s">
        <v>5</v>
      </c>
      <c r="V80" s="3" t="s">
        <v>36</v>
      </c>
      <c r="W80" s="42" t="s">
        <v>5</v>
      </c>
      <c r="X80" s="43" t="s">
        <v>37</v>
      </c>
      <c r="Y80" s="113"/>
      <c r="Z80" s="113"/>
      <c r="AB80" s="27" t="str">
        <f>IF($F$4="■","■","□")</f>
        <v>□</v>
      </c>
    </row>
    <row r="81" spans="1:31" s="27" customFormat="1" ht="27" customHeight="1" x14ac:dyDescent="0.2">
      <c r="A81" s="186"/>
      <c r="B81" s="186"/>
      <c r="C81" s="186"/>
      <c r="D81" s="186"/>
      <c r="E81" s="250"/>
      <c r="F81" s="165" t="s">
        <v>49</v>
      </c>
      <c r="G81" s="165"/>
      <c r="H81" s="165"/>
      <c r="I81" s="165"/>
      <c r="J81" s="165"/>
      <c r="K81" s="165"/>
      <c r="L81" s="165"/>
      <c r="M81" s="165"/>
      <c r="N81" s="165"/>
      <c r="O81" s="165"/>
      <c r="P81" s="165"/>
      <c r="Q81" s="174" t="s">
        <v>47</v>
      </c>
      <c r="R81" s="174"/>
      <c r="S81" s="174"/>
      <c r="T81" s="174"/>
      <c r="U81" s="41" t="s">
        <v>5</v>
      </c>
      <c r="V81" s="3" t="s">
        <v>36</v>
      </c>
      <c r="W81" s="42" t="s">
        <v>5</v>
      </c>
      <c r="X81" s="43" t="s">
        <v>37</v>
      </c>
      <c r="Y81" s="113"/>
      <c r="Z81" s="113"/>
      <c r="AB81" s="27" t="str">
        <f>IF($F$4="■","■","□")</f>
        <v>□</v>
      </c>
    </row>
    <row r="82" spans="1:31" s="27" customFormat="1" ht="33" customHeight="1" x14ac:dyDescent="0.2">
      <c r="A82" s="186" t="s">
        <v>152</v>
      </c>
      <c r="B82" s="115"/>
      <c r="C82" s="115"/>
      <c r="D82" s="115"/>
      <c r="E82" s="250"/>
      <c r="F82" s="165" t="s">
        <v>91</v>
      </c>
      <c r="G82" s="165"/>
      <c r="H82" s="165"/>
      <c r="I82" s="165"/>
      <c r="J82" s="165"/>
      <c r="K82" s="165"/>
      <c r="L82" s="165"/>
      <c r="M82" s="165"/>
      <c r="N82" s="165"/>
      <c r="O82" s="165"/>
      <c r="P82" s="165"/>
      <c r="Q82" s="165"/>
      <c r="R82" s="165"/>
      <c r="S82" s="165"/>
      <c r="T82" s="165"/>
      <c r="U82" s="41" t="s">
        <v>5</v>
      </c>
      <c r="V82" s="3" t="s">
        <v>36</v>
      </c>
      <c r="W82" s="42" t="s">
        <v>5</v>
      </c>
      <c r="X82" s="43" t="s">
        <v>37</v>
      </c>
      <c r="Y82" s="113"/>
      <c r="Z82" s="113"/>
      <c r="AB82" s="27" t="str">
        <f>IF($F$4="■","■","□")</f>
        <v>□</v>
      </c>
    </row>
    <row r="83" spans="1:31" s="27" customFormat="1" ht="27" customHeight="1" x14ac:dyDescent="0.2">
      <c r="A83" s="186" t="s">
        <v>153</v>
      </c>
      <c r="B83" s="186"/>
      <c r="C83" s="186"/>
      <c r="D83" s="186"/>
      <c r="E83" s="153" t="s">
        <v>50</v>
      </c>
      <c r="F83" s="153"/>
      <c r="G83" s="153"/>
      <c r="H83" s="153"/>
      <c r="I83" s="153"/>
      <c r="J83" s="153"/>
      <c r="K83" s="153"/>
      <c r="L83" s="153"/>
      <c r="M83" s="153"/>
      <c r="N83" s="153"/>
      <c r="O83" s="153"/>
      <c r="P83" s="153"/>
      <c r="Q83" s="153"/>
      <c r="R83" s="153"/>
      <c r="S83" s="153"/>
      <c r="T83" s="153"/>
      <c r="U83" s="41" t="s">
        <v>5</v>
      </c>
      <c r="V83" s="3" t="s">
        <v>11</v>
      </c>
      <c r="W83" s="42" t="s">
        <v>5</v>
      </c>
      <c r="X83" s="43" t="s">
        <v>12</v>
      </c>
      <c r="Y83" s="113"/>
      <c r="Z83" s="113"/>
      <c r="AC83" s="27">
        <f>IF(U83="■",1,0)</f>
        <v>0</v>
      </c>
      <c r="AD83" s="27">
        <f>IF(W83="■",1,0)</f>
        <v>0</v>
      </c>
      <c r="AE83" s="27">
        <f>AC83+AD83</f>
        <v>0</v>
      </c>
    </row>
    <row r="84" spans="1:31" s="27" customFormat="1" ht="24" customHeight="1" x14ac:dyDescent="0.2">
      <c r="A84" s="186"/>
      <c r="B84" s="186"/>
      <c r="C84" s="186"/>
      <c r="D84" s="186"/>
      <c r="E84" s="170" t="s">
        <v>53</v>
      </c>
      <c r="F84" s="258" t="s">
        <v>51</v>
      </c>
      <c r="G84" s="258"/>
      <c r="H84" s="258"/>
      <c r="I84" s="258"/>
      <c r="J84" s="258"/>
      <c r="K84" s="258"/>
      <c r="L84" s="258"/>
      <c r="M84" s="258"/>
      <c r="N84" s="258"/>
      <c r="O84" s="258"/>
      <c r="P84" s="258"/>
      <c r="Q84" s="260" t="s">
        <v>54</v>
      </c>
      <c r="R84" s="261"/>
      <c r="S84" s="261"/>
      <c r="T84" s="262"/>
      <c r="U84" s="141" t="s">
        <v>5</v>
      </c>
      <c r="V84" s="128" t="s">
        <v>36</v>
      </c>
      <c r="W84" s="125" t="s">
        <v>5</v>
      </c>
      <c r="X84" s="160" t="s">
        <v>37</v>
      </c>
      <c r="Y84" s="119"/>
      <c r="Z84" s="120"/>
      <c r="AB84" s="27" t="str">
        <f>IF($U$83="■","■","□")</f>
        <v>□</v>
      </c>
    </row>
    <row r="85" spans="1:31" s="27" customFormat="1" ht="24" customHeight="1" x14ac:dyDescent="0.2">
      <c r="A85" s="186"/>
      <c r="B85" s="186"/>
      <c r="C85" s="186"/>
      <c r="D85" s="186"/>
      <c r="E85" s="170"/>
      <c r="F85" s="258"/>
      <c r="G85" s="258"/>
      <c r="H85" s="258"/>
      <c r="I85" s="258"/>
      <c r="J85" s="258"/>
      <c r="K85" s="258"/>
      <c r="L85" s="258"/>
      <c r="M85" s="258"/>
      <c r="N85" s="258"/>
      <c r="O85" s="258"/>
      <c r="P85" s="258"/>
      <c r="Q85" s="263" t="s">
        <v>55</v>
      </c>
      <c r="R85" s="264"/>
      <c r="S85" s="264"/>
      <c r="T85" s="265"/>
      <c r="U85" s="143"/>
      <c r="V85" s="130"/>
      <c r="W85" s="127"/>
      <c r="X85" s="161"/>
      <c r="Y85" s="123"/>
      <c r="Z85" s="124"/>
    </row>
    <row r="86" spans="1:31" s="27" customFormat="1" ht="27" customHeight="1" x14ac:dyDescent="0.2">
      <c r="A86" s="186"/>
      <c r="B86" s="186"/>
      <c r="C86" s="186"/>
      <c r="D86" s="186"/>
      <c r="E86" s="170"/>
      <c r="F86" s="258" t="s">
        <v>52</v>
      </c>
      <c r="G86" s="258"/>
      <c r="H86" s="258"/>
      <c r="I86" s="258"/>
      <c r="J86" s="258"/>
      <c r="K86" s="258"/>
      <c r="L86" s="258"/>
      <c r="M86" s="258"/>
      <c r="N86" s="258"/>
      <c r="O86" s="258"/>
      <c r="P86" s="258"/>
      <c r="Q86" s="260" t="s">
        <v>104</v>
      </c>
      <c r="R86" s="261"/>
      <c r="S86" s="261"/>
      <c r="T86" s="262"/>
      <c r="U86" s="141" t="s">
        <v>5</v>
      </c>
      <c r="V86" s="128" t="s">
        <v>36</v>
      </c>
      <c r="W86" s="125" t="s">
        <v>5</v>
      </c>
      <c r="X86" s="160" t="s">
        <v>37</v>
      </c>
      <c r="Y86" s="119"/>
      <c r="Z86" s="120"/>
      <c r="AB86" s="27" t="str">
        <f>IF($U$83="■","■","□")</f>
        <v>□</v>
      </c>
    </row>
    <row r="87" spans="1:31" s="27" customFormat="1" ht="27" customHeight="1" x14ac:dyDescent="0.2">
      <c r="A87" s="186"/>
      <c r="B87" s="186"/>
      <c r="C87" s="186"/>
      <c r="D87" s="186"/>
      <c r="E87" s="170"/>
      <c r="F87" s="258"/>
      <c r="G87" s="258"/>
      <c r="H87" s="258"/>
      <c r="I87" s="258"/>
      <c r="J87" s="258"/>
      <c r="K87" s="258"/>
      <c r="L87" s="258"/>
      <c r="M87" s="258"/>
      <c r="N87" s="258"/>
      <c r="O87" s="258"/>
      <c r="P87" s="258"/>
      <c r="Q87" s="263" t="s">
        <v>55</v>
      </c>
      <c r="R87" s="264"/>
      <c r="S87" s="264"/>
      <c r="T87" s="265"/>
      <c r="U87" s="143"/>
      <c r="V87" s="130"/>
      <c r="W87" s="127"/>
      <c r="X87" s="161"/>
      <c r="Y87" s="123"/>
      <c r="Z87" s="124"/>
    </row>
    <row r="88" spans="1:31" s="27" customFormat="1" ht="33" customHeight="1" x14ac:dyDescent="0.2">
      <c r="A88" s="174" t="s">
        <v>56</v>
      </c>
      <c r="B88" s="174"/>
      <c r="C88" s="174"/>
      <c r="D88" s="174"/>
      <c r="E88" s="174"/>
      <c r="F88" s="165" t="s">
        <v>107</v>
      </c>
      <c r="G88" s="165"/>
      <c r="H88" s="165"/>
      <c r="I88" s="165"/>
      <c r="J88" s="165"/>
      <c r="K88" s="165"/>
      <c r="L88" s="165"/>
      <c r="M88" s="165"/>
      <c r="N88" s="165"/>
      <c r="O88" s="165"/>
      <c r="P88" s="165"/>
      <c r="Q88" s="165"/>
      <c r="R88" s="165"/>
      <c r="S88" s="165"/>
      <c r="T88" s="165"/>
      <c r="U88" s="41" t="s">
        <v>5</v>
      </c>
      <c r="V88" s="3" t="s">
        <v>36</v>
      </c>
      <c r="W88" s="42" t="s">
        <v>5</v>
      </c>
      <c r="X88" s="5" t="s">
        <v>37</v>
      </c>
      <c r="Y88" s="113"/>
      <c r="Z88" s="113"/>
    </row>
    <row r="89" spans="1:31" s="27" customFormat="1" ht="27" customHeight="1" x14ac:dyDescent="0.2">
      <c r="A89" s="238" t="s">
        <v>99</v>
      </c>
      <c r="B89" s="238"/>
      <c r="C89" s="238"/>
      <c r="D89" s="238"/>
      <c r="E89" s="238"/>
      <c r="F89" s="238"/>
      <c r="G89" s="238"/>
      <c r="H89" s="238"/>
      <c r="I89" s="238"/>
      <c r="J89" s="238"/>
      <c r="K89" s="238"/>
      <c r="L89" s="238"/>
      <c r="M89" s="238"/>
      <c r="N89" s="238"/>
      <c r="O89" s="238"/>
      <c r="P89" s="238"/>
      <c r="Q89" s="238"/>
      <c r="R89" s="238"/>
      <c r="S89" s="238"/>
      <c r="T89" s="238"/>
      <c r="U89" s="238"/>
      <c r="V89" s="238"/>
      <c r="W89" s="238"/>
      <c r="X89" s="238"/>
      <c r="Y89" s="238"/>
      <c r="Z89" s="238"/>
    </row>
    <row r="90" spans="1:31" s="27" customFormat="1" ht="27" customHeight="1" x14ac:dyDescent="0.2">
      <c r="A90" s="116" t="s">
        <v>166</v>
      </c>
      <c r="B90" s="117"/>
      <c r="C90" s="117"/>
      <c r="D90" s="117"/>
      <c r="E90" s="117"/>
      <c r="F90" s="117"/>
      <c r="G90" s="117"/>
      <c r="H90" s="117"/>
      <c r="I90" s="117"/>
      <c r="J90" s="117"/>
      <c r="K90" s="117"/>
      <c r="L90" s="117"/>
      <c r="M90" s="117"/>
      <c r="N90" s="117"/>
      <c r="O90" s="117"/>
      <c r="P90" s="117"/>
      <c r="Q90" s="117"/>
      <c r="R90" s="117"/>
      <c r="S90" s="117"/>
      <c r="T90" s="118"/>
      <c r="U90" s="115" t="s">
        <v>68</v>
      </c>
      <c r="V90" s="115"/>
      <c r="W90" s="115"/>
      <c r="X90" s="115"/>
      <c r="Y90" s="115" t="s">
        <v>10</v>
      </c>
      <c r="Z90" s="115"/>
    </row>
    <row r="91" spans="1:31" s="27" customFormat="1" ht="55.5" customHeight="1" x14ac:dyDescent="0.2">
      <c r="A91" s="187" t="s">
        <v>101</v>
      </c>
      <c r="B91" s="261"/>
      <c r="C91" s="261"/>
      <c r="D91" s="262"/>
      <c r="E91" s="268" t="s">
        <v>197</v>
      </c>
      <c r="F91" s="269"/>
      <c r="G91" s="269"/>
      <c r="H91" s="269"/>
      <c r="I91" s="269"/>
      <c r="J91" s="269"/>
      <c r="K91" s="269"/>
      <c r="L91" s="269"/>
      <c r="M91" s="269"/>
      <c r="N91" s="269"/>
      <c r="O91" s="269"/>
      <c r="P91" s="270"/>
      <c r="Q91" s="271" t="s">
        <v>196</v>
      </c>
      <c r="R91" s="272"/>
      <c r="S91" s="272"/>
      <c r="T91" s="272"/>
      <c r="U91" s="41" t="s">
        <v>5</v>
      </c>
      <c r="V91" s="3" t="s">
        <v>36</v>
      </c>
      <c r="W91" s="42" t="s">
        <v>5</v>
      </c>
      <c r="X91" s="5" t="s">
        <v>37</v>
      </c>
      <c r="Y91" s="113"/>
      <c r="Z91" s="113"/>
    </row>
    <row r="92" spans="1:31" s="27" customFormat="1" ht="27" customHeight="1" x14ac:dyDescent="0.2">
      <c r="A92" s="190"/>
      <c r="B92" s="266"/>
      <c r="C92" s="266"/>
      <c r="D92" s="267"/>
      <c r="E92" s="157" t="s">
        <v>103</v>
      </c>
      <c r="F92" s="158"/>
      <c r="G92" s="158"/>
      <c r="H92" s="158"/>
      <c r="I92" s="158"/>
      <c r="J92" s="158"/>
      <c r="K92" s="158"/>
      <c r="L92" s="158"/>
      <c r="M92" s="158"/>
      <c r="N92" s="158"/>
      <c r="O92" s="158"/>
      <c r="P92" s="159"/>
      <c r="Q92" s="115" t="s">
        <v>117</v>
      </c>
      <c r="R92" s="115"/>
      <c r="S92" s="115"/>
      <c r="T92" s="115"/>
      <c r="U92" s="41" t="s">
        <v>5</v>
      </c>
      <c r="V92" s="3" t="s">
        <v>36</v>
      </c>
      <c r="W92" s="42" t="s">
        <v>5</v>
      </c>
      <c r="X92" s="5" t="s">
        <v>37</v>
      </c>
      <c r="Y92" s="113"/>
      <c r="Z92" s="113"/>
    </row>
    <row r="93" spans="1:31" s="27" customFormat="1" ht="27" customHeight="1" x14ac:dyDescent="0.2">
      <c r="A93" s="190"/>
      <c r="B93" s="266"/>
      <c r="C93" s="266"/>
      <c r="D93" s="267"/>
      <c r="E93" s="157" t="s">
        <v>105</v>
      </c>
      <c r="F93" s="158"/>
      <c r="G93" s="158"/>
      <c r="H93" s="158"/>
      <c r="I93" s="158"/>
      <c r="J93" s="158"/>
      <c r="K93" s="158"/>
      <c r="L93" s="158"/>
      <c r="M93" s="158"/>
      <c r="N93" s="158"/>
      <c r="O93" s="158"/>
      <c r="P93" s="158"/>
      <c r="Q93" s="158"/>
      <c r="R93" s="158"/>
      <c r="S93" s="158"/>
      <c r="T93" s="159"/>
      <c r="U93" s="41" t="s">
        <v>5</v>
      </c>
      <c r="V93" s="3" t="s">
        <v>36</v>
      </c>
      <c r="W93" s="42" t="s">
        <v>5</v>
      </c>
      <c r="X93" s="5" t="s">
        <v>37</v>
      </c>
      <c r="Y93" s="113"/>
      <c r="Z93" s="113"/>
    </row>
    <row r="94" spans="1:31" s="27" customFormat="1" ht="27" customHeight="1" x14ac:dyDescent="0.2">
      <c r="A94" s="263"/>
      <c r="B94" s="264"/>
      <c r="C94" s="264"/>
      <c r="D94" s="265"/>
      <c r="E94" s="255" t="s">
        <v>106</v>
      </c>
      <c r="F94" s="256"/>
      <c r="G94" s="256"/>
      <c r="H94" s="256"/>
      <c r="I94" s="256"/>
      <c r="J94" s="256"/>
      <c r="K94" s="256"/>
      <c r="L94" s="256"/>
      <c r="M94" s="256"/>
      <c r="N94" s="256"/>
      <c r="O94" s="256"/>
      <c r="P94" s="256"/>
      <c r="Q94" s="256"/>
      <c r="R94" s="256"/>
      <c r="S94" s="256"/>
      <c r="T94" s="257"/>
      <c r="U94" s="41" t="s">
        <v>5</v>
      </c>
      <c r="V94" s="3" t="s">
        <v>36</v>
      </c>
      <c r="W94" s="42" t="s">
        <v>5</v>
      </c>
      <c r="X94" s="5" t="s">
        <v>37</v>
      </c>
      <c r="Y94" s="113"/>
      <c r="Z94" s="113"/>
    </row>
    <row r="95" spans="1:31" s="27" customFormat="1" ht="27" customHeight="1" x14ac:dyDescent="0.2">
      <c r="A95" s="187" t="s">
        <v>119</v>
      </c>
      <c r="B95" s="188"/>
      <c r="C95" s="188"/>
      <c r="D95" s="189"/>
      <c r="E95" s="157" t="s">
        <v>114</v>
      </c>
      <c r="F95" s="158"/>
      <c r="G95" s="158"/>
      <c r="H95" s="158"/>
      <c r="I95" s="158"/>
      <c r="J95" s="158"/>
      <c r="K95" s="158"/>
      <c r="L95" s="158"/>
      <c r="M95" s="158"/>
      <c r="N95" s="158"/>
      <c r="O95" s="158"/>
      <c r="P95" s="158"/>
      <c r="Q95" s="158"/>
      <c r="R95" s="158"/>
      <c r="S95" s="158"/>
      <c r="T95" s="159"/>
      <c r="U95" s="41" t="s">
        <v>5</v>
      </c>
      <c r="V95" s="3" t="s">
        <v>36</v>
      </c>
      <c r="W95" s="42" t="s">
        <v>5</v>
      </c>
      <c r="X95" s="5" t="s">
        <v>37</v>
      </c>
      <c r="Y95" s="113"/>
      <c r="Z95" s="113"/>
    </row>
    <row r="96" spans="1:31" s="27" customFormat="1" ht="27" customHeight="1" x14ac:dyDescent="0.2">
      <c r="A96" s="190"/>
      <c r="B96" s="191"/>
      <c r="C96" s="191"/>
      <c r="D96" s="192"/>
      <c r="E96" s="170" t="s">
        <v>115</v>
      </c>
      <c r="F96" s="157" t="s">
        <v>118</v>
      </c>
      <c r="G96" s="158"/>
      <c r="H96" s="158"/>
      <c r="I96" s="158"/>
      <c r="J96" s="158"/>
      <c r="K96" s="158"/>
      <c r="L96" s="158"/>
      <c r="M96" s="158"/>
      <c r="N96" s="158"/>
      <c r="O96" s="158"/>
      <c r="P96" s="159"/>
      <c r="Q96" s="115" t="s">
        <v>116</v>
      </c>
      <c r="R96" s="115"/>
      <c r="S96" s="115"/>
      <c r="T96" s="115"/>
      <c r="U96" s="41" t="s">
        <v>5</v>
      </c>
      <c r="V96" s="3" t="s">
        <v>36</v>
      </c>
      <c r="W96" s="42" t="s">
        <v>5</v>
      </c>
      <c r="X96" s="5" t="s">
        <v>37</v>
      </c>
      <c r="Y96" s="113"/>
      <c r="Z96" s="113"/>
    </row>
    <row r="97" spans="1:31" s="27" customFormat="1" ht="27" customHeight="1" x14ac:dyDescent="0.2">
      <c r="A97" s="190"/>
      <c r="B97" s="191"/>
      <c r="C97" s="191"/>
      <c r="D97" s="192"/>
      <c r="E97" s="170"/>
      <c r="F97" s="157" t="s">
        <v>120</v>
      </c>
      <c r="G97" s="158"/>
      <c r="H97" s="158"/>
      <c r="I97" s="158"/>
      <c r="J97" s="158"/>
      <c r="K97" s="158"/>
      <c r="L97" s="158"/>
      <c r="M97" s="158"/>
      <c r="N97" s="158"/>
      <c r="O97" s="158"/>
      <c r="P97" s="159"/>
      <c r="Q97" s="115" t="s">
        <v>121</v>
      </c>
      <c r="R97" s="115"/>
      <c r="S97" s="115"/>
      <c r="T97" s="115"/>
      <c r="U97" s="41" t="s">
        <v>5</v>
      </c>
      <c r="V97" s="3" t="s">
        <v>36</v>
      </c>
      <c r="W97" s="42" t="s">
        <v>5</v>
      </c>
      <c r="X97" s="5" t="s">
        <v>37</v>
      </c>
      <c r="Y97" s="113"/>
      <c r="Z97" s="113"/>
    </row>
    <row r="98" spans="1:31" s="27" customFormat="1" ht="27" customHeight="1" x14ac:dyDescent="0.2">
      <c r="A98" s="190"/>
      <c r="B98" s="191"/>
      <c r="C98" s="191"/>
      <c r="D98" s="192"/>
      <c r="E98" s="170"/>
      <c r="F98" s="157" t="s">
        <v>122</v>
      </c>
      <c r="G98" s="158"/>
      <c r="H98" s="158"/>
      <c r="I98" s="158"/>
      <c r="J98" s="158"/>
      <c r="K98" s="158"/>
      <c r="L98" s="158"/>
      <c r="M98" s="158"/>
      <c r="N98" s="158"/>
      <c r="O98" s="158"/>
      <c r="P98" s="159"/>
      <c r="Q98" s="115" t="s">
        <v>123</v>
      </c>
      <c r="R98" s="115"/>
      <c r="S98" s="115"/>
      <c r="T98" s="115"/>
      <c r="U98" s="41" t="s">
        <v>5</v>
      </c>
      <c r="V98" s="3" t="s">
        <v>36</v>
      </c>
      <c r="W98" s="42" t="s">
        <v>5</v>
      </c>
      <c r="X98" s="5" t="s">
        <v>37</v>
      </c>
      <c r="Y98" s="113"/>
      <c r="Z98" s="113"/>
    </row>
    <row r="99" spans="1:31" s="27" customFormat="1" ht="27" customHeight="1" x14ac:dyDescent="0.2">
      <c r="A99" s="190"/>
      <c r="B99" s="191"/>
      <c r="C99" s="191"/>
      <c r="D99" s="192"/>
      <c r="E99" s="170"/>
      <c r="F99" s="177" t="s">
        <v>124</v>
      </c>
      <c r="G99" s="177"/>
      <c r="H99" s="177"/>
      <c r="I99" s="177"/>
      <c r="J99" s="177"/>
      <c r="K99" s="177"/>
      <c r="L99" s="177"/>
      <c r="M99" s="177"/>
      <c r="N99" s="177"/>
      <c r="O99" s="177"/>
      <c r="P99" s="177"/>
      <c r="Q99" s="177"/>
      <c r="R99" s="177"/>
      <c r="S99" s="177"/>
      <c r="T99" s="177"/>
      <c r="U99" s="41" t="s">
        <v>5</v>
      </c>
      <c r="V99" s="3" t="s">
        <v>11</v>
      </c>
      <c r="W99" s="42" t="s">
        <v>5</v>
      </c>
      <c r="X99" s="43" t="s">
        <v>12</v>
      </c>
      <c r="Y99" s="113"/>
      <c r="Z99" s="113"/>
      <c r="AC99" s="27">
        <f>IF(U99="■",1,0)</f>
        <v>0</v>
      </c>
      <c r="AD99" s="27">
        <f>IF(W99="■",1,0)</f>
        <v>0</v>
      </c>
      <c r="AE99" s="27">
        <f>AC99+AD99</f>
        <v>0</v>
      </c>
    </row>
    <row r="100" spans="1:31" s="27" customFormat="1" ht="25.5" customHeight="1" x14ac:dyDescent="0.2">
      <c r="A100" s="190"/>
      <c r="B100" s="191"/>
      <c r="C100" s="191"/>
      <c r="D100" s="192"/>
      <c r="E100" s="170"/>
      <c r="F100" s="170" t="s">
        <v>125</v>
      </c>
      <c r="G100" s="115" t="s">
        <v>126</v>
      </c>
      <c r="H100" s="115"/>
      <c r="I100" s="115"/>
      <c r="J100" s="115"/>
      <c r="K100" s="115"/>
      <c r="L100" s="115" t="s">
        <v>127</v>
      </c>
      <c r="M100" s="115"/>
      <c r="N100" s="115"/>
      <c r="O100" s="115"/>
      <c r="P100" s="115"/>
      <c r="Q100" s="115"/>
      <c r="R100" s="115"/>
      <c r="S100" s="115"/>
      <c r="T100" s="115"/>
      <c r="U100" s="141" t="s">
        <v>5</v>
      </c>
      <c r="V100" s="128" t="s">
        <v>36</v>
      </c>
      <c r="W100" s="125" t="s">
        <v>5</v>
      </c>
      <c r="X100" s="160" t="s">
        <v>37</v>
      </c>
      <c r="Y100" s="119"/>
      <c r="Z100" s="120"/>
      <c r="AB100" s="27" t="str">
        <f>IF($U$99="■","■","□")</f>
        <v>□</v>
      </c>
    </row>
    <row r="101" spans="1:31" s="27" customFormat="1" ht="25.5" customHeight="1" x14ac:dyDescent="0.2">
      <c r="A101" s="190"/>
      <c r="B101" s="191"/>
      <c r="C101" s="191"/>
      <c r="D101" s="192"/>
      <c r="E101" s="170"/>
      <c r="F101" s="170"/>
      <c r="G101" s="115"/>
      <c r="H101" s="115"/>
      <c r="I101" s="115"/>
      <c r="J101" s="115"/>
      <c r="K101" s="115"/>
      <c r="L101" s="115" t="s">
        <v>128</v>
      </c>
      <c r="M101" s="115"/>
      <c r="N101" s="115"/>
      <c r="O101" s="115"/>
      <c r="P101" s="115"/>
      <c r="Q101" s="115"/>
      <c r="R101" s="115"/>
      <c r="S101" s="115"/>
      <c r="T101" s="115"/>
      <c r="U101" s="143"/>
      <c r="V101" s="130"/>
      <c r="W101" s="127"/>
      <c r="X101" s="161"/>
      <c r="Y101" s="123"/>
      <c r="Z101" s="124"/>
    </row>
    <row r="102" spans="1:31" s="27" customFormat="1" ht="25.5" customHeight="1" x14ac:dyDescent="0.2">
      <c r="A102" s="190"/>
      <c r="B102" s="191"/>
      <c r="C102" s="191"/>
      <c r="D102" s="192"/>
      <c r="E102" s="170"/>
      <c r="F102" s="170"/>
      <c r="G102" s="115" t="s">
        <v>129</v>
      </c>
      <c r="H102" s="115"/>
      <c r="I102" s="115"/>
      <c r="J102" s="115"/>
      <c r="K102" s="115"/>
      <c r="L102" s="115" t="s">
        <v>131</v>
      </c>
      <c r="M102" s="115"/>
      <c r="N102" s="115"/>
      <c r="O102" s="115"/>
      <c r="P102" s="115"/>
      <c r="Q102" s="115"/>
      <c r="R102" s="115"/>
      <c r="S102" s="115"/>
      <c r="T102" s="115"/>
      <c r="U102" s="141" t="s">
        <v>5</v>
      </c>
      <c r="V102" s="128" t="s">
        <v>36</v>
      </c>
      <c r="W102" s="125" t="s">
        <v>5</v>
      </c>
      <c r="X102" s="160" t="s">
        <v>37</v>
      </c>
      <c r="Y102" s="119"/>
      <c r="Z102" s="120"/>
      <c r="AB102" s="27" t="str">
        <f>IF($U$99="■","■","□")</f>
        <v>□</v>
      </c>
    </row>
    <row r="103" spans="1:31" s="27" customFormat="1" ht="25.5" customHeight="1" x14ac:dyDescent="0.2">
      <c r="A103" s="190"/>
      <c r="B103" s="191"/>
      <c r="C103" s="191"/>
      <c r="D103" s="192"/>
      <c r="E103" s="170"/>
      <c r="F103" s="170"/>
      <c r="G103" s="115"/>
      <c r="H103" s="115"/>
      <c r="I103" s="115"/>
      <c r="J103" s="115"/>
      <c r="K103" s="115"/>
      <c r="L103" s="115" t="s">
        <v>130</v>
      </c>
      <c r="M103" s="115"/>
      <c r="N103" s="115"/>
      <c r="O103" s="115"/>
      <c r="P103" s="115"/>
      <c r="Q103" s="115"/>
      <c r="R103" s="115"/>
      <c r="S103" s="115"/>
      <c r="T103" s="115"/>
      <c r="U103" s="143"/>
      <c r="V103" s="130"/>
      <c r="W103" s="127"/>
      <c r="X103" s="161"/>
      <c r="Y103" s="123"/>
      <c r="Z103" s="124"/>
    </row>
    <row r="104" spans="1:31" s="27" customFormat="1" ht="48" customHeight="1" x14ac:dyDescent="0.2">
      <c r="A104" s="190"/>
      <c r="B104" s="191"/>
      <c r="C104" s="191"/>
      <c r="D104" s="192"/>
      <c r="E104" s="170"/>
      <c r="F104" s="170"/>
      <c r="G104" s="162" t="s">
        <v>185</v>
      </c>
      <c r="H104" s="163"/>
      <c r="I104" s="163"/>
      <c r="J104" s="163"/>
      <c r="K104" s="164"/>
      <c r="L104" s="154" t="s">
        <v>164</v>
      </c>
      <c r="M104" s="155"/>
      <c r="N104" s="155"/>
      <c r="O104" s="155"/>
      <c r="P104" s="155"/>
      <c r="Q104" s="155"/>
      <c r="R104" s="155"/>
      <c r="S104" s="155"/>
      <c r="T104" s="156"/>
      <c r="U104" s="41" t="s">
        <v>5</v>
      </c>
      <c r="V104" s="3" t="s">
        <v>36</v>
      </c>
      <c r="W104" s="42" t="s">
        <v>174</v>
      </c>
      <c r="X104" s="43" t="s">
        <v>37</v>
      </c>
      <c r="Y104" s="175"/>
      <c r="Z104" s="176"/>
      <c r="AB104" s="27" t="str">
        <f>IF($U$99="■","■","□")</f>
        <v>□</v>
      </c>
    </row>
    <row r="105" spans="1:31" s="27" customFormat="1" ht="33" customHeight="1" x14ac:dyDescent="0.2">
      <c r="A105" s="193"/>
      <c r="B105" s="194"/>
      <c r="C105" s="194"/>
      <c r="D105" s="195"/>
      <c r="E105" s="170"/>
      <c r="F105" s="170"/>
      <c r="G105" s="196" t="s">
        <v>132</v>
      </c>
      <c r="H105" s="196"/>
      <c r="I105" s="154" t="s">
        <v>165</v>
      </c>
      <c r="J105" s="197"/>
      <c r="K105" s="197"/>
      <c r="L105" s="197"/>
      <c r="M105" s="197"/>
      <c r="N105" s="197"/>
      <c r="O105" s="197"/>
      <c r="P105" s="197"/>
      <c r="Q105" s="197"/>
      <c r="R105" s="197"/>
      <c r="S105" s="197"/>
      <c r="T105" s="198"/>
      <c r="U105" s="41" t="s">
        <v>5</v>
      </c>
      <c r="V105" s="3" t="s">
        <v>36</v>
      </c>
      <c r="W105" s="42" t="s">
        <v>5</v>
      </c>
      <c r="X105" s="43" t="s">
        <v>37</v>
      </c>
      <c r="Y105" s="175"/>
      <c r="Z105" s="176"/>
      <c r="AB105" s="27" t="str">
        <f>IF($U$99="■","■","□")</f>
        <v>□</v>
      </c>
    </row>
    <row r="106" spans="1:31" s="27" customFormat="1" ht="18"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1"/>
    </row>
    <row r="107" spans="1:31" s="27" customFormat="1" ht="27" customHeight="1" x14ac:dyDescent="0.2">
      <c r="A107" s="114" t="s">
        <v>173</v>
      </c>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row>
    <row r="108" spans="1:31" s="27" customFormat="1" ht="27" customHeight="1" x14ac:dyDescent="0.2">
      <c r="A108" s="116" t="s">
        <v>169</v>
      </c>
      <c r="B108" s="117"/>
      <c r="C108" s="117"/>
      <c r="D108" s="117"/>
      <c r="E108" s="117"/>
      <c r="F108" s="117"/>
      <c r="G108" s="117"/>
      <c r="H108" s="117"/>
      <c r="I108" s="117"/>
      <c r="J108" s="117"/>
      <c r="K108" s="117"/>
      <c r="L108" s="117"/>
      <c r="M108" s="117"/>
      <c r="N108" s="117"/>
      <c r="O108" s="117"/>
      <c r="P108" s="117"/>
      <c r="Q108" s="117"/>
      <c r="R108" s="117"/>
      <c r="S108" s="117"/>
      <c r="T108" s="118"/>
      <c r="U108" s="115" t="s">
        <v>68</v>
      </c>
      <c r="V108" s="115"/>
      <c r="W108" s="115"/>
      <c r="X108" s="115"/>
      <c r="Y108" s="115" t="s">
        <v>10</v>
      </c>
      <c r="Z108" s="115"/>
    </row>
    <row r="109" spans="1:31" s="27" customFormat="1" ht="33" customHeight="1" x14ac:dyDescent="0.2">
      <c r="A109" s="186" t="s">
        <v>154</v>
      </c>
      <c r="B109" s="186"/>
      <c r="C109" s="186"/>
      <c r="D109" s="186"/>
      <c r="E109" s="165" t="s">
        <v>133</v>
      </c>
      <c r="F109" s="165"/>
      <c r="G109" s="165"/>
      <c r="H109" s="165"/>
      <c r="I109" s="165"/>
      <c r="J109" s="165"/>
      <c r="K109" s="165"/>
      <c r="L109" s="165"/>
      <c r="M109" s="165"/>
      <c r="N109" s="165"/>
      <c r="O109" s="165"/>
      <c r="P109" s="165"/>
      <c r="Q109" s="165"/>
      <c r="R109" s="165"/>
      <c r="S109" s="165"/>
      <c r="T109" s="165"/>
      <c r="U109" s="41" t="s">
        <v>5</v>
      </c>
      <c r="V109" s="3" t="s">
        <v>36</v>
      </c>
      <c r="W109" s="42" t="s">
        <v>5</v>
      </c>
      <c r="X109" s="5" t="s">
        <v>37</v>
      </c>
      <c r="Y109" s="113"/>
      <c r="Z109" s="113"/>
      <c r="AA109" s="11"/>
    </row>
    <row r="110" spans="1:31" s="27" customFormat="1" ht="27" customHeight="1" x14ac:dyDescent="0.2">
      <c r="A110" s="186"/>
      <c r="B110" s="186"/>
      <c r="C110" s="186"/>
      <c r="D110" s="186"/>
      <c r="E110" s="165" t="s">
        <v>134</v>
      </c>
      <c r="F110" s="165"/>
      <c r="G110" s="165"/>
      <c r="H110" s="165"/>
      <c r="I110" s="165"/>
      <c r="J110" s="165"/>
      <c r="K110" s="165"/>
      <c r="L110" s="165"/>
      <c r="M110" s="165"/>
      <c r="N110" s="165"/>
      <c r="O110" s="165"/>
      <c r="P110" s="165"/>
      <c r="Q110" s="165"/>
      <c r="R110" s="165"/>
      <c r="S110" s="165"/>
      <c r="T110" s="165"/>
      <c r="U110" s="41" t="s">
        <v>5</v>
      </c>
      <c r="V110" s="3" t="s">
        <v>36</v>
      </c>
      <c r="W110" s="42" t="s">
        <v>5</v>
      </c>
      <c r="X110" s="5" t="s">
        <v>37</v>
      </c>
      <c r="Y110" s="113"/>
      <c r="Z110" s="113"/>
      <c r="AA110" s="11"/>
    </row>
    <row r="111" spans="1:31" s="27" customFormat="1" ht="27" customHeight="1" x14ac:dyDescent="0.2">
      <c r="A111" s="186"/>
      <c r="B111" s="186"/>
      <c r="C111" s="186"/>
      <c r="D111" s="186"/>
      <c r="E111" s="165" t="s">
        <v>135</v>
      </c>
      <c r="F111" s="165"/>
      <c r="G111" s="165"/>
      <c r="H111" s="165"/>
      <c r="I111" s="165"/>
      <c r="J111" s="165"/>
      <c r="K111" s="165"/>
      <c r="L111" s="165"/>
      <c r="M111" s="165"/>
      <c r="N111" s="165"/>
      <c r="O111" s="165"/>
      <c r="P111" s="165"/>
      <c r="Q111" s="165"/>
      <c r="R111" s="165"/>
      <c r="S111" s="165"/>
      <c r="T111" s="165"/>
      <c r="U111" s="41" t="s">
        <v>5</v>
      </c>
      <c r="V111" s="3" t="s">
        <v>36</v>
      </c>
      <c r="W111" s="42" t="s">
        <v>5</v>
      </c>
      <c r="X111" s="5" t="s">
        <v>37</v>
      </c>
      <c r="Y111" s="113"/>
      <c r="Z111" s="113"/>
      <c r="AA111" s="11"/>
    </row>
    <row r="112" spans="1:31" s="27" customFormat="1" ht="25.5" customHeight="1" x14ac:dyDescent="0.2">
      <c r="A112" s="186" t="s">
        <v>155</v>
      </c>
      <c r="B112" s="186"/>
      <c r="C112" s="186"/>
      <c r="D112" s="186"/>
      <c r="E112" s="165" t="s">
        <v>108</v>
      </c>
      <c r="F112" s="165"/>
      <c r="G112" s="165"/>
      <c r="H112" s="165"/>
      <c r="I112" s="165"/>
      <c r="J112" s="165"/>
      <c r="K112" s="165"/>
      <c r="L112" s="165"/>
      <c r="M112" s="165"/>
      <c r="N112" s="165"/>
      <c r="O112" s="165"/>
      <c r="P112" s="165"/>
      <c r="Q112" s="165"/>
      <c r="R112" s="165"/>
      <c r="S112" s="165"/>
      <c r="T112" s="165"/>
      <c r="U112" s="41" t="s">
        <v>5</v>
      </c>
      <c r="V112" s="3" t="s">
        <v>11</v>
      </c>
      <c r="W112" s="42" t="s">
        <v>5</v>
      </c>
      <c r="X112" s="5" t="s">
        <v>12</v>
      </c>
      <c r="Y112" s="113"/>
      <c r="Z112" s="113"/>
      <c r="AA112" s="11"/>
    </row>
    <row r="113" spans="1:27" s="27" customFormat="1" ht="25.5" customHeight="1" x14ac:dyDescent="0.2">
      <c r="A113" s="186"/>
      <c r="B113" s="186"/>
      <c r="C113" s="186"/>
      <c r="D113" s="186"/>
      <c r="E113" s="165" t="s">
        <v>109</v>
      </c>
      <c r="F113" s="165"/>
      <c r="G113" s="165"/>
      <c r="H113" s="165"/>
      <c r="I113" s="165"/>
      <c r="J113" s="165"/>
      <c r="K113" s="165"/>
      <c r="L113" s="165"/>
      <c r="M113" s="165"/>
      <c r="N113" s="165"/>
      <c r="O113" s="165"/>
      <c r="P113" s="165"/>
      <c r="Q113" s="165"/>
      <c r="R113" s="165"/>
      <c r="S113" s="165"/>
      <c r="T113" s="165"/>
      <c r="U113" s="41" t="s">
        <v>5</v>
      </c>
      <c r="V113" s="3" t="s">
        <v>11</v>
      </c>
      <c r="W113" s="42" t="s">
        <v>5</v>
      </c>
      <c r="X113" s="5" t="s">
        <v>12</v>
      </c>
      <c r="Y113" s="113"/>
      <c r="Z113" s="113"/>
      <c r="AA113" s="11"/>
    </row>
    <row r="114" spans="1:27" s="27" customFormat="1" ht="25.5" customHeight="1" x14ac:dyDescent="0.2">
      <c r="A114" s="186"/>
      <c r="B114" s="186"/>
      <c r="C114" s="186"/>
      <c r="D114" s="186"/>
      <c r="E114" s="165" t="s">
        <v>110</v>
      </c>
      <c r="F114" s="165"/>
      <c r="G114" s="165"/>
      <c r="H114" s="165"/>
      <c r="I114" s="165"/>
      <c r="J114" s="165"/>
      <c r="K114" s="165"/>
      <c r="L114" s="165"/>
      <c r="M114" s="165"/>
      <c r="N114" s="165"/>
      <c r="O114" s="165"/>
      <c r="P114" s="165"/>
      <c r="Q114" s="165"/>
      <c r="R114" s="165"/>
      <c r="S114" s="165"/>
      <c r="T114" s="165"/>
      <c r="U114" s="41" t="s">
        <v>5</v>
      </c>
      <c r="V114" s="3" t="s">
        <v>11</v>
      </c>
      <c r="W114" s="42" t="s">
        <v>5</v>
      </c>
      <c r="X114" s="5" t="s">
        <v>12</v>
      </c>
      <c r="Y114" s="113"/>
      <c r="Z114" s="113"/>
      <c r="AA114" s="11"/>
    </row>
    <row r="115" spans="1:27" s="27" customFormat="1" ht="25.5" customHeight="1" x14ac:dyDescent="0.2">
      <c r="A115" s="186"/>
      <c r="B115" s="186"/>
      <c r="C115" s="186"/>
      <c r="D115" s="186"/>
      <c r="E115" s="167" t="s">
        <v>195</v>
      </c>
      <c r="F115" s="168"/>
      <c r="G115" s="168"/>
      <c r="H115" s="168"/>
      <c r="I115" s="168"/>
      <c r="J115" s="168"/>
      <c r="K115" s="168"/>
      <c r="L115" s="168"/>
      <c r="M115" s="168"/>
      <c r="N115" s="168"/>
      <c r="O115" s="168"/>
      <c r="P115" s="168"/>
      <c r="Q115" s="168"/>
      <c r="R115" s="168"/>
      <c r="S115" s="168"/>
      <c r="T115" s="169"/>
      <c r="U115" s="41" t="s">
        <v>5</v>
      </c>
      <c r="V115" s="3" t="s">
        <v>11</v>
      </c>
      <c r="W115" s="42" t="s">
        <v>5</v>
      </c>
      <c r="X115" s="5" t="s">
        <v>12</v>
      </c>
      <c r="Y115" s="113"/>
      <c r="Z115" s="113"/>
      <c r="AA115" s="11"/>
    </row>
    <row r="116" spans="1:27" s="27" customFormat="1" ht="33" customHeight="1" x14ac:dyDescent="0.2">
      <c r="A116" s="186"/>
      <c r="B116" s="186"/>
      <c r="C116" s="186"/>
      <c r="D116" s="186"/>
      <c r="E116" s="165" t="s">
        <v>112</v>
      </c>
      <c r="F116" s="165"/>
      <c r="G116" s="165"/>
      <c r="H116" s="165"/>
      <c r="I116" s="165"/>
      <c r="J116" s="165"/>
      <c r="K116" s="165"/>
      <c r="L116" s="165"/>
      <c r="M116" s="165"/>
      <c r="N116" s="165"/>
      <c r="O116" s="165"/>
      <c r="P116" s="165"/>
      <c r="Q116" s="165"/>
      <c r="R116" s="165"/>
      <c r="S116" s="165"/>
      <c r="T116" s="165"/>
      <c r="U116" s="41" t="s">
        <v>5</v>
      </c>
      <c r="V116" s="3" t="s">
        <v>11</v>
      </c>
      <c r="W116" s="42" t="s">
        <v>5</v>
      </c>
      <c r="X116" s="5" t="s">
        <v>12</v>
      </c>
      <c r="Y116" s="113"/>
      <c r="Z116" s="113"/>
      <c r="AA116" s="11"/>
    </row>
    <row r="117" spans="1:27" s="27" customFormat="1" ht="25.5" customHeight="1" x14ac:dyDescent="0.2">
      <c r="A117" s="186"/>
      <c r="B117" s="186"/>
      <c r="C117" s="186"/>
      <c r="D117" s="186"/>
      <c r="E117" s="165" t="s">
        <v>111</v>
      </c>
      <c r="F117" s="165"/>
      <c r="G117" s="165"/>
      <c r="H117" s="165"/>
      <c r="I117" s="165"/>
      <c r="J117" s="165"/>
      <c r="K117" s="165"/>
      <c r="L117" s="165"/>
      <c r="M117" s="165"/>
      <c r="N117" s="165"/>
      <c r="O117" s="165"/>
      <c r="P117" s="165"/>
      <c r="Q117" s="165"/>
      <c r="R117" s="165"/>
      <c r="S117" s="165"/>
      <c r="T117" s="165"/>
      <c r="U117" s="41" t="s">
        <v>5</v>
      </c>
      <c r="V117" s="3" t="s">
        <v>11</v>
      </c>
      <c r="W117" s="42" t="s">
        <v>5</v>
      </c>
      <c r="X117" s="5" t="s">
        <v>12</v>
      </c>
      <c r="Y117" s="113"/>
      <c r="Z117" s="113"/>
      <c r="AA117" s="11"/>
    </row>
    <row r="118" spans="1:27" s="27" customFormat="1" ht="25.5" customHeight="1" x14ac:dyDescent="0.2">
      <c r="A118" s="186"/>
      <c r="B118" s="186"/>
      <c r="C118" s="186"/>
      <c r="D118" s="186"/>
      <c r="E118" s="165" t="s">
        <v>113</v>
      </c>
      <c r="F118" s="165"/>
      <c r="G118" s="165"/>
      <c r="H118" s="165"/>
      <c r="I118" s="165"/>
      <c r="J118" s="165"/>
      <c r="K118" s="165"/>
      <c r="L118" s="165"/>
      <c r="M118" s="165"/>
      <c r="N118" s="165"/>
      <c r="O118" s="165"/>
      <c r="P118" s="165"/>
      <c r="Q118" s="165"/>
      <c r="R118" s="165"/>
      <c r="S118" s="165"/>
      <c r="T118" s="165"/>
      <c r="U118" s="41" t="s">
        <v>5</v>
      </c>
      <c r="V118" s="3" t="s">
        <v>11</v>
      </c>
      <c r="W118" s="42" t="s">
        <v>5</v>
      </c>
      <c r="X118" s="5" t="s">
        <v>12</v>
      </c>
      <c r="Y118" s="113"/>
      <c r="Z118" s="113"/>
    </row>
  </sheetData>
  <sheetProtection selectLockedCells="1"/>
  <mergeCells count="286">
    <mergeCell ref="A107:Z107"/>
    <mergeCell ref="Q87:T87"/>
    <mergeCell ref="A88:E88"/>
    <mergeCell ref="Y104:Z104"/>
    <mergeCell ref="V84:V85"/>
    <mergeCell ref="W84:W85"/>
    <mergeCell ref="A89:Z89"/>
    <mergeCell ref="A91:D94"/>
    <mergeCell ref="Y91:Z91"/>
    <mergeCell ref="Y94:Z94"/>
    <mergeCell ref="E91:P91"/>
    <mergeCell ref="Q91:T91"/>
    <mergeCell ref="Y93:Z93"/>
    <mergeCell ref="Y92:Z92"/>
    <mergeCell ref="E92:P92"/>
    <mergeCell ref="Q92:T92"/>
    <mergeCell ref="Y88:Z88"/>
    <mergeCell ref="Y90:Z90"/>
    <mergeCell ref="F88:T88"/>
    <mergeCell ref="X84:X85"/>
    <mergeCell ref="U86:U87"/>
    <mergeCell ref="V86:V87"/>
    <mergeCell ref="Q86:T86"/>
    <mergeCell ref="V102:V103"/>
    <mergeCell ref="Y110:Z110"/>
    <mergeCell ref="A109:D111"/>
    <mergeCell ref="Y111:Z111"/>
    <mergeCell ref="A108:T108"/>
    <mergeCell ref="U108:X108"/>
    <mergeCell ref="Y108:Z108"/>
    <mergeCell ref="E109:T109"/>
    <mergeCell ref="E111:T111"/>
    <mergeCell ref="E110:T110"/>
    <mergeCell ref="Y109:Z109"/>
    <mergeCell ref="E84:E87"/>
    <mergeCell ref="F84:P85"/>
    <mergeCell ref="F86:P87"/>
    <mergeCell ref="X86:X87"/>
    <mergeCell ref="F82:T82"/>
    <mergeCell ref="W86:W87"/>
    <mergeCell ref="Q79:T79"/>
    <mergeCell ref="U78:U79"/>
    <mergeCell ref="V78:V79"/>
    <mergeCell ref="E83:T83"/>
    <mergeCell ref="W78:W79"/>
    <mergeCell ref="Q84:T84"/>
    <mergeCell ref="Q85:T85"/>
    <mergeCell ref="F81:P81"/>
    <mergeCell ref="Y84:Z85"/>
    <mergeCell ref="Y86:Z87"/>
    <mergeCell ref="U84:U85"/>
    <mergeCell ref="U65:U66"/>
    <mergeCell ref="V65:V66"/>
    <mergeCell ref="W65:W66"/>
    <mergeCell ref="X65:X66"/>
    <mergeCell ref="Y82:Z82"/>
    <mergeCell ref="Y78:Z79"/>
    <mergeCell ref="Y81:Z81"/>
    <mergeCell ref="Y83:Z83"/>
    <mergeCell ref="Y75:Z75"/>
    <mergeCell ref="L100:T100"/>
    <mergeCell ref="G100:K101"/>
    <mergeCell ref="A83:D87"/>
    <mergeCell ref="U61:X61"/>
    <mergeCell ref="Y61:Z61"/>
    <mergeCell ref="A76:D76"/>
    <mergeCell ref="A77:D77"/>
    <mergeCell ref="L102:T102"/>
    <mergeCell ref="Y52:Z52"/>
    <mergeCell ref="Y53:Z53"/>
    <mergeCell ref="Y54:Z54"/>
    <mergeCell ref="E93:T93"/>
    <mergeCell ref="E94:T94"/>
    <mergeCell ref="Y62:Z62"/>
    <mergeCell ref="Y63:Z63"/>
    <mergeCell ref="Y70:Z70"/>
    <mergeCell ref="Y71:Z71"/>
    <mergeCell ref="B64:T64"/>
    <mergeCell ref="A90:T90"/>
    <mergeCell ref="U90:X90"/>
    <mergeCell ref="Y72:Z72"/>
    <mergeCell ref="Q74:T74"/>
    <mergeCell ref="Y76:Z76"/>
    <mergeCell ref="Y77:Z77"/>
    <mergeCell ref="A62:A66"/>
    <mergeCell ref="E70:E82"/>
    <mergeCell ref="A82:D82"/>
    <mergeCell ref="A75:D75"/>
    <mergeCell ref="F75:P75"/>
    <mergeCell ref="Q75:T75"/>
    <mergeCell ref="A61:T61"/>
    <mergeCell ref="B63:T63"/>
    <mergeCell ref="B65:T66"/>
    <mergeCell ref="B62:T62"/>
    <mergeCell ref="A67:D74"/>
    <mergeCell ref="F71:P71"/>
    <mergeCell ref="Q71:T71"/>
    <mergeCell ref="Q81:T81"/>
    <mergeCell ref="F74:P74"/>
    <mergeCell ref="F72:P72"/>
    <mergeCell ref="F73:T73"/>
    <mergeCell ref="F70:T70"/>
    <mergeCell ref="Q67:T67"/>
    <mergeCell ref="A80:D81"/>
    <mergeCell ref="A78:D79"/>
    <mergeCell ref="F78:P78"/>
    <mergeCell ref="F79:P79"/>
    <mergeCell ref="F80:P80"/>
    <mergeCell ref="B3:D3"/>
    <mergeCell ref="B4:D4"/>
    <mergeCell ref="B5:D5"/>
    <mergeCell ref="A6:Z6"/>
    <mergeCell ref="B7:G7"/>
    <mergeCell ref="H7:K7"/>
    <mergeCell ref="L7:O7"/>
    <mergeCell ref="P7:Z7"/>
    <mergeCell ref="A1:Z1"/>
    <mergeCell ref="F2:Z2"/>
    <mergeCell ref="F3:Z3"/>
    <mergeCell ref="G5:J5"/>
    <mergeCell ref="G4:J4"/>
    <mergeCell ref="N4:R4"/>
    <mergeCell ref="N5:R5"/>
    <mergeCell ref="U5:Y5"/>
    <mergeCell ref="B2:D2"/>
    <mergeCell ref="P8:Z8"/>
    <mergeCell ref="P9:Z9"/>
    <mergeCell ref="P18:Z18"/>
    <mergeCell ref="P19:Z19"/>
    <mergeCell ref="P16:Z16"/>
    <mergeCell ref="P17:Z17"/>
    <mergeCell ref="B17:G17"/>
    <mergeCell ref="P24:Z24"/>
    <mergeCell ref="B37:G37"/>
    <mergeCell ref="B9:G9"/>
    <mergeCell ref="B28:G28"/>
    <mergeCell ref="B29:G29"/>
    <mergeCell ref="B30:G30"/>
    <mergeCell ref="B36:G36"/>
    <mergeCell ref="B21:G21"/>
    <mergeCell ref="B8:G8"/>
    <mergeCell ref="B18:G18"/>
    <mergeCell ref="B12:G13"/>
    <mergeCell ref="B14:G15"/>
    <mergeCell ref="B24:G24"/>
    <mergeCell ref="P14:Z14"/>
    <mergeCell ref="P15:Z15"/>
    <mergeCell ref="P12:Z12"/>
    <mergeCell ref="B19:G19"/>
    <mergeCell ref="B10:G10"/>
    <mergeCell ref="P10:Z10"/>
    <mergeCell ref="B11:G11"/>
    <mergeCell ref="P11:Z11"/>
    <mergeCell ref="P20:Z20"/>
    <mergeCell ref="P21:Z21"/>
    <mergeCell ref="P22:Z22"/>
    <mergeCell ref="P23:Z23"/>
    <mergeCell ref="B31:G31"/>
    <mergeCell ref="P31:Z31"/>
    <mergeCell ref="P25:Z25"/>
    <mergeCell ref="P26:Z26"/>
    <mergeCell ref="P27:Z27"/>
    <mergeCell ref="P28:Z28"/>
    <mergeCell ref="P29:Z29"/>
    <mergeCell ref="P30:Z30"/>
    <mergeCell ref="B22:G22"/>
    <mergeCell ref="B23:G23"/>
    <mergeCell ref="B16:G16"/>
    <mergeCell ref="B20:G20"/>
    <mergeCell ref="B25:G25"/>
    <mergeCell ref="H41:K41"/>
    <mergeCell ref="H42:K42"/>
    <mergeCell ref="P38:Z38"/>
    <mergeCell ref="H39:K39"/>
    <mergeCell ref="H40:K40"/>
    <mergeCell ref="P40:Z40"/>
    <mergeCell ref="P39:Z39"/>
    <mergeCell ref="B39:G40"/>
    <mergeCell ref="B41:G42"/>
    <mergeCell ref="P41:Z42"/>
    <mergeCell ref="B34:G34"/>
    <mergeCell ref="B26:G27"/>
    <mergeCell ref="B35:G35"/>
    <mergeCell ref="P35:Z35"/>
    <mergeCell ref="P34:Z34"/>
    <mergeCell ref="B32:G32"/>
    <mergeCell ref="H32:K32"/>
    <mergeCell ref="L32:O32"/>
    <mergeCell ref="P32:Z32"/>
    <mergeCell ref="B33:G33"/>
    <mergeCell ref="P37:Z37"/>
    <mergeCell ref="P36:Z36"/>
    <mergeCell ref="P33:Z33"/>
    <mergeCell ref="B38:G38"/>
    <mergeCell ref="A112:D118"/>
    <mergeCell ref="E116:T116"/>
    <mergeCell ref="E112:T112"/>
    <mergeCell ref="F96:P96"/>
    <mergeCell ref="A95:D105"/>
    <mergeCell ref="E118:T118"/>
    <mergeCell ref="Y118:Z118"/>
    <mergeCell ref="E117:T117"/>
    <mergeCell ref="Y117:Z117"/>
    <mergeCell ref="F100:F105"/>
    <mergeCell ref="Y116:Z116"/>
    <mergeCell ref="E113:T113"/>
    <mergeCell ref="Y113:Z113"/>
    <mergeCell ref="E114:T114"/>
    <mergeCell ref="Y114:Z114"/>
    <mergeCell ref="Y112:Z112"/>
    <mergeCell ref="G105:H105"/>
    <mergeCell ref="I105:T105"/>
    <mergeCell ref="Y100:Z101"/>
    <mergeCell ref="G102:K103"/>
    <mergeCell ref="E115:T115"/>
    <mergeCell ref="Y115:Z115"/>
    <mergeCell ref="E96:E105"/>
    <mergeCell ref="Y99:Z99"/>
    <mergeCell ref="Y64:Z64"/>
    <mergeCell ref="E67:E69"/>
    <mergeCell ref="Q72:T72"/>
    <mergeCell ref="Q96:T96"/>
    <mergeCell ref="Y105:Z105"/>
    <mergeCell ref="Y96:Z96"/>
    <mergeCell ref="Y98:Z98"/>
    <mergeCell ref="Y97:Z97"/>
    <mergeCell ref="F99:T99"/>
    <mergeCell ref="V100:V101"/>
    <mergeCell ref="W100:W101"/>
    <mergeCell ref="X100:X101"/>
    <mergeCell ref="F67:P67"/>
    <mergeCell ref="F68:P68"/>
    <mergeCell ref="F69:P69"/>
    <mergeCell ref="Q68:T68"/>
    <mergeCell ref="Q69:T69"/>
    <mergeCell ref="X78:X79"/>
    <mergeCell ref="Q80:T80"/>
    <mergeCell ref="Y80:Z80"/>
    <mergeCell ref="W102:W103"/>
    <mergeCell ref="L104:T104"/>
    <mergeCell ref="Y73:Z73"/>
    <mergeCell ref="Y65:Z66"/>
    <mergeCell ref="Y68:Z68"/>
    <mergeCell ref="Y69:Z69"/>
    <mergeCell ref="F97:P97"/>
    <mergeCell ref="Q97:T97"/>
    <mergeCell ref="F98:P98"/>
    <mergeCell ref="Q98:T98"/>
    <mergeCell ref="L103:T103"/>
    <mergeCell ref="Y95:Z95"/>
    <mergeCell ref="E95:T95"/>
    <mergeCell ref="X102:X103"/>
    <mergeCell ref="Y102:Z103"/>
    <mergeCell ref="Y67:Z67"/>
    <mergeCell ref="L101:T101"/>
    <mergeCell ref="G104:K104"/>
    <mergeCell ref="U100:U101"/>
    <mergeCell ref="U102:U103"/>
    <mergeCell ref="F76:T76"/>
    <mergeCell ref="F77:T77"/>
    <mergeCell ref="Y74:Z74"/>
    <mergeCell ref="Q78:T78"/>
    <mergeCell ref="Y46:Z46"/>
    <mergeCell ref="A43:Z43"/>
    <mergeCell ref="Y44:Z44"/>
    <mergeCell ref="U44:X44"/>
    <mergeCell ref="A44:T44"/>
    <mergeCell ref="Y55:Z58"/>
    <mergeCell ref="W55:W58"/>
    <mergeCell ref="V55:V58"/>
    <mergeCell ref="X55:X58"/>
    <mergeCell ref="Y47:Z47"/>
    <mergeCell ref="Y48:Z48"/>
    <mergeCell ref="Y49:Z49"/>
    <mergeCell ref="Y50:Z50"/>
    <mergeCell ref="Y51:Z51"/>
    <mergeCell ref="C46:C53"/>
    <mergeCell ref="C55:T58"/>
    <mergeCell ref="U55:U58"/>
    <mergeCell ref="A45:A60"/>
    <mergeCell ref="B45:B60"/>
    <mergeCell ref="C59:T59"/>
    <mergeCell ref="Y59:Z59"/>
    <mergeCell ref="Y60:Z60"/>
    <mergeCell ref="C54:T54"/>
    <mergeCell ref="C60:T60"/>
  </mergeCells>
  <phoneticPr fontId="1"/>
  <conditionalFormatting sqref="F4:F5">
    <cfRule type="expression" dxfId="44" priority="39" stopIfTrue="1">
      <formula>$AD$4=1</formula>
    </cfRule>
  </conditionalFormatting>
  <conditionalFormatting sqref="F2:Z3">
    <cfRule type="cellIs" dxfId="43" priority="40" stopIfTrue="1" operator="equal">
      <formula>""</formula>
    </cfRule>
  </conditionalFormatting>
  <conditionalFormatting sqref="H39:K39 H41:K41">
    <cfRule type="expression" dxfId="42" priority="13" stopIfTrue="1">
      <formula>AB39="■"</formula>
    </cfRule>
  </conditionalFormatting>
  <conditionalFormatting sqref="H40:K40 H42:K42">
    <cfRule type="expression" dxfId="41" priority="14" stopIfTrue="1">
      <formula>AB39="■"</formula>
    </cfRule>
  </conditionalFormatting>
  <conditionalFormatting sqref="I8 I10 I12 I14 I16 I18 I20 I22 I24 I26 I28 I30 I33 I35 I37">
    <cfRule type="expression" dxfId="40" priority="3" stopIfTrue="1">
      <formula>AB8="□"</formula>
    </cfRule>
    <cfRule type="expression" dxfId="39" priority="4" stopIfTrue="1">
      <formula>AE8=1</formula>
    </cfRule>
  </conditionalFormatting>
  <conditionalFormatting sqref="I9 I11 I13 I15 I17 I19 I21 I23 I25 I27 I29 I31 I34 I36 I38">
    <cfRule type="expression" dxfId="38" priority="1" stopIfTrue="1">
      <formula>AB8="□"</formula>
    </cfRule>
    <cfRule type="expression" dxfId="37" priority="2" stopIfTrue="1">
      <formula>AE8=1</formula>
    </cfRule>
  </conditionalFormatting>
  <conditionalFormatting sqref="J8 J10 J12 J14 J16 J18 J20 J22 J24 J26 J28 J30 J33 J35 J37">
    <cfRule type="expression" dxfId="36" priority="5" stopIfTrue="1">
      <formula>AB8="■"</formula>
    </cfRule>
  </conditionalFormatting>
  <conditionalFormatting sqref="J9 J11 J13 J15 J17 J19 J21 J23 J25 J27 J29 J31 J34 J36 J38">
    <cfRule type="expression" dxfId="35" priority="6" stopIfTrue="1">
      <formula>AB8="■"</formula>
    </cfRule>
  </conditionalFormatting>
  <conditionalFormatting sqref="K4:L4 N4:Z4">
    <cfRule type="expression" dxfId="34" priority="31" stopIfTrue="1">
      <formula>$F$4="■"</formula>
    </cfRule>
  </conditionalFormatting>
  <conditionalFormatting sqref="K5:L5 N5:S5 U5:Z5">
    <cfRule type="expression" dxfId="33" priority="32" stopIfTrue="1">
      <formula>$F$5="■"</formula>
    </cfRule>
  </conditionalFormatting>
  <conditionalFormatting sqref="M4">
    <cfRule type="expression" dxfId="32" priority="34" stopIfTrue="1">
      <formula>$F$4="□"</formula>
    </cfRule>
    <cfRule type="cellIs" dxfId="31" priority="35" stopIfTrue="1" operator="equal">
      <formula>""</formula>
    </cfRule>
    <cfRule type="expression" dxfId="30" priority="33" stopIfTrue="1">
      <formula>$F$4=""</formula>
    </cfRule>
  </conditionalFormatting>
  <conditionalFormatting sqref="M5 T5">
    <cfRule type="expression" dxfId="29" priority="36" stopIfTrue="1">
      <formula>$F$5=""</formula>
    </cfRule>
    <cfRule type="expression" dxfId="28" priority="37" stopIfTrue="1">
      <formula>$F$5="□"</formula>
    </cfRule>
    <cfRule type="cellIs" dxfId="27" priority="38" stopIfTrue="1" operator="equal">
      <formula>""</formula>
    </cfRule>
  </conditionalFormatting>
  <conditionalFormatting sqref="M8 M10 M12 M14 M16 M33 M37 M39 M41">
    <cfRule type="expression" dxfId="26" priority="7" stopIfTrue="1">
      <formula>AB9="□"</formula>
    </cfRule>
    <cfRule type="expression" dxfId="25" priority="8" stopIfTrue="1">
      <formula>AE9=1</formula>
    </cfRule>
  </conditionalFormatting>
  <conditionalFormatting sqref="M9 M11 M13 M15 M17 M34 M38 M40 M42">
    <cfRule type="expression" dxfId="24" priority="9" stopIfTrue="1">
      <formula>AB9="□"</formula>
    </cfRule>
    <cfRule type="expression" dxfId="23" priority="10" stopIfTrue="1">
      <formula>AE9=1</formula>
    </cfRule>
  </conditionalFormatting>
  <conditionalFormatting sqref="N8 N10 N12 N14 N16 N33 N37 N39 N41">
    <cfRule type="expression" dxfId="22" priority="11" stopIfTrue="1">
      <formula>AB9="■"</formula>
    </cfRule>
  </conditionalFormatting>
  <conditionalFormatting sqref="N9 N11 N13 N15 N17 N34 N38 N40 N42">
    <cfRule type="expression" dxfId="21" priority="12" stopIfTrue="1">
      <formula>AB9="■"</formula>
    </cfRule>
  </conditionalFormatting>
  <conditionalFormatting sqref="U46:U60 U62:U69 U88 U91:U98 U109:U118">
    <cfRule type="cellIs" dxfId="20" priority="41" stopIfTrue="1" operator="equal">
      <formula>"■"</formula>
    </cfRule>
  </conditionalFormatting>
  <conditionalFormatting sqref="U62:U64 U118">
    <cfRule type="expression" dxfId="19" priority="43" stopIfTrue="1">
      <formula>Y62="適用外"</formula>
    </cfRule>
  </conditionalFormatting>
  <conditionalFormatting sqref="U70">
    <cfRule type="expression" dxfId="18" priority="22" stopIfTrue="1">
      <formula>AE70=1</formula>
    </cfRule>
    <cfRule type="expression" dxfId="17" priority="21" stopIfTrue="1">
      <formula>AB70="□"</formula>
    </cfRule>
  </conditionalFormatting>
  <conditionalFormatting sqref="U71:U78 U80:U82 U84 U86 U100 U102 U104:U105">
    <cfRule type="expression" dxfId="16" priority="24" stopIfTrue="1">
      <formula>AB71="□"</formula>
    </cfRule>
    <cfRule type="cellIs" dxfId="15" priority="25" stopIfTrue="1" operator="equal">
      <formula>"■"</formula>
    </cfRule>
  </conditionalFormatting>
  <conditionalFormatting sqref="U76:U77 U82">
    <cfRule type="expression" dxfId="14" priority="49" stopIfTrue="1">
      <formula>Y76="適用外"</formula>
    </cfRule>
  </conditionalFormatting>
  <conditionalFormatting sqref="U83 U99">
    <cfRule type="expression" dxfId="13" priority="16" stopIfTrue="1">
      <formula>AE83=1</formula>
    </cfRule>
  </conditionalFormatting>
  <conditionalFormatting sqref="V70:V78 V80:V82 V84 V86 V100 V102 V104:V105">
    <cfRule type="expression" dxfId="12" priority="23" stopIfTrue="1">
      <formula>AB70="□"</formula>
    </cfRule>
  </conditionalFormatting>
  <conditionalFormatting sqref="W46:W60 W62:W69 W88 W91:W98 W109:W118">
    <cfRule type="cellIs" dxfId="11" priority="29" stopIfTrue="1" operator="equal">
      <formula>"■"</formula>
    </cfRule>
    <cfRule type="expression" dxfId="10" priority="30" stopIfTrue="1">
      <formula>U46="■"</formula>
    </cfRule>
  </conditionalFormatting>
  <conditionalFormatting sqref="W62:W64 W118">
    <cfRule type="expression" dxfId="9" priority="46" stopIfTrue="1">
      <formula>Y62="適用外"</formula>
    </cfRule>
  </conditionalFormatting>
  <conditionalFormatting sqref="W70">
    <cfRule type="expression" dxfId="8" priority="19" stopIfTrue="1">
      <formula>AE70=1</formula>
    </cfRule>
  </conditionalFormatting>
  <conditionalFormatting sqref="W70:W78">
    <cfRule type="expression" dxfId="7" priority="18" stopIfTrue="1">
      <formula>AB70="□"</formula>
    </cfRule>
  </conditionalFormatting>
  <conditionalFormatting sqref="W71:W75 W78 W80:W81 W84 W86 W100 W102 W104:W105">
    <cfRule type="expression" dxfId="6" priority="28" stopIfTrue="1">
      <formula>U71="■"</formula>
    </cfRule>
  </conditionalFormatting>
  <conditionalFormatting sqref="W76:W77 W82">
    <cfRule type="expression" dxfId="5" priority="52" stopIfTrue="1">
      <formula>OR(U76="■",Y76="適用外")</formula>
    </cfRule>
  </conditionalFormatting>
  <conditionalFormatting sqref="W80:W82 W84 W86 W100 W102 W104:W105 W71:W78">
    <cfRule type="cellIs" dxfId="4" priority="27" stopIfTrue="1" operator="equal">
      <formula>"■"</formula>
    </cfRule>
  </conditionalFormatting>
  <conditionalFormatting sqref="W80:W82 W84 W86 W100 W102 W104:W105">
    <cfRule type="expression" dxfId="3" priority="26" stopIfTrue="1">
      <formula>AB80="□"</formula>
    </cfRule>
  </conditionalFormatting>
  <conditionalFormatting sqref="W83 W99">
    <cfRule type="expression" dxfId="2" priority="17" stopIfTrue="1">
      <formula>AE83=1</formula>
    </cfRule>
  </conditionalFormatting>
  <conditionalFormatting sqref="X70:X78 X80:X82 X84 X86 X100 X102 X104:X105">
    <cfRule type="expression" dxfId="1" priority="20" stopIfTrue="1">
      <formula>AB70="□"</formula>
    </cfRule>
  </conditionalFormatting>
  <conditionalFormatting sqref="Y46:Z51 Z46:Z54 Y46:Y55 Y59:Z60 Y62:Z64 Y65 Y67:Z77 Y78 Y80:Z83 Y84 Y86 Y88:Z88 Y91:Z99 Y100 Y102 Y104:Y105 Y109:Z118">
    <cfRule type="cellIs" dxfId="0" priority="15" stopIfTrue="1" operator="notEqual">
      <formula>""</formula>
    </cfRule>
  </conditionalFormatting>
  <dataValidations count="1">
    <dataValidation type="list" allowBlank="1" showInputMessage="1" showErrorMessage="1" sqref="U91:U105 W91:W105 M8:M17 I8:I31 M4:M5 T4:T5 F4:F5 I33:I38 M37:M42 M33:M34 U109:U118 W62:W88 W109:W118 U62:U88 U46:U60 W46:W60" xr:uid="{00000000-0002-0000-0000-000000000000}">
      <formula1>"■,□"</formula1>
    </dataValidation>
  </dataValidations>
  <pageMargins left="0.59055118110236227" right="0.31496062992125984" top="0.59055118110236227" bottom="0.59055118110236227" header="0.51181102362204722" footer="0.31496062992125984"/>
  <pageSetup paperSize="9" scale="24" orientation="portrait" blackAndWhite="1" r:id="rId1"/>
  <headerFooter alignWithMargins="0"/>
  <rowBreaks count="3" manualBreakCount="3">
    <brk id="31" max="25" man="1"/>
    <brk id="60" max="25" man="1"/>
    <brk id="88" max="2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A6E4A-5E61-4EFD-89D6-33D26FBCB35D}">
  <dimension ref="A1:AE118"/>
  <sheetViews>
    <sheetView topLeftCell="A46" zoomScaleNormal="100" workbookViewId="0">
      <selection activeCell="A32" sqref="A32:Z60"/>
    </sheetView>
  </sheetViews>
  <sheetFormatPr defaultColWidth="3.6328125" defaultRowHeight="27" customHeight="1" x14ac:dyDescent="0.2"/>
  <cols>
    <col min="1" max="2" width="3.6328125" style="70" customWidth="1"/>
    <col min="3" max="4" width="4.6328125" style="70" customWidth="1"/>
    <col min="5" max="7" width="3.6328125" style="70" customWidth="1"/>
    <col min="8" max="8" width="2.08984375" style="70" customWidth="1"/>
    <col min="9" max="10" width="3.6328125" style="86" customWidth="1"/>
    <col min="11" max="12" width="2.08984375" style="86" customWidth="1"/>
    <col min="13" max="14" width="3.26953125" style="86" customWidth="1"/>
    <col min="15" max="16" width="3.26953125" style="70" customWidth="1"/>
    <col min="17" max="20" width="4.6328125" style="70" customWidth="1"/>
    <col min="21" max="24" width="3.6328125" style="70" customWidth="1"/>
    <col min="25" max="26" width="2.6328125" style="70" customWidth="1"/>
    <col min="27" max="27" width="3.6328125" style="70" customWidth="1"/>
    <col min="28" max="31" width="3.6328125" style="70" hidden="1" customWidth="1"/>
    <col min="32" max="39" width="3.6328125" style="70" customWidth="1"/>
    <col min="40" max="40" width="3.36328125" style="70" customWidth="1"/>
    <col min="41" max="16384" width="3.6328125" style="70"/>
  </cols>
  <sheetData>
    <row r="1" spans="1:31" s="46" customFormat="1" ht="25.5" customHeight="1" x14ac:dyDescent="0.2">
      <c r="A1" s="330" t="s">
        <v>161</v>
      </c>
      <c r="B1" s="330"/>
      <c r="C1" s="330"/>
      <c r="D1" s="330"/>
      <c r="E1" s="330"/>
      <c r="F1" s="330"/>
      <c r="G1" s="330"/>
      <c r="H1" s="330"/>
      <c r="I1" s="330"/>
      <c r="J1" s="330"/>
      <c r="K1" s="330"/>
      <c r="L1" s="330"/>
      <c r="M1" s="330"/>
      <c r="N1" s="330"/>
      <c r="O1" s="330"/>
      <c r="P1" s="330"/>
      <c r="Q1" s="330"/>
      <c r="R1" s="330"/>
      <c r="S1" s="330"/>
      <c r="T1" s="330"/>
      <c r="U1" s="330"/>
      <c r="V1" s="330"/>
      <c r="W1" s="330"/>
      <c r="X1" s="330"/>
      <c r="Y1" s="330"/>
      <c r="Z1" s="330"/>
    </row>
    <row r="2" spans="1:31" s="47" customFormat="1" ht="25.5" customHeight="1" x14ac:dyDescent="0.2">
      <c r="B2" s="331" t="s">
        <v>2</v>
      </c>
      <c r="C2" s="331"/>
      <c r="D2" s="331"/>
      <c r="E2" s="47" t="s">
        <v>69</v>
      </c>
      <c r="F2" s="329" t="s">
        <v>145</v>
      </c>
      <c r="G2" s="329"/>
      <c r="H2" s="329"/>
      <c r="I2" s="329"/>
      <c r="J2" s="329"/>
      <c r="K2" s="329"/>
      <c r="L2" s="329"/>
      <c r="M2" s="329"/>
      <c r="N2" s="329"/>
      <c r="O2" s="329"/>
      <c r="P2" s="329"/>
      <c r="Q2" s="329"/>
      <c r="R2" s="329"/>
      <c r="S2" s="329"/>
      <c r="T2" s="329"/>
      <c r="U2" s="329"/>
      <c r="V2" s="329"/>
      <c r="W2" s="329"/>
      <c r="X2" s="329"/>
      <c r="Y2" s="329"/>
      <c r="Z2" s="329"/>
    </row>
    <row r="3" spans="1:31" s="47" customFormat="1" ht="25.5" customHeight="1" x14ac:dyDescent="0.2">
      <c r="B3" s="331" t="s">
        <v>1</v>
      </c>
      <c r="C3" s="331"/>
      <c r="D3" s="331"/>
      <c r="E3" s="47" t="s">
        <v>69</v>
      </c>
      <c r="F3" s="329" t="s">
        <v>141</v>
      </c>
      <c r="G3" s="329"/>
      <c r="H3" s="329"/>
      <c r="I3" s="329"/>
      <c r="J3" s="329"/>
      <c r="K3" s="329"/>
      <c r="L3" s="329"/>
      <c r="M3" s="329"/>
      <c r="N3" s="329"/>
      <c r="O3" s="329"/>
      <c r="P3" s="329"/>
      <c r="Q3" s="329"/>
      <c r="R3" s="329"/>
      <c r="S3" s="329"/>
      <c r="T3" s="329"/>
      <c r="U3" s="329"/>
      <c r="V3" s="329"/>
      <c r="W3" s="329"/>
      <c r="X3" s="329"/>
      <c r="Y3" s="329"/>
      <c r="Z3" s="329"/>
    </row>
    <row r="4" spans="1:31" s="47" customFormat="1" ht="25.5" customHeight="1" x14ac:dyDescent="0.2">
      <c r="B4" s="331" t="s">
        <v>70</v>
      </c>
      <c r="C4" s="331"/>
      <c r="D4" s="331"/>
      <c r="E4" s="47" t="s">
        <v>69</v>
      </c>
      <c r="F4" s="26" t="s">
        <v>57</v>
      </c>
      <c r="G4" s="328" t="s">
        <v>3</v>
      </c>
      <c r="H4" s="328"/>
      <c r="I4" s="328"/>
      <c r="J4" s="328"/>
      <c r="K4" s="72" t="s">
        <v>72</v>
      </c>
      <c r="L4" s="72" t="s">
        <v>73</v>
      </c>
      <c r="M4" s="73" t="s">
        <v>5</v>
      </c>
      <c r="N4" s="332" t="s">
        <v>7</v>
      </c>
      <c r="O4" s="332"/>
      <c r="P4" s="332"/>
      <c r="Q4" s="332"/>
      <c r="R4" s="332"/>
      <c r="S4" s="48"/>
      <c r="T4" s="48"/>
      <c r="U4" s="48"/>
      <c r="V4" s="48"/>
      <c r="W4" s="48"/>
      <c r="X4" s="48"/>
      <c r="Y4" s="48"/>
      <c r="Z4" s="48" t="s">
        <v>74</v>
      </c>
      <c r="AC4" s="47">
        <f>IF(F4="■",1,0)</f>
        <v>1</v>
      </c>
      <c r="AD4" s="47">
        <f>AC4+AC5</f>
        <v>1</v>
      </c>
    </row>
    <row r="5" spans="1:31" s="47" customFormat="1" ht="25.5" customHeight="1" x14ac:dyDescent="0.2">
      <c r="B5" s="327"/>
      <c r="C5" s="327"/>
      <c r="D5" s="327"/>
      <c r="F5" s="26" t="s">
        <v>5</v>
      </c>
      <c r="G5" s="328" t="s">
        <v>4</v>
      </c>
      <c r="H5" s="328"/>
      <c r="I5" s="328"/>
      <c r="J5" s="328"/>
      <c r="K5" s="45" t="s">
        <v>72</v>
      </c>
      <c r="L5" s="45" t="s">
        <v>73</v>
      </c>
      <c r="M5" s="45" t="s">
        <v>5</v>
      </c>
      <c r="N5" s="329" t="s">
        <v>7</v>
      </c>
      <c r="O5" s="329"/>
      <c r="P5" s="329"/>
      <c r="Q5" s="329"/>
      <c r="R5" s="329"/>
      <c r="S5" s="45"/>
      <c r="T5" s="45" t="s">
        <v>5</v>
      </c>
      <c r="U5" s="329" t="s">
        <v>6</v>
      </c>
      <c r="V5" s="329"/>
      <c r="W5" s="329"/>
      <c r="X5" s="329"/>
      <c r="Y5" s="329"/>
      <c r="Z5" s="44" t="s">
        <v>74</v>
      </c>
      <c r="AC5" s="47">
        <f>IF(F5="■",1,0)</f>
        <v>0</v>
      </c>
    </row>
    <row r="6" spans="1:31" s="11" customFormat="1" ht="25.5" customHeight="1" x14ac:dyDescent="0.2">
      <c r="A6" s="129" t="s">
        <v>8</v>
      </c>
      <c r="B6" s="129"/>
      <c r="C6" s="129"/>
      <c r="D6" s="129"/>
      <c r="E6" s="129"/>
      <c r="F6" s="129"/>
      <c r="G6" s="129"/>
      <c r="H6" s="129"/>
      <c r="I6" s="129"/>
      <c r="J6" s="129"/>
      <c r="K6" s="129"/>
      <c r="L6" s="129"/>
      <c r="M6" s="129"/>
      <c r="N6" s="129"/>
      <c r="O6" s="129"/>
      <c r="P6" s="129"/>
      <c r="Q6" s="129"/>
      <c r="R6" s="129"/>
      <c r="S6" s="129"/>
      <c r="T6" s="129"/>
      <c r="U6" s="129"/>
      <c r="V6" s="129"/>
      <c r="W6" s="129"/>
      <c r="X6" s="129"/>
      <c r="Y6" s="129"/>
      <c r="Z6" s="129"/>
    </row>
    <row r="7" spans="1:31" s="11" customFormat="1" ht="27" customHeight="1" x14ac:dyDescent="0.2">
      <c r="A7" s="9"/>
      <c r="B7" s="324" t="s">
        <v>9</v>
      </c>
      <c r="C7" s="325"/>
      <c r="D7" s="325"/>
      <c r="E7" s="325"/>
      <c r="F7" s="325"/>
      <c r="G7" s="326"/>
      <c r="H7" s="274" t="s">
        <v>3</v>
      </c>
      <c r="I7" s="274"/>
      <c r="J7" s="274"/>
      <c r="K7" s="274"/>
      <c r="L7" s="274" t="s">
        <v>4</v>
      </c>
      <c r="M7" s="274"/>
      <c r="N7" s="274"/>
      <c r="O7" s="274"/>
      <c r="P7" s="324" t="s">
        <v>10</v>
      </c>
      <c r="Q7" s="325"/>
      <c r="R7" s="325"/>
      <c r="S7" s="325"/>
      <c r="T7" s="325"/>
      <c r="U7" s="325"/>
      <c r="V7" s="325"/>
      <c r="W7" s="325"/>
      <c r="X7" s="325"/>
      <c r="Y7" s="325"/>
      <c r="Z7" s="326"/>
    </row>
    <row r="8" spans="1:31" s="11" customFormat="1" ht="25.5" customHeight="1" x14ac:dyDescent="0.2">
      <c r="A8" s="49">
        <v>1</v>
      </c>
      <c r="B8" s="181" t="s">
        <v>156</v>
      </c>
      <c r="C8" s="128"/>
      <c r="D8" s="128"/>
      <c r="E8" s="128"/>
      <c r="F8" s="128"/>
      <c r="G8" s="160"/>
      <c r="H8" s="50"/>
      <c r="I8" s="74" t="s">
        <v>57</v>
      </c>
      <c r="J8" s="71" t="s">
        <v>11</v>
      </c>
      <c r="K8" s="75"/>
      <c r="L8" s="76"/>
      <c r="M8" s="74" t="s">
        <v>5</v>
      </c>
      <c r="N8" s="71" t="s">
        <v>11</v>
      </c>
      <c r="O8" s="51"/>
      <c r="P8" s="181" t="s">
        <v>163</v>
      </c>
      <c r="Q8" s="128"/>
      <c r="R8" s="128"/>
      <c r="S8" s="128"/>
      <c r="T8" s="128"/>
      <c r="U8" s="128"/>
      <c r="V8" s="128"/>
      <c r="W8" s="128"/>
      <c r="X8" s="128"/>
      <c r="Y8" s="128"/>
      <c r="Z8" s="160"/>
      <c r="AB8" s="11" t="str">
        <f>IF($F$4="■","■","□")</f>
        <v>■</v>
      </c>
      <c r="AC8" s="11">
        <f t="shared" ref="AC8:AC31" si="0">IF(I8="■",1,0)</f>
        <v>1</v>
      </c>
      <c r="AD8" s="11">
        <f>IF(M8="■",1,0)</f>
        <v>0</v>
      </c>
      <c r="AE8" s="11">
        <f>AC8+AC9</f>
        <v>1</v>
      </c>
    </row>
    <row r="9" spans="1:31" s="11" customFormat="1" ht="25.5" customHeight="1" x14ac:dyDescent="0.2">
      <c r="A9" s="52"/>
      <c r="B9" s="182" t="s">
        <v>157</v>
      </c>
      <c r="C9" s="130"/>
      <c r="D9" s="130"/>
      <c r="E9" s="130"/>
      <c r="F9" s="130"/>
      <c r="G9" s="161"/>
      <c r="H9" s="53"/>
      <c r="I9" s="77" t="s">
        <v>5</v>
      </c>
      <c r="J9" s="78" t="s">
        <v>12</v>
      </c>
      <c r="K9" s="79"/>
      <c r="L9" s="80"/>
      <c r="M9" s="77" t="s">
        <v>5</v>
      </c>
      <c r="N9" s="78" t="s">
        <v>12</v>
      </c>
      <c r="O9" s="38"/>
      <c r="P9" s="182"/>
      <c r="Q9" s="130"/>
      <c r="R9" s="130"/>
      <c r="S9" s="130"/>
      <c r="T9" s="130"/>
      <c r="U9" s="130"/>
      <c r="V9" s="130"/>
      <c r="W9" s="130"/>
      <c r="X9" s="130"/>
      <c r="Y9" s="130"/>
      <c r="Z9" s="161"/>
      <c r="AB9" s="11" t="str">
        <f>IF($F$5="■","■","□")</f>
        <v>□</v>
      </c>
      <c r="AC9" s="11">
        <f t="shared" si="0"/>
        <v>0</v>
      </c>
      <c r="AD9" s="11">
        <f t="shared" ref="AD9:AD15" si="1">IF(M9="■",1,0)</f>
        <v>0</v>
      </c>
      <c r="AE9" s="11">
        <f>AD8+AD9</f>
        <v>0</v>
      </c>
    </row>
    <row r="10" spans="1:31" s="11" customFormat="1" ht="25.5" customHeight="1" x14ac:dyDescent="0.2">
      <c r="A10" s="49">
        <f>A8+1</f>
        <v>2</v>
      </c>
      <c r="B10" s="181" t="s">
        <v>26</v>
      </c>
      <c r="C10" s="128"/>
      <c r="D10" s="128"/>
      <c r="E10" s="128"/>
      <c r="F10" s="128"/>
      <c r="G10" s="160"/>
      <c r="H10" s="50"/>
      <c r="I10" s="74" t="s">
        <v>57</v>
      </c>
      <c r="J10" s="71" t="s">
        <v>11</v>
      </c>
      <c r="K10" s="75"/>
      <c r="L10" s="76"/>
      <c r="M10" s="74" t="s">
        <v>5</v>
      </c>
      <c r="N10" s="71" t="s">
        <v>11</v>
      </c>
      <c r="O10" s="51"/>
      <c r="P10" s="234" t="s">
        <v>191</v>
      </c>
      <c r="Q10" s="235"/>
      <c r="R10" s="235"/>
      <c r="S10" s="235"/>
      <c r="T10" s="235"/>
      <c r="U10" s="235"/>
      <c r="V10" s="235"/>
      <c r="W10" s="235"/>
      <c r="X10" s="235"/>
      <c r="Y10" s="235"/>
      <c r="Z10" s="236"/>
      <c r="AB10" s="11" t="str">
        <f>IF($F$4="■","■","□")</f>
        <v>■</v>
      </c>
      <c r="AC10" s="11">
        <f t="shared" si="0"/>
        <v>1</v>
      </c>
      <c r="AD10" s="11">
        <f t="shared" si="1"/>
        <v>0</v>
      </c>
      <c r="AE10" s="11">
        <f>AC10+AC11</f>
        <v>1</v>
      </c>
    </row>
    <row r="11" spans="1:31" s="11" customFormat="1" ht="25.5" customHeight="1" x14ac:dyDescent="0.2">
      <c r="A11" s="52"/>
      <c r="B11" s="182"/>
      <c r="C11" s="130"/>
      <c r="D11" s="130"/>
      <c r="E11" s="130"/>
      <c r="F11" s="130"/>
      <c r="G11" s="161"/>
      <c r="H11" s="53"/>
      <c r="I11" s="77" t="s">
        <v>5</v>
      </c>
      <c r="J11" s="78" t="s">
        <v>12</v>
      </c>
      <c r="K11" s="79"/>
      <c r="L11" s="80"/>
      <c r="M11" s="77" t="s">
        <v>5</v>
      </c>
      <c r="N11" s="78" t="s">
        <v>12</v>
      </c>
      <c r="O11" s="38"/>
      <c r="P11" s="239"/>
      <c r="Q11" s="240"/>
      <c r="R11" s="240"/>
      <c r="S11" s="240"/>
      <c r="T11" s="240"/>
      <c r="U11" s="240"/>
      <c r="V11" s="240"/>
      <c r="W11" s="240"/>
      <c r="X11" s="240"/>
      <c r="Y11" s="240"/>
      <c r="Z11" s="241"/>
      <c r="AB11" s="11" t="str">
        <f>IF($F$5="■","■","□")</f>
        <v>□</v>
      </c>
      <c r="AC11" s="11">
        <f t="shared" si="0"/>
        <v>0</v>
      </c>
      <c r="AD11" s="11">
        <f t="shared" si="1"/>
        <v>0</v>
      </c>
      <c r="AE11" s="11">
        <f>AD10+AD11</f>
        <v>0</v>
      </c>
    </row>
    <row r="12" spans="1:31" s="11" customFormat="1" ht="25.5" customHeight="1" x14ac:dyDescent="0.2">
      <c r="A12" s="49">
        <f>A10+1</f>
        <v>3</v>
      </c>
      <c r="B12" s="251" t="s">
        <v>60</v>
      </c>
      <c r="C12" s="135"/>
      <c r="D12" s="135"/>
      <c r="E12" s="135"/>
      <c r="F12" s="135"/>
      <c r="G12" s="136"/>
      <c r="H12" s="50"/>
      <c r="I12" s="74" t="s">
        <v>57</v>
      </c>
      <c r="J12" s="71" t="s">
        <v>11</v>
      </c>
      <c r="K12" s="75"/>
      <c r="L12" s="76"/>
      <c r="M12" s="74" t="s">
        <v>5</v>
      </c>
      <c r="N12" s="71" t="s">
        <v>11</v>
      </c>
      <c r="O12" s="51"/>
      <c r="P12" s="234" t="s">
        <v>13</v>
      </c>
      <c r="Q12" s="235"/>
      <c r="R12" s="235"/>
      <c r="S12" s="235"/>
      <c r="T12" s="235"/>
      <c r="U12" s="235"/>
      <c r="V12" s="235"/>
      <c r="W12" s="235"/>
      <c r="X12" s="235"/>
      <c r="Y12" s="235"/>
      <c r="Z12" s="236"/>
      <c r="AB12" s="11" t="str">
        <f>IF($F$4="■","■","□")</f>
        <v>■</v>
      </c>
      <c r="AC12" s="11">
        <f t="shared" si="0"/>
        <v>1</v>
      </c>
      <c r="AD12" s="11">
        <f t="shared" si="1"/>
        <v>0</v>
      </c>
      <c r="AE12" s="11">
        <f>AC12+AC13</f>
        <v>1</v>
      </c>
    </row>
    <row r="13" spans="1:31" s="11" customFormat="1" ht="25.5" customHeight="1" x14ac:dyDescent="0.2">
      <c r="A13" s="52"/>
      <c r="B13" s="252"/>
      <c r="C13" s="139"/>
      <c r="D13" s="139"/>
      <c r="E13" s="139"/>
      <c r="F13" s="139"/>
      <c r="G13" s="140"/>
      <c r="H13" s="53"/>
      <c r="I13" s="77" t="s">
        <v>5</v>
      </c>
      <c r="J13" s="78" t="s">
        <v>12</v>
      </c>
      <c r="K13" s="79"/>
      <c r="L13" s="80"/>
      <c r="M13" s="77" t="s">
        <v>5</v>
      </c>
      <c r="N13" s="78" t="s">
        <v>12</v>
      </c>
      <c r="O13" s="38"/>
      <c r="P13" s="94"/>
      <c r="Q13" s="94"/>
      <c r="R13" s="94"/>
      <c r="S13" s="94"/>
      <c r="T13" s="94"/>
      <c r="U13" s="94"/>
      <c r="V13" s="94"/>
      <c r="W13" s="94"/>
      <c r="X13" s="94"/>
      <c r="Y13" s="94"/>
      <c r="Z13" s="95"/>
      <c r="AB13" s="11" t="str">
        <f>IF($F$5="■","■","□")</f>
        <v>□</v>
      </c>
      <c r="AC13" s="11">
        <f t="shared" si="0"/>
        <v>0</v>
      </c>
      <c r="AD13" s="11">
        <f t="shared" si="1"/>
        <v>0</v>
      </c>
      <c r="AE13" s="11">
        <f>AD12+AD13</f>
        <v>0</v>
      </c>
    </row>
    <row r="14" spans="1:31" s="11" customFormat="1" ht="27" customHeight="1" x14ac:dyDescent="0.2">
      <c r="A14" s="49">
        <f>A12+1</f>
        <v>4</v>
      </c>
      <c r="B14" s="251" t="s">
        <v>61</v>
      </c>
      <c r="C14" s="135"/>
      <c r="D14" s="135"/>
      <c r="E14" s="135"/>
      <c r="F14" s="135"/>
      <c r="G14" s="136"/>
      <c r="H14" s="50"/>
      <c r="I14" s="74" t="s">
        <v>57</v>
      </c>
      <c r="J14" s="71" t="s">
        <v>11</v>
      </c>
      <c r="K14" s="75"/>
      <c r="L14" s="76"/>
      <c r="M14" s="74" t="s">
        <v>5</v>
      </c>
      <c r="N14" s="71" t="s">
        <v>11</v>
      </c>
      <c r="O14" s="51"/>
      <c r="P14" s="242" t="s">
        <v>175</v>
      </c>
      <c r="Q14" s="235"/>
      <c r="R14" s="235"/>
      <c r="S14" s="235"/>
      <c r="T14" s="235"/>
      <c r="U14" s="235"/>
      <c r="V14" s="235"/>
      <c r="W14" s="235"/>
      <c r="X14" s="235"/>
      <c r="Y14" s="235"/>
      <c r="Z14" s="236"/>
      <c r="AB14" s="11" t="str">
        <f>IF($F$4="■","■","□")</f>
        <v>■</v>
      </c>
      <c r="AC14" s="11">
        <f t="shared" si="0"/>
        <v>1</v>
      </c>
      <c r="AD14" s="11">
        <f t="shared" si="1"/>
        <v>0</v>
      </c>
      <c r="AE14" s="11">
        <f>AC14+AC15</f>
        <v>1</v>
      </c>
    </row>
    <row r="15" spans="1:31" s="11" customFormat="1" ht="27" customHeight="1" x14ac:dyDescent="0.2">
      <c r="A15" s="52"/>
      <c r="B15" s="252"/>
      <c r="C15" s="139"/>
      <c r="D15" s="139"/>
      <c r="E15" s="139"/>
      <c r="F15" s="139"/>
      <c r="G15" s="140"/>
      <c r="H15" s="53"/>
      <c r="I15" s="77" t="s">
        <v>5</v>
      </c>
      <c r="J15" s="78" t="s">
        <v>12</v>
      </c>
      <c r="K15" s="79"/>
      <c r="L15" s="80"/>
      <c r="M15" s="77" t="s">
        <v>5</v>
      </c>
      <c r="N15" s="78" t="s">
        <v>12</v>
      </c>
      <c r="O15" s="38"/>
      <c r="P15" s="243" t="s">
        <v>176</v>
      </c>
      <c r="Q15" s="240"/>
      <c r="R15" s="240"/>
      <c r="S15" s="240"/>
      <c r="T15" s="240"/>
      <c r="U15" s="240"/>
      <c r="V15" s="240"/>
      <c r="W15" s="240"/>
      <c r="X15" s="240"/>
      <c r="Y15" s="240"/>
      <c r="Z15" s="241"/>
      <c r="AB15" s="11" t="str">
        <f>IF($F$5="■","■","□")</f>
        <v>□</v>
      </c>
      <c r="AC15" s="11">
        <f t="shared" si="0"/>
        <v>0</v>
      </c>
      <c r="AD15" s="11">
        <f t="shared" si="1"/>
        <v>0</v>
      </c>
      <c r="AE15" s="11">
        <f>AD14+AD15</f>
        <v>0</v>
      </c>
    </row>
    <row r="16" spans="1:31" s="11" customFormat="1" ht="25.5" customHeight="1" x14ac:dyDescent="0.2">
      <c r="A16" s="49">
        <f>A14+1</f>
        <v>5</v>
      </c>
      <c r="B16" s="251" t="s">
        <v>58</v>
      </c>
      <c r="C16" s="135"/>
      <c r="D16" s="135"/>
      <c r="E16" s="135"/>
      <c r="F16" s="135"/>
      <c r="G16" s="136"/>
      <c r="H16" s="50"/>
      <c r="I16" s="74" t="s">
        <v>57</v>
      </c>
      <c r="J16" s="71" t="s">
        <v>11</v>
      </c>
      <c r="K16" s="75"/>
      <c r="L16" s="76"/>
      <c r="M16" s="74" t="s">
        <v>5</v>
      </c>
      <c r="N16" s="71" t="s">
        <v>11</v>
      </c>
      <c r="O16" s="51"/>
      <c r="P16" s="234" t="s">
        <v>59</v>
      </c>
      <c r="Q16" s="235"/>
      <c r="R16" s="235"/>
      <c r="S16" s="235"/>
      <c r="T16" s="235"/>
      <c r="U16" s="235"/>
      <c r="V16" s="235"/>
      <c r="W16" s="235"/>
      <c r="X16" s="235"/>
      <c r="Y16" s="235"/>
      <c r="Z16" s="236"/>
      <c r="AB16" s="11" t="str">
        <f>IF($F$4="■","■","□")</f>
        <v>■</v>
      </c>
      <c r="AC16" s="11">
        <f>IF(I16="■",1,0)</f>
        <v>1</v>
      </c>
      <c r="AD16" s="11">
        <f>IF(M16="■",1,0)</f>
        <v>0</v>
      </c>
      <c r="AE16" s="11">
        <f>AC16+AC17</f>
        <v>1</v>
      </c>
    </row>
    <row r="17" spans="1:31" s="11" customFormat="1" ht="25.5" customHeight="1" x14ac:dyDescent="0.2">
      <c r="A17" s="52"/>
      <c r="B17" s="252" t="s">
        <v>76</v>
      </c>
      <c r="C17" s="139"/>
      <c r="D17" s="139"/>
      <c r="E17" s="139"/>
      <c r="F17" s="139"/>
      <c r="G17" s="140"/>
      <c r="H17" s="53"/>
      <c r="I17" s="77" t="s">
        <v>5</v>
      </c>
      <c r="J17" s="78" t="s">
        <v>12</v>
      </c>
      <c r="K17" s="79"/>
      <c r="L17" s="80"/>
      <c r="M17" s="77" t="s">
        <v>5</v>
      </c>
      <c r="N17" s="78" t="s">
        <v>12</v>
      </c>
      <c r="O17" s="38"/>
      <c r="P17" s="239"/>
      <c r="Q17" s="240"/>
      <c r="R17" s="240"/>
      <c r="S17" s="240"/>
      <c r="T17" s="240"/>
      <c r="U17" s="240"/>
      <c r="V17" s="240"/>
      <c r="W17" s="240"/>
      <c r="X17" s="240"/>
      <c r="Y17" s="240"/>
      <c r="Z17" s="241"/>
      <c r="AB17" s="11" t="str">
        <f>IF($F$5="■","■","□")</f>
        <v>□</v>
      </c>
      <c r="AC17" s="11">
        <f>IF(I17="■",1,0)</f>
        <v>0</v>
      </c>
      <c r="AD17" s="11">
        <f>IF(M17="■",1,0)</f>
        <v>0</v>
      </c>
      <c r="AE17" s="11">
        <f>AD16+AD17</f>
        <v>0</v>
      </c>
    </row>
    <row r="18" spans="1:31" s="11" customFormat="1" ht="25.5" customHeight="1" x14ac:dyDescent="0.2">
      <c r="A18" s="49">
        <f>A16+1</f>
        <v>6</v>
      </c>
      <c r="B18" s="251" t="s">
        <v>15</v>
      </c>
      <c r="C18" s="135"/>
      <c r="D18" s="135"/>
      <c r="E18" s="135"/>
      <c r="F18" s="135"/>
      <c r="G18" s="136"/>
      <c r="H18" s="50"/>
      <c r="I18" s="74" t="s">
        <v>57</v>
      </c>
      <c r="J18" s="71" t="s">
        <v>11</v>
      </c>
      <c r="K18" s="75"/>
      <c r="L18" s="76"/>
      <c r="M18" s="71"/>
      <c r="N18" s="71"/>
      <c r="O18" s="51"/>
      <c r="P18" s="234" t="s">
        <v>162</v>
      </c>
      <c r="Q18" s="235"/>
      <c r="R18" s="235"/>
      <c r="S18" s="235"/>
      <c r="T18" s="235"/>
      <c r="U18" s="235"/>
      <c r="V18" s="235"/>
      <c r="W18" s="235"/>
      <c r="X18" s="235"/>
      <c r="Y18" s="235"/>
      <c r="Z18" s="236"/>
      <c r="AB18" s="11" t="str">
        <f>IF($F$4="■","■","□")</f>
        <v>■</v>
      </c>
      <c r="AC18" s="11">
        <f t="shared" si="0"/>
        <v>1</v>
      </c>
      <c r="AE18" s="11">
        <f>AC18+AC19</f>
        <v>1</v>
      </c>
    </row>
    <row r="19" spans="1:31" s="11" customFormat="1" ht="25.5" customHeight="1" x14ac:dyDescent="0.2">
      <c r="A19" s="52"/>
      <c r="B19" s="252" t="s">
        <v>77</v>
      </c>
      <c r="C19" s="139"/>
      <c r="D19" s="139"/>
      <c r="E19" s="139"/>
      <c r="F19" s="139"/>
      <c r="G19" s="140"/>
      <c r="H19" s="53"/>
      <c r="I19" s="77" t="s">
        <v>5</v>
      </c>
      <c r="J19" s="78" t="s">
        <v>12</v>
      </c>
      <c r="K19" s="79"/>
      <c r="L19" s="80"/>
      <c r="M19" s="78"/>
      <c r="N19" s="78"/>
      <c r="O19" s="38"/>
      <c r="P19" s="239"/>
      <c r="Q19" s="240"/>
      <c r="R19" s="240"/>
      <c r="S19" s="240"/>
      <c r="T19" s="240"/>
      <c r="U19" s="240"/>
      <c r="V19" s="240"/>
      <c r="W19" s="240"/>
      <c r="X19" s="240"/>
      <c r="Y19" s="240"/>
      <c r="Z19" s="241"/>
      <c r="AB19" s="11" t="str">
        <f>IF($F$5="■","■","□")</f>
        <v>□</v>
      </c>
      <c r="AC19" s="11">
        <f t="shared" si="0"/>
        <v>0</v>
      </c>
    </row>
    <row r="20" spans="1:31" s="11" customFormat="1" ht="25.5" customHeight="1" x14ac:dyDescent="0.2">
      <c r="A20" s="49">
        <f>A18+1</f>
        <v>7</v>
      </c>
      <c r="B20" s="251" t="s">
        <v>16</v>
      </c>
      <c r="C20" s="135"/>
      <c r="D20" s="135"/>
      <c r="E20" s="135"/>
      <c r="F20" s="135"/>
      <c r="G20" s="136"/>
      <c r="H20" s="50"/>
      <c r="I20" s="74" t="s">
        <v>57</v>
      </c>
      <c r="J20" s="71" t="s">
        <v>11</v>
      </c>
      <c r="K20" s="75"/>
      <c r="L20" s="76"/>
      <c r="M20" s="71"/>
      <c r="N20" s="71"/>
      <c r="O20" s="51"/>
      <c r="P20" s="234"/>
      <c r="Q20" s="235"/>
      <c r="R20" s="235"/>
      <c r="S20" s="235"/>
      <c r="T20" s="235"/>
      <c r="U20" s="235"/>
      <c r="V20" s="235"/>
      <c r="W20" s="235"/>
      <c r="X20" s="235"/>
      <c r="Y20" s="235"/>
      <c r="Z20" s="236"/>
      <c r="AB20" s="11" t="str">
        <f>IF($F$4="■","■","□")</f>
        <v>■</v>
      </c>
      <c r="AC20" s="11">
        <f>IF(I20="■",1,0)</f>
        <v>1</v>
      </c>
      <c r="AE20" s="11">
        <f>AC20+AC21</f>
        <v>1</v>
      </c>
    </row>
    <row r="21" spans="1:31" s="11" customFormat="1" ht="25.5" customHeight="1" x14ac:dyDescent="0.2">
      <c r="A21" s="52"/>
      <c r="B21" s="252" t="s">
        <v>77</v>
      </c>
      <c r="C21" s="139"/>
      <c r="D21" s="139"/>
      <c r="E21" s="139"/>
      <c r="F21" s="139"/>
      <c r="G21" s="140"/>
      <c r="H21" s="53"/>
      <c r="I21" s="77" t="s">
        <v>5</v>
      </c>
      <c r="J21" s="78" t="s">
        <v>12</v>
      </c>
      <c r="K21" s="79"/>
      <c r="L21" s="80"/>
      <c r="M21" s="78"/>
      <c r="N21" s="78"/>
      <c r="O21" s="38"/>
      <c r="P21" s="239"/>
      <c r="Q21" s="240"/>
      <c r="R21" s="240"/>
      <c r="S21" s="240"/>
      <c r="T21" s="240"/>
      <c r="U21" s="240"/>
      <c r="V21" s="240"/>
      <c r="W21" s="240"/>
      <c r="X21" s="240"/>
      <c r="Y21" s="240"/>
      <c r="Z21" s="241"/>
      <c r="AB21" s="11" t="str">
        <f>IF($F$5="■","■","□")</f>
        <v>□</v>
      </c>
      <c r="AC21" s="11">
        <f>IF(I21="■",1,0)</f>
        <v>0</v>
      </c>
    </row>
    <row r="22" spans="1:31" s="11" customFormat="1" ht="25.5" customHeight="1" x14ac:dyDescent="0.2">
      <c r="A22" s="49">
        <f>A20+1</f>
        <v>8</v>
      </c>
      <c r="B22" s="251" t="s">
        <v>17</v>
      </c>
      <c r="C22" s="135"/>
      <c r="D22" s="135"/>
      <c r="E22" s="135"/>
      <c r="F22" s="135"/>
      <c r="G22" s="136"/>
      <c r="H22" s="50"/>
      <c r="I22" s="74" t="s">
        <v>57</v>
      </c>
      <c r="J22" s="71" t="s">
        <v>11</v>
      </c>
      <c r="K22" s="75"/>
      <c r="L22" s="76"/>
      <c r="M22" s="71"/>
      <c r="N22" s="71"/>
      <c r="O22" s="51"/>
      <c r="P22" s="234" t="s">
        <v>192</v>
      </c>
      <c r="Q22" s="235"/>
      <c r="R22" s="235"/>
      <c r="S22" s="235"/>
      <c r="T22" s="235"/>
      <c r="U22" s="235"/>
      <c r="V22" s="235"/>
      <c r="W22" s="235"/>
      <c r="X22" s="235"/>
      <c r="Y22" s="235"/>
      <c r="Z22" s="236"/>
      <c r="AB22" s="11" t="str">
        <f>IF($F$4="■","■","□")</f>
        <v>■</v>
      </c>
      <c r="AC22" s="11">
        <f t="shared" si="0"/>
        <v>1</v>
      </c>
      <c r="AE22" s="11">
        <f>AC22+AC23</f>
        <v>1</v>
      </c>
    </row>
    <row r="23" spans="1:31" s="11" customFormat="1" ht="25.5" customHeight="1" x14ac:dyDescent="0.2">
      <c r="A23" s="52"/>
      <c r="B23" s="252" t="s">
        <v>77</v>
      </c>
      <c r="C23" s="139"/>
      <c r="D23" s="139"/>
      <c r="E23" s="139"/>
      <c r="F23" s="139"/>
      <c r="G23" s="140"/>
      <c r="H23" s="53"/>
      <c r="I23" s="77" t="s">
        <v>5</v>
      </c>
      <c r="J23" s="78" t="s">
        <v>12</v>
      </c>
      <c r="K23" s="79"/>
      <c r="L23" s="80"/>
      <c r="M23" s="78"/>
      <c r="N23" s="78"/>
      <c r="O23" s="38"/>
      <c r="P23" s="239"/>
      <c r="Q23" s="240"/>
      <c r="R23" s="240"/>
      <c r="S23" s="240"/>
      <c r="T23" s="240"/>
      <c r="U23" s="240"/>
      <c r="V23" s="240"/>
      <c r="W23" s="240"/>
      <c r="X23" s="240"/>
      <c r="Y23" s="240"/>
      <c r="Z23" s="241"/>
      <c r="AB23" s="11" t="str">
        <f>IF($F$5="■","■","□")</f>
        <v>□</v>
      </c>
      <c r="AC23" s="11">
        <f t="shared" si="0"/>
        <v>0</v>
      </c>
    </row>
    <row r="24" spans="1:31" s="11" customFormat="1" ht="25.5" customHeight="1" x14ac:dyDescent="0.2">
      <c r="A24" s="49">
        <f>A22+1</f>
        <v>9</v>
      </c>
      <c r="B24" s="251" t="s">
        <v>18</v>
      </c>
      <c r="C24" s="135"/>
      <c r="D24" s="135"/>
      <c r="E24" s="135"/>
      <c r="F24" s="135"/>
      <c r="G24" s="136"/>
      <c r="H24" s="50"/>
      <c r="I24" s="74" t="s">
        <v>57</v>
      </c>
      <c r="J24" s="71" t="s">
        <v>11</v>
      </c>
      <c r="K24" s="75"/>
      <c r="L24" s="76"/>
      <c r="M24" s="71"/>
      <c r="N24" s="71"/>
      <c r="O24" s="51"/>
      <c r="P24" s="181" t="s">
        <v>20</v>
      </c>
      <c r="Q24" s="128"/>
      <c r="R24" s="128"/>
      <c r="S24" s="128"/>
      <c r="T24" s="128"/>
      <c r="U24" s="128"/>
      <c r="V24" s="128"/>
      <c r="W24" s="128"/>
      <c r="X24" s="128"/>
      <c r="Y24" s="128"/>
      <c r="Z24" s="160"/>
      <c r="AB24" s="11" t="str">
        <f>IF($F$4="■","■","□")</f>
        <v>■</v>
      </c>
      <c r="AC24" s="11">
        <f t="shared" si="0"/>
        <v>1</v>
      </c>
      <c r="AE24" s="11">
        <f>AC24+AC25</f>
        <v>1</v>
      </c>
    </row>
    <row r="25" spans="1:31" s="11" customFormat="1" ht="25.5" customHeight="1" x14ac:dyDescent="0.2">
      <c r="A25" s="52"/>
      <c r="B25" s="252" t="s">
        <v>78</v>
      </c>
      <c r="C25" s="139"/>
      <c r="D25" s="139"/>
      <c r="E25" s="139"/>
      <c r="F25" s="139"/>
      <c r="G25" s="140"/>
      <c r="H25" s="53"/>
      <c r="I25" s="77" t="s">
        <v>5</v>
      </c>
      <c r="J25" s="78" t="s">
        <v>12</v>
      </c>
      <c r="K25" s="79"/>
      <c r="L25" s="80"/>
      <c r="M25" s="78"/>
      <c r="N25" s="78"/>
      <c r="O25" s="38"/>
      <c r="P25" s="182" t="s">
        <v>19</v>
      </c>
      <c r="Q25" s="130"/>
      <c r="R25" s="130"/>
      <c r="S25" s="130"/>
      <c r="T25" s="130"/>
      <c r="U25" s="130"/>
      <c r="V25" s="130"/>
      <c r="W25" s="130"/>
      <c r="X25" s="130"/>
      <c r="Y25" s="130"/>
      <c r="Z25" s="161"/>
      <c r="AB25" s="11" t="str">
        <f>IF($F$5="■","■","□")</f>
        <v>□</v>
      </c>
      <c r="AC25" s="11">
        <f t="shared" si="0"/>
        <v>0</v>
      </c>
    </row>
    <row r="26" spans="1:31" s="11" customFormat="1" ht="25.5" customHeight="1" x14ac:dyDescent="0.2">
      <c r="A26" s="49">
        <f>A24+1</f>
        <v>10</v>
      </c>
      <c r="B26" s="251" t="s">
        <v>62</v>
      </c>
      <c r="C26" s="135"/>
      <c r="D26" s="135"/>
      <c r="E26" s="135"/>
      <c r="F26" s="135"/>
      <c r="G26" s="136"/>
      <c r="H26" s="50"/>
      <c r="I26" s="74" t="s">
        <v>5</v>
      </c>
      <c r="J26" s="71" t="s">
        <v>11</v>
      </c>
      <c r="K26" s="75"/>
      <c r="L26" s="76"/>
      <c r="M26" s="71"/>
      <c r="N26" s="71"/>
      <c r="O26" s="51"/>
      <c r="P26" s="181" t="s">
        <v>79</v>
      </c>
      <c r="Q26" s="128"/>
      <c r="R26" s="128"/>
      <c r="S26" s="128"/>
      <c r="T26" s="128"/>
      <c r="U26" s="128"/>
      <c r="V26" s="128"/>
      <c r="W26" s="128"/>
      <c r="X26" s="128"/>
      <c r="Y26" s="128"/>
      <c r="Z26" s="160"/>
      <c r="AB26" s="11" t="str">
        <f>IF($F$4="■","■","□")</f>
        <v>■</v>
      </c>
      <c r="AC26" s="11">
        <f t="shared" si="0"/>
        <v>0</v>
      </c>
      <c r="AE26" s="11">
        <f>AC26+AC27</f>
        <v>1</v>
      </c>
    </row>
    <row r="27" spans="1:31" s="11" customFormat="1" ht="25.5" customHeight="1" x14ac:dyDescent="0.2">
      <c r="A27" s="52"/>
      <c r="B27" s="252"/>
      <c r="C27" s="139"/>
      <c r="D27" s="139"/>
      <c r="E27" s="139"/>
      <c r="F27" s="139"/>
      <c r="G27" s="140"/>
      <c r="H27" s="53"/>
      <c r="I27" s="77" t="s">
        <v>57</v>
      </c>
      <c r="J27" s="78" t="s">
        <v>12</v>
      </c>
      <c r="K27" s="79"/>
      <c r="L27" s="80"/>
      <c r="M27" s="78"/>
      <c r="N27" s="78"/>
      <c r="O27" s="38"/>
      <c r="P27" s="182" t="s">
        <v>80</v>
      </c>
      <c r="Q27" s="130"/>
      <c r="R27" s="130"/>
      <c r="S27" s="130"/>
      <c r="T27" s="130"/>
      <c r="U27" s="130"/>
      <c r="V27" s="130"/>
      <c r="W27" s="130"/>
      <c r="X27" s="130"/>
      <c r="Y27" s="130"/>
      <c r="Z27" s="161"/>
      <c r="AB27" s="11" t="str">
        <f>IF($F$5="■","■","□")</f>
        <v>□</v>
      </c>
      <c r="AC27" s="11">
        <f t="shared" si="0"/>
        <v>1</v>
      </c>
    </row>
    <row r="28" spans="1:31" s="11" customFormat="1" ht="25.5" customHeight="1" x14ac:dyDescent="0.2">
      <c r="A28" s="49">
        <f>A26+1</f>
        <v>11</v>
      </c>
      <c r="B28" s="251" t="s">
        <v>21</v>
      </c>
      <c r="C28" s="135"/>
      <c r="D28" s="135"/>
      <c r="E28" s="135"/>
      <c r="F28" s="135"/>
      <c r="G28" s="136"/>
      <c r="H28" s="50"/>
      <c r="I28" s="74" t="s">
        <v>57</v>
      </c>
      <c r="J28" s="71" t="s">
        <v>11</v>
      </c>
      <c r="K28" s="75"/>
      <c r="L28" s="76"/>
      <c r="M28" s="71"/>
      <c r="N28" s="71"/>
      <c r="O28" s="51"/>
      <c r="P28" s="242" t="s">
        <v>178</v>
      </c>
      <c r="Q28" s="235"/>
      <c r="R28" s="235"/>
      <c r="S28" s="235"/>
      <c r="T28" s="235"/>
      <c r="U28" s="235"/>
      <c r="V28" s="235"/>
      <c r="W28" s="235"/>
      <c r="X28" s="235"/>
      <c r="Y28" s="235"/>
      <c r="Z28" s="236"/>
      <c r="AB28" s="11" t="str">
        <f>IF($F$4="■","■","□")</f>
        <v>■</v>
      </c>
      <c r="AC28" s="11">
        <f t="shared" si="0"/>
        <v>1</v>
      </c>
      <c r="AE28" s="11">
        <f>AC28+AC29</f>
        <v>1</v>
      </c>
    </row>
    <row r="29" spans="1:31" s="11" customFormat="1" ht="25.5" customHeight="1" x14ac:dyDescent="0.2">
      <c r="A29" s="52"/>
      <c r="B29" s="252" t="s">
        <v>22</v>
      </c>
      <c r="C29" s="139"/>
      <c r="D29" s="139"/>
      <c r="E29" s="139"/>
      <c r="F29" s="139"/>
      <c r="G29" s="140"/>
      <c r="H29" s="53"/>
      <c r="I29" s="77" t="s">
        <v>5</v>
      </c>
      <c r="J29" s="78" t="s">
        <v>12</v>
      </c>
      <c r="K29" s="79"/>
      <c r="L29" s="80"/>
      <c r="M29" s="78"/>
      <c r="N29" s="78"/>
      <c r="O29" s="38"/>
      <c r="P29" s="239" t="s">
        <v>177</v>
      </c>
      <c r="Q29" s="240"/>
      <c r="R29" s="240"/>
      <c r="S29" s="240"/>
      <c r="T29" s="240"/>
      <c r="U29" s="240"/>
      <c r="V29" s="240"/>
      <c r="W29" s="240"/>
      <c r="X29" s="240"/>
      <c r="Y29" s="240"/>
      <c r="Z29" s="241"/>
      <c r="AB29" s="11" t="str">
        <f>IF($F$5="■","■","□")</f>
        <v>□</v>
      </c>
      <c r="AC29" s="11">
        <f t="shared" si="0"/>
        <v>0</v>
      </c>
    </row>
    <row r="30" spans="1:31" s="11" customFormat="1" ht="25.5" customHeight="1" x14ac:dyDescent="0.2">
      <c r="A30" s="49">
        <f>A28+1</f>
        <v>12</v>
      </c>
      <c r="B30" s="251" t="s">
        <v>23</v>
      </c>
      <c r="C30" s="135"/>
      <c r="D30" s="135"/>
      <c r="E30" s="135"/>
      <c r="F30" s="135"/>
      <c r="G30" s="136"/>
      <c r="H30" s="50"/>
      <c r="I30" s="74" t="s">
        <v>57</v>
      </c>
      <c r="J30" s="71" t="s">
        <v>11</v>
      </c>
      <c r="K30" s="75"/>
      <c r="L30" s="76"/>
      <c r="M30" s="71"/>
      <c r="N30" s="71"/>
      <c r="O30" s="51"/>
      <c r="P30" s="181" t="s">
        <v>25</v>
      </c>
      <c r="Q30" s="128"/>
      <c r="R30" s="128"/>
      <c r="S30" s="128"/>
      <c r="T30" s="128"/>
      <c r="U30" s="128"/>
      <c r="V30" s="128"/>
      <c r="W30" s="128"/>
      <c r="X30" s="128"/>
      <c r="Y30" s="128"/>
      <c r="Z30" s="160"/>
      <c r="AB30" s="11" t="str">
        <f>IF($F$4="■","■","□")</f>
        <v>■</v>
      </c>
      <c r="AC30" s="11">
        <f t="shared" si="0"/>
        <v>1</v>
      </c>
      <c r="AE30" s="11">
        <f>AC30+AC31</f>
        <v>1</v>
      </c>
    </row>
    <row r="31" spans="1:31" s="11" customFormat="1" ht="25.5" customHeight="1" x14ac:dyDescent="0.2">
      <c r="A31" s="52"/>
      <c r="B31" s="252" t="s">
        <v>24</v>
      </c>
      <c r="C31" s="139"/>
      <c r="D31" s="139"/>
      <c r="E31" s="139"/>
      <c r="F31" s="139"/>
      <c r="G31" s="140"/>
      <c r="H31" s="53"/>
      <c r="I31" s="77" t="s">
        <v>5</v>
      </c>
      <c r="J31" s="78" t="s">
        <v>12</v>
      </c>
      <c r="K31" s="79"/>
      <c r="L31" s="80"/>
      <c r="M31" s="78"/>
      <c r="N31" s="78"/>
      <c r="O31" s="38"/>
      <c r="P31" s="182"/>
      <c r="Q31" s="130"/>
      <c r="R31" s="130"/>
      <c r="S31" s="130"/>
      <c r="T31" s="130"/>
      <c r="U31" s="130"/>
      <c r="V31" s="130"/>
      <c r="W31" s="130"/>
      <c r="X31" s="130"/>
      <c r="Y31" s="130"/>
      <c r="Z31" s="161"/>
      <c r="AB31" s="11" t="str">
        <f>IF($F$5="■","■","□")</f>
        <v>□</v>
      </c>
      <c r="AC31" s="11">
        <f t="shared" si="0"/>
        <v>0</v>
      </c>
    </row>
    <row r="32" spans="1:31" s="11" customFormat="1" ht="25.5" customHeight="1" x14ac:dyDescent="0.2">
      <c r="A32" s="9"/>
      <c r="B32" s="324" t="s">
        <v>9</v>
      </c>
      <c r="C32" s="325"/>
      <c r="D32" s="325"/>
      <c r="E32" s="325"/>
      <c r="F32" s="325"/>
      <c r="G32" s="326"/>
      <c r="H32" s="324" t="s">
        <v>3</v>
      </c>
      <c r="I32" s="325"/>
      <c r="J32" s="325"/>
      <c r="K32" s="326"/>
      <c r="L32" s="324" t="s">
        <v>4</v>
      </c>
      <c r="M32" s="325"/>
      <c r="N32" s="325"/>
      <c r="O32" s="326"/>
      <c r="P32" s="324" t="s">
        <v>10</v>
      </c>
      <c r="Q32" s="325"/>
      <c r="R32" s="325"/>
      <c r="S32" s="325"/>
      <c r="T32" s="325"/>
      <c r="U32" s="325"/>
      <c r="V32" s="325"/>
      <c r="W32" s="325"/>
      <c r="X32" s="325"/>
      <c r="Y32" s="325"/>
      <c r="Z32" s="326"/>
    </row>
    <row r="33" spans="1:31" s="11" customFormat="1" ht="25.5" customHeight="1" x14ac:dyDescent="0.2">
      <c r="A33" s="49">
        <f>A30+1</f>
        <v>13</v>
      </c>
      <c r="B33" s="251" t="s">
        <v>63</v>
      </c>
      <c r="C33" s="135"/>
      <c r="D33" s="135"/>
      <c r="E33" s="135"/>
      <c r="F33" s="135"/>
      <c r="G33" s="136"/>
      <c r="H33" s="50"/>
      <c r="I33" s="74" t="s">
        <v>5</v>
      </c>
      <c r="J33" s="71" t="s">
        <v>11</v>
      </c>
      <c r="K33" s="75"/>
      <c r="L33" s="76"/>
      <c r="M33" s="74" t="s">
        <v>5</v>
      </c>
      <c r="N33" s="71" t="s">
        <v>11</v>
      </c>
      <c r="O33" s="51"/>
      <c r="P33" s="181" t="s">
        <v>31</v>
      </c>
      <c r="Q33" s="128"/>
      <c r="R33" s="128"/>
      <c r="S33" s="128"/>
      <c r="T33" s="128"/>
      <c r="U33" s="128"/>
      <c r="V33" s="128"/>
      <c r="W33" s="128"/>
      <c r="X33" s="128"/>
      <c r="Y33" s="128"/>
      <c r="Z33" s="160"/>
      <c r="AB33" s="11" t="str">
        <f>IF($F$4="■","■","□")</f>
        <v>■</v>
      </c>
      <c r="AC33" s="11">
        <f t="shared" ref="AC33:AC42" si="2">IF(I33="■",1,0)</f>
        <v>0</v>
      </c>
      <c r="AD33" s="11">
        <f>IF(M33="■",1,0)</f>
        <v>0</v>
      </c>
      <c r="AE33" s="11">
        <f>AC33+AC34</f>
        <v>1</v>
      </c>
    </row>
    <row r="34" spans="1:31" s="11" customFormat="1" ht="25.5" customHeight="1" x14ac:dyDescent="0.2">
      <c r="A34" s="52"/>
      <c r="B34" s="252" t="s">
        <v>30</v>
      </c>
      <c r="C34" s="139"/>
      <c r="D34" s="139"/>
      <c r="E34" s="139"/>
      <c r="F34" s="139"/>
      <c r="G34" s="140"/>
      <c r="H34" s="53"/>
      <c r="I34" s="77" t="s">
        <v>57</v>
      </c>
      <c r="J34" s="78" t="s">
        <v>12</v>
      </c>
      <c r="K34" s="79"/>
      <c r="L34" s="80"/>
      <c r="M34" s="77" t="s">
        <v>5</v>
      </c>
      <c r="N34" s="78" t="s">
        <v>12</v>
      </c>
      <c r="O34" s="38"/>
      <c r="P34" s="182" t="s">
        <v>81</v>
      </c>
      <c r="Q34" s="130"/>
      <c r="R34" s="130"/>
      <c r="S34" s="130"/>
      <c r="T34" s="130"/>
      <c r="U34" s="130"/>
      <c r="V34" s="130"/>
      <c r="W34" s="130"/>
      <c r="X34" s="130"/>
      <c r="Y34" s="130"/>
      <c r="Z34" s="161"/>
      <c r="AB34" s="11" t="str">
        <f>IF($F$5="■","■","□")</f>
        <v>□</v>
      </c>
      <c r="AC34" s="11">
        <f t="shared" si="2"/>
        <v>1</v>
      </c>
      <c r="AD34" s="11">
        <f>IF(M34="■",1,0)</f>
        <v>0</v>
      </c>
      <c r="AE34" s="11">
        <f>AD33+AD34</f>
        <v>0</v>
      </c>
    </row>
    <row r="35" spans="1:31" s="11" customFormat="1" ht="25.5" customHeight="1" x14ac:dyDescent="0.2">
      <c r="A35" s="49">
        <f>A33+1</f>
        <v>14</v>
      </c>
      <c r="B35" s="251" t="s">
        <v>27</v>
      </c>
      <c r="C35" s="135"/>
      <c r="D35" s="135"/>
      <c r="E35" s="135"/>
      <c r="F35" s="135"/>
      <c r="G35" s="136"/>
      <c r="H35" s="50"/>
      <c r="I35" s="74" t="s">
        <v>57</v>
      </c>
      <c r="J35" s="71" t="s">
        <v>11</v>
      </c>
      <c r="K35" s="75"/>
      <c r="L35" s="76"/>
      <c r="M35" s="71"/>
      <c r="N35" s="71"/>
      <c r="O35" s="51"/>
      <c r="P35" s="181"/>
      <c r="Q35" s="128"/>
      <c r="R35" s="128"/>
      <c r="S35" s="128"/>
      <c r="T35" s="128"/>
      <c r="U35" s="128"/>
      <c r="V35" s="128"/>
      <c r="W35" s="128"/>
      <c r="X35" s="128"/>
      <c r="Y35" s="128"/>
      <c r="Z35" s="160"/>
      <c r="AB35" s="11" t="str">
        <f>IF($F$4="■","■","□")</f>
        <v>■</v>
      </c>
      <c r="AC35" s="11">
        <f t="shared" si="2"/>
        <v>1</v>
      </c>
      <c r="AE35" s="11">
        <f>AC35+AC36</f>
        <v>1</v>
      </c>
    </row>
    <row r="36" spans="1:31" s="11" customFormat="1" ht="25.5" customHeight="1" x14ac:dyDescent="0.2">
      <c r="A36" s="52"/>
      <c r="B36" s="252"/>
      <c r="C36" s="139"/>
      <c r="D36" s="139"/>
      <c r="E36" s="139"/>
      <c r="F36" s="139"/>
      <c r="G36" s="140"/>
      <c r="H36" s="53"/>
      <c r="I36" s="77" t="s">
        <v>5</v>
      </c>
      <c r="J36" s="78" t="s">
        <v>12</v>
      </c>
      <c r="K36" s="79"/>
      <c r="L36" s="80"/>
      <c r="M36" s="78"/>
      <c r="N36" s="78"/>
      <c r="O36" s="38"/>
      <c r="P36" s="182"/>
      <c r="Q36" s="130"/>
      <c r="R36" s="130"/>
      <c r="S36" s="130"/>
      <c r="T36" s="130"/>
      <c r="U36" s="130"/>
      <c r="V36" s="130"/>
      <c r="W36" s="130"/>
      <c r="X36" s="130"/>
      <c r="Y36" s="130"/>
      <c r="Z36" s="161"/>
      <c r="AB36" s="11" t="str">
        <f>IF($F$5="■","■","□")</f>
        <v>□</v>
      </c>
      <c r="AC36" s="11">
        <f t="shared" si="2"/>
        <v>0</v>
      </c>
    </row>
    <row r="37" spans="1:31" s="11" customFormat="1" ht="25.5" customHeight="1" x14ac:dyDescent="0.2">
      <c r="A37" s="49">
        <f>A35+1</f>
        <v>15</v>
      </c>
      <c r="B37" s="251" t="s">
        <v>28</v>
      </c>
      <c r="C37" s="135"/>
      <c r="D37" s="135"/>
      <c r="E37" s="135"/>
      <c r="F37" s="135"/>
      <c r="G37" s="136"/>
      <c r="H37" s="50"/>
      <c r="I37" s="74" t="s">
        <v>5</v>
      </c>
      <c r="J37" s="71" t="s">
        <v>11</v>
      </c>
      <c r="K37" s="75"/>
      <c r="L37" s="76"/>
      <c r="M37" s="74" t="s">
        <v>5</v>
      </c>
      <c r="N37" s="71" t="s">
        <v>11</v>
      </c>
      <c r="O37" s="51"/>
      <c r="P37" s="181" t="s">
        <v>14</v>
      </c>
      <c r="Q37" s="128"/>
      <c r="R37" s="128"/>
      <c r="S37" s="128"/>
      <c r="T37" s="128"/>
      <c r="U37" s="128"/>
      <c r="V37" s="128"/>
      <c r="W37" s="128"/>
      <c r="X37" s="128"/>
      <c r="Y37" s="128"/>
      <c r="Z37" s="160"/>
      <c r="AB37" s="11" t="str">
        <f>IF(AND(F4="■",M4="■"),"■","□")</f>
        <v>□</v>
      </c>
      <c r="AC37" s="11">
        <f t="shared" si="2"/>
        <v>0</v>
      </c>
      <c r="AD37" s="11">
        <f t="shared" ref="AD37:AD42" si="3">IF(M37="■",1,0)</f>
        <v>0</v>
      </c>
      <c r="AE37" s="11">
        <f>AC37+AC38</f>
        <v>0</v>
      </c>
    </row>
    <row r="38" spans="1:31" s="11" customFormat="1" ht="25.5" customHeight="1" x14ac:dyDescent="0.2">
      <c r="A38" s="52"/>
      <c r="B38" s="252" t="s">
        <v>29</v>
      </c>
      <c r="C38" s="139"/>
      <c r="D38" s="139"/>
      <c r="E38" s="139"/>
      <c r="F38" s="139"/>
      <c r="G38" s="140"/>
      <c r="H38" s="53"/>
      <c r="I38" s="77" t="s">
        <v>5</v>
      </c>
      <c r="J38" s="78" t="s">
        <v>12</v>
      </c>
      <c r="K38" s="79"/>
      <c r="L38" s="80"/>
      <c r="M38" s="77" t="s">
        <v>5</v>
      </c>
      <c r="N38" s="78" t="s">
        <v>12</v>
      </c>
      <c r="O38" s="38"/>
      <c r="P38" s="182"/>
      <c r="Q38" s="130"/>
      <c r="R38" s="130"/>
      <c r="S38" s="130"/>
      <c r="T38" s="130"/>
      <c r="U38" s="130"/>
      <c r="V38" s="130"/>
      <c r="W38" s="130"/>
      <c r="X38" s="130"/>
      <c r="Y38" s="130"/>
      <c r="Z38" s="161"/>
      <c r="AB38" s="11" t="str">
        <f>IF(AND(F5="■",M5="■"),"■","□")</f>
        <v>□</v>
      </c>
      <c r="AC38" s="11">
        <f t="shared" si="2"/>
        <v>0</v>
      </c>
      <c r="AD38" s="11">
        <f t="shared" si="3"/>
        <v>0</v>
      </c>
      <c r="AE38" s="11">
        <f>AD37+AD38</f>
        <v>0</v>
      </c>
    </row>
    <row r="39" spans="1:31" s="11" customFormat="1" ht="25.5" customHeight="1" x14ac:dyDescent="0.2">
      <c r="A39" s="49">
        <f>A37+1</f>
        <v>16</v>
      </c>
      <c r="B39" s="214" t="s">
        <v>158</v>
      </c>
      <c r="C39" s="215"/>
      <c r="D39" s="215"/>
      <c r="E39" s="215"/>
      <c r="F39" s="215"/>
      <c r="G39" s="216"/>
      <c r="H39" s="318"/>
      <c r="I39" s="319"/>
      <c r="J39" s="319"/>
      <c r="K39" s="320"/>
      <c r="L39" s="76"/>
      <c r="M39" s="74" t="s">
        <v>5</v>
      </c>
      <c r="N39" s="71" t="s">
        <v>11</v>
      </c>
      <c r="O39" s="51"/>
      <c r="P39" s="181" t="s">
        <v>34</v>
      </c>
      <c r="Q39" s="128"/>
      <c r="R39" s="128"/>
      <c r="S39" s="128"/>
      <c r="T39" s="128"/>
      <c r="U39" s="128"/>
      <c r="V39" s="128"/>
      <c r="W39" s="128"/>
      <c r="X39" s="128"/>
      <c r="Y39" s="128"/>
      <c r="Z39" s="160"/>
      <c r="AB39" s="11" t="str">
        <f>IF($F$4="■","■","□")</f>
        <v>■</v>
      </c>
      <c r="AC39" s="11">
        <f t="shared" si="2"/>
        <v>0</v>
      </c>
      <c r="AD39" s="11">
        <f t="shared" si="3"/>
        <v>0</v>
      </c>
      <c r="AE39" s="11">
        <f>AC39+AC40</f>
        <v>0</v>
      </c>
    </row>
    <row r="40" spans="1:31" s="11" customFormat="1" ht="25.5" customHeight="1" x14ac:dyDescent="0.2">
      <c r="A40" s="52"/>
      <c r="B40" s="217"/>
      <c r="C40" s="218"/>
      <c r="D40" s="218"/>
      <c r="E40" s="218"/>
      <c r="F40" s="218"/>
      <c r="G40" s="219"/>
      <c r="H40" s="321"/>
      <c r="I40" s="322"/>
      <c r="J40" s="322"/>
      <c r="K40" s="323"/>
      <c r="L40" s="80"/>
      <c r="M40" s="77" t="s">
        <v>5</v>
      </c>
      <c r="N40" s="78" t="s">
        <v>12</v>
      </c>
      <c r="O40" s="38"/>
      <c r="P40" s="182"/>
      <c r="Q40" s="130"/>
      <c r="R40" s="130"/>
      <c r="S40" s="130"/>
      <c r="T40" s="130"/>
      <c r="U40" s="130"/>
      <c r="V40" s="130"/>
      <c r="W40" s="130"/>
      <c r="X40" s="130"/>
      <c r="Y40" s="130"/>
      <c r="Z40" s="161"/>
      <c r="AB40" s="11" t="str">
        <f>IF(AND(F5="■",T5="■"),"■","□")</f>
        <v>□</v>
      </c>
      <c r="AC40" s="11">
        <f t="shared" si="2"/>
        <v>0</v>
      </c>
      <c r="AD40" s="11">
        <f t="shared" si="3"/>
        <v>0</v>
      </c>
      <c r="AE40" s="11">
        <f>AD39+AD40</f>
        <v>0</v>
      </c>
    </row>
    <row r="41" spans="1:31" s="11" customFormat="1" ht="25.5" customHeight="1" x14ac:dyDescent="0.2">
      <c r="A41" s="49">
        <f>A39+1</f>
        <v>17</v>
      </c>
      <c r="B41" s="226" t="s">
        <v>159</v>
      </c>
      <c r="C41" s="227"/>
      <c r="D41" s="227"/>
      <c r="E41" s="227"/>
      <c r="F41" s="227"/>
      <c r="G41" s="228"/>
      <c r="H41" s="312" t="s">
        <v>32</v>
      </c>
      <c r="I41" s="313"/>
      <c r="J41" s="313"/>
      <c r="K41" s="314"/>
      <c r="L41" s="76"/>
      <c r="M41" s="74" t="s">
        <v>5</v>
      </c>
      <c r="N41" s="71" t="s">
        <v>11</v>
      </c>
      <c r="O41" s="51"/>
      <c r="P41" s="226" t="s">
        <v>160</v>
      </c>
      <c r="Q41" s="227"/>
      <c r="R41" s="227"/>
      <c r="S41" s="227"/>
      <c r="T41" s="227"/>
      <c r="U41" s="227"/>
      <c r="V41" s="227"/>
      <c r="W41" s="227"/>
      <c r="X41" s="227"/>
      <c r="Y41" s="227"/>
      <c r="Z41" s="228"/>
      <c r="AB41" s="11" t="str">
        <f>IF($F$4="■","■","□")</f>
        <v>■</v>
      </c>
      <c r="AC41" s="11">
        <f t="shared" si="2"/>
        <v>0</v>
      </c>
      <c r="AD41" s="11">
        <f t="shared" si="3"/>
        <v>0</v>
      </c>
      <c r="AE41" s="11">
        <f>AC41+AC42</f>
        <v>0</v>
      </c>
    </row>
    <row r="42" spans="1:31" s="11" customFormat="1" ht="36" customHeight="1" x14ac:dyDescent="0.2">
      <c r="A42" s="52"/>
      <c r="B42" s="229"/>
      <c r="C42" s="230"/>
      <c r="D42" s="230"/>
      <c r="E42" s="230"/>
      <c r="F42" s="230"/>
      <c r="G42" s="231"/>
      <c r="H42" s="315" t="s">
        <v>33</v>
      </c>
      <c r="I42" s="316"/>
      <c r="J42" s="316"/>
      <c r="K42" s="317"/>
      <c r="L42" s="80"/>
      <c r="M42" s="77" t="s">
        <v>5</v>
      </c>
      <c r="N42" s="78" t="s">
        <v>12</v>
      </c>
      <c r="O42" s="38"/>
      <c r="P42" s="229"/>
      <c r="Q42" s="230"/>
      <c r="R42" s="230"/>
      <c r="S42" s="230"/>
      <c r="T42" s="230"/>
      <c r="U42" s="230"/>
      <c r="V42" s="230"/>
      <c r="W42" s="230"/>
      <c r="X42" s="230"/>
      <c r="Y42" s="230"/>
      <c r="Z42" s="231"/>
      <c r="AB42" s="11" t="str">
        <f>IF(AND(F5="■",T5="■"),"■","□")</f>
        <v>□</v>
      </c>
      <c r="AC42" s="11">
        <f t="shared" si="2"/>
        <v>0</v>
      </c>
      <c r="AD42" s="11">
        <f t="shared" si="3"/>
        <v>0</v>
      </c>
      <c r="AE42" s="11">
        <f>AD41+AD42</f>
        <v>0</v>
      </c>
    </row>
    <row r="43" spans="1:31" s="11" customFormat="1" ht="28.5" customHeight="1" x14ac:dyDescent="0.2">
      <c r="A43" s="129" t="s">
        <v>98</v>
      </c>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row>
    <row r="44" spans="1:31" s="11" customFormat="1" ht="27" customHeight="1" x14ac:dyDescent="0.2">
      <c r="A44" s="116" t="s">
        <v>167</v>
      </c>
      <c r="B44" s="117"/>
      <c r="C44" s="117"/>
      <c r="D44" s="117"/>
      <c r="E44" s="117"/>
      <c r="F44" s="117"/>
      <c r="G44" s="117"/>
      <c r="H44" s="117"/>
      <c r="I44" s="117"/>
      <c r="J44" s="117"/>
      <c r="K44" s="117"/>
      <c r="L44" s="117"/>
      <c r="M44" s="117"/>
      <c r="N44" s="117"/>
      <c r="O44" s="117"/>
      <c r="P44" s="117"/>
      <c r="Q44" s="117"/>
      <c r="R44" s="117"/>
      <c r="S44" s="117"/>
      <c r="T44" s="118"/>
      <c r="U44" s="274" t="s">
        <v>68</v>
      </c>
      <c r="V44" s="274"/>
      <c r="W44" s="274"/>
      <c r="X44" s="274"/>
      <c r="Y44" s="274" t="s">
        <v>10</v>
      </c>
      <c r="Z44" s="274"/>
    </row>
    <row r="45" spans="1:31" s="11" customFormat="1" ht="27" customHeight="1" x14ac:dyDescent="0.2">
      <c r="A45" s="304" t="s">
        <v>35</v>
      </c>
      <c r="B45" s="307" t="s">
        <v>0</v>
      </c>
      <c r="C45" s="54" t="s">
        <v>180</v>
      </c>
      <c r="D45" s="18"/>
      <c r="E45" s="18"/>
      <c r="F45" s="18"/>
      <c r="G45" s="18"/>
      <c r="H45" s="18"/>
      <c r="I45" s="82"/>
      <c r="J45" s="82"/>
      <c r="K45" s="82"/>
      <c r="L45" s="82"/>
      <c r="M45" s="82"/>
      <c r="N45" s="82"/>
      <c r="O45" s="18"/>
      <c r="P45" s="18"/>
      <c r="Q45" s="18"/>
      <c r="R45" s="18"/>
      <c r="S45" s="18"/>
      <c r="T45" s="18"/>
      <c r="U45" s="55"/>
      <c r="V45" s="55"/>
      <c r="W45" s="55"/>
      <c r="X45" s="55"/>
      <c r="Y45" s="55"/>
      <c r="Z45" s="56"/>
    </row>
    <row r="46" spans="1:31" s="11" customFormat="1" ht="28.5" customHeight="1" x14ac:dyDescent="0.2">
      <c r="A46" s="305"/>
      <c r="B46" s="308"/>
      <c r="C46" s="310"/>
      <c r="D46" s="57" t="s">
        <v>64</v>
      </c>
      <c r="E46" s="58"/>
      <c r="F46" s="58"/>
      <c r="G46" s="58"/>
      <c r="H46" s="58"/>
      <c r="I46" s="83"/>
      <c r="J46" s="83"/>
      <c r="K46" s="83"/>
      <c r="L46" s="83"/>
      <c r="M46" s="83"/>
      <c r="N46" s="83"/>
      <c r="O46" s="58"/>
      <c r="P46" s="58"/>
      <c r="Q46" s="58"/>
      <c r="R46" s="58"/>
      <c r="S46" s="58"/>
      <c r="T46" s="59"/>
      <c r="U46" s="60" t="s">
        <v>57</v>
      </c>
      <c r="V46" s="3" t="s">
        <v>36</v>
      </c>
      <c r="W46" s="61" t="s">
        <v>5</v>
      </c>
      <c r="X46" s="43" t="s">
        <v>37</v>
      </c>
      <c r="Y46" s="113" t="s">
        <v>187</v>
      </c>
      <c r="Z46" s="113"/>
      <c r="AA46" s="62"/>
    </row>
    <row r="47" spans="1:31" s="11" customFormat="1" ht="28.5" customHeight="1" x14ac:dyDescent="0.2">
      <c r="A47" s="305"/>
      <c r="B47" s="308"/>
      <c r="C47" s="310"/>
      <c r="D47" s="54" t="s">
        <v>179</v>
      </c>
      <c r="E47" s="58"/>
      <c r="F47" s="58"/>
      <c r="G47" s="58"/>
      <c r="H47" s="58"/>
      <c r="I47" s="83"/>
      <c r="J47" s="83"/>
      <c r="K47" s="83"/>
      <c r="L47" s="83"/>
      <c r="M47" s="83"/>
      <c r="N47" s="83"/>
      <c r="O47" s="58"/>
      <c r="P47" s="63"/>
      <c r="Q47" s="63"/>
      <c r="R47" s="63"/>
      <c r="S47" s="63"/>
      <c r="T47" s="64"/>
      <c r="U47" s="60" t="s">
        <v>57</v>
      </c>
      <c r="V47" s="3" t="s">
        <v>36</v>
      </c>
      <c r="W47" s="61" t="s">
        <v>5</v>
      </c>
      <c r="X47" s="43" t="s">
        <v>37</v>
      </c>
      <c r="Y47" s="113" t="s">
        <v>187</v>
      </c>
      <c r="Z47" s="113"/>
      <c r="AA47" s="62"/>
    </row>
    <row r="48" spans="1:31" s="11" customFormat="1" ht="28.5" customHeight="1" x14ac:dyDescent="0.2">
      <c r="A48" s="305"/>
      <c r="B48" s="308"/>
      <c r="C48" s="310"/>
      <c r="D48" s="57" t="s">
        <v>181</v>
      </c>
      <c r="E48" s="58"/>
      <c r="F48" s="58"/>
      <c r="G48" s="58"/>
      <c r="H48" s="58"/>
      <c r="I48" s="83"/>
      <c r="J48" s="83"/>
      <c r="K48" s="83"/>
      <c r="L48" s="83"/>
      <c r="M48" s="83"/>
      <c r="N48" s="83"/>
      <c r="O48" s="58"/>
      <c r="P48" s="65"/>
      <c r="Q48" s="65"/>
      <c r="R48" s="65"/>
      <c r="S48" s="65"/>
      <c r="T48" s="66"/>
      <c r="U48" s="60" t="s">
        <v>57</v>
      </c>
      <c r="V48" s="3" t="s">
        <v>36</v>
      </c>
      <c r="W48" s="61" t="s">
        <v>5</v>
      </c>
      <c r="X48" s="43" t="s">
        <v>37</v>
      </c>
      <c r="Y48" s="113" t="s">
        <v>187</v>
      </c>
      <c r="Z48" s="113"/>
      <c r="AA48" s="62"/>
    </row>
    <row r="49" spans="1:27" s="11" customFormat="1" ht="28.5" customHeight="1" x14ac:dyDescent="0.2">
      <c r="A49" s="305"/>
      <c r="B49" s="308"/>
      <c r="C49" s="310"/>
      <c r="D49" s="54" t="s">
        <v>65</v>
      </c>
      <c r="E49" s="58"/>
      <c r="F49" s="58"/>
      <c r="G49" s="58"/>
      <c r="H49" s="58"/>
      <c r="I49" s="83"/>
      <c r="J49" s="83"/>
      <c r="K49" s="83"/>
      <c r="L49" s="83"/>
      <c r="M49" s="83"/>
      <c r="N49" s="83"/>
      <c r="O49" s="58"/>
      <c r="P49" s="58"/>
      <c r="Q49" s="58"/>
      <c r="R49" s="58"/>
      <c r="S49" s="58"/>
      <c r="T49" s="59"/>
      <c r="U49" s="60" t="s">
        <v>57</v>
      </c>
      <c r="V49" s="3" t="s">
        <v>36</v>
      </c>
      <c r="W49" s="61" t="s">
        <v>5</v>
      </c>
      <c r="X49" s="43" t="s">
        <v>37</v>
      </c>
      <c r="Y49" s="113" t="s">
        <v>187</v>
      </c>
      <c r="Z49" s="113"/>
      <c r="AA49" s="62"/>
    </row>
    <row r="50" spans="1:27" s="11" customFormat="1" ht="28.5" customHeight="1" x14ac:dyDescent="0.2">
      <c r="A50" s="305"/>
      <c r="B50" s="308"/>
      <c r="C50" s="310"/>
      <c r="D50" s="57" t="s">
        <v>96</v>
      </c>
      <c r="E50" s="58"/>
      <c r="F50" s="58"/>
      <c r="G50" s="58"/>
      <c r="H50" s="58"/>
      <c r="I50" s="83"/>
      <c r="J50" s="83"/>
      <c r="K50" s="83"/>
      <c r="L50" s="83"/>
      <c r="M50" s="83"/>
      <c r="N50" s="83"/>
      <c r="O50" s="58"/>
      <c r="P50" s="58"/>
      <c r="Q50" s="58"/>
      <c r="R50" s="58"/>
      <c r="S50" s="58"/>
      <c r="T50" s="59"/>
      <c r="U50" s="60" t="s">
        <v>57</v>
      </c>
      <c r="V50" s="3" t="s">
        <v>36</v>
      </c>
      <c r="W50" s="61" t="s">
        <v>5</v>
      </c>
      <c r="X50" s="43" t="s">
        <v>37</v>
      </c>
      <c r="Y50" s="113" t="s">
        <v>187</v>
      </c>
      <c r="Z50" s="113"/>
      <c r="AA50" s="62"/>
    </row>
    <row r="51" spans="1:27" s="11" customFormat="1" ht="28.5" customHeight="1" x14ac:dyDescent="0.2">
      <c r="A51" s="305"/>
      <c r="B51" s="308"/>
      <c r="C51" s="310"/>
      <c r="D51" s="54" t="s">
        <v>97</v>
      </c>
      <c r="E51" s="67"/>
      <c r="F51" s="67"/>
      <c r="G51" s="67"/>
      <c r="H51" s="67"/>
      <c r="I51" s="84"/>
      <c r="J51" s="84"/>
      <c r="K51" s="84"/>
      <c r="L51" s="84"/>
      <c r="M51" s="84"/>
      <c r="N51" s="84"/>
      <c r="O51" s="67"/>
      <c r="P51" s="67"/>
      <c r="Q51" s="67"/>
      <c r="R51" s="67"/>
      <c r="S51" s="67"/>
      <c r="T51" s="68"/>
      <c r="U51" s="60" t="s">
        <v>57</v>
      </c>
      <c r="V51" s="3" t="s">
        <v>36</v>
      </c>
      <c r="W51" s="61" t="s">
        <v>5</v>
      </c>
      <c r="X51" s="43" t="s">
        <v>37</v>
      </c>
      <c r="Y51" s="113" t="s">
        <v>187</v>
      </c>
      <c r="Z51" s="113"/>
      <c r="AA51" s="62"/>
    </row>
    <row r="52" spans="1:27" s="11" customFormat="1" ht="28.5" customHeight="1" x14ac:dyDescent="0.2">
      <c r="A52" s="305"/>
      <c r="B52" s="308"/>
      <c r="C52" s="310"/>
      <c r="D52" s="54" t="s">
        <v>66</v>
      </c>
      <c r="E52" s="67"/>
      <c r="F52" s="67"/>
      <c r="G52" s="67"/>
      <c r="H52" s="67"/>
      <c r="I52" s="84"/>
      <c r="J52" s="84"/>
      <c r="K52" s="84"/>
      <c r="L52" s="84"/>
      <c r="M52" s="84"/>
      <c r="N52" s="84"/>
      <c r="O52" s="67"/>
      <c r="P52" s="67"/>
      <c r="Q52" s="67"/>
      <c r="R52" s="67"/>
      <c r="S52" s="67"/>
      <c r="T52" s="68"/>
      <c r="U52" s="60" t="s">
        <v>57</v>
      </c>
      <c r="V52" s="3" t="s">
        <v>36</v>
      </c>
      <c r="W52" s="61" t="s">
        <v>5</v>
      </c>
      <c r="X52" s="43" t="s">
        <v>37</v>
      </c>
      <c r="Y52" s="113" t="s">
        <v>187</v>
      </c>
      <c r="Z52" s="113"/>
      <c r="AA52" s="62"/>
    </row>
    <row r="53" spans="1:27" s="11" customFormat="1" ht="28.5" customHeight="1" x14ac:dyDescent="0.2">
      <c r="A53" s="305"/>
      <c r="B53" s="308"/>
      <c r="C53" s="310"/>
      <c r="D53" s="57" t="s">
        <v>67</v>
      </c>
      <c r="E53" s="58"/>
      <c r="F53" s="58"/>
      <c r="G53" s="58"/>
      <c r="H53" s="58"/>
      <c r="I53" s="83"/>
      <c r="J53" s="83"/>
      <c r="K53" s="83"/>
      <c r="L53" s="83"/>
      <c r="M53" s="83"/>
      <c r="N53" s="83"/>
      <c r="O53" s="58"/>
      <c r="P53" s="58"/>
      <c r="Q53" s="58"/>
      <c r="R53" s="58"/>
      <c r="S53" s="58"/>
      <c r="T53" s="59"/>
      <c r="U53" s="60" t="s">
        <v>57</v>
      </c>
      <c r="V53" s="3" t="s">
        <v>36</v>
      </c>
      <c r="W53" s="61" t="s">
        <v>5</v>
      </c>
      <c r="X53" s="43" t="s">
        <v>37</v>
      </c>
      <c r="Y53" s="113" t="s">
        <v>187</v>
      </c>
      <c r="Z53" s="113"/>
      <c r="AA53" s="62"/>
    </row>
    <row r="54" spans="1:27" s="11" customFormat="1" ht="28.5" customHeight="1" x14ac:dyDescent="0.2">
      <c r="A54" s="305"/>
      <c r="B54" s="308"/>
      <c r="C54" s="152" t="s">
        <v>38</v>
      </c>
      <c r="D54" s="153"/>
      <c r="E54" s="153"/>
      <c r="F54" s="153"/>
      <c r="G54" s="153"/>
      <c r="H54" s="153"/>
      <c r="I54" s="153"/>
      <c r="J54" s="153"/>
      <c r="K54" s="153"/>
      <c r="L54" s="153"/>
      <c r="M54" s="153"/>
      <c r="N54" s="153"/>
      <c r="O54" s="153"/>
      <c r="P54" s="153"/>
      <c r="Q54" s="153"/>
      <c r="R54" s="153"/>
      <c r="S54" s="153"/>
      <c r="T54" s="153"/>
      <c r="U54" s="60" t="s">
        <v>57</v>
      </c>
      <c r="V54" s="3" t="s">
        <v>36</v>
      </c>
      <c r="W54" s="61" t="s">
        <v>5</v>
      </c>
      <c r="X54" s="43" t="s">
        <v>37</v>
      </c>
      <c r="Y54" s="113" t="s">
        <v>187</v>
      </c>
      <c r="Z54" s="113"/>
    </row>
    <row r="55" spans="1:27" s="11" customFormat="1" ht="28.5" customHeight="1" x14ac:dyDescent="0.2">
      <c r="A55" s="305"/>
      <c r="B55" s="308"/>
      <c r="C55" s="135" t="s">
        <v>170</v>
      </c>
      <c r="D55" s="135"/>
      <c r="E55" s="135"/>
      <c r="F55" s="135"/>
      <c r="G55" s="135"/>
      <c r="H55" s="135"/>
      <c r="I55" s="135"/>
      <c r="J55" s="135"/>
      <c r="K55" s="135"/>
      <c r="L55" s="135"/>
      <c r="M55" s="135"/>
      <c r="N55" s="135"/>
      <c r="O55" s="135"/>
      <c r="P55" s="135"/>
      <c r="Q55" s="135"/>
      <c r="R55" s="135"/>
      <c r="S55" s="135"/>
      <c r="T55" s="136"/>
      <c r="U55" s="275" t="s">
        <v>57</v>
      </c>
      <c r="V55" s="128" t="s">
        <v>36</v>
      </c>
      <c r="W55" s="277" t="s">
        <v>5</v>
      </c>
      <c r="X55" s="160" t="s">
        <v>37</v>
      </c>
      <c r="Y55" s="119" t="s">
        <v>146</v>
      </c>
      <c r="Z55" s="120"/>
    </row>
    <row r="56" spans="1:27" s="11" customFormat="1" ht="28.5" customHeight="1" x14ac:dyDescent="0.2">
      <c r="A56" s="305"/>
      <c r="B56" s="308"/>
      <c r="C56" s="137"/>
      <c r="D56" s="137"/>
      <c r="E56" s="137"/>
      <c r="F56" s="137"/>
      <c r="G56" s="137"/>
      <c r="H56" s="137"/>
      <c r="I56" s="137"/>
      <c r="J56" s="137"/>
      <c r="K56" s="137"/>
      <c r="L56" s="137"/>
      <c r="M56" s="137"/>
      <c r="N56" s="137"/>
      <c r="O56" s="137"/>
      <c r="P56" s="137"/>
      <c r="Q56" s="137"/>
      <c r="R56" s="137"/>
      <c r="S56" s="137"/>
      <c r="T56" s="138"/>
      <c r="U56" s="311"/>
      <c r="V56" s="129"/>
      <c r="W56" s="302"/>
      <c r="X56" s="303"/>
      <c r="Y56" s="121"/>
      <c r="Z56" s="122"/>
    </row>
    <row r="57" spans="1:27" s="11" customFormat="1" ht="28.5" customHeight="1" x14ac:dyDescent="0.2">
      <c r="A57" s="305"/>
      <c r="B57" s="308"/>
      <c r="C57" s="137"/>
      <c r="D57" s="137"/>
      <c r="E57" s="137"/>
      <c r="F57" s="137"/>
      <c r="G57" s="137"/>
      <c r="H57" s="137"/>
      <c r="I57" s="137"/>
      <c r="J57" s="137"/>
      <c r="K57" s="137"/>
      <c r="L57" s="137"/>
      <c r="M57" s="137"/>
      <c r="N57" s="137"/>
      <c r="O57" s="137"/>
      <c r="P57" s="137"/>
      <c r="Q57" s="137"/>
      <c r="R57" s="137"/>
      <c r="S57" s="137"/>
      <c r="T57" s="138"/>
      <c r="U57" s="311"/>
      <c r="V57" s="129"/>
      <c r="W57" s="302"/>
      <c r="X57" s="303"/>
      <c r="Y57" s="121"/>
      <c r="Z57" s="122"/>
    </row>
    <row r="58" spans="1:27" s="11" customFormat="1" ht="28.5" customHeight="1" x14ac:dyDescent="0.2">
      <c r="A58" s="305"/>
      <c r="B58" s="308"/>
      <c r="C58" s="139"/>
      <c r="D58" s="139"/>
      <c r="E58" s="139"/>
      <c r="F58" s="139"/>
      <c r="G58" s="139"/>
      <c r="H58" s="139"/>
      <c r="I58" s="139"/>
      <c r="J58" s="139"/>
      <c r="K58" s="139"/>
      <c r="L58" s="139"/>
      <c r="M58" s="139"/>
      <c r="N58" s="139"/>
      <c r="O58" s="139"/>
      <c r="P58" s="139"/>
      <c r="Q58" s="139"/>
      <c r="R58" s="139"/>
      <c r="S58" s="139"/>
      <c r="T58" s="140"/>
      <c r="U58" s="276"/>
      <c r="V58" s="130"/>
      <c r="W58" s="278"/>
      <c r="X58" s="161"/>
      <c r="Y58" s="123"/>
      <c r="Z58" s="124"/>
    </row>
    <row r="59" spans="1:27" s="11" customFormat="1" ht="28.5" customHeight="1" x14ac:dyDescent="0.2">
      <c r="A59" s="305"/>
      <c r="B59" s="308"/>
      <c r="C59" s="150" t="s">
        <v>82</v>
      </c>
      <c r="D59" s="151"/>
      <c r="E59" s="151"/>
      <c r="F59" s="151"/>
      <c r="G59" s="151"/>
      <c r="H59" s="151"/>
      <c r="I59" s="151"/>
      <c r="J59" s="151"/>
      <c r="K59" s="151"/>
      <c r="L59" s="151"/>
      <c r="M59" s="151"/>
      <c r="N59" s="151"/>
      <c r="O59" s="151"/>
      <c r="P59" s="151"/>
      <c r="Q59" s="151"/>
      <c r="R59" s="151"/>
      <c r="S59" s="151"/>
      <c r="T59" s="152"/>
      <c r="U59" s="60" t="s">
        <v>57</v>
      </c>
      <c r="V59" s="3" t="s">
        <v>36</v>
      </c>
      <c r="W59" s="61" t="s">
        <v>5</v>
      </c>
      <c r="X59" s="43" t="s">
        <v>37</v>
      </c>
      <c r="Y59" s="113" t="s">
        <v>146</v>
      </c>
      <c r="Z59" s="113"/>
    </row>
    <row r="60" spans="1:27" s="11" customFormat="1" ht="28.5" customHeight="1" x14ac:dyDescent="0.2">
      <c r="A60" s="306"/>
      <c r="B60" s="309"/>
      <c r="C60" s="152" t="s">
        <v>182</v>
      </c>
      <c r="D60" s="153"/>
      <c r="E60" s="153"/>
      <c r="F60" s="153"/>
      <c r="G60" s="153"/>
      <c r="H60" s="153"/>
      <c r="I60" s="153"/>
      <c r="J60" s="153"/>
      <c r="K60" s="153"/>
      <c r="L60" s="153"/>
      <c r="M60" s="153"/>
      <c r="N60" s="153"/>
      <c r="O60" s="153"/>
      <c r="P60" s="153"/>
      <c r="Q60" s="153"/>
      <c r="R60" s="153"/>
      <c r="S60" s="153"/>
      <c r="T60" s="153"/>
      <c r="U60" s="60" t="s">
        <v>57</v>
      </c>
      <c r="V60" s="3" t="s">
        <v>36</v>
      </c>
      <c r="W60" s="61" t="s">
        <v>5</v>
      </c>
      <c r="X60" s="43" t="s">
        <v>37</v>
      </c>
      <c r="Y60" s="113" t="s">
        <v>146</v>
      </c>
      <c r="Z60" s="113"/>
    </row>
    <row r="61" spans="1:27" s="11" customFormat="1" ht="27" customHeight="1" x14ac:dyDescent="0.2">
      <c r="A61" s="116" t="s">
        <v>168</v>
      </c>
      <c r="B61" s="117"/>
      <c r="C61" s="117"/>
      <c r="D61" s="117"/>
      <c r="E61" s="117"/>
      <c r="F61" s="117"/>
      <c r="G61" s="117"/>
      <c r="H61" s="117"/>
      <c r="I61" s="117"/>
      <c r="J61" s="117"/>
      <c r="K61" s="117"/>
      <c r="L61" s="117"/>
      <c r="M61" s="117"/>
      <c r="N61" s="117"/>
      <c r="O61" s="117"/>
      <c r="P61" s="117"/>
      <c r="Q61" s="117"/>
      <c r="R61" s="117"/>
      <c r="S61" s="117"/>
      <c r="T61" s="118"/>
      <c r="U61" s="274" t="s">
        <v>68</v>
      </c>
      <c r="V61" s="274"/>
      <c r="W61" s="274"/>
      <c r="X61" s="274"/>
      <c r="Y61" s="274" t="s">
        <v>10</v>
      </c>
      <c r="Z61" s="274"/>
    </row>
    <row r="62" spans="1:27" s="11" customFormat="1" ht="33" customHeight="1" x14ac:dyDescent="0.2">
      <c r="A62" s="250" t="s">
        <v>35</v>
      </c>
      <c r="B62" s="165" t="s">
        <v>171</v>
      </c>
      <c r="C62" s="165"/>
      <c r="D62" s="165"/>
      <c r="E62" s="165"/>
      <c r="F62" s="165"/>
      <c r="G62" s="165"/>
      <c r="H62" s="165"/>
      <c r="I62" s="165"/>
      <c r="J62" s="165"/>
      <c r="K62" s="165"/>
      <c r="L62" s="165"/>
      <c r="M62" s="165"/>
      <c r="N62" s="165"/>
      <c r="O62" s="165"/>
      <c r="P62" s="165"/>
      <c r="Q62" s="165"/>
      <c r="R62" s="165"/>
      <c r="S62" s="165"/>
      <c r="T62" s="165"/>
      <c r="U62" s="60" t="s">
        <v>5</v>
      </c>
      <c r="V62" s="3" t="s">
        <v>36</v>
      </c>
      <c r="W62" s="61" t="s">
        <v>5</v>
      </c>
      <c r="X62" s="43" t="s">
        <v>37</v>
      </c>
      <c r="Y62" s="113" t="s">
        <v>188</v>
      </c>
      <c r="Z62" s="113"/>
    </row>
    <row r="63" spans="1:27" s="11" customFormat="1" ht="48" customHeight="1" x14ac:dyDescent="0.2">
      <c r="A63" s="250"/>
      <c r="B63" s="251" t="s">
        <v>172</v>
      </c>
      <c r="C63" s="135"/>
      <c r="D63" s="135"/>
      <c r="E63" s="135"/>
      <c r="F63" s="135"/>
      <c r="G63" s="135"/>
      <c r="H63" s="135"/>
      <c r="I63" s="135"/>
      <c r="J63" s="135"/>
      <c r="K63" s="135"/>
      <c r="L63" s="135"/>
      <c r="M63" s="135"/>
      <c r="N63" s="135"/>
      <c r="O63" s="135"/>
      <c r="P63" s="135"/>
      <c r="Q63" s="135"/>
      <c r="R63" s="135"/>
      <c r="S63" s="135"/>
      <c r="T63" s="136"/>
      <c r="U63" s="60" t="s">
        <v>5</v>
      </c>
      <c r="V63" s="3" t="s">
        <v>36</v>
      </c>
      <c r="W63" s="61" t="s">
        <v>5</v>
      </c>
      <c r="X63" s="43" t="s">
        <v>37</v>
      </c>
      <c r="Y63" s="113" t="s">
        <v>188</v>
      </c>
      <c r="Z63" s="113"/>
    </row>
    <row r="64" spans="1:27" s="11" customFormat="1" ht="33" customHeight="1" x14ac:dyDescent="0.2">
      <c r="A64" s="250"/>
      <c r="B64" s="165" t="s">
        <v>92</v>
      </c>
      <c r="C64" s="165"/>
      <c r="D64" s="165"/>
      <c r="E64" s="165"/>
      <c r="F64" s="165"/>
      <c r="G64" s="165"/>
      <c r="H64" s="165"/>
      <c r="I64" s="165"/>
      <c r="J64" s="165"/>
      <c r="K64" s="165"/>
      <c r="L64" s="165"/>
      <c r="M64" s="165"/>
      <c r="N64" s="165"/>
      <c r="O64" s="165"/>
      <c r="P64" s="165"/>
      <c r="Q64" s="165"/>
      <c r="R64" s="165"/>
      <c r="S64" s="165"/>
      <c r="T64" s="165"/>
      <c r="U64" s="60" t="s">
        <v>5</v>
      </c>
      <c r="V64" s="3" t="s">
        <v>36</v>
      </c>
      <c r="W64" s="61" t="s">
        <v>5</v>
      </c>
      <c r="X64" s="43" t="s">
        <v>37</v>
      </c>
      <c r="Y64" s="113" t="s">
        <v>188</v>
      </c>
      <c r="Z64" s="113"/>
    </row>
    <row r="65" spans="1:31" s="11" customFormat="1" ht="24" customHeight="1" x14ac:dyDescent="0.2">
      <c r="A65" s="250"/>
      <c r="B65" s="251" t="s">
        <v>93</v>
      </c>
      <c r="C65" s="135"/>
      <c r="D65" s="135"/>
      <c r="E65" s="135"/>
      <c r="F65" s="135"/>
      <c r="G65" s="135"/>
      <c r="H65" s="135"/>
      <c r="I65" s="135"/>
      <c r="J65" s="135"/>
      <c r="K65" s="135"/>
      <c r="L65" s="135"/>
      <c r="M65" s="135"/>
      <c r="N65" s="135"/>
      <c r="O65" s="135"/>
      <c r="P65" s="135"/>
      <c r="Q65" s="135"/>
      <c r="R65" s="135"/>
      <c r="S65" s="135"/>
      <c r="T65" s="136"/>
      <c r="U65" s="275" t="s">
        <v>57</v>
      </c>
      <c r="V65" s="128" t="s">
        <v>36</v>
      </c>
      <c r="W65" s="277" t="s">
        <v>5</v>
      </c>
      <c r="X65" s="160" t="s">
        <v>37</v>
      </c>
      <c r="Y65" s="119" t="s">
        <v>146</v>
      </c>
      <c r="Z65" s="120"/>
    </row>
    <row r="66" spans="1:31" s="11" customFormat="1" ht="24" customHeight="1" x14ac:dyDescent="0.2">
      <c r="A66" s="250"/>
      <c r="B66" s="252"/>
      <c r="C66" s="139"/>
      <c r="D66" s="139"/>
      <c r="E66" s="139"/>
      <c r="F66" s="139"/>
      <c r="G66" s="139"/>
      <c r="H66" s="139"/>
      <c r="I66" s="139"/>
      <c r="J66" s="139"/>
      <c r="K66" s="139"/>
      <c r="L66" s="139"/>
      <c r="M66" s="139"/>
      <c r="N66" s="139"/>
      <c r="O66" s="139"/>
      <c r="P66" s="139"/>
      <c r="Q66" s="139"/>
      <c r="R66" s="139"/>
      <c r="S66" s="139"/>
      <c r="T66" s="140"/>
      <c r="U66" s="276"/>
      <c r="V66" s="130"/>
      <c r="W66" s="278"/>
      <c r="X66" s="161"/>
      <c r="Y66" s="123"/>
      <c r="Z66" s="124"/>
    </row>
    <row r="67" spans="1:31" s="11" customFormat="1" ht="33" customHeight="1" x14ac:dyDescent="0.2">
      <c r="A67" s="174" t="s">
        <v>39</v>
      </c>
      <c r="B67" s="274"/>
      <c r="C67" s="274"/>
      <c r="D67" s="274"/>
      <c r="E67" s="171" t="s">
        <v>136</v>
      </c>
      <c r="F67" s="178" t="s">
        <v>137</v>
      </c>
      <c r="G67" s="179"/>
      <c r="H67" s="179"/>
      <c r="I67" s="179"/>
      <c r="J67" s="179"/>
      <c r="K67" s="179"/>
      <c r="L67" s="179"/>
      <c r="M67" s="179"/>
      <c r="N67" s="179"/>
      <c r="O67" s="179"/>
      <c r="P67" s="180"/>
      <c r="Q67" s="174" t="s">
        <v>83</v>
      </c>
      <c r="R67" s="174"/>
      <c r="S67" s="174"/>
      <c r="T67" s="174"/>
      <c r="U67" s="60" t="s">
        <v>57</v>
      </c>
      <c r="V67" s="3" t="s">
        <v>36</v>
      </c>
      <c r="W67" s="61" t="s">
        <v>5</v>
      </c>
      <c r="X67" s="43" t="s">
        <v>37</v>
      </c>
      <c r="Y67" s="113" t="s">
        <v>146</v>
      </c>
      <c r="Z67" s="113"/>
    </row>
    <row r="68" spans="1:31" s="11" customFormat="1" ht="33" customHeight="1" x14ac:dyDescent="0.2">
      <c r="A68" s="274"/>
      <c r="B68" s="274"/>
      <c r="C68" s="274"/>
      <c r="D68" s="274"/>
      <c r="E68" s="172"/>
      <c r="F68" s="178" t="s">
        <v>138</v>
      </c>
      <c r="G68" s="179"/>
      <c r="H68" s="179"/>
      <c r="I68" s="179"/>
      <c r="J68" s="179"/>
      <c r="K68" s="179"/>
      <c r="L68" s="179"/>
      <c r="M68" s="179"/>
      <c r="N68" s="179"/>
      <c r="O68" s="179"/>
      <c r="P68" s="180"/>
      <c r="Q68" s="174" t="s">
        <v>84</v>
      </c>
      <c r="R68" s="174"/>
      <c r="S68" s="174"/>
      <c r="T68" s="174"/>
      <c r="U68" s="60" t="s">
        <v>57</v>
      </c>
      <c r="V68" s="3" t="s">
        <v>36</v>
      </c>
      <c r="W68" s="61" t="s">
        <v>5</v>
      </c>
      <c r="X68" s="43" t="s">
        <v>37</v>
      </c>
      <c r="Y68" s="113" t="s">
        <v>146</v>
      </c>
      <c r="Z68" s="113"/>
    </row>
    <row r="69" spans="1:31" s="11" customFormat="1" ht="33" customHeight="1" x14ac:dyDescent="0.2">
      <c r="A69" s="274"/>
      <c r="B69" s="274"/>
      <c r="C69" s="274"/>
      <c r="D69" s="274"/>
      <c r="E69" s="173"/>
      <c r="F69" s="178" t="s">
        <v>139</v>
      </c>
      <c r="G69" s="179"/>
      <c r="H69" s="179"/>
      <c r="I69" s="179"/>
      <c r="J69" s="179"/>
      <c r="K69" s="179"/>
      <c r="L69" s="179"/>
      <c r="M69" s="179"/>
      <c r="N69" s="179"/>
      <c r="O69" s="179"/>
      <c r="P69" s="180"/>
      <c r="Q69" s="174" t="s">
        <v>85</v>
      </c>
      <c r="R69" s="174"/>
      <c r="S69" s="174"/>
      <c r="T69" s="174"/>
      <c r="U69" s="60" t="s">
        <v>57</v>
      </c>
      <c r="V69" s="3" t="s">
        <v>36</v>
      </c>
      <c r="W69" s="61" t="s">
        <v>5</v>
      </c>
      <c r="X69" s="43" t="s">
        <v>37</v>
      </c>
      <c r="Y69" s="113" t="s">
        <v>146</v>
      </c>
      <c r="Z69" s="113"/>
    </row>
    <row r="70" spans="1:31" s="11" customFormat="1" ht="27" customHeight="1" x14ac:dyDescent="0.2">
      <c r="A70" s="274"/>
      <c r="B70" s="274"/>
      <c r="C70" s="274"/>
      <c r="D70" s="274"/>
      <c r="E70" s="250" t="s">
        <v>140</v>
      </c>
      <c r="F70" s="165" t="s">
        <v>40</v>
      </c>
      <c r="G70" s="165"/>
      <c r="H70" s="165"/>
      <c r="I70" s="165"/>
      <c r="J70" s="165"/>
      <c r="K70" s="165"/>
      <c r="L70" s="165"/>
      <c r="M70" s="165"/>
      <c r="N70" s="165"/>
      <c r="O70" s="165"/>
      <c r="P70" s="165"/>
      <c r="Q70" s="165"/>
      <c r="R70" s="165"/>
      <c r="S70" s="165"/>
      <c r="T70" s="165"/>
      <c r="U70" s="60" t="s">
        <v>5</v>
      </c>
      <c r="V70" s="3" t="s">
        <v>11</v>
      </c>
      <c r="W70" s="61" t="s">
        <v>57</v>
      </c>
      <c r="X70" s="43" t="s">
        <v>12</v>
      </c>
      <c r="Y70" s="113"/>
      <c r="Z70" s="113"/>
      <c r="AB70" s="11" t="str">
        <f t="shared" ref="AB70:AB78" si="4">IF($F$4="■","■","□")</f>
        <v>■</v>
      </c>
      <c r="AC70" s="11">
        <f>IF(U70="■",1,0)</f>
        <v>0</v>
      </c>
      <c r="AD70" s="11">
        <f>IF(W70="■",1,0)</f>
        <v>1</v>
      </c>
      <c r="AE70" s="11">
        <f>AC70+AD70</f>
        <v>1</v>
      </c>
    </row>
    <row r="71" spans="1:31" s="11" customFormat="1" ht="33" customHeight="1" x14ac:dyDescent="0.2">
      <c r="A71" s="274"/>
      <c r="B71" s="274"/>
      <c r="C71" s="274"/>
      <c r="D71" s="274"/>
      <c r="E71" s="250"/>
      <c r="F71" s="165" t="s">
        <v>41</v>
      </c>
      <c r="G71" s="165"/>
      <c r="H71" s="165"/>
      <c r="I71" s="165"/>
      <c r="J71" s="165"/>
      <c r="K71" s="165"/>
      <c r="L71" s="165"/>
      <c r="M71" s="165"/>
      <c r="N71" s="165"/>
      <c r="O71" s="165"/>
      <c r="P71" s="165"/>
      <c r="Q71" s="174" t="s">
        <v>86</v>
      </c>
      <c r="R71" s="174"/>
      <c r="S71" s="174"/>
      <c r="T71" s="174"/>
      <c r="U71" s="60" t="s">
        <v>57</v>
      </c>
      <c r="V71" s="3" t="s">
        <v>36</v>
      </c>
      <c r="W71" s="61" t="s">
        <v>5</v>
      </c>
      <c r="X71" s="43" t="s">
        <v>37</v>
      </c>
      <c r="Y71" s="113" t="s">
        <v>146</v>
      </c>
      <c r="Z71" s="113"/>
      <c r="AB71" s="11" t="str">
        <f t="shared" si="4"/>
        <v>■</v>
      </c>
    </row>
    <row r="72" spans="1:31" s="11" customFormat="1" ht="27" customHeight="1" x14ac:dyDescent="0.2">
      <c r="A72" s="274"/>
      <c r="B72" s="274"/>
      <c r="C72" s="274"/>
      <c r="D72" s="274"/>
      <c r="E72" s="250"/>
      <c r="F72" s="165" t="s">
        <v>42</v>
      </c>
      <c r="G72" s="165"/>
      <c r="H72" s="165"/>
      <c r="I72" s="165"/>
      <c r="J72" s="165"/>
      <c r="K72" s="165"/>
      <c r="L72" s="165"/>
      <c r="M72" s="165"/>
      <c r="N72" s="165"/>
      <c r="O72" s="165"/>
      <c r="P72" s="165"/>
      <c r="Q72" s="174" t="s">
        <v>87</v>
      </c>
      <c r="R72" s="174"/>
      <c r="S72" s="174"/>
      <c r="T72" s="174"/>
      <c r="U72" s="60" t="s">
        <v>57</v>
      </c>
      <c r="V72" s="3" t="s">
        <v>36</v>
      </c>
      <c r="W72" s="61" t="s">
        <v>5</v>
      </c>
      <c r="X72" s="43" t="s">
        <v>37</v>
      </c>
      <c r="Y72" s="113" t="s">
        <v>146</v>
      </c>
      <c r="Z72" s="113"/>
      <c r="AB72" s="11" t="str">
        <f t="shared" si="4"/>
        <v>■</v>
      </c>
    </row>
    <row r="73" spans="1:31" s="11" customFormat="1" ht="27" customHeight="1" x14ac:dyDescent="0.2">
      <c r="A73" s="274"/>
      <c r="B73" s="274"/>
      <c r="C73" s="274"/>
      <c r="D73" s="274"/>
      <c r="E73" s="250"/>
      <c r="F73" s="165" t="s">
        <v>90</v>
      </c>
      <c r="G73" s="165"/>
      <c r="H73" s="165"/>
      <c r="I73" s="165"/>
      <c r="J73" s="165"/>
      <c r="K73" s="165"/>
      <c r="L73" s="165"/>
      <c r="M73" s="165"/>
      <c r="N73" s="165"/>
      <c r="O73" s="165"/>
      <c r="P73" s="165"/>
      <c r="Q73" s="165"/>
      <c r="R73" s="165"/>
      <c r="S73" s="165"/>
      <c r="T73" s="165"/>
      <c r="U73" s="60" t="s">
        <v>57</v>
      </c>
      <c r="V73" s="3" t="s">
        <v>36</v>
      </c>
      <c r="W73" s="61" t="s">
        <v>5</v>
      </c>
      <c r="X73" s="43" t="s">
        <v>37</v>
      </c>
      <c r="Y73" s="113" t="s">
        <v>142</v>
      </c>
      <c r="Z73" s="113"/>
      <c r="AB73" s="11" t="str">
        <f t="shared" si="4"/>
        <v>■</v>
      </c>
    </row>
    <row r="74" spans="1:31" s="11" customFormat="1" ht="27" customHeight="1" x14ac:dyDescent="0.2">
      <c r="A74" s="274"/>
      <c r="B74" s="274"/>
      <c r="C74" s="274"/>
      <c r="D74" s="274"/>
      <c r="E74" s="250"/>
      <c r="F74" s="165" t="s">
        <v>46</v>
      </c>
      <c r="G74" s="165"/>
      <c r="H74" s="165"/>
      <c r="I74" s="165"/>
      <c r="J74" s="165"/>
      <c r="K74" s="165"/>
      <c r="L74" s="165"/>
      <c r="M74" s="165"/>
      <c r="N74" s="165"/>
      <c r="O74" s="165"/>
      <c r="P74" s="165"/>
      <c r="Q74" s="174" t="s">
        <v>43</v>
      </c>
      <c r="R74" s="174"/>
      <c r="S74" s="174"/>
      <c r="T74" s="174"/>
      <c r="U74" s="60" t="s">
        <v>57</v>
      </c>
      <c r="V74" s="3" t="s">
        <v>36</v>
      </c>
      <c r="W74" s="61" t="s">
        <v>5</v>
      </c>
      <c r="X74" s="43" t="s">
        <v>37</v>
      </c>
      <c r="Y74" s="113" t="s">
        <v>189</v>
      </c>
      <c r="Z74" s="113"/>
      <c r="AB74" s="11" t="str">
        <f t="shared" si="4"/>
        <v>■</v>
      </c>
    </row>
    <row r="75" spans="1:31" s="11" customFormat="1" ht="33" customHeight="1" x14ac:dyDescent="0.2">
      <c r="A75" s="174" t="s">
        <v>147</v>
      </c>
      <c r="B75" s="274"/>
      <c r="C75" s="274"/>
      <c r="D75" s="274"/>
      <c r="E75" s="250"/>
      <c r="F75" s="165" t="s">
        <v>45</v>
      </c>
      <c r="G75" s="165"/>
      <c r="H75" s="165"/>
      <c r="I75" s="165"/>
      <c r="J75" s="165"/>
      <c r="K75" s="165"/>
      <c r="L75" s="165"/>
      <c r="M75" s="165"/>
      <c r="N75" s="165"/>
      <c r="O75" s="165"/>
      <c r="P75" s="165"/>
      <c r="Q75" s="174" t="s">
        <v>44</v>
      </c>
      <c r="R75" s="174"/>
      <c r="S75" s="174"/>
      <c r="T75" s="174"/>
      <c r="U75" s="60" t="s">
        <v>57</v>
      </c>
      <c r="V75" s="3" t="s">
        <v>36</v>
      </c>
      <c r="W75" s="61" t="s">
        <v>5</v>
      </c>
      <c r="X75" s="43" t="s">
        <v>37</v>
      </c>
      <c r="Y75" s="113" t="s">
        <v>189</v>
      </c>
      <c r="Z75" s="113"/>
      <c r="AB75" s="11" t="str">
        <f t="shared" si="4"/>
        <v>■</v>
      </c>
    </row>
    <row r="76" spans="1:31" s="11" customFormat="1" ht="33" customHeight="1" x14ac:dyDescent="0.2">
      <c r="A76" s="174" t="s">
        <v>148</v>
      </c>
      <c r="B76" s="274"/>
      <c r="C76" s="274"/>
      <c r="D76" s="274"/>
      <c r="E76" s="250"/>
      <c r="F76" s="165" t="s">
        <v>94</v>
      </c>
      <c r="G76" s="165"/>
      <c r="H76" s="165"/>
      <c r="I76" s="165"/>
      <c r="J76" s="165"/>
      <c r="K76" s="165"/>
      <c r="L76" s="165"/>
      <c r="M76" s="165"/>
      <c r="N76" s="165"/>
      <c r="O76" s="165"/>
      <c r="P76" s="165"/>
      <c r="Q76" s="165"/>
      <c r="R76" s="165"/>
      <c r="S76" s="165"/>
      <c r="T76" s="165"/>
      <c r="U76" s="60" t="s">
        <v>57</v>
      </c>
      <c r="V76" s="3" t="s">
        <v>36</v>
      </c>
      <c r="W76" s="61" t="s">
        <v>5</v>
      </c>
      <c r="X76" s="43" t="s">
        <v>37</v>
      </c>
      <c r="Y76" s="113" t="s">
        <v>146</v>
      </c>
      <c r="Z76" s="113"/>
      <c r="AB76" s="11" t="str">
        <f t="shared" si="4"/>
        <v>■</v>
      </c>
    </row>
    <row r="77" spans="1:31" s="11" customFormat="1" ht="33" customHeight="1" x14ac:dyDescent="0.2">
      <c r="A77" s="174" t="s">
        <v>149</v>
      </c>
      <c r="B77" s="274"/>
      <c r="C77" s="274"/>
      <c r="D77" s="274"/>
      <c r="E77" s="250"/>
      <c r="F77" s="165" t="s">
        <v>95</v>
      </c>
      <c r="G77" s="165"/>
      <c r="H77" s="165"/>
      <c r="I77" s="165"/>
      <c r="J77" s="165"/>
      <c r="K77" s="165"/>
      <c r="L77" s="165"/>
      <c r="M77" s="165"/>
      <c r="N77" s="165"/>
      <c r="O77" s="165"/>
      <c r="P77" s="165"/>
      <c r="Q77" s="165"/>
      <c r="R77" s="165"/>
      <c r="S77" s="165"/>
      <c r="T77" s="165"/>
      <c r="U77" s="60" t="s">
        <v>5</v>
      </c>
      <c r="V77" s="3" t="s">
        <v>36</v>
      </c>
      <c r="W77" s="61" t="s">
        <v>5</v>
      </c>
      <c r="X77" s="43" t="s">
        <v>37</v>
      </c>
      <c r="Y77" s="113" t="s">
        <v>188</v>
      </c>
      <c r="Z77" s="113"/>
      <c r="AB77" s="11" t="str">
        <f t="shared" si="4"/>
        <v>■</v>
      </c>
    </row>
    <row r="78" spans="1:31" s="11" customFormat="1" ht="27" customHeight="1" x14ac:dyDescent="0.2">
      <c r="A78" s="174" t="s">
        <v>150</v>
      </c>
      <c r="B78" s="174"/>
      <c r="C78" s="174"/>
      <c r="D78" s="174"/>
      <c r="E78" s="250"/>
      <c r="F78" s="253" t="s">
        <v>183</v>
      </c>
      <c r="G78" s="253"/>
      <c r="H78" s="253"/>
      <c r="I78" s="253"/>
      <c r="J78" s="253"/>
      <c r="K78" s="253"/>
      <c r="L78" s="253"/>
      <c r="M78" s="253"/>
      <c r="N78" s="253"/>
      <c r="O78" s="253"/>
      <c r="P78" s="253"/>
      <c r="Q78" s="166" t="s">
        <v>184</v>
      </c>
      <c r="R78" s="166"/>
      <c r="S78" s="166"/>
      <c r="T78" s="166"/>
      <c r="U78" s="275" t="s">
        <v>57</v>
      </c>
      <c r="V78" s="128" t="s">
        <v>36</v>
      </c>
      <c r="W78" s="277" t="s">
        <v>5</v>
      </c>
      <c r="X78" s="160" t="s">
        <v>37</v>
      </c>
      <c r="Y78" s="298" t="s">
        <v>143</v>
      </c>
      <c r="Z78" s="299"/>
      <c r="AB78" s="11" t="str">
        <f t="shared" si="4"/>
        <v>■</v>
      </c>
    </row>
    <row r="79" spans="1:31" s="11" customFormat="1" ht="30" customHeight="1" x14ac:dyDescent="0.2">
      <c r="A79" s="174"/>
      <c r="B79" s="174"/>
      <c r="C79" s="174"/>
      <c r="D79" s="174"/>
      <c r="E79" s="250"/>
      <c r="F79" s="254" t="s">
        <v>186</v>
      </c>
      <c r="G79" s="254"/>
      <c r="H79" s="254"/>
      <c r="I79" s="254"/>
      <c r="J79" s="254"/>
      <c r="K79" s="254"/>
      <c r="L79" s="254"/>
      <c r="M79" s="254"/>
      <c r="N79" s="254"/>
      <c r="O79" s="254"/>
      <c r="P79" s="254"/>
      <c r="Q79" s="259" t="s">
        <v>88</v>
      </c>
      <c r="R79" s="259"/>
      <c r="S79" s="259"/>
      <c r="T79" s="259"/>
      <c r="U79" s="276"/>
      <c r="V79" s="130"/>
      <c r="W79" s="278"/>
      <c r="X79" s="161"/>
      <c r="Y79" s="300"/>
      <c r="Z79" s="301"/>
    </row>
    <row r="80" spans="1:31" s="11" customFormat="1" ht="27" customHeight="1" x14ac:dyDescent="0.2">
      <c r="A80" s="174" t="s">
        <v>151</v>
      </c>
      <c r="B80" s="174"/>
      <c r="C80" s="174"/>
      <c r="D80" s="174"/>
      <c r="E80" s="250"/>
      <c r="F80" s="165" t="s">
        <v>48</v>
      </c>
      <c r="G80" s="165"/>
      <c r="H80" s="165"/>
      <c r="I80" s="165"/>
      <c r="J80" s="165"/>
      <c r="K80" s="165"/>
      <c r="L80" s="165"/>
      <c r="M80" s="165"/>
      <c r="N80" s="165"/>
      <c r="O80" s="165"/>
      <c r="P80" s="165"/>
      <c r="Q80" s="174" t="s">
        <v>89</v>
      </c>
      <c r="R80" s="174"/>
      <c r="S80" s="174"/>
      <c r="T80" s="174"/>
      <c r="U80" s="60" t="s">
        <v>57</v>
      </c>
      <c r="V80" s="3" t="s">
        <v>36</v>
      </c>
      <c r="W80" s="61" t="s">
        <v>5</v>
      </c>
      <c r="X80" s="43" t="s">
        <v>37</v>
      </c>
      <c r="Y80" s="297" t="s">
        <v>144</v>
      </c>
      <c r="Z80" s="297"/>
      <c r="AB80" s="11" t="str">
        <f>IF($F$4="■","■","□")</f>
        <v>■</v>
      </c>
    </row>
    <row r="81" spans="1:31" s="11" customFormat="1" ht="27" customHeight="1" x14ac:dyDescent="0.2">
      <c r="A81" s="174"/>
      <c r="B81" s="174"/>
      <c r="C81" s="174"/>
      <c r="D81" s="174"/>
      <c r="E81" s="250"/>
      <c r="F81" s="165" t="s">
        <v>49</v>
      </c>
      <c r="G81" s="165"/>
      <c r="H81" s="165"/>
      <c r="I81" s="165"/>
      <c r="J81" s="165"/>
      <c r="K81" s="165"/>
      <c r="L81" s="165"/>
      <c r="M81" s="165"/>
      <c r="N81" s="165"/>
      <c r="O81" s="165"/>
      <c r="P81" s="165"/>
      <c r="Q81" s="174" t="s">
        <v>47</v>
      </c>
      <c r="R81" s="174"/>
      <c r="S81" s="174"/>
      <c r="T81" s="174"/>
      <c r="U81" s="60" t="s">
        <v>57</v>
      </c>
      <c r="V81" s="3" t="s">
        <v>36</v>
      </c>
      <c r="W81" s="61" t="s">
        <v>5</v>
      </c>
      <c r="X81" s="43" t="s">
        <v>37</v>
      </c>
      <c r="Y81" s="297" t="s">
        <v>144</v>
      </c>
      <c r="Z81" s="297"/>
      <c r="AB81" s="11" t="str">
        <f>IF($F$4="■","■","□")</f>
        <v>■</v>
      </c>
    </row>
    <row r="82" spans="1:31" s="11" customFormat="1" ht="33" customHeight="1" x14ac:dyDescent="0.2">
      <c r="A82" s="174" t="s">
        <v>152</v>
      </c>
      <c r="B82" s="274"/>
      <c r="C82" s="274"/>
      <c r="D82" s="274"/>
      <c r="E82" s="250"/>
      <c r="F82" s="165" t="s">
        <v>91</v>
      </c>
      <c r="G82" s="165"/>
      <c r="H82" s="165"/>
      <c r="I82" s="165"/>
      <c r="J82" s="165"/>
      <c r="K82" s="165"/>
      <c r="L82" s="165"/>
      <c r="M82" s="165"/>
      <c r="N82" s="165"/>
      <c r="O82" s="165"/>
      <c r="P82" s="165"/>
      <c r="Q82" s="165"/>
      <c r="R82" s="165"/>
      <c r="S82" s="165"/>
      <c r="T82" s="165"/>
      <c r="U82" s="60" t="s">
        <v>57</v>
      </c>
      <c r="V82" s="3" t="s">
        <v>36</v>
      </c>
      <c r="W82" s="61" t="s">
        <v>5</v>
      </c>
      <c r="X82" s="43" t="s">
        <v>37</v>
      </c>
      <c r="Y82" s="113" t="s">
        <v>146</v>
      </c>
      <c r="Z82" s="113"/>
      <c r="AB82" s="11" t="str">
        <f>IF($F$4="■","■","□")</f>
        <v>■</v>
      </c>
    </row>
    <row r="83" spans="1:31" s="11" customFormat="1" ht="27" customHeight="1" x14ac:dyDescent="0.2">
      <c r="A83" s="174" t="s">
        <v>153</v>
      </c>
      <c r="B83" s="174"/>
      <c r="C83" s="174"/>
      <c r="D83" s="174"/>
      <c r="E83" s="153" t="s">
        <v>50</v>
      </c>
      <c r="F83" s="153"/>
      <c r="G83" s="153"/>
      <c r="H83" s="153"/>
      <c r="I83" s="153"/>
      <c r="J83" s="153"/>
      <c r="K83" s="153"/>
      <c r="L83" s="153"/>
      <c r="M83" s="153"/>
      <c r="N83" s="153"/>
      <c r="O83" s="153"/>
      <c r="P83" s="153"/>
      <c r="Q83" s="153"/>
      <c r="R83" s="153"/>
      <c r="S83" s="153"/>
      <c r="T83" s="153"/>
      <c r="U83" s="60" t="s">
        <v>5</v>
      </c>
      <c r="V83" s="3" t="s">
        <v>11</v>
      </c>
      <c r="W83" s="61" t="s">
        <v>57</v>
      </c>
      <c r="X83" s="43" t="s">
        <v>12</v>
      </c>
      <c r="Y83" s="113"/>
      <c r="Z83" s="113"/>
      <c r="AC83" s="11">
        <f>IF(U83="■",1,0)</f>
        <v>0</v>
      </c>
      <c r="AD83" s="11">
        <f>IF(W83="■",1,0)</f>
        <v>1</v>
      </c>
      <c r="AE83" s="11">
        <f>AC83+AD83</f>
        <v>1</v>
      </c>
    </row>
    <row r="84" spans="1:31" s="11" customFormat="1" ht="24" customHeight="1" x14ac:dyDescent="0.2">
      <c r="A84" s="174"/>
      <c r="B84" s="174"/>
      <c r="C84" s="174"/>
      <c r="D84" s="174"/>
      <c r="E84" s="250" t="s">
        <v>53</v>
      </c>
      <c r="F84" s="295" t="s">
        <v>51</v>
      </c>
      <c r="G84" s="295"/>
      <c r="H84" s="295"/>
      <c r="I84" s="295"/>
      <c r="J84" s="295"/>
      <c r="K84" s="295"/>
      <c r="L84" s="295"/>
      <c r="M84" s="295"/>
      <c r="N84" s="295"/>
      <c r="O84" s="295"/>
      <c r="P84" s="295"/>
      <c r="Q84" s="296" t="s">
        <v>54</v>
      </c>
      <c r="R84" s="288"/>
      <c r="S84" s="288"/>
      <c r="T84" s="289"/>
      <c r="U84" s="275" t="s">
        <v>5</v>
      </c>
      <c r="V84" s="128" t="s">
        <v>36</v>
      </c>
      <c r="W84" s="277" t="s">
        <v>5</v>
      </c>
      <c r="X84" s="160" t="s">
        <v>37</v>
      </c>
      <c r="Y84" s="119" t="s">
        <v>188</v>
      </c>
      <c r="Z84" s="120"/>
      <c r="AB84" s="11" t="str">
        <f>IF($U$83="■","■","□")</f>
        <v>□</v>
      </c>
    </row>
    <row r="85" spans="1:31" s="11" customFormat="1" ht="24" customHeight="1" x14ac:dyDescent="0.2">
      <c r="A85" s="174"/>
      <c r="B85" s="174"/>
      <c r="C85" s="174"/>
      <c r="D85" s="174"/>
      <c r="E85" s="250"/>
      <c r="F85" s="295"/>
      <c r="G85" s="295"/>
      <c r="H85" s="295"/>
      <c r="I85" s="295"/>
      <c r="J85" s="295"/>
      <c r="K85" s="295"/>
      <c r="L85" s="295"/>
      <c r="M85" s="295"/>
      <c r="N85" s="295"/>
      <c r="O85" s="295"/>
      <c r="P85" s="295"/>
      <c r="Q85" s="292" t="s">
        <v>55</v>
      </c>
      <c r="R85" s="293"/>
      <c r="S85" s="293"/>
      <c r="T85" s="294"/>
      <c r="U85" s="276"/>
      <c r="V85" s="130"/>
      <c r="W85" s="278"/>
      <c r="X85" s="161"/>
      <c r="Y85" s="123"/>
      <c r="Z85" s="124"/>
    </row>
    <row r="86" spans="1:31" s="11" customFormat="1" ht="27" customHeight="1" x14ac:dyDescent="0.2">
      <c r="A86" s="174"/>
      <c r="B86" s="174"/>
      <c r="C86" s="174"/>
      <c r="D86" s="174"/>
      <c r="E86" s="250"/>
      <c r="F86" s="295" t="s">
        <v>52</v>
      </c>
      <c r="G86" s="295"/>
      <c r="H86" s="295"/>
      <c r="I86" s="295"/>
      <c r="J86" s="295"/>
      <c r="K86" s="295"/>
      <c r="L86" s="295"/>
      <c r="M86" s="295"/>
      <c r="N86" s="295"/>
      <c r="O86" s="295"/>
      <c r="P86" s="295"/>
      <c r="Q86" s="296" t="s">
        <v>104</v>
      </c>
      <c r="R86" s="288"/>
      <c r="S86" s="288"/>
      <c r="T86" s="289"/>
      <c r="U86" s="275" t="s">
        <v>5</v>
      </c>
      <c r="V86" s="128" t="s">
        <v>36</v>
      </c>
      <c r="W86" s="277" t="s">
        <v>5</v>
      </c>
      <c r="X86" s="160" t="s">
        <v>37</v>
      </c>
      <c r="Y86" s="119" t="s">
        <v>188</v>
      </c>
      <c r="Z86" s="120"/>
      <c r="AB86" s="11" t="str">
        <f>IF($U$83="■","■","□")</f>
        <v>□</v>
      </c>
    </row>
    <row r="87" spans="1:31" s="11" customFormat="1" ht="27" customHeight="1" x14ac:dyDescent="0.2">
      <c r="A87" s="174"/>
      <c r="B87" s="174"/>
      <c r="C87" s="174"/>
      <c r="D87" s="174"/>
      <c r="E87" s="250"/>
      <c r="F87" s="295"/>
      <c r="G87" s="295"/>
      <c r="H87" s="295"/>
      <c r="I87" s="295"/>
      <c r="J87" s="295"/>
      <c r="K87" s="295"/>
      <c r="L87" s="295"/>
      <c r="M87" s="295"/>
      <c r="N87" s="295"/>
      <c r="O87" s="295"/>
      <c r="P87" s="295"/>
      <c r="Q87" s="292" t="s">
        <v>55</v>
      </c>
      <c r="R87" s="293"/>
      <c r="S87" s="293"/>
      <c r="T87" s="294"/>
      <c r="U87" s="276"/>
      <c r="V87" s="130"/>
      <c r="W87" s="278"/>
      <c r="X87" s="161"/>
      <c r="Y87" s="123"/>
      <c r="Z87" s="124"/>
    </row>
    <row r="88" spans="1:31" s="11" customFormat="1" ht="33" customHeight="1" x14ac:dyDescent="0.2">
      <c r="A88" s="174" t="s">
        <v>56</v>
      </c>
      <c r="B88" s="174"/>
      <c r="C88" s="174"/>
      <c r="D88" s="174"/>
      <c r="E88" s="174"/>
      <c r="F88" s="165" t="s">
        <v>107</v>
      </c>
      <c r="G88" s="165"/>
      <c r="H88" s="165"/>
      <c r="I88" s="165"/>
      <c r="J88" s="165"/>
      <c r="K88" s="165"/>
      <c r="L88" s="165"/>
      <c r="M88" s="165"/>
      <c r="N88" s="165"/>
      <c r="O88" s="165"/>
      <c r="P88" s="165"/>
      <c r="Q88" s="165"/>
      <c r="R88" s="165"/>
      <c r="S88" s="165"/>
      <c r="T88" s="165"/>
      <c r="U88" s="60" t="s">
        <v>57</v>
      </c>
      <c r="V88" s="3" t="s">
        <v>36</v>
      </c>
      <c r="W88" s="61" t="s">
        <v>5</v>
      </c>
      <c r="X88" s="43" t="s">
        <v>37</v>
      </c>
      <c r="Y88" s="113"/>
      <c r="Z88" s="113"/>
    </row>
    <row r="89" spans="1:31" s="11" customFormat="1" ht="27" customHeight="1" x14ac:dyDescent="0.2">
      <c r="A89" s="130" t="s">
        <v>99</v>
      </c>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row>
    <row r="90" spans="1:31" s="11" customFormat="1" ht="27" customHeight="1" x14ac:dyDescent="0.2">
      <c r="A90" s="116" t="s">
        <v>166</v>
      </c>
      <c r="B90" s="117"/>
      <c r="C90" s="117"/>
      <c r="D90" s="117"/>
      <c r="E90" s="117"/>
      <c r="F90" s="117"/>
      <c r="G90" s="117"/>
      <c r="H90" s="117"/>
      <c r="I90" s="117"/>
      <c r="J90" s="117"/>
      <c r="K90" s="117"/>
      <c r="L90" s="117"/>
      <c r="M90" s="117"/>
      <c r="N90" s="117"/>
      <c r="O90" s="117"/>
      <c r="P90" s="117"/>
      <c r="Q90" s="117"/>
      <c r="R90" s="117"/>
      <c r="S90" s="117"/>
      <c r="T90" s="118"/>
      <c r="U90" s="274" t="s">
        <v>68</v>
      </c>
      <c r="V90" s="274"/>
      <c r="W90" s="274"/>
      <c r="X90" s="274"/>
      <c r="Y90" s="274" t="s">
        <v>10</v>
      </c>
      <c r="Z90" s="274"/>
    </row>
    <row r="91" spans="1:31" s="11" customFormat="1" ht="49.5" customHeight="1" x14ac:dyDescent="0.2">
      <c r="A91" s="279" t="s">
        <v>101</v>
      </c>
      <c r="B91" s="288"/>
      <c r="C91" s="288"/>
      <c r="D91" s="289"/>
      <c r="E91" s="268" t="s">
        <v>197</v>
      </c>
      <c r="F91" s="269"/>
      <c r="G91" s="269"/>
      <c r="H91" s="269"/>
      <c r="I91" s="269"/>
      <c r="J91" s="269"/>
      <c r="K91" s="269"/>
      <c r="L91" s="269"/>
      <c r="M91" s="269"/>
      <c r="N91" s="269"/>
      <c r="O91" s="269"/>
      <c r="P91" s="270"/>
      <c r="Q91" s="271" t="s">
        <v>196</v>
      </c>
      <c r="R91" s="272"/>
      <c r="S91" s="272"/>
      <c r="T91" s="272"/>
      <c r="U91" s="60" t="s">
        <v>57</v>
      </c>
      <c r="V91" s="3" t="s">
        <v>36</v>
      </c>
      <c r="W91" s="61" t="s">
        <v>5</v>
      </c>
      <c r="X91" s="43" t="s">
        <v>37</v>
      </c>
      <c r="Y91" s="113" t="s">
        <v>146</v>
      </c>
      <c r="Z91" s="113"/>
    </row>
    <row r="92" spans="1:31" s="11" customFormat="1" ht="27" customHeight="1" x14ac:dyDescent="0.2">
      <c r="A92" s="282"/>
      <c r="B92" s="290"/>
      <c r="C92" s="290"/>
      <c r="D92" s="291"/>
      <c r="E92" s="273" t="s">
        <v>103</v>
      </c>
      <c r="F92" s="151"/>
      <c r="G92" s="151"/>
      <c r="H92" s="151"/>
      <c r="I92" s="151"/>
      <c r="J92" s="151"/>
      <c r="K92" s="151"/>
      <c r="L92" s="151"/>
      <c r="M92" s="151"/>
      <c r="N92" s="151"/>
      <c r="O92" s="151"/>
      <c r="P92" s="152"/>
      <c r="Q92" s="274" t="s">
        <v>117</v>
      </c>
      <c r="R92" s="274"/>
      <c r="S92" s="274"/>
      <c r="T92" s="274"/>
      <c r="U92" s="60" t="s">
        <v>57</v>
      </c>
      <c r="V92" s="3" t="s">
        <v>36</v>
      </c>
      <c r="W92" s="61" t="s">
        <v>5</v>
      </c>
      <c r="X92" s="43" t="s">
        <v>37</v>
      </c>
      <c r="Y92" s="113" t="s">
        <v>146</v>
      </c>
      <c r="Z92" s="113"/>
    </row>
    <row r="93" spans="1:31" s="11" customFormat="1" ht="27" customHeight="1" x14ac:dyDescent="0.2">
      <c r="A93" s="282"/>
      <c r="B93" s="290"/>
      <c r="C93" s="290"/>
      <c r="D93" s="291"/>
      <c r="E93" s="273" t="s">
        <v>105</v>
      </c>
      <c r="F93" s="151"/>
      <c r="G93" s="151"/>
      <c r="H93" s="151"/>
      <c r="I93" s="151"/>
      <c r="J93" s="151"/>
      <c r="K93" s="151"/>
      <c r="L93" s="151"/>
      <c r="M93" s="151"/>
      <c r="N93" s="151"/>
      <c r="O93" s="151"/>
      <c r="P93" s="151"/>
      <c r="Q93" s="151"/>
      <c r="R93" s="151"/>
      <c r="S93" s="151"/>
      <c r="T93" s="152"/>
      <c r="U93" s="60" t="s">
        <v>57</v>
      </c>
      <c r="V93" s="3" t="s">
        <v>36</v>
      </c>
      <c r="W93" s="61" t="s">
        <v>5</v>
      </c>
      <c r="X93" s="43" t="s">
        <v>37</v>
      </c>
      <c r="Y93" s="113" t="s">
        <v>146</v>
      </c>
      <c r="Z93" s="113"/>
    </row>
    <row r="94" spans="1:31" s="11" customFormat="1" ht="27" customHeight="1" x14ac:dyDescent="0.2">
      <c r="A94" s="292"/>
      <c r="B94" s="293"/>
      <c r="C94" s="293"/>
      <c r="D94" s="294"/>
      <c r="E94" s="178" t="s">
        <v>106</v>
      </c>
      <c r="F94" s="179"/>
      <c r="G94" s="179"/>
      <c r="H94" s="179"/>
      <c r="I94" s="179"/>
      <c r="J94" s="179"/>
      <c r="K94" s="179"/>
      <c r="L94" s="179"/>
      <c r="M94" s="179"/>
      <c r="N94" s="179"/>
      <c r="O94" s="179"/>
      <c r="P94" s="179"/>
      <c r="Q94" s="179"/>
      <c r="R94" s="179"/>
      <c r="S94" s="179"/>
      <c r="T94" s="180"/>
      <c r="U94" s="60" t="s">
        <v>57</v>
      </c>
      <c r="V94" s="3" t="s">
        <v>36</v>
      </c>
      <c r="W94" s="61" t="s">
        <v>5</v>
      </c>
      <c r="X94" s="43" t="s">
        <v>37</v>
      </c>
      <c r="Y94" s="113" t="s">
        <v>146</v>
      </c>
      <c r="Z94" s="113"/>
    </row>
    <row r="95" spans="1:31" s="11" customFormat="1" ht="27" customHeight="1" x14ac:dyDescent="0.2">
      <c r="A95" s="279" t="s">
        <v>119</v>
      </c>
      <c r="B95" s="280"/>
      <c r="C95" s="280"/>
      <c r="D95" s="281"/>
      <c r="E95" s="273" t="s">
        <v>114</v>
      </c>
      <c r="F95" s="151"/>
      <c r="G95" s="151"/>
      <c r="H95" s="151"/>
      <c r="I95" s="151"/>
      <c r="J95" s="151"/>
      <c r="K95" s="151"/>
      <c r="L95" s="151"/>
      <c r="M95" s="151"/>
      <c r="N95" s="151"/>
      <c r="O95" s="151"/>
      <c r="P95" s="151"/>
      <c r="Q95" s="151"/>
      <c r="R95" s="151"/>
      <c r="S95" s="151"/>
      <c r="T95" s="152"/>
      <c r="U95" s="60" t="s">
        <v>57</v>
      </c>
      <c r="V95" s="3" t="s">
        <v>36</v>
      </c>
      <c r="W95" s="61" t="s">
        <v>5</v>
      </c>
      <c r="X95" s="43" t="s">
        <v>37</v>
      </c>
      <c r="Y95" s="113" t="s">
        <v>146</v>
      </c>
      <c r="Z95" s="113"/>
    </row>
    <row r="96" spans="1:31" s="11" customFormat="1" ht="27" customHeight="1" x14ac:dyDescent="0.2">
      <c r="A96" s="282"/>
      <c r="B96" s="283"/>
      <c r="C96" s="283"/>
      <c r="D96" s="284"/>
      <c r="E96" s="250" t="s">
        <v>115</v>
      </c>
      <c r="F96" s="273" t="s">
        <v>118</v>
      </c>
      <c r="G96" s="151"/>
      <c r="H96" s="151"/>
      <c r="I96" s="151"/>
      <c r="J96" s="151"/>
      <c r="K96" s="151"/>
      <c r="L96" s="151"/>
      <c r="M96" s="151"/>
      <c r="N96" s="151"/>
      <c r="O96" s="151"/>
      <c r="P96" s="152"/>
      <c r="Q96" s="274" t="s">
        <v>116</v>
      </c>
      <c r="R96" s="274"/>
      <c r="S96" s="274"/>
      <c r="T96" s="274"/>
      <c r="U96" s="60" t="s">
        <v>57</v>
      </c>
      <c r="V96" s="3" t="s">
        <v>36</v>
      </c>
      <c r="W96" s="61" t="s">
        <v>5</v>
      </c>
      <c r="X96" s="43" t="s">
        <v>37</v>
      </c>
      <c r="Y96" s="113" t="s">
        <v>146</v>
      </c>
      <c r="Z96" s="113"/>
    </row>
    <row r="97" spans="1:31" s="11" customFormat="1" ht="27" customHeight="1" x14ac:dyDescent="0.2">
      <c r="A97" s="282"/>
      <c r="B97" s="283"/>
      <c r="C97" s="283"/>
      <c r="D97" s="284"/>
      <c r="E97" s="250"/>
      <c r="F97" s="273" t="s">
        <v>120</v>
      </c>
      <c r="G97" s="151"/>
      <c r="H97" s="151"/>
      <c r="I97" s="151"/>
      <c r="J97" s="151"/>
      <c r="K97" s="151"/>
      <c r="L97" s="151"/>
      <c r="M97" s="151"/>
      <c r="N97" s="151"/>
      <c r="O97" s="151"/>
      <c r="P97" s="152"/>
      <c r="Q97" s="274" t="s">
        <v>121</v>
      </c>
      <c r="R97" s="274"/>
      <c r="S97" s="274"/>
      <c r="T97" s="274"/>
      <c r="U97" s="60" t="s">
        <v>57</v>
      </c>
      <c r="V97" s="3" t="s">
        <v>36</v>
      </c>
      <c r="W97" s="61" t="s">
        <v>5</v>
      </c>
      <c r="X97" s="43" t="s">
        <v>37</v>
      </c>
      <c r="Y97" s="113" t="s">
        <v>146</v>
      </c>
      <c r="Z97" s="113"/>
    </row>
    <row r="98" spans="1:31" s="11" customFormat="1" ht="27" customHeight="1" x14ac:dyDescent="0.2">
      <c r="A98" s="282"/>
      <c r="B98" s="283"/>
      <c r="C98" s="283"/>
      <c r="D98" s="284"/>
      <c r="E98" s="250"/>
      <c r="F98" s="273" t="s">
        <v>122</v>
      </c>
      <c r="G98" s="151"/>
      <c r="H98" s="151"/>
      <c r="I98" s="151"/>
      <c r="J98" s="151"/>
      <c r="K98" s="151"/>
      <c r="L98" s="151"/>
      <c r="M98" s="151"/>
      <c r="N98" s="151"/>
      <c r="O98" s="151"/>
      <c r="P98" s="152"/>
      <c r="Q98" s="274" t="s">
        <v>123</v>
      </c>
      <c r="R98" s="274"/>
      <c r="S98" s="274"/>
      <c r="T98" s="274"/>
      <c r="U98" s="60" t="s">
        <v>57</v>
      </c>
      <c r="V98" s="3" t="s">
        <v>36</v>
      </c>
      <c r="W98" s="61" t="s">
        <v>5</v>
      </c>
      <c r="X98" s="43" t="s">
        <v>37</v>
      </c>
      <c r="Y98" s="113" t="s">
        <v>146</v>
      </c>
      <c r="Z98" s="113"/>
    </row>
    <row r="99" spans="1:31" s="11" customFormat="1" ht="27" customHeight="1" x14ac:dyDescent="0.2">
      <c r="A99" s="282"/>
      <c r="B99" s="283"/>
      <c r="C99" s="283"/>
      <c r="D99" s="284"/>
      <c r="E99" s="250"/>
      <c r="F99" s="153" t="s">
        <v>124</v>
      </c>
      <c r="G99" s="153"/>
      <c r="H99" s="153"/>
      <c r="I99" s="153"/>
      <c r="J99" s="153"/>
      <c r="K99" s="153"/>
      <c r="L99" s="153"/>
      <c r="M99" s="153"/>
      <c r="N99" s="153"/>
      <c r="O99" s="153"/>
      <c r="P99" s="153"/>
      <c r="Q99" s="153"/>
      <c r="R99" s="153"/>
      <c r="S99" s="153"/>
      <c r="T99" s="153"/>
      <c r="U99" s="60" t="s">
        <v>5</v>
      </c>
      <c r="V99" s="3" t="s">
        <v>11</v>
      </c>
      <c r="W99" s="61" t="s">
        <v>57</v>
      </c>
      <c r="X99" s="43" t="s">
        <v>12</v>
      </c>
      <c r="Y99" s="113"/>
      <c r="Z99" s="113"/>
      <c r="AC99" s="11">
        <f>IF(U99="■",1,0)</f>
        <v>0</v>
      </c>
      <c r="AD99" s="11">
        <f>IF(W99="■",1,0)</f>
        <v>1</v>
      </c>
      <c r="AE99" s="11">
        <f>AC99+AD99</f>
        <v>1</v>
      </c>
    </row>
    <row r="100" spans="1:31" s="11" customFormat="1" ht="25.5" customHeight="1" x14ac:dyDescent="0.2">
      <c r="A100" s="282"/>
      <c r="B100" s="283"/>
      <c r="C100" s="283"/>
      <c r="D100" s="284"/>
      <c r="E100" s="250"/>
      <c r="F100" s="250" t="s">
        <v>125</v>
      </c>
      <c r="G100" s="274" t="s">
        <v>126</v>
      </c>
      <c r="H100" s="274"/>
      <c r="I100" s="274"/>
      <c r="J100" s="274"/>
      <c r="K100" s="274"/>
      <c r="L100" s="274" t="s">
        <v>127</v>
      </c>
      <c r="M100" s="274"/>
      <c r="N100" s="274"/>
      <c r="O100" s="274"/>
      <c r="P100" s="274"/>
      <c r="Q100" s="274"/>
      <c r="R100" s="274"/>
      <c r="S100" s="274"/>
      <c r="T100" s="274"/>
      <c r="U100" s="275" t="s">
        <v>5</v>
      </c>
      <c r="V100" s="128" t="s">
        <v>36</v>
      </c>
      <c r="W100" s="277" t="s">
        <v>5</v>
      </c>
      <c r="X100" s="160" t="s">
        <v>37</v>
      </c>
      <c r="Y100" s="119" t="s">
        <v>188</v>
      </c>
      <c r="Z100" s="120"/>
      <c r="AB100" s="11" t="str">
        <f>IF($U$99="■","■","□")</f>
        <v>□</v>
      </c>
    </row>
    <row r="101" spans="1:31" s="11" customFormat="1" ht="25.5" customHeight="1" x14ac:dyDescent="0.2">
      <c r="A101" s="282"/>
      <c r="B101" s="283"/>
      <c r="C101" s="283"/>
      <c r="D101" s="284"/>
      <c r="E101" s="250"/>
      <c r="F101" s="250"/>
      <c r="G101" s="274"/>
      <c r="H101" s="274"/>
      <c r="I101" s="274"/>
      <c r="J101" s="274"/>
      <c r="K101" s="274"/>
      <c r="L101" s="274" t="s">
        <v>128</v>
      </c>
      <c r="M101" s="274"/>
      <c r="N101" s="274"/>
      <c r="O101" s="274"/>
      <c r="P101" s="274"/>
      <c r="Q101" s="274"/>
      <c r="R101" s="274"/>
      <c r="S101" s="274"/>
      <c r="T101" s="274"/>
      <c r="U101" s="276"/>
      <c r="V101" s="130"/>
      <c r="W101" s="278"/>
      <c r="X101" s="161"/>
      <c r="Y101" s="123"/>
      <c r="Z101" s="124"/>
    </row>
    <row r="102" spans="1:31" s="11" customFormat="1" ht="25.5" customHeight="1" x14ac:dyDescent="0.2">
      <c r="A102" s="282"/>
      <c r="B102" s="283"/>
      <c r="C102" s="283"/>
      <c r="D102" s="284"/>
      <c r="E102" s="250"/>
      <c r="F102" s="250"/>
      <c r="G102" s="274" t="s">
        <v>129</v>
      </c>
      <c r="H102" s="274"/>
      <c r="I102" s="274"/>
      <c r="J102" s="274"/>
      <c r="K102" s="274"/>
      <c r="L102" s="274" t="s">
        <v>131</v>
      </c>
      <c r="M102" s="274"/>
      <c r="N102" s="274"/>
      <c r="O102" s="274"/>
      <c r="P102" s="274"/>
      <c r="Q102" s="274"/>
      <c r="R102" s="274"/>
      <c r="S102" s="274"/>
      <c r="T102" s="274"/>
      <c r="U102" s="275" t="s">
        <v>5</v>
      </c>
      <c r="V102" s="128" t="s">
        <v>36</v>
      </c>
      <c r="W102" s="277" t="s">
        <v>5</v>
      </c>
      <c r="X102" s="160" t="s">
        <v>37</v>
      </c>
      <c r="Y102" s="119" t="s">
        <v>188</v>
      </c>
      <c r="Z102" s="120"/>
      <c r="AB102" s="11" t="str">
        <f>IF($U$99="■","■","□")</f>
        <v>□</v>
      </c>
    </row>
    <row r="103" spans="1:31" s="11" customFormat="1" ht="25.5" customHeight="1" x14ac:dyDescent="0.2">
      <c r="A103" s="282"/>
      <c r="B103" s="283"/>
      <c r="C103" s="283"/>
      <c r="D103" s="284"/>
      <c r="E103" s="250"/>
      <c r="F103" s="250"/>
      <c r="G103" s="274"/>
      <c r="H103" s="274"/>
      <c r="I103" s="274"/>
      <c r="J103" s="274"/>
      <c r="K103" s="274"/>
      <c r="L103" s="274" t="s">
        <v>130</v>
      </c>
      <c r="M103" s="274"/>
      <c r="N103" s="274"/>
      <c r="O103" s="274"/>
      <c r="P103" s="274"/>
      <c r="Q103" s="274"/>
      <c r="R103" s="274"/>
      <c r="S103" s="274"/>
      <c r="T103" s="274"/>
      <c r="U103" s="276"/>
      <c r="V103" s="130"/>
      <c r="W103" s="278"/>
      <c r="X103" s="161"/>
      <c r="Y103" s="123"/>
      <c r="Z103" s="124"/>
    </row>
    <row r="104" spans="1:31" s="11" customFormat="1" ht="48" customHeight="1" x14ac:dyDescent="0.2">
      <c r="A104" s="282"/>
      <c r="B104" s="283"/>
      <c r="C104" s="283"/>
      <c r="D104" s="284"/>
      <c r="E104" s="250"/>
      <c r="F104" s="250"/>
      <c r="G104" s="162" t="s">
        <v>185</v>
      </c>
      <c r="H104" s="163"/>
      <c r="I104" s="163"/>
      <c r="J104" s="163"/>
      <c r="K104" s="164"/>
      <c r="L104" s="154" t="s">
        <v>164</v>
      </c>
      <c r="M104" s="155"/>
      <c r="N104" s="155"/>
      <c r="O104" s="155"/>
      <c r="P104" s="155"/>
      <c r="Q104" s="155"/>
      <c r="R104" s="155"/>
      <c r="S104" s="155"/>
      <c r="T104" s="156"/>
      <c r="U104" s="60" t="s">
        <v>5</v>
      </c>
      <c r="V104" s="3" t="s">
        <v>36</v>
      </c>
      <c r="W104" s="61" t="s">
        <v>174</v>
      </c>
      <c r="X104" s="43" t="s">
        <v>37</v>
      </c>
      <c r="Y104" s="175" t="s">
        <v>188</v>
      </c>
      <c r="Z104" s="176"/>
      <c r="AB104" s="11" t="str">
        <f>IF($U$99="■","■","□")</f>
        <v>□</v>
      </c>
    </row>
    <row r="105" spans="1:31" s="11" customFormat="1" ht="33" customHeight="1" x14ac:dyDescent="0.2">
      <c r="A105" s="285"/>
      <c r="B105" s="286"/>
      <c r="C105" s="286"/>
      <c r="D105" s="287"/>
      <c r="E105" s="250"/>
      <c r="F105" s="250"/>
      <c r="G105" s="196" t="s">
        <v>132</v>
      </c>
      <c r="H105" s="196"/>
      <c r="I105" s="154" t="s">
        <v>165</v>
      </c>
      <c r="J105" s="197"/>
      <c r="K105" s="197"/>
      <c r="L105" s="197"/>
      <c r="M105" s="197"/>
      <c r="N105" s="197"/>
      <c r="O105" s="197"/>
      <c r="P105" s="197"/>
      <c r="Q105" s="197"/>
      <c r="R105" s="197"/>
      <c r="S105" s="197"/>
      <c r="T105" s="198"/>
      <c r="U105" s="60" t="s">
        <v>5</v>
      </c>
      <c r="V105" s="3" t="s">
        <v>36</v>
      </c>
      <c r="W105" s="61" t="s">
        <v>5</v>
      </c>
      <c r="X105" s="43" t="s">
        <v>37</v>
      </c>
      <c r="Y105" s="175" t="s">
        <v>188</v>
      </c>
      <c r="Z105" s="176"/>
      <c r="AB105" s="11" t="str">
        <f>IF($U$99="■","■","□")</f>
        <v>□</v>
      </c>
    </row>
    <row r="106" spans="1:31" s="11" customFormat="1" ht="18" customHeight="1" x14ac:dyDescent="0.2">
      <c r="A106" s="69"/>
      <c r="B106" s="69"/>
      <c r="C106" s="69"/>
      <c r="D106" s="69"/>
      <c r="E106" s="69"/>
      <c r="F106" s="69"/>
      <c r="G106" s="69"/>
      <c r="H106" s="69"/>
      <c r="I106" s="85"/>
      <c r="J106" s="85"/>
      <c r="K106" s="85"/>
      <c r="L106" s="85"/>
      <c r="M106" s="85"/>
      <c r="N106" s="85"/>
      <c r="O106" s="69"/>
      <c r="P106" s="69"/>
      <c r="Q106" s="69"/>
      <c r="R106" s="69"/>
      <c r="S106" s="69"/>
      <c r="T106" s="69"/>
      <c r="U106" s="69"/>
      <c r="V106" s="69"/>
      <c r="W106" s="69"/>
      <c r="X106" s="69"/>
    </row>
    <row r="107" spans="1:31" s="11" customFormat="1" ht="27" customHeight="1" x14ac:dyDescent="0.2">
      <c r="A107" s="129" t="s">
        <v>173</v>
      </c>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row>
    <row r="108" spans="1:31" s="11" customFormat="1" ht="27" customHeight="1" x14ac:dyDescent="0.2">
      <c r="A108" s="116" t="s">
        <v>169</v>
      </c>
      <c r="B108" s="117"/>
      <c r="C108" s="117"/>
      <c r="D108" s="117"/>
      <c r="E108" s="117"/>
      <c r="F108" s="117"/>
      <c r="G108" s="117"/>
      <c r="H108" s="117"/>
      <c r="I108" s="117"/>
      <c r="J108" s="117"/>
      <c r="K108" s="117"/>
      <c r="L108" s="117"/>
      <c r="M108" s="117"/>
      <c r="N108" s="117"/>
      <c r="O108" s="117"/>
      <c r="P108" s="117"/>
      <c r="Q108" s="117"/>
      <c r="R108" s="117"/>
      <c r="S108" s="117"/>
      <c r="T108" s="118"/>
      <c r="U108" s="274" t="s">
        <v>68</v>
      </c>
      <c r="V108" s="274"/>
      <c r="W108" s="274"/>
      <c r="X108" s="274"/>
      <c r="Y108" s="274" t="s">
        <v>10</v>
      </c>
      <c r="Z108" s="274"/>
    </row>
    <row r="109" spans="1:31" s="11" customFormat="1" ht="33" customHeight="1" x14ac:dyDescent="0.2">
      <c r="A109" s="174" t="s">
        <v>154</v>
      </c>
      <c r="B109" s="174"/>
      <c r="C109" s="174"/>
      <c r="D109" s="174"/>
      <c r="E109" s="165" t="s">
        <v>133</v>
      </c>
      <c r="F109" s="165"/>
      <c r="G109" s="165"/>
      <c r="H109" s="165"/>
      <c r="I109" s="165"/>
      <c r="J109" s="165"/>
      <c r="K109" s="165"/>
      <c r="L109" s="165"/>
      <c r="M109" s="165"/>
      <c r="N109" s="165"/>
      <c r="O109" s="165"/>
      <c r="P109" s="165"/>
      <c r="Q109" s="165"/>
      <c r="R109" s="165"/>
      <c r="S109" s="165"/>
      <c r="T109" s="165"/>
      <c r="U109" s="60" t="s">
        <v>57</v>
      </c>
      <c r="V109" s="3" t="s">
        <v>36</v>
      </c>
      <c r="W109" s="61" t="s">
        <v>5</v>
      </c>
      <c r="X109" s="43" t="s">
        <v>37</v>
      </c>
      <c r="Y109" s="113"/>
      <c r="Z109" s="113"/>
    </row>
    <row r="110" spans="1:31" s="11" customFormat="1" ht="27" customHeight="1" x14ac:dyDescent="0.2">
      <c r="A110" s="174"/>
      <c r="B110" s="174"/>
      <c r="C110" s="174"/>
      <c r="D110" s="174"/>
      <c r="E110" s="165" t="s">
        <v>134</v>
      </c>
      <c r="F110" s="165"/>
      <c r="G110" s="165"/>
      <c r="H110" s="165"/>
      <c r="I110" s="165"/>
      <c r="J110" s="165"/>
      <c r="K110" s="165"/>
      <c r="L110" s="165"/>
      <c r="M110" s="165"/>
      <c r="N110" s="165"/>
      <c r="O110" s="165"/>
      <c r="P110" s="165"/>
      <c r="Q110" s="165"/>
      <c r="R110" s="165"/>
      <c r="S110" s="165"/>
      <c r="T110" s="165"/>
      <c r="U110" s="60" t="s">
        <v>57</v>
      </c>
      <c r="V110" s="3" t="s">
        <v>36</v>
      </c>
      <c r="W110" s="61" t="s">
        <v>5</v>
      </c>
      <c r="X110" s="43" t="s">
        <v>37</v>
      </c>
      <c r="Y110" s="113"/>
      <c r="Z110" s="113"/>
    </row>
    <row r="111" spans="1:31" s="11" customFormat="1" ht="27" customHeight="1" x14ac:dyDescent="0.2">
      <c r="A111" s="174"/>
      <c r="B111" s="174"/>
      <c r="C111" s="174"/>
      <c r="D111" s="174"/>
      <c r="E111" s="165" t="s">
        <v>135</v>
      </c>
      <c r="F111" s="165"/>
      <c r="G111" s="165"/>
      <c r="H111" s="165"/>
      <c r="I111" s="165"/>
      <c r="J111" s="165"/>
      <c r="K111" s="165"/>
      <c r="L111" s="165"/>
      <c r="M111" s="165"/>
      <c r="N111" s="165"/>
      <c r="O111" s="165"/>
      <c r="P111" s="165"/>
      <c r="Q111" s="165"/>
      <c r="R111" s="165"/>
      <c r="S111" s="165"/>
      <c r="T111" s="165"/>
      <c r="U111" s="60" t="s">
        <v>57</v>
      </c>
      <c r="V111" s="3" t="s">
        <v>36</v>
      </c>
      <c r="W111" s="61" t="s">
        <v>5</v>
      </c>
      <c r="X111" s="43" t="s">
        <v>37</v>
      </c>
      <c r="Y111" s="113"/>
      <c r="Z111" s="113"/>
    </row>
    <row r="112" spans="1:31" s="11" customFormat="1" ht="25.5" customHeight="1" x14ac:dyDescent="0.2">
      <c r="A112" s="174" t="s">
        <v>155</v>
      </c>
      <c r="B112" s="174"/>
      <c r="C112" s="174"/>
      <c r="D112" s="174"/>
      <c r="E112" s="165" t="s">
        <v>108</v>
      </c>
      <c r="F112" s="165"/>
      <c r="G112" s="165"/>
      <c r="H112" s="165"/>
      <c r="I112" s="165"/>
      <c r="J112" s="165"/>
      <c r="K112" s="165"/>
      <c r="L112" s="165"/>
      <c r="M112" s="165"/>
      <c r="N112" s="165"/>
      <c r="O112" s="165"/>
      <c r="P112" s="165"/>
      <c r="Q112" s="165"/>
      <c r="R112" s="165"/>
      <c r="S112" s="165"/>
      <c r="T112" s="165"/>
      <c r="U112" s="60" t="s">
        <v>57</v>
      </c>
      <c r="V112" s="3" t="s">
        <v>11</v>
      </c>
      <c r="W112" s="61" t="s">
        <v>5</v>
      </c>
      <c r="X112" s="43" t="s">
        <v>12</v>
      </c>
      <c r="Y112" s="113"/>
      <c r="Z112" s="113"/>
    </row>
    <row r="113" spans="1:26" s="11" customFormat="1" ht="25.5" customHeight="1" x14ac:dyDescent="0.2">
      <c r="A113" s="174"/>
      <c r="B113" s="174"/>
      <c r="C113" s="174"/>
      <c r="D113" s="174"/>
      <c r="E113" s="165" t="s">
        <v>109</v>
      </c>
      <c r="F113" s="165"/>
      <c r="G113" s="165"/>
      <c r="H113" s="165"/>
      <c r="I113" s="165"/>
      <c r="J113" s="165"/>
      <c r="K113" s="165"/>
      <c r="L113" s="165"/>
      <c r="M113" s="165"/>
      <c r="N113" s="165"/>
      <c r="O113" s="165"/>
      <c r="P113" s="165"/>
      <c r="Q113" s="165"/>
      <c r="R113" s="165"/>
      <c r="S113" s="165"/>
      <c r="T113" s="165"/>
      <c r="U113" s="60" t="s">
        <v>57</v>
      </c>
      <c r="V113" s="3" t="s">
        <v>11</v>
      </c>
      <c r="W113" s="61" t="s">
        <v>5</v>
      </c>
      <c r="X113" s="43" t="s">
        <v>12</v>
      </c>
      <c r="Y113" s="113"/>
      <c r="Z113" s="113"/>
    </row>
    <row r="114" spans="1:26" s="11" customFormat="1" ht="25.5" customHeight="1" x14ac:dyDescent="0.2">
      <c r="A114" s="174"/>
      <c r="B114" s="174"/>
      <c r="C114" s="174"/>
      <c r="D114" s="174"/>
      <c r="E114" s="165" t="s">
        <v>110</v>
      </c>
      <c r="F114" s="165"/>
      <c r="G114" s="165"/>
      <c r="H114" s="165"/>
      <c r="I114" s="165"/>
      <c r="J114" s="165"/>
      <c r="K114" s="165"/>
      <c r="L114" s="165"/>
      <c r="M114" s="165"/>
      <c r="N114" s="165"/>
      <c r="O114" s="165"/>
      <c r="P114" s="165"/>
      <c r="Q114" s="165"/>
      <c r="R114" s="165"/>
      <c r="S114" s="165"/>
      <c r="T114" s="165"/>
      <c r="U114" s="60" t="s">
        <v>57</v>
      </c>
      <c r="V114" s="3" t="s">
        <v>11</v>
      </c>
      <c r="W114" s="61" t="s">
        <v>5</v>
      </c>
      <c r="X114" s="43" t="s">
        <v>12</v>
      </c>
      <c r="Y114" s="113"/>
      <c r="Z114" s="113"/>
    </row>
    <row r="115" spans="1:26" s="11" customFormat="1" ht="25.5" customHeight="1" x14ac:dyDescent="0.2">
      <c r="A115" s="174"/>
      <c r="B115" s="174"/>
      <c r="C115" s="174"/>
      <c r="D115" s="174"/>
      <c r="E115" s="167" t="s">
        <v>195</v>
      </c>
      <c r="F115" s="168"/>
      <c r="G115" s="168"/>
      <c r="H115" s="168"/>
      <c r="I115" s="168"/>
      <c r="J115" s="168"/>
      <c r="K115" s="168"/>
      <c r="L115" s="168"/>
      <c r="M115" s="168"/>
      <c r="N115" s="168"/>
      <c r="O115" s="168"/>
      <c r="P115" s="168"/>
      <c r="Q115" s="168"/>
      <c r="R115" s="168"/>
      <c r="S115" s="168"/>
      <c r="T115" s="169"/>
      <c r="U115" s="60" t="s">
        <v>57</v>
      </c>
      <c r="V115" s="3" t="s">
        <v>11</v>
      </c>
      <c r="W115" s="61" t="s">
        <v>5</v>
      </c>
      <c r="X115" s="43" t="s">
        <v>12</v>
      </c>
      <c r="Y115" s="113"/>
      <c r="Z115" s="113"/>
    </row>
    <row r="116" spans="1:26" s="11" customFormat="1" ht="33" customHeight="1" x14ac:dyDescent="0.2">
      <c r="A116" s="174"/>
      <c r="B116" s="174"/>
      <c r="C116" s="174"/>
      <c r="D116" s="174"/>
      <c r="E116" s="165" t="s">
        <v>112</v>
      </c>
      <c r="F116" s="165"/>
      <c r="G116" s="165"/>
      <c r="H116" s="165"/>
      <c r="I116" s="165"/>
      <c r="J116" s="165"/>
      <c r="K116" s="165"/>
      <c r="L116" s="165"/>
      <c r="M116" s="165"/>
      <c r="N116" s="165"/>
      <c r="O116" s="165"/>
      <c r="P116" s="165"/>
      <c r="Q116" s="165"/>
      <c r="R116" s="165"/>
      <c r="S116" s="165"/>
      <c r="T116" s="165"/>
      <c r="U116" s="60" t="s">
        <v>57</v>
      </c>
      <c r="V116" s="3" t="s">
        <v>11</v>
      </c>
      <c r="W116" s="61" t="s">
        <v>5</v>
      </c>
      <c r="X116" s="43" t="s">
        <v>12</v>
      </c>
      <c r="Y116" s="113"/>
      <c r="Z116" s="113"/>
    </row>
    <row r="117" spans="1:26" s="11" customFormat="1" ht="25.5" customHeight="1" x14ac:dyDescent="0.2">
      <c r="A117" s="174"/>
      <c r="B117" s="174"/>
      <c r="C117" s="174"/>
      <c r="D117" s="174"/>
      <c r="E117" s="165" t="s">
        <v>111</v>
      </c>
      <c r="F117" s="165"/>
      <c r="G117" s="165"/>
      <c r="H117" s="165"/>
      <c r="I117" s="165"/>
      <c r="J117" s="165"/>
      <c r="K117" s="165"/>
      <c r="L117" s="165"/>
      <c r="M117" s="165"/>
      <c r="N117" s="165"/>
      <c r="O117" s="165"/>
      <c r="P117" s="165"/>
      <c r="Q117" s="165"/>
      <c r="R117" s="165"/>
      <c r="S117" s="165"/>
      <c r="T117" s="165"/>
      <c r="U117" s="60" t="s">
        <v>57</v>
      </c>
      <c r="V117" s="3" t="s">
        <v>11</v>
      </c>
      <c r="W117" s="61" t="s">
        <v>5</v>
      </c>
      <c r="X117" s="43" t="s">
        <v>12</v>
      </c>
      <c r="Y117" s="113"/>
      <c r="Z117" s="113"/>
    </row>
    <row r="118" spans="1:26" s="11" customFormat="1" ht="25.5" customHeight="1" x14ac:dyDescent="0.2">
      <c r="A118" s="174"/>
      <c r="B118" s="174"/>
      <c r="C118" s="174"/>
      <c r="D118" s="174"/>
      <c r="E118" s="165" t="s">
        <v>113</v>
      </c>
      <c r="F118" s="165"/>
      <c r="G118" s="165"/>
      <c r="H118" s="165"/>
      <c r="I118" s="165"/>
      <c r="J118" s="165"/>
      <c r="K118" s="165"/>
      <c r="L118" s="165"/>
      <c r="M118" s="165"/>
      <c r="N118" s="165"/>
      <c r="O118" s="165"/>
      <c r="P118" s="165"/>
      <c r="Q118" s="165"/>
      <c r="R118" s="165"/>
      <c r="S118" s="165"/>
      <c r="T118" s="165"/>
      <c r="U118" s="60" t="s">
        <v>5</v>
      </c>
      <c r="V118" s="3" t="s">
        <v>11</v>
      </c>
      <c r="W118" s="61" t="s">
        <v>5</v>
      </c>
      <c r="X118" s="43" t="s">
        <v>12</v>
      </c>
      <c r="Y118" s="113" t="s">
        <v>188</v>
      </c>
      <c r="Z118" s="113"/>
    </row>
  </sheetData>
  <sheetProtection selectLockedCells="1"/>
  <mergeCells count="286">
    <mergeCell ref="A1:Z1"/>
    <mergeCell ref="B2:D2"/>
    <mergeCell ref="F2:Z2"/>
    <mergeCell ref="B3:D3"/>
    <mergeCell ref="F3:Z3"/>
    <mergeCell ref="B4:D4"/>
    <mergeCell ref="G4:J4"/>
    <mergeCell ref="N4:R4"/>
    <mergeCell ref="B8:G8"/>
    <mergeCell ref="P8:Z8"/>
    <mergeCell ref="B9:G9"/>
    <mergeCell ref="P9:Z9"/>
    <mergeCell ref="B10:G10"/>
    <mergeCell ref="P10:Z10"/>
    <mergeCell ref="B5:D5"/>
    <mergeCell ref="G5:J5"/>
    <mergeCell ref="N5:R5"/>
    <mergeCell ref="U5:Y5"/>
    <mergeCell ref="A6:Z6"/>
    <mergeCell ref="B7:G7"/>
    <mergeCell ref="H7:K7"/>
    <mergeCell ref="L7:O7"/>
    <mergeCell ref="P7:Z7"/>
    <mergeCell ref="B16:G16"/>
    <mergeCell ref="P16:Z16"/>
    <mergeCell ref="B17:G17"/>
    <mergeCell ref="P17:Z17"/>
    <mergeCell ref="B18:G18"/>
    <mergeCell ref="P18:Z18"/>
    <mergeCell ref="B11:G11"/>
    <mergeCell ref="P11:Z11"/>
    <mergeCell ref="B12:G13"/>
    <mergeCell ref="P12:Z12"/>
    <mergeCell ref="B14:G15"/>
    <mergeCell ref="P14:Z14"/>
    <mergeCell ref="P15:Z15"/>
    <mergeCell ref="B22:G22"/>
    <mergeCell ref="P22:Z22"/>
    <mergeCell ref="B23:G23"/>
    <mergeCell ref="P23:Z23"/>
    <mergeCell ref="B24:G24"/>
    <mergeCell ref="P24:Z24"/>
    <mergeCell ref="B19:G19"/>
    <mergeCell ref="P19:Z19"/>
    <mergeCell ref="B20:G20"/>
    <mergeCell ref="P20:Z20"/>
    <mergeCell ref="B21:G21"/>
    <mergeCell ref="P21:Z21"/>
    <mergeCell ref="B29:G29"/>
    <mergeCell ref="P29:Z29"/>
    <mergeCell ref="B30:G30"/>
    <mergeCell ref="P30:Z30"/>
    <mergeCell ref="B31:G31"/>
    <mergeCell ref="P31:Z31"/>
    <mergeCell ref="B25:G25"/>
    <mergeCell ref="P25:Z25"/>
    <mergeCell ref="B26:G27"/>
    <mergeCell ref="P26:Z26"/>
    <mergeCell ref="P27:Z27"/>
    <mergeCell ref="B28:G28"/>
    <mergeCell ref="P28:Z28"/>
    <mergeCell ref="B34:G34"/>
    <mergeCell ref="P34:Z34"/>
    <mergeCell ref="B35:G35"/>
    <mergeCell ref="P35:Z35"/>
    <mergeCell ref="B36:G36"/>
    <mergeCell ref="P36:Z36"/>
    <mergeCell ref="B32:G32"/>
    <mergeCell ref="H32:K32"/>
    <mergeCell ref="L32:O32"/>
    <mergeCell ref="P32:Z32"/>
    <mergeCell ref="B33:G33"/>
    <mergeCell ref="P33:Z33"/>
    <mergeCell ref="B41:G42"/>
    <mergeCell ref="H41:K41"/>
    <mergeCell ref="P41:Z42"/>
    <mergeCell ref="H42:K42"/>
    <mergeCell ref="A43:Z43"/>
    <mergeCell ref="A44:T44"/>
    <mergeCell ref="U44:X44"/>
    <mergeCell ref="Y44:Z44"/>
    <mergeCell ref="B37:G37"/>
    <mergeCell ref="P37:Z37"/>
    <mergeCell ref="B38:G38"/>
    <mergeCell ref="P38:Z38"/>
    <mergeCell ref="B39:G40"/>
    <mergeCell ref="H39:K39"/>
    <mergeCell ref="P39:Z39"/>
    <mergeCell ref="H40:K40"/>
    <mergeCell ref="P40:Z40"/>
    <mergeCell ref="V55:V58"/>
    <mergeCell ref="W55:W58"/>
    <mergeCell ref="X55:X58"/>
    <mergeCell ref="Y55:Z58"/>
    <mergeCell ref="Y59:Z59"/>
    <mergeCell ref="A45:A60"/>
    <mergeCell ref="B45:B60"/>
    <mergeCell ref="C46:C53"/>
    <mergeCell ref="Y46:Z46"/>
    <mergeCell ref="Y52:Z52"/>
    <mergeCell ref="Y53:Z53"/>
    <mergeCell ref="C54:T54"/>
    <mergeCell ref="Y54:Z54"/>
    <mergeCell ref="C55:T58"/>
    <mergeCell ref="U55:U58"/>
    <mergeCell ref="Y47:Z47"/>
    <mergeCell ref="Y48:Z48"/>
    <mergeCell ref="Y49:Z49"/>
    <mergeCell ref="Y50:Z50"/>
    <mergeCell ref="Y51:Z51"/>
    <mergeCell ref="C59:T59"/>
    <mergeCell ref="B64:T64"/>
    <mergeCell ref="Y64:Z64"/>
    <mergeCell ref="B65:T66"/>
    <mergeCell ref="U65:U66"/>
    <mergeCell ref="V65:V66"/>
    <mergeCell ref="W65:W66"/>
    <mergeCell ref="X65:X66"/>
    <mergeCell ref="Y65:Z66"/>
    <mergeCell ref="C60:T60"/>
    <mergeCell ref="Y60:Z60"/>
    <mergeCell ref="A61:T61"/>
    <mergeCell ref="U61:X61"/>
    <mergeCell ref="Y61:Z61"/>
    <mergeCell ref="A62:A66"/>
    <mergeCell ref="B62:T62"/>
    <mergeCell ref="Y62:Z62"/>
    <mergeCell ref="B63:T63"/>
    <mergeCell ref="Y63:Z63"/>
    <mergeCell ref="F68:P68"/>
    <mergeCell ref="Q68:T68"/>
    <mergeCell ref="Y68:Z68"/>
    <mergeCell ref="F69:P69"/>
    <mergeCell ref="Q69:T69"/>
    <mergeCell ref="X78:X79"/>
    <mergeCell ref="Y78:Z79"/>
    <mergeCell ref="F79:P79"/>
    <mergeCell ref="Q79:T79"/>
    <mergeCell ref="F73:T73"/>
    <mergeCell ref="Y73:Z73"/>
    <mergeCell ref="F74:P74"/>
    <mergeCell ref="Q74:T74"/>
    <mergeCell ref="Y74:Z74"/>
    <mergeCell ref="W78:W79"/>
    <mergeCell ref="A75:D75"/>
    <mergeCell ref="F75:P75"/>
    <mergeCell ref="Q75:T75"/>
    <mergeCell ref="Y75:Z75"/>
    <mergeCell ref="A67:D74"/>
    <mergeCell ref="Y69:Z69"/>
    <mergeCell ref="E70:E82"/>
    <mergeCell ref="F70:T70"/>
    <mergeCell ref="Y70:Z70"/>
    <mergeCell ref="F71:P71"/>
    <mergeCell ref="Q71:T71"/>
    <mergeCell ref="Y71:Z71"/>
    <mergeCell ref="F72:P72"/>
    <mergeCell ref="Q72:T72"/>
    <mergeCell ref="Y72:Z72"/>
    <mergeCell ref="E67:E69"/>
    <mergeCell ref="F67:P67"/>
    <mergeCell ref="Q67:T67"/>
    <mergeCell ref="Y67:Z67"/>
    <mergeCell ref="A78:D79"/>
    <mergeCell ref="F78:P78"/>
    <mergeCell ref="Q78:T78"/>
    <mergeCell ref="U78:U79"/>
    <mergeCell ref="V78:V79"/>
    <mergeCell ref="A76:D76"/>
    <mergeCell ref="F76:T76"/>
    <mergeCell ref="Y76:Z76"/>
    <mergeCell ref="A77:D77"/>
    <mergeCell ref="F77:T77"/>
    <mergeCell ref="Y77:Z77"/>
    <mergeCell ref="U84:U85"/>
    <mergeCell ref="V84:V85"/>
    <mergeCell ref="W84:W85"/>
    <mergeCell ref="X84:X85"/>
    <mergeCell ref="Y84:Z85"/>
    <mergeCell ref="Q85:T85"/>
    <mergeCell ref="Y81:Z81"/>
    <mergeCell ref="A82:D82"/>
    <mergeCell ref="F82:T82"/>
    <mergeCell ref="Y82:Z82"/>
    <mergeCell ref="A83:D87"/>
    <mergeCell ref="E83:T83"/>
    <mergeCell ref="Y83:Z83"/>
    <mergeCell ref="E84:E87"/>
    <mergeCell ref="F84:P85"/>
    <mergeCell ref="Q84:T84"/>
    <mergeCell ref="Y86:Z87"/>
    <mergeCell ref="Q87:T87"/>
    <mergeCell ref="A80:D81"/>
    <mergeCell ref="F80:P80"/>
    <mergeCell ref="Q80:T80"/>
    <mergeCell ref="Y80:Z80"/>
    <mergeCell ref="F81:P81"/>
    <mergeCell ref="Q81:T81"/>
    <mergeCell ref="A88:E88"/>
    <mergeCell ref="F88:T88"/>
    <mergeCell ref="Y88:Z88"/>
    <mergeCell ref="A89:Z89"/>
    <mergeCell ref="F86:P87"/>
    <mergeCell ref="Q86:T86"/>
    <mergeCell ref="U86:U87"/>
    <mergeCell ref="V86:V87"/>
    <mergeCell ref="W86:W87"/>
    <mergeCell ref="X86:X87"/>
    <mergeCell ref="A90:T90"/>
    <mergeCell ref="U90:X90"/>
    <mergeCell ref="Y90:Z90"/>
    <mergeCell ref="A91:D94"/>
    <mergeCell ref="E91:P91"/>
    <mergeCell ref="Q91:T91"/>
    <mergeCell ref="Y91:Z91"/>
    <mergeCell ref="E92:P92"/>
    <mergeCell ref="Q92:T92"/>
    <mergeCell ref="Y92:Z92"/>
    <mergeCell ref="Y97:Z97"/>
    <mergeCell ref="F98:P98"/>
    <mergeCell ref="Q98:T98"/>
    <mergeCell ref="Y98:Z98"/>
    <mergeCell ref="E93:T93"/>
    <mergeCell ref="Y93:Z93"/>
    <mergeCell ref="E94:T94"/>
    <mergeCell ref="Y94:Z94"/>
    <mergeCell ref="E95:T95"/>
    <mergeCell ref="Y95:Z95"/>
    <mergeCell ref="E96:E105"/>
    <mergeCell ref="F96:P96"/>
    <mergeCell ref="Q96:T96"/>
    <mergeCell ref="Y102:Z103"/>
    <mergeCell ref="L103:T103"/>
    <mergeCell ref="G104:K104"/>
    <mergeCell ref="L104:T104"/>
    <mergeCell ref="Y104:Z104"/>
    <mergeCell ref="L101:T101"/>
    <mergeCell ref="G102:K103"/>
    <mergeCell ref="L102:T102"/>
    <mergeCell ref="E110:T110"/>
    <mergeCell ref="Y110:Z110"/>
    <mergeCell ref="E111:T111"/>
    <mergeCell ref="Y111:Z111"/>
    <mergeCell ref="G105:H105"/>
    <mergeCell ref="I105:T105"/>
    <mergeCell ref="Y105:Z105"/>
    <mergeCell ref="A107:Z107"/>
    <mergeCell ref="A108:T108"/>
    <mergeCell ref="U108:X108"/>
    <mergeCell ref="Y108:Z108"/>
    <mergeCell ref="F100:F105"/>
    <mergeCell ref="G100:K101"/>
    <mergeCell ref="L100:T100"/>
    <mergeCell ref="U100:U101"/>
    <mergeCell ref="V100:V101"/>
    <mergeCell ref="W100:W101"/>
    <mergeCell ref="X100:X101"/>
    <mergeCell ref="Y100:Z101"/>
    <mergeCell ref="A95:D105"/>
    <mergeCell ref="X102:X103"/>
    <mergeCell ref="Y96:Z96"/>
    <mergeCell ref="F97:P97"/>
    <mergeCell ref="Q97:T97"/>
    <mergeCell ref="U102:U103"/>
    <mergeCell ref="V102:V103"/>
    <mergeCell ref="W102:W103"/>
    <mergeCell ref="F99:T99"/>
    <mergeCell ref="Y99:Z99"/>
    <mergeCell ref="A109:D111"/>
    <mergeCell ref="E109:T109"/>
    <mergeCell ref="Y109:Z109"/>
    <mergeCell ref="A112:D118"/>
    <mergeCell ref="E112:T112"/>
    <mergeCell ref="Y112:Z112"/>
    <mergeCell ref="E113:T113"/>
    <mergeCell ref="Y113:Z113"/>
    <mergeCell ref="E114:T114"/>
    <mergeCell ref="Y114:Z114"/>
    <mergeCell ref="E115:T115"/>
    <mergeCell ref="Y115:Z115"/>
    <mergeCell ref="E116:T116"/>
    <mergeCell ref="Y116:Z116"/>
    <mergeCell ref="E117:T117"/>
    <mergeCell ref="Y117:Z117"/>
    <mergeCell ref="E118:T118"/>
    <mergeCell ref="Y118:Z118"/>
  </mergeCells>
  <phoneticPr fontId="1"/>
  <dataValidations count="1">
    <dataValidation type="list" allowBlank="1" showInputMessage="1" showErrorMessage="1" sqref="U62:U88 W91:W105 M8:M17 M4:M5 T4:T5 W46:W60 F4:F5 I33:I38 M37:M42 M33:M34 U91:U105 W62:W88 W109:W118 U46:U60 I8:I31 U109:U118" xr:uid="{2B92CC37-1169-431C-A96A-4C28971AAF7E}">
      <formula1>"■,□"</formula1>
    </dataValidation>
  </dataValidations>
  <pageMargins left="0.59055118110236227" right="0.31496062992125984" top="0.59055118110236227" bottom="0.59055118110236227" header="0.51181102362204722" footer="0.31496062992125984"/>
  <pageSetup paperSize="9" fitToHeight="2" orientation="portrait" r:id="rId1"/>
  <headerFooter alignWithMargins="0"/>
  <rowBreaks count="3" manualBreakCount="3">
    <brk id="31" max="25" man="1"/>
    <brk id="60" max="25" man="1"/>
    <brk id="88" max="2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9F30-6CE4-4226-89EA-019E880B439D}">
  <dimension ref="A1:AE119"/>
  <sheetViews>
    <sheetView topLeftCell="A104" zoomScaleNormal="100" workbookViewId="0">
      <selection activeCell="AR62" sqref="AR62"/>
    </sheetView>
  </sheetViews>
  <sheetFormatPr defaultColWidth="3.6328125" defaultRowHeight="27" customHeight="1" x14ac:dyDescent="0.2"/>
  <cols>
    <col min="1" max="2" width="3.6328125" style="86" customWidth="1"/>
    <col min="3" max="4" width="4.6328125" style="86" customWidth="1"/>
    <col min="5" max="7" width="3.6328125" style="86" customWidth="1"/>
    <col min="8" max="8" width="2.08984375" style="86" customWidth="1"/>
    <col min="9" max="10" width="3.6328125" style="86" customWidth="1"/>
    <col min="11" max="12" width="2.08984375" style="86" customWidth="1"/>
    <col min="13" max="16" width="3.26953125" style="86" customWidth="1"/>
    <col min="17" max="20" width="4.6328125" style="86" customWidth="1"/>
    <col min="21" max="24" width="3.6328125" style="86" customWidth="1"/>
    <col min="25" max="26" width="2.6328125" style="86" customWidth="1"/>
    <col min="27" max="27" width="3.6328125" style="86" customWidth="1"/>
    <col min="28" max="31" width="3.6328125" style="86" hidden="1" customWidth="1"/>
    <col min="32" max="39" width="3.6328125" style="86" customWidth="1"/>
    <col min="40" max="40" width="3.36328125" style="86" customWidth="1"/>
    <col min="41" max="16384" width="3.6328125" style="86"/>
  </cols>
  <sheetData>
    <row r="1" spans="1:31" s="90" customFormat="1" ht="25.5" customHeight="1" x14ac:dyDescent="0.2">
      <c r="A1" s="425" t="s">
        <v>161</v>
      </c>
      <c r="B1" s="425"/>
      <c r="C1" s="425"/>
      <c r="D1" s="425"/>
      <c r="E1" s="425"/>
      <c r="F1" s="425"/>
      <c r="G1" s="425"/>
      <c r="H1" s="425"/>
      <c r="I1" s="425"/>
      <c r="J1" s="425"/>
      <c r="K1" s="425"/>
      <c r="L1" s="425"/>
      <c r="M1" s="425"/>
      <c r="N1" s="425"/>
      <c r="O1" s="425"/>
      <c r="P1" s="425"/>
      <c r="Q1" s="425"/>
      <c r="R1" s="425"/>
      <c r="S1" s="425"/>
      <c r="T1" s="425"/>
      <c r="U1" s="425"/>
      <c r="V1" s="425"/>
      <c r="W1" s="425"/>
      <c r="X1" s="425"/>
      <c r="Y1" s="425"/>
      <c r="Z1" s="425"/>
    </row>
    <row r="2" spans="1:31" s="72" customFormat="1" ht="25.5" customHeight="1" x14ac:dyDescent="0.2">
      <c r="B2" s="426" t="s">
        <v>2</v>
      </c>
      <c r="C2" s="426"/>
      <c r="D2" s="426"/>
      <c r="E2" s="72" t="s">
        <v>69</v>
      </c>
      <c r="F2" s="424"/>
      <c r="G2" s="424"/>
      <c r="H2" s="424"/>
      <c r="I2" s="424"/>
      <c r="J2" s="424"/>
      <c r="K2" s="424"/>
      <c r="L2" s="424"/>
      <c r="M2" s="424"/>
      <c r="N2" s="424"/>
      <c r="O2" s="424"/>
      <c r="P2" s="424"/>
      <c r="Q2" s="424"/>
      <c r="R2" s="424"/>
      <c r="S2" s="424"/>
      <c r="T2" s="424"/>
      <c r="U2" s="424"/>
      <c r="V2" s="424"/>
      <c r="W2" s="424"/>
      <c r="X2" s="424"/>
      <c r="Y2" s="424"/>
      <c r="Z2" s="424"/>
    </row>
    <row r="3" spans="1:31" s="72" customFormat="1" ht="25.5" customHeight="1" x14ac:dyDescent="0.2">
      <c r="B3" s="426" t="s">
        <v>1</v>
      </c>
      <c r="C3" s="426"/>
      <c r="D3" s="426"/>
      <c r="E3" s="72" t="s">
        <v>69</v>
      </c>
      <c r="F3" s="424"/>
      <c r="G3" s="424"/>
      <c r="H3" s="424"/>
      <c r="I3" s="424"/>
      <c r="J3" s="424"/>
      <c r="K3" s="424"/>
      <c r="L3" s="424"/>
      <c r="M3" s="424"/>
      <c r="N3" s="424"/>
      <c r="O3" s="424"/>
      <c r="P3" s="424"/>
      <c r="Q3" s="424"/>
      <c r="R3" s="424"/>
      <c r="S3" s="424"/>
      <c r="T3" s="424"/>
      <c r="U3" s="424"/>
      <c r="V3" s="424"/>
      <c r="W3" s="424"/>
      <c r="X3" s="424"/>
      <c r="Y3" s="424"/>
      <c r="Z3" s="424"/>
    </row>
    <row r="4" spans="1:31" s="72" customFormat="1" ht="25.5" customHeight="1" x14ac:dyDescent="0.2">
      <c r="B4" s="426" t="s">
        <v>70</v>
      </c>
      <c r="C4" s="426"/>
      <c r="D4" s="426"/>
      <c r="E4" s="72" t="s">
        <v>69</v>
      </c>
      <c r="F4" s="73" t="s">
        <v>5</v>
      </c>
      <c r="G4" s="332" t="s">
        <v>3</v>
      </c>
      <c r="H4" s="332"/>
      <c r="I4" s="332"/>
      <c r="J4" s="332"/>
      <c r="K4" s="72" t="s">
        <v>72</v>
      </c>
      <c r="L4" s="72" t="s">
        <v>73</v>
      </c>
      <c r="M4" s="73" t="s">
        <v>5</v>
      </c>
      <c r="N4" s="332" t="s">
        <v>7</v>
      </c>
      <c r="O4" s="332"/>
      <c r="P4" s="332"/>
      <c r="Q4" s="332"/>
      <c r="R4" s="332"/>
      <c r="Z4" s="72" t="s">
        <v>74</v>
      </c>
      <c r="AC4" s="72">
        <f>IF(F4="■",1,0)</f>
        <v>0</v>
      </c>
      <c r="AD4" s="72">
        <f>AC4+AC5</f>
        <v>0</v>
      </c>
    </row>
    <row r="5" spans="1:31" s="72" customFormat="1" ht="25.5" customHeight="1" x14ac:dyDescent="0.2">
      <c r="B5" s="423"/>
      <c r="C5" s="423"/>
      <c r="D5" s="423"/>
      <c r="F5" s="73" t="s">
        <v>5</v>
      </c>
      <c r="G5" s="332" t="s">
        <v>4</v>
      </c>
      <c r="H5" s="332"/>
      <c r="I5" s="332"/>
      <c r="J5" s="332"/>
      <c r="K5" s="45" t="s">
        <v>72</v>
      </c>
      <c r="L5" s="45" t="s">
        <v>73</v>
      </c>
      <c r="M5" s="45" t="s">
        <v>5</v>
      </c>
      <c r="N5" s="424" t="s">
        <v>7</v>
      </c>
      <c r="O5" s="424"/>
      <c r="P5" s="424"/>
      <c r="Q5" s="424"/>
      <c r="R5" s="424"/>
      <c r="S5" s="45"/>
      <c r="T5" s="45" t="s">
        <v>5</v>
      </c>
      <c r="U5" s="424" t="s">
        <v>6</v>
      </c>
      <c r="V5" s="424"/>
      <c r="W5" s="424"/>
      <c r="X5" s="424"/>
      <c r="Y5" s="424"/>
      <c r="Z5" s="45" t="s">
        <v>74</v>
      </c>
      <c r="AC5" s="72">
        <f>IF(F5="■",1,0)</f>
        <v>0</v>
      </c>
    </row>
    <row r="6" spans="1:31" s="81" customFormat="1" ht="25.5" customHeight="1" x14ac:dyDescent="0.2">
      <c r="A6" s="336" t="s">
        <v>8</v>
      </c>
      <c r="B6" s="336"/>
      <c r="C6" s="336"/>
      <c r="D6" s="336"/>
      <c r="E6" s="336"/>
      <c r="F6" s="336"/>
      <c r="G6" s="336"/>
      <c r="H6" s="336"/>
      <c r="I6" s="336"/>
      <c r="J6" s="336"/>
      <c r="K6" s="336"/>
      <c r="L6" s="336"/>
      <c r="M6" s="336"/>
      <c r="N6" s="336"/>
      <c r="O6" s="336"/>
      <c r="P6" s="336"/>
      <c r="Q6" s="336"/>
      <c r="R6" s="336"/>
      <c r="S6" s="336"/>
      <c r="T6" s="336"/>
      <c r="U6" s="336"/>
      <c r="V6" s="336"/>
      <c r="W6" s="336"/>
      <c r="X6" s="336"/>
      <c r="Y6" s="336"/>
      <c r="Z6" s="336"/>
    </row>
    <row r="7" spans="1:31" s="81" customFormat="1" ht="27" customHeight="1" x14ac:dyDescent="0.2">
      <c r="A7" s="91"/>
      <c r="B7" s="420" t="s">
        <v>9</v>
      </c>
      <c r="C7" s="421"/>
      <c r="D7" s="421"/>
      <c r="E7" s="421"/>
      <c r="F7" s="421"/>
      <c r="G7" s="422"/>
      <c r="H7" s="272" t="s">
        <v>3</v>
      </c>
      <c r="I7" s="272"/>
      <c r="J7" s="272"/>
      <c r="K7" s="272"/>
      <c r="L7" s="272" t="s">
        <v>4</v>
      </c>
      <c r="M7" s="272"/>
      <c r="N7" s="272"/>
      <c r="O7" s="272"/>
      <c r="P7" s="420" t="s">
        <v>10</v>
      </c>
      <c r="Q7" s="421"/>
      <c r="R7" s="421"/>
      <c r="S7" s="421"/>
      <c r="T7" s="421"/>
      <c r="U7" s="421"/>
      <c r="V7" s="421"/>
      <c r="W7" s="421"/>
      <c r="X7" s="421"/>
      <c r="Y7" s="421"/>
      <c r="Z7" s="422"/>
    </row>
    <row r="8" spans="1:31" s="81" customFormat="1" ht="25.5" customHeight="1" x14ac:dyDescent="0.2">
      <c r="A8" s="92">
        <v>1</v>
      </c>
      <c r="B8" s="234" t="s">
        <v>156</v>
      </c>
      <c r="C8" s="235"/>
      <c r="D8" s="235"/>
      <c r="E8" s="235"/>
      <c r="F8" s="235"/>
      <c r="G8" s="236"/>
      <c r="H8" s="87"/>
      <c r="I8" s="74" t="s">
        <v>5</v>
      </c>
      <c r="J8" s="88" t="s">
        <v>11</v>
      </c>
      <c r="K8" s="89"/>
      <c r="L8" s="87"/>
      <c r="M8" s="74" t="s">
        <v>5</v>
      </c>
      <c r="N8" s="88" t="s">
        <v>11</v>
      </c>
      <c r="O8" s="89"/>
      <c r="P8" s="234" t="s">
        <v>163</v>
      </c>
      <c r="Q8" s="235"/>
      <c r="R8" s="235"/>
      <c r="S8" s="235"/>
      <c r="T8" s="235"/>
      <c r="U8" s="235"/>
      <c r="V8" s="235"/>
      <c r="W8" s="235"/>
      <c r="X8" s="235"/>
      <c r="Y8" s="235"/>
      <c r="Z8" s="236"/>
      <c r="AB8" s="81" t="str">
        <f>IF($F$4="■","■","□")</f>
        <v>□</v>
      </c>
      <c r="AC8" s="81">
        <f t="shared" ref="AC8:AC31" si="0">IF(I8="■",1,0)</f>
        <v>0</v>
      </c>
      <c r="AD8" s="81">
        <f>IF(M8="■",1,0)</f>
        <v>0</v>
      </c>
      <c r="AE8" s="81">
        <f>AC8+AC9</f>
        <v>0</v>
      </c>
    </row>
    <row r="9" spans="1:31" s="81" customFormat="1" ht="25.5" customHeight="1" x14ac:dyDescent="0.2">
      <c r="A9" s="93"/>
      <c r="B9" s="239" t="s">
        <v>157</v>
      </c>
      <c r="C9" s="240"/>
      <c r="D9" s="240"/>
      <c r="E9" s="240"/>
      <c r="F9" s="240"/>
      <c r="G9" s="241"/>
      <c r="H9" s="80"/>
      <c r="I9" s="77" t="s">
        <v>5</v>
      </c>
      <c r="J9" s="78" t="s">
        <v>12</v>
      </c>
      <c r="K9" s="79"/>
      <c r="L9" s="80"/>
      <c r="M9" s="77" t="s">
        <v>5</v>
      </c>
      <c r="N9" s="78" t="s">
        <v>12</v>
      </c>
      <c r="O9" s="79"/>
      <c r="P9" s="239"/>
      <c r="Q9" s="240"/>
      <c r="R9" s="240"/>
      <c r="S9" s="240"/>
      <c r="T9" s="240"/>
      <c r="U9" s="240"/>
      <c r="V9" s="240"/>
      <c r="W9" s="240"/>
      <c r="X9" s="240"/>
      <c r="Y9" s="240"/>
      <c r="Z9" s="241"/>
      <c r="AB9" s="81" t="str">
        <f>IF($F$5="■","■","□")</f>
        <v>□</v>
      </c>
      <c r="AC9" s="81">
        <f t="shared" si="0"/>
        <v>0</v>
      </c>
      <c r="AD9" s="81">
        <f t="shared" ref="AD9:AD15" si="1">IF(M9="■",1,0)</f>
        <v>0</v>
      </c>
      <c r="AE9" s="81">
        <f>AD8+AD9</f>
        <v>0</v>
      </c>
    </row>
    <row r="10" spans="1:31" s="81" customFormat="1" ht="25.5" customHeight="1" x14ac:dyDescent="0.2">
      <c r="A10" s="92">
        <f>A8+1</f>
        <v>2</v>
      </c>
      <c r="B10" s="234" t="s">
        <v>26</v>
      </c>
      <c r="C10" s="235"/>
      <c r="D10" s="235"/>
      <c r="E10" s="235"/>
      <c r="F10" s="235"/>
      <c r="G10" s="236"/>
      <c r="H10" s="87"/>
      <c r="I10" s="74" t="s">
        <v>5</v>
      </c>
      <c r="J10" s="88" t="s">
        <v>11</v>
      </c>
      <c r="K10" s="89"/>
      <c r="L10" s="87"/>
      <c r="M10" s="74" t="s">
        <v>5</v>
      </c>
      <c r="N10" s="88" t="s">
        <v>11</v>
      </c>
      <c r="O10" s="89"/>
      <c r="P10" s="234" t="s">
        <v>191</v>
      </c>
      <c r="Q10" s="235"/>
      <c r="R10" s="235"/>
      <c r="S10" s="235"/>
      <c r="T10" s="235"/>
      <c r="U10" s="235"/>
      <c r="V10" s="235"/>
      <c r="W10" s="235"/>
      <c r="X10" s="235"/>
      <c r="Y10" s="235"/>
      <c r="Z10" s="236"/>
      <c r="AB10" s="81" t="str">
        <f>IF($F$4="■","■","□")</f>
        <v>□</v>
      </c>
      <c r="AC10" s="81">
        <f t="shared" si="0"/>
        <v>0</v>
      </c>
      <c r="AD10" s="81">
        <f t="shared" si="1"/>
        <v>0</v>
      </c>
      <c r="AE10" s="81">
        <f>AC10+AC11</f>
        <v>0</v>
      </c>
    </row>
    <row r="11" spans="1:31" s="81" customFormat="1" ht="25.5" customHeight="1" x14ac:dyDescent="0.2">
      <c r="A11" s="93"/>
      <c r="B11" s="239"/>
      <c r="C11" s="240"/>
      <c r="D11" s="240"/>
      <c r="E11" s="240"/>
      <c r="F11" s="240"/>
      <c r="G11" s="241"/>
      <c r="H11" s="80"/>
      <c r="I11" s="77" t="s">
        <v>5</v>
      </c>
      <c r="J11" s="78" t="s">
        <v>12</v>
      </c>
      <c r="K11" s="79"/>
      <c r="L11" s="80"/>
      <c r="M11" s="77" t="s">
        <v>5</v>
      </c>
      <c r="N11" s="78" t="s">
        <v>12</v>
      </c>
      <c r="O11" s="79"/>
      <c r="P11" s="239"/>
      <c r="Q11" s="240"/>
      <c r="R11" s="240"/>
      <c r="S11" s="240"/>
      <c r="T11" s="240"/>
      <c r="U11" s="240"/>
      <c r="V11" s="240"/>
      <c r="W11" s="240"/>
      <c r="X11" s="240"/>
      <c r="Y11" s="240"/>
      <c r="Z11" s="241"/>
      <c r="AB11" s="81" t="str">
        <f>IF($F$5="■","■","□")</f>
        <v>□</v>
      </c>
      <c r="AC11" s="81">
        <f t="shared" si="0"/>
        <v>0</v>
      </c>
      <c r="AD11" s="81">
        <f t="shared" si="1"/>
        <v>0</v>
      </c>
      <c r="AE11" s="81">
        <f>AD10+AD11</f>
        <v>0</v>
      </c>
    </row>
    <row r="12" spans="1:31" s="81" customFormat="1" ht="25.5" customHeight="1" x14ac:dyDescent="0.2">
      <c r="A12" s="92">
        <f>A10+1</f>
        <v>3</v>
      </c>
      <c r="B12" s="242" t="s">
        <v>60</v>
      </c>
      <c r="C12" s="390"/>
      <c r="D12" s="390"/>
      <c r="E12" s="390"/>
      <c r="F12" s="390"/>
      <c r="G12" s="391"/>
      <c r="H12" s="87"/>
      <c r="I12" s="74" t="s">
        <v>5</v>
      </c>
      <c r="J12" s="88" t="s">
        <v>11</v>
      </c>
      <c r="K12" s="89"/>
      <c r="L12" s="87"/>
      <c r="M12" s="74" t="s">
        <v>5</v>
      </c>
      <c r="N12" s="88" t="s">
        <v>11</v>
      </c>
      <c r="O12" s="89"/>
      <c r="P12" s="234" t="s">
        <v>13</v>
      </c>
      <c r="Q12" s="235"/>
      <c r="R12" s="235"/>
      <c r="S12" s="235"/>
      <c r="T12" s="235"/>
      <c r="U12" s="235"/>
      <c r="V12" s="235"/>
      <c r="W12" s="235"/>
      <c r="X12" s="235"/>
      <c r="Y12" s="235"/>
      <c r="Z12" s="236"/>
      <c r="AB12" s="81" t="str">
        <f>IF($F$4="■","■","□")</f>
        <v>□</v>
      </c>
      <c r="AC12" s="81">
        <f t="shared" si="0"/>
        <v>0</v>
      </c>
      <c r="AD12" s="81">
        <f t="shared" si="1"/>
        <v>0</v>
      </c>
      <c r="AE12" s="81">
        <f>AC12+AC13</f>
        <v>0</v>
      </c>
    </row>
    <row r="13" spans="1:31" s="81" customFormat="1" ht="25.5" customHeight="1" x14ac:dyDescent="0.2">
      <c r="A13" s="93"/>
      <c r="B13" s="243"/>
      <c r="C13" s="392"/>
      <c r="D13" s="392"/>
      <c r="E13" s="392"/>
      <c r="F13" s="392"/>
      <c r="G13" s="393"/>
      <c r="H13" s="80"/>
      <c r="I13" s="77" t="s">
        <v>5</v>
      </c>
      <c r="J13" s="78" t="s">
        <v>12</v>
      </c>
      <c r="K13" s="79"/>
      <c r="L13" s="80"/>
      <c r="M13" s="77" t="s">
        <v>5</v>
      </c>
      <c r="N13" s="78" t="s">
        <v>12</v>
      </c>
      <c r="O13" s="79"/>
      <c r="P13" s="78"/>
      <c r="Q13" s="78"/>
      <c r="R13" s="78"/>
      <c r="S13" s="78"/>
      <c r="T13" s="78"/>
      <c r="U13" s="78"/>
      <c r="V13" s="78"/>
      <c r="W13" s="78"/>
      <c r="X13" s="78"/>
      <c r="Y13" s="78"/>
      <c r="Z13" s="79"/>
      <c r="AB13" s="81" t="str">
        <f>IF($F$5="■","■","□")</f>
        <v>□</v>
      </c>
      <c r="AC13" s="81">
        <f t="shared" si="0"/>
        <v>0</v>
      </c>
      <c r="AD13" s="81">
        <f t="shared" si="1"/>
        <v>0</v>
      </c>
      <c r="AE13" s="81">
        <f>AD12+AD13</f>
        <v>0</v>
      </c>
    </row>
    <row r="14" spans="1:31" s="81" customFormat="1" ht="27" customHeight="1" x14ac:dyDescent="0.2">
      <c r="A14" s="92">
        <f>A12+1</f>
        <v>4</v>
      </c>
      <c r="B14" s="242" t="s">
        <v>61</v>
      </c>
      <c r="C14" s="390"/>
      <c r="D14" s="390"/>
      <c r="E14" s="390"/>
      <c r="F14" s="390"/>
      <c r="G14" s="391"/>
      <c r="H14" s="87"/>
      <c r="I14" s="74" t="s">
        <v>5</v>
      </c>
      <c r="J14" s="88" t="s">
        <v>11</v>
      </c>
      <c r="K14" s="89"/>
      <c r="L14" s="87"/>
      <c r="M14" s="74" t="s">
        <v>5</v>
      </c>
      <c r="N14" s="88" t="s">
        <v>11</v>
      </c>
      <c r="O14" s="89"/>
      <c r="P14" s="242" t="s">
        <v>175</v>
      </c>
      <c r="Q14" s="235"/>
      <c r="R14" s="235"/>
      <c r="S14" s="235"/>
      <c r="T14" s="235"/>
      <c r="U14" s="235"/>
      <c r="V14" s="235"/>
      <c r="W14" s="235"/>
      <c r="X14" s="235"/>
      <c r="Y14" s="235"/>
      <c r="Z14" s="236"/>
      <c r="AB14" s="81" t="str">
        <f>IF($F$4="■","■","□")</f>
        <v>□</v>
      </c>
      <c r="AC14" s="81">
        <f t="shared" si="0"/>
        <v>0</v>
      </c>
      <c r="AD14" s="81">
        <f t="shared" si="1"/>
        <v>0</v>
      </c>
      <c r="AE14" s="81">
        <f>AC14+AC15</f>
        <v>0</v>
      </c>
    </row>
    <row r="15" spans="1:31" s="81" customFormat="1" ht="27" customHeight="1" x14ac:dyDescent="0.2">
      <c r="A15" s="93"/>
      <c r="B15" s="243"/>
      <c r="C15" s="392"/>
      <c r="D15" s="392"/>
      <c r="E15" s="392"/>
      <c r="F15" s="392"/>
      <c r="G15" s="393"/>
      <c r="H15" s="80"/>
      <c r="I15" s="77" t="s">
        <v>5</v>
      </c>
      <c r="J15" s="78" t="s">
        <v>12</v>
      </c>
      <c r="K15" s="79"/>
      <c r="L15" s="80"/>
      <c r="M15" s="77" t="s">
        <v>5</v>
      </c>
      <c r="N15" s="78" t="s">
        <v>12</v>
      </c>
      <c r="O15" s="79"/>
      <c r="P15" s="243" t="s">
        <v>176</v>
      </c>
      <c r="Q15" s="240"/>
      <c r="R15" s="240"/>
      <c r="S15" s="240"/>
      <c r="T15" s="240"/>
      <c r="U15" s="240"/>
      <c r="V15" s="240"/>
      <c r="W15" s="240"/>
      <c r="X15" s="240"/>
      <c r="Y15" s="240"/>
      <c r="Z15" s="241"/>
      <c r="AB15" s="81" t="str">
        <f>IF($F$5="■","■","□")</f>
        <v>□</v>
      </c>
      <c r="AC15" s="81">
        <f t="shared" si="0"/>
        <v>0</v>
      </c>
      <c r="AD15" s="81">
        <f t="shared" si="1"/>
        <v>0</v>
      </c>
      <c r="AE15" s="81">
        <f>AD14+AD15</f>
        <v>0</v>
      </c>
    </row>
    <row r="16" spans="1:31" s="81" customFormat="1" ht="25.5" customHeight="1" x14ac:dyDescent="0.2">
      <c r="A16" s="92">
        <f>A14+1</f>
        <v>5</v>
      </c>
      <c r="B16" s="242" t="s">
        <v>58</v>
      </c>
      <c r="C16" s="390"/>
      <c r="D16" s="390"/>
      <c r="E16" s="390"/>
      <c r="F16" s="390"/>
      <c r="G16" s="391"/>
      <c r="H16" s="87"/>
      <c r="I16" s="74" t="s">
        <v>5</v>
      </c>
      <c r="J16" s="88" t="s">
        <v>11</v>
      </c>
      <c r="K16" s="89"/>
      <c r="L16" s="87"/>
      <c r="M16" s="74" t="s">
        <v>5</v>
      </c>
      <c r="N16" s="88" t="s">
        <v>11</v>
      </c>
      <c r="O16" s="89"/>
      <c r="P16" s="234" t="s">
        <v>59</v>
      </c>
      <c r="Q16" s="235"/>
      <c r="R16" s="235"/>
      <c r="S16" s="235"/>
      <c r="T16" s="235"/>
      <c r="U16" s="235"/>
      <c r="V16" s="235"/>
      <c r="W16" s="235"/>
      <c r="X16" s="235"/>
      <c r="Y16" s="235"/>
      <c r="Z16" s="236"/>
      <c r="AB16" s="81" t="str">
        <f>IF($F$4="■","■","□")</f>
        <v>□</v>
      </c>
      <c r="AC16" s="81">
        <f>IF(I16="■",1,0)</f>
        <v>0</v>
      </c>
      <c r="AD16" s="81">
        <f>IF(M16="■",1,0)</f>
        <v>0</v>
      </c>
      <c r="AE16" s="81">
        <f>AC16+AC17</f>
        <v>0</v>
      </c>
    </row>
    <row r="17" spans="1:31" s="81" customFormat="1" ht="25.5" customHeight="1" x14ac:dyDescent="0.2">
      <c r="A17" s="93"/>
      <c r="B17" s="243" t="s">
        <v>76</v>
      </c>
      <c r="C17" s="392"/>
      <c r="D17" s="392"/>
      <c r="E17" s="392"/>
      <c r="F17" s="392"/>
      <c r="G17" s="393"/>
      <c r="H17" s="80"/>
      <c r="I17" s="77" t="s">
        <v>5</v>
      </c>
      <c r="J17" s="78" t="s">
        <v>12</v>
      </c>
      <c r="K17" s="79"/>
      <c r="L17" s="80"/>
      <c r="M17" s="77" t="s">
        <v>5</v>
      </c>
      <c r="N17" s="78" t="s">
        <v>12</v>
      </c>
      <c r="O17" s="79"/>
      <c r="P17" s="239"/>
      <c r="Q17" s="240"/>
      <c r="R17" s="240"/>
      <c r="S17" s="240"/>
      <c r="T17" s="240"/>
      <c r="U17" s="240"/>
      <c r="V17" s="240"/>
      <c r="W17" s="240"/>
      <c r="X17" s="240"/>
      <c r="Y17" s="240"/>
      <c r="Z17" s="241"/>
      <c r="AB17" s="81" t="str">
        <f>IF($F$5="■","■","□")</f>
        <v>□</v>
      </c>
      <c r="AC17" s="81">
        <f>IF(I17="■",1,0)</f>
        <v>0</v>
      </c>
      <c r="AD17" s="81">
        <f>IF(M17="■",1,0)</f>
        <v>0</v>
      </c>
      <c r="AE17" s="81">
        <f>AD16+AD17</f>
        <v>0</v>
      </c>
    </row>
    <row r="18" spans="1:31" s="81" customFormat="1" ht="25.5" customHeight="1" x14ac:dyDescent="0.2">
      <c r="A18" s="92">
        <f>A16+1</f>
        <v>6</v>
      </c>
      <c r="B18" s="242" t="s">
        <v>15</v>
      </c>
      <c r="C18" s="390"/>
      <c r="D18" s="390"/>
      <c r="E18" s="390"/>
      <c r="F18" s="390"/>
      <c r="G18" s="391"/>
      <c r="H18" s="87"/>
      <c r="I18" s="74" t="s">
        <v>5</v>
      </c>
      <c r="J18" s="88" t="s">
        <v>11</v>
      </c>
      <c r="K18" s="89"/>
      <c r="L18" s="87"/>
      <c r="M18" s="88"/>
      <c r="N18" s="88"/>
      <c r="O18" s="89"/>
      <c r="P18" s="234" t="s">
        <v>162</v>
      </c>
      <c r="Q18" s="235"/>
      <c r="R18" s="235"/>
      <c r="S18" s="235"/>
      <c r="T18" s="235"/>
      <c r="U18" s="235"/>
      <c r="V18" s="235"/>
      <c r="W18" s="235"/>
      <c r="X18" s="235"/>
      <c r="Y18" s="235"/>
      <c r="Z18" s="236"/>
      <c r="AB18" s="81" t="str">
        <f>IF($F$4="■","■","□")</f>
        <v>□</v>
      </c>
      <c r="AC18" s="81">
        <f t="shared" si="0"/>
        <v>0</v>
      </c>
      <c r="AE18" s="81">
        <f>AC18+AC19</f>
        <v>0</v>
      </c>
    </row>
    <row r="19" spans="1:31" s="81" customFormat="1" ht="25.5" customHeight="1" x14ac:dyDescent="0.2">
      <c r="A19" s="93"/>
      <c r="B19" s="243" t="s">
        <v>77</v>
      </c>
      <c r="C19" s="392"/>
      <c r="D19" s="392"/>
      <c r="E19" s="392"/>
      <c r="F19" s="392"/>
      <c r="G19" s="393"/>
      <c r="H19" s="80"/>
      <c r="I19" s="77" t="s">
        <v>5</v>
      </c>
      <c r="J19" s="78" t="s">
        <v>12</v>
      </c>
      <c r="K19" s="79"/>
      <c r="L19" s="80"/>
      <c r="M19" s="78"/>
      <c r="N19" s="78"/>
      <c r="O19" s="79"/>
      <c r="P19" s="239"/>
      <c r="Q19" s="240"/>
      <c r="R19" s="240"/>
      <c r="S19" s="240"/>
      <c r="T19" s="240"/>
      <c r="U19" s="240"/>
      <c r="V19" s="240"/>
      <c r="W19" s="240"/>
      <c r="X19" s="240"/>
      <c r="Y19" s="240"/>
      <c r="Z19" s="241"/>
      <c r="AB19" s="81" t="str">
        <f>IF($F$5="■","■","□")</f>
        <v>□</v>
      </c>
      <c r="AC19" s="81">
        <f t="shared" si="0"/>
        <v>0</v>
      </c>
    </row>
    <row r="20" spans="1:31" s="81" customFormat="1" ht="25.5" customHeight="1" x14ac:dyDescent="0.2">
      <c r="A20" s="92">
        <f>A18+1</f>
        <v>7</v>
      </c>
      <c r="B20" s="242" t="s">
        <v>16</v>
      </c>
      <c r="C20" s="390"/>
      <c r="D20" s="390"/>
      <c r="E20" s="390"/>
      <c r="F20" s="390"/>
      <c r="G20" s="391"/>
      <c r="H20" s="87"/>
      <c r="I20" s="74" t="s">
        <v>5</v>
      </c>
      <c r="J20" s="88" t="s">
        <v>11</v>
      </c>
      <c r="K20" s="89"/>
      <c r="L20" s="87"/>
      <c r="M20" s="88"/>
      <c r="N20" s="88"/>
      <c r="O20" s="89"/>
      <c r="P20" s="234"/>
      <c r="Q20" s="235"/>
      <c r="R20" s="235"/>
      <c r="S20" s="235"/>
      <c r="T20" s="235"/>
      <c r="U20" s="235"/>
      <c r="V20" s="235"/>
      <c r="W20" s="235"/>
      <c r="X20" s="235"/>
      <c r="Y20" s="235"/>
      <c r="Z20" s="236"/>
      <c r="AB20" s="81" t="str">
        <f>IF($F$4="■","■","□")</f>
        <v>□</v>
      </c>
      <c r="AC20" s="81">
        <f>IF(I20="■",1,0)</f>
        <v>0</v>
      </c>
      <c r="AE20" s="81">
        <f>AC20+AC21</f>
        <v>0</v>
      </c>
    </row>
    <row r="21" spans="1:31" s="81" customFormat="1" ht="25.5" customHeight="1" x14ac:dyDescent="0.2">
      <c r="A21" s="93"/>
      <c r="B21" s="243" t="s">
        <v>77</v>
      </c>
      <c r="C21" s="392"/>
      <c r="D21" s="392"/>
      <c r="E21" s="392"/>
      <c r="F21" s="392"/>
      <c r="G21" s="393"/>
      <c r="H21" s="80"/>
      <c r="I21" s="77" t="s">
        <v>5</v>
      </c>
      <c r="J21" s="78" t="s">
        <v>12</v>
      </c>
      <c r="K21" s="79"/>
      <c r="L21" s="80"/>
      <c r="M21" s="78"/>
      <c r="N21" s="78"/>
      <c r="O21" s="79"/>
      <c r="P21" s="239"/>
      <c r="Q21" s="240"/>
      <c r="R21" s="240"/>
      <c r="S21" s="240"/>
      <c r="T21" s="240"/>
      <c r="U21" s="240"/>
      <c r="V21" s="240"/>
      <c r="W21" s="240"/>
      <c r="X21" s="240"/>
      <c r="Y21" s="240"/>
      <c r="Z21" s="241"/>
      <c r="AB21" s="81" t="str">
        <f>IF($F$5="■","■","□")</f>
        <v>□</v>
      </c>
      <c r="AC21" s="81">
        <f>IF(I21="■",1,0)</f>
        <v>0</v>
      </c>
    </row>
    <row r="22" spans="1:31" s="81" customFormat="1" ht="25.5" customHeight="1" x14ac:dyDescent="0.2">
      <c r="A22" s="92">
        <f>A20+1</f>
        <v>8</v>
      </c>
      <c r="B22" s="242" t="s">
        <v>17</v>
      </c>
      <c r="C22" s="390"/>
      <c r="D22" s="390"/>
      <c r="E22" s="390"/>
      <c r="F22" s="390"/>
      <c r="G22" s="391"/>
      <c r="H22" s="87"/>
      <c r="I22" s="74" t="s">
        <v>5</v>
      </c>
      <c r="J22" s="88" t="s">
        <v>11</v>
      </c>
      <c r="K22" s="89"/>
      <c r="L22" s="87"/>
      <c r="M22" s="88"/>
      <c r="N22" s="88"/>
      <c r="O22" s="89"/>
      <c r="P22" s="234" t="s">
        <v>192</v>
      </c>
      <c r="Q22" s="235"/>
      <c r="R22" s="235"/>
      <c r="S22" s="235"/>
      <c r="T22" s="235"/>
      <c r="U22" s="235"/>
      <c r="V22" s="235"/>
      <c r="W22" s="235"/>
      <c r="X22" s="235"/>
      <c r="Y22" s="235"/>
      <c r="Z22" s="236"/>
      <c r="AB22" s="81" t="str">
        <f>IF($F$4="■","■","□")</f>
        <v>□</v>
      </c>
      <c r="AC22" s="81">
        <f t="shared" si="0"/>
        <v>0</v>
      </c>
      <c r="AE22" s="81">
        <f>AC22+AC23</f>
        <v>0</v>
      </c>
    </row>
    <row r="23" spans="1:31" s="81" customFormat="1" ht="25.5" customHeight="1" x14ac:dyDescent="0.2">
      <c r="A23" s="93"/>
      <c r="B23" s="243" t="s">
        <v>77</v>
      </c>
      <c r="C23" s="392"/>
      <c r="D23" s="392"/>
      <c r="E23" s="392"/>
      <c r="F23" s="392"/>
      <c r="G23" s="393"/>
      <c r="H23" s="80"/>
      <c r="I23" s="77" t="s">
        <v>5</v>
      </c>
      <c r="J23" s="78" t="s">
        <v>12</v>
      </c>
      <c r="K23" s="79"/>
      <c r="L23" s="80"/>
      <c r="M23" s="78"/>
      <c r="N23" s="78"/>
      <c r="O23" s="79"/>
      <c r="P23" s="239"/>
      <c r="Q23" s="240"/>
      <c r="R23" s="240"/>
      <c r="S23" s="240"/>
      <c r="T23" s="240"/>
      <c r="U23" s="240"/>
      <c r="V23" s="240"/>
      <c r="W23" s="240"/>
      <c r="X23" s="240"/>
      <c r="Y23" s="240"/>
      <c r="Z23" s="241"/>
      <c r="AB23" s="81" t="str">
        <f>IF($F$5="■","■","□")</f>
        <v>□</v>
      </c>
      <c r="AC23" s="81">
        <f t="shared" si="0"/>
        <v>0</v>
      </c>
    </row>
    <row r="24" spans="1:31" s="81" customFormat="1" ht="25.5" customHeight="1" x14ac:dyDescent="0.2">
      <c r="A24" s="92">
        <f>A22+1</f>
        <v>9</v>
      </c>
      <c r="B24" s="242" t="s">
        <v>18</v>
      </c>
      <c r="C24" s="390"/>
      <c r="D24" s="390"/>
      <c r="E24" s="390"/>
      <c r="F24" s="390"/>
      <c r="G24" s="391"/>
      <c r="H24" s="87"/>
      <c r="I24" s="74" t="s">
        <v>5</v>
      </c>
      <c r="J24" s="88" t="s">
        <v>11</v>
      </c>
      <c r="K24" s="89"/>
      <c r="L24" s="87"/>
      <c r="M24" s="88"/>
      <c r="N24" s="88"/>
      <c r="O24" s="89"/>
      <c r="P24" s="234" t="s">
        <v>20</v>
      </c>
      <c r="Q24" s="235"/>
      <c r="R24" s="235"/>
      <c r="S24" s="235"/>
      <c r="T24" s="235"/>
      <c r="U24" s="235"/>
      <c r="V24" s="235"/>
      <c r="W24" s="235"/>
      <c r="X24" s="235"/>
      <c r="Y24" s="235"/>
      <c r="Z24" s="236"/>
      <c r="AB24" s="81" t="str">
        <f>IF($F$4="■","■","□")</f>
        <v>□</v>
      </c>
      <c r="AC24" s="81">
        <f t="shared" si="0"/>
        <v>0</v>
      </c>
      <c r="AE24" s="81">
        <f>AC24+AC25</f>
        <v>0</v>
      </c>
    </row>
    <row r="25" spans="1:31" s="81" customFormat="1" ht="25.5" customHeight="1" x14ac:dyDescent="0.2">
      <c r="A25" s="93"/>
      <c r="B25" s="243" t="s">
        <v>78</v>
      </c>
      <c r="C25" s="392"/>
      <c r="D25" s="392"/>
      <c r="E25" s="392"/>
      <c r="F25" s="392"/>
      <c r="G25" s="393"/>
      <c r="H25" s="80"/>
      <c r="I25" s="77" t="s">
        <v>5</v>
      </c>
      <c r="J25" s="78" t="s">
        <v>12</v>
      </c>
      <c r="K25" s="79"/>
      <c r="L25" s="80"/>
      <c r="M25" s="78"/>
      <c r="N25" s="78"/>
      <c r="O25" s="79"/>
      <c r="P25" s="239" t="s">
        <v>19</v>
      </c>
      <c r="Q25" s="240"/>
      <c r="R25" s="240"/>
      <c r="S25" s="240"/>
      <c r="T25" s="240"/>
      <c r="U25" s="240"/>
      <c r="V25" s="240"/>
      <c r="W25" s="240"/>
      <c r="X25" s="240"/>
      <c r="Y25" s="240"/>
      <c r="Z25" s="241"/>
      <c r="AB25" s="81" t="str">
        <f>IF($F$5="■","■","□")</f>
        <v>□</v>
      </c>
      <c r="AC25" s="81">
        <f t="shared" si="0"/>
        <v>0</v>
      </c>
    </row>
    <row r="26" spans="1:31" s="81" customFormat="1" ht="25.5" customHeight="1" x14ac:dyDescent="0.2">
      <c r="A26" s="92">
        <f>A24+1</f>
        <v>10</v>
      </c>
      <c r="B26" s="242" t="s">
        <v>62</v>
      </c>
      <c r="C26" s="390"/>
      <c r="D26" s="390"/>
      <c r="E26" s="390"/>
      <c r="F26" s="390"/>
      <c r="G26" s="391"/>
      <c r="H26" s="87"/>
      <c r="I26" s="74" t="s">
        <v>5</v>
      </c>
      <c r="J26" s="88" t="s">
        <v>11</v>
      </c>
      <c r="K26" s="89"/>
      <c r="L26" s="87"/>
      <c r="M26" s="88"/>
      <c r="N26" s="88"/>
      <c r="O26" s="89"/>
      <c r="P26" s="234" t="s">
        <v>79</v>
      </c>
      <c r="Q26" s="235"/>
      <c r="R26" s="235"/>
      <c r="S26" s="235"/>
      <c r="T26" s="235"/>
      <c r="U26" s="235"/>
      <c r="V26" s="235"/>
      <c r="W26" s="235"/>
      <c r="X26" s="235"/>
      <c r="Y26" s="235"/>
      <c r="Z26" s="236"/>
      <c r="AB26" s="81" t="str">
        <f>IF($F$4="■","■","□")</f>
        <v>□</v>
      </c>
      <c r="AC26" s="81">
        <f t="shared" si="0"/>
        <v>0</v>
      </c>
      <c r="AE26" s="81">
        <f>AC26+AC27</f>
        <v>0</v>
      </c>
    </row>
    <row r="27" spans="1:31" s="81" customFormat="1" ht="25.5" customHeight="1" x14ac:dyDescent="0.2">
      <c r="A27" s="93"/>
      <c r="B27" s="243"/>
      <c r="C27" s="392"/>
      <c r="D27" s="392"/>
      <c r="E27" s="392"/>
      <c r="F27" s="392"/>
      <c r="G27" s="393"/>
      <c r="H27" s="80"/>
      <c r="I27" s="77" t="s">
        <v>5</v>
      </c>
      <c r="J27" s="78" t="s">
        <v>12</v>
      </c>
      <c r="K27" s="79"/>
      <c r="L27" s="80"/>
      <c r="M27" s="78"/>
      <c r="N27" s="78"/>
      <c r="O27" s="79"/>
      <c r="P27" s="239" t="s">
        <v>80</v>
      </c>
      <c r="Q27" s="240"/>
      <c r="R27" s="240"/>
      <c r="S27" s="240"/>
      <c r="T27" s="240"/>
      <c r="U27" s="240"/>
      <c r="V27" s="240"/>
      <c r="W27" s="240"/>
      <c r="X27" s="240"/>
      <c r="Y27" s="240"/>
      <c r="Z27" s="241"/>
      <c r="AB27" s="81" t="str">
        <f>IF($F$5="■","■","□")</f>
        <v>□</v>
      </c>
      <c r="AC27" s="81">
        <f t="shared" si="0"/>
        <v>0</v>
      </c>
    </row>
    <row r="28" spans="1:31" s="81" customFormat="1" ht="25.5" customHeight="1" x14ac:dyDescent="0.2">
      <c r="A28" s="92">
        <f>A26+1</f>
        <v>11</v>
      </c>
      <c r="B28" s="242" t="s">
        <v>21</v>
      </c>
      <c r="C28" s="390"/>
      <c r="D28" s="390"/>
      <c r="E28" s="390"/>
      <c r="F28" s="390"/>
      <c r="G28" s="391"/>
      <c r="H28" s="87"/>
      <c r="I28" s="74" t="s">
        <v>5</v>
      </c>
      <c r="J28" s="88" t="s">
        <v>11</v>
      </c>
      <c r="K28" s="89"/>
      <c r="L28" s="87"/>
      <c r="M28" s="88"/>
      <c r="N28" s="88"/>
      <c r="O28" s="89"/>
      <c r="P28" s="242" t="s">
        <v>178</v>
      </c>
      <c r="Q28" s="235"/>
      <c r="R28" s="235"/>
      <c r="S28" s="235"/>
      <c r="T28" s="235"/>
      <c r="U28" s="235"/>
      <c r="V28" s="235"/>
      <c r="W28" s="235"/>
      <c r="X28" s="235"/>
      <c r="Y28" s="235"/>
      <c r="Z28" s="236"/>
      <c r="AB28" s="81" t="str">
        <f>IF($F$4="■","■","□")</f>
        <v>□</v>
      </c>
      <c r="AC28" s="81">
        <f t="shared" si="0"/>
        <v>0</v>
      </c>
      <c r="AE28" s="81">
        <f>AC28+AC29</f>
        <v>0</v>
      </c>
    </row>
    <row r="29" spans="1:31" s="81" customFormat="1" ht="25.5" customHeight="1" x14ac:dyDescent="0.2">
      <c r="A29" s="93"/>
      <c r="B29" s="243" t="s">
        <v>22</v>
      </c>
      <c r="C29" s="392"/>
      <c r="D29" s="392"/>
      <c r="E29" s="392"/>
      <c r="F29" s="392"/>
      <c r="G29" s="393"/>
      <c r="H29" s="80"/>
      <c r="I29" s="77" t="s">
        <v>5</v>
      </c>
      <c r="J29" s="78" t="s">
        <v>12</v>
      </c>
      <c r="K29" s="79"/>
      <c r="L29" s="80"/>
      <c r="M29" s="78"/>
      <c r="N29" s="78"/>
      <c r="O29" s="79"/>
      <c r="P29" s="239" t="s">
        <v>177</v>
      </c>
      <c r="Q29" s="240"/>
      <c r="R29" s="240"/>
      <c r="S29" s="240"/>
      <c r="T29" s="240"/>
      <c r="U29" s="240"/>
      <c r="V29" s="240"/>
      <c r="W29" s="240"/>
      <c r="X29" s="240"/>
      <c r="Y29" s="240"/>
      <c r="Z29" s="241"/>
      <c r="AB29" s="81" t="str">
        <f>IF($F$5="■","■","□")</f>
        <v>□</v>
      </c>
      <c r="AC29" s="81">
        <f t="shared" si="0"/>
        <v>0</v>
      </c>
    </row>
    <row r="30" spans="1:31" s="81" customFormat="1" ht="25.5" customHeight="1" x14ac:dyDescent="0.2">
      <c r="A30" s="92">
        <f>A28+1</f>
        <v>12</v>
      </c>
      <c r="B30" s="242" t="s">
        <v>23</v>
      </c>
      <c r="C30" s="390"/>
      <c r="D30" s="390"/>
      <c r="E30" s="390"/>
      <c r="F30" s="390"/>
      <c r="G30" s="391"/>
      <c r="H30" s="87"/>
      <c r="I30" s="74" t="s">
        <v>5</v>
      </c>
      <c r="J30" s="88" t="s">
        <v>11</v>
      </c>
      <c r="K30" s="89"/>
      <c r="L30" s="87"/>
      <c r="M30" s="88"/>
      <c r="N30" s="88"/>
      <c r="O30" s="89"/>
      <c r="P30" s="234" t="s">
        <v>25</v>
      </c>
      <c r="Q30" s="235"/>
      <c r="R30" s="235"/>
      <c r="S30" s="235"/>
      <c r="T30" s="235"/>
      <c r="U30" s="235"/>
      <c r="V30" s="235"/>
      <c r="W30" s="235"/>
      <c r="X30" s="235"/>
      <c r="Y30" s="235"/>
      <c r="Z30" s="236"/>
      <c r="AB30" s="81" t="str">
        <f>IF($F$4="■","■","□")</f>
        <v>□</v>
      </c>
      <c r="AC30" s="81">
        <f t="shared" si="0"/>
        <v>0</v>
      </c>
      <c r="AE30" s="81">
        <f>AC30+AC31</f>
        <v>0</v>
      </c>
    </row>
    <row r="31" spans="1:31" s="81" customFormat="1" ht="25.5" customHeight="1" x14ac:dyDescent="0.2">
      <c r="A31" s="93"/>
      <c r="B31" s="243" t="s">
        <v>24</v>
      </c>
      <c r="C31" s="392"/>
      <c r="D31" s="392"/>
      <c r="E31" s="392"/>
      <c r="F31" s="392"/>
      <c r="G31" s="393"/>
      <c r="H31" s="80"/>
      <c r="I31" s="77" t="s">
        <v>5</v>
      </c>
      <c r="J31" s="78" t="s">
        <v>12</v>
      </c>
      <c r="K31" s="79"/>
      <c r="L31" s="80"/>
      <c r="M31" s="78"/>
      <c r="N31" s="78"/>
      <c r="O31" s="79"/>
      <c r="P31" s="239"/>
      <c r="Q31" s="240"/>
      <c r="R31" s="240"/>
      <c r="S31" s="240"/>
      <c r="T31" s="240"/>
      <c r="U31" s="240"/>
      <c r="V31" s="240"/>
      <c r="W31" s="240"/>
      <c r="X31" s="240"/>
      <c r="Y31" s="240"/>
      <c r="Z31" s="241"/>
      <c r="AB31" s="81" t="str">
        <f>IF($F$5="■","■","□")</f>
        <v>□</v>
      </c>
      <c r="AC31" s="81">
        <f t="shared" si="0"/>
        <v>0</v>
      </c>
    </row>
    <row r="32" spans="1:31" s="81" customFormat="1" ht="25.5" customHeight="1" x14ac:dyDescent="0.2">
      <c r="A32" s="91"/>
      <c r="B32" s="420" t="s">
        <v>9</v>
      </c>
      <c r="C32" s="421"/>
      <c r="D32" s="421"/>
      <c r="E32" s="421"/>
      <c r="F32" s="421"/>
      <c r="G32" s="422"/>
      <c r="H32" s="420" t="s">
        <v>3</v>
      </c>
      <c r="I32" s="421"/>
      <c r="J32" s="421"/>
      <c r="K32" s="422"/>
      <c r="L32" s="420" t="s">
        <v>4</v>
      </c>
      <c r="M32" s="421"/>
      <c r="N32" s="421"/>
      <c r="O32" s="422"/>
      <c r="P32" s="420" t="s">
        <v>10</v>
      </c>
      <c r="Q32" s="421"/>
      <c r="R32" s="421"/>
      <c r="S32" s="421"/>
      <c r="T32" s="421"/>
      <c r="U32" s="421"/>
      <c r="V32" s="421"/>
      <c r="W32" s="421"/>
      <c r="X32" s="421"/>
      <c r="Y32" s="421"/>
      <c r="Z32" s="422"/>
    </row>
    <row r="33" spans="1:31" s="81" customFormat="1" ht="25.5" customHeight="1" x14ac:dyDescent="0.2">
      <c r="A33" s="92">
        <f>A30+1</f>
        <v>13</v>
      </c>
      <c r="B33" s="242" t="s">
        <v>63</v>
      </c>
      <c r="C33" s="390"/>
      <c r="D33" s="390"/>
      <c r="E33" s="390"/>
      <c r="F33" s="390"/>
      <c r="G33" s="391"/>
      <c r="H33" s="87"/>
      <c r="I33" s="74" t="s">
        <v>5</v>
      </c>
      <c r="J33" s="88" t="s">
        <v>11</v>
      </c>
      <c r="K33" s="89"/>
      <c r="L33" s="87"/>
      <c r="M33" s="74" t="s">
        <v>5</v>
      </c>
      <c r="N33" s="88" t="s">
        <v>11</v>
      </c>
      <c r="O33" s="89"/>
      <c r="P33" s="234" t="s">
        <v>31</v>
      </c>
      <c r="Q33" s="235"/>
      <c r="R33" s="235"/>
      <c r="S33" s="235"/>
      <c r="T33" s="235"/>
      <c r="U33" s="235"/>
      <c r="V33" s="235"/>
      <c r="W33" s="235"/>
      <c r="X33" s="235"/>
      <c r="Y33" s="235"/>
      <c r="Z33" s="236"/>
      <c r="AB33" s="81" t="str">
        <f>IF($F$4="■","■","□")</f>
        <v>□</v>
      </c>
      <c r="AC33" s="81">
        <f t="shared" ref="AC33:AC42" si="2">IF(I33="■",1,0)</f>
        <v>0</v>
      </c>
      <c r="AD33" s="81">
        <f>IF(M33="■",1,0)</f>
        <v>0</v>
      </c>
      <c r="AE33" s="81">
        <f>AC33+AC34</f>
        <v>0</v>
      </c>
    </row>
    <row r="34" spans="1:31" s="81" customFormat="1" ht="25.5" customHeight="1" x14ac:dyDescent="0.2">
      <c r="A34" s="93"/>
      <c r="B34" s="243" t="s">
        <v>30</v>
      </c>
      <c r="C34" s="392"/>
      <c r="D34" s="392"/>
      <c r="E34" s="392"/>
      <c r="F34" s="392"/>
      <c r="G34" s="393"/>
      <c r="H34" s="80"/>
      <c r="I34" s="77" t="s">
        <v>5</v>
      </c>
      <c r="J34" s="78" t="s">
        <v>12</v>
      </c>
      <c r="K34" s="79"/>
      <c r="L34" s="80"/>
      <c r="M34" s="77" t="s">
        <v>5</v>
      </c>
      <c r="N34" s="78" t="s">
        <v>12</v>
      </c>
      <c r="O34" s="79"/>
      <c r="P34" s="239" t="s">
        <v>81</v>
      </c>
      <c r="Q34" s="240"/>
      <c r="R34" s="240"/>
      <c r="S34" s="240"/>
      <c r="T34" s="240"/>
      <c r="U34" s="240"/>
      <c r="V34" s="240"/>
      <c r="W34" s="240"/>
      <c r="X34" s="240"/>
      <c r="Y34" s="240"/>
      <c r="Z34" s="241"/>
      <c r="AB34" s="81" t="str">
        <f>IF($F$5="■","■","□")</f>
        <v>□</v>
      </c>
      <c r="AC34" s="81">
        <f t="shared" si="2"/>
        <v>0</v>
      </c>
      <c r="AD34" s="81">
        <f>IF(M34="■",1,0)</f>
        <v>0</v>
      </c>
      <c r="AE34" s="81">
        <f>AD33+AD34</f>
        <v>0</v>
      </c>
    </row>
    <row r="35" spans="1:31" s="81" customFormat="1" ht="25.5" customHeight="1" x14ac:dyDescent="0.2">
      <c r="A35" s="92">
        <f>A33+1</f>
        <v>14</v>
      </c>
      <c r="B35" s="242" t="s">
        <v>27</v>
      </c>
      <c r="C35" s="390"/>
      <c r="D35" s="390"/>
      <c r="E35" s="390"/>
      <c r="F35" s="390"/>
      <c r="G35" s="391"/>
      <c r="H35" s="87"/>
      <c r="I35" s="74" t="s">
        <v>5</v>
      </c>
      <c r="J35" s="88" t="s">
        <v>11</v>
      </c>
      <c r="K35" s="89"/>
      <c r="L35" s="87"/>
      <c r="M35" s="88"/>
      <c r="N35" s="88"/>
      <c r="O35" s="89"/>
      <c r="P35" s="234"/>
      <c r="Q35" s="235"/>
      <c r="R35" s="235"/>
      <c r="S35" s="235"/>
      <c r="T35" s="235"/>
      <c r="U35" s="235"/>
      <c r="V35" s="235"/>
      <c r="W35" s="235"/>
      <c r="X35" s="235"/>
      <c r="Y35" s="235"/>
      <c r="Z35" s="236"/>
      <c r="AB35" s="81" t="str">
        <f>IF($F$4="■","■","□")</f>
        <v>□</v>
      </c>
      <c r="AC35" s="81">
        <f t="shared" si="2"/>
        <v>0</v>
      </c>
      <c r="AE35" s="81">
        <f>AC35+AC36</f>
        <v>0</v>
      </c>
    </row>
    <row r="36" spans="1:31" s="81" customFormat="1" ht="25.5" customHeight="1" x14ac:dyDescent="0.2">
      <c r="A36" s="93"/>
      <c r="B36" s="243"/>
      <c r="C36" s="392"/>
      <c r="D36" s="392"/>
      <c r="E36" s="392"/>
      <c r="F36" s="392"/>
      <c r="G36" s="393"/>
      <c r="H36" s="80"/>
      <c r="I36" s="77" t="s">
        <v>5</v>
      </c>
      <c r="J36" s="78" t="s">
        <v>12</v>
      </c>
      <c r="K36" s="79"/>
      <c r="L36" s="80"/>
      <c r="M36" s="78"/>
      <c r="N36" s="78"/>
      <c r="O36" s="79"/>
      <c r="P36" s="239"/>
      <c r="Q36" s="240"/>
      <c r="R36" s="240"/>
      <c r="S36" s="240"/>
      <c r="T36" s="240"/>
      <c r="U36" s="240"/>
      <c r="V36" s="240"/>
      <c r="W36" s="240"/>
      <c r="X36" s="240"/>
      <c r="Y36" s="240"/>
      <c r="Z36" s="241"/>
      <c r="AB36" s="81" t="str">
        <f>IF($F$5="■","■","□")</f>
        <v>□</v>
      </c>
      <c r="AC36" s="81">
        <f t="shared" si="2"/>
        <v>0</v>
      </c>
    </row>
    <row r="37" spans="1:31" s="81" customFormat="1" ht="25.5" customHeight="1" x14ac:dyDescent="0.2">
      <c r="A37" s="92">
        <f>A35+1</f>
        <v>15</v>
      </c>
      <c r="B37" s="242" t="s">
        <v>28</v>
      </c>
      <c r="C37" s="390"/>
      <c r="D37" s="390"/>
      <c r="E37" s="390"/>
      <c r="F37" s="390"/>
      <c r="G37" s="391"/>
      <c r="H37" s="87"/>
      <c r="I37" s="74" t="s">
        <v>5</v>
      </c>
      <c r="J37" s="88" t="s">
        <v>11</v>
      </c>
      <c r="K37" s="89"/>
      <c r="L37" s="87"/>
      <c r="M37" s="74" t="s">
        <v>5</v>
      </c>
      <c r="N37" s="88" t="s">
        <v>11</v>
      </c>
      <c r="O37" s="89"/>
      <c r="P37" s="234" t="s">
        <v>14</v>
      </c>
      <c r="Q37" s="235"/>
      <c r="R37" s="235"/>
      <c r="S37" s="235"/>
      <c r="T37" s="235"/>
      <c r="U37" s="235"/>
      <c r="V37" s="235"/>
      <c r="W37" s="235"/>
      <c r="X37" s="235"/>
      <c r="Y37" s="235"/>
      <c r="Z37" s="236"/>
      <c r="AB37" s="81" t="str">
        <f>IF(AND(F4="■",M4="■"),"■","□")</f>
        <v>□</v>
      </c>
      <c r="AC37" s="81">
        <f t="shared" si="2"/>
        <v>0</v>
      </c>
      <c r="AD37" s="81">
        <f t="shared" ref="AD37:AD42" si="3">IF(M37="■",1,0)</f>
        <v>0</v>
      </c>
      <c r="AE37" s="81">
        <f>AC37+AC38</f>
        <v>0</v>
      </c>
    </row>
    <row r="38" spans="1:31" s="81" customFormat="1" ht="25.5" customHeight="1" x14ac:dyDescent="0.2">
      <c r="A38" s="93"/>
      <c r="B38" s="243" t="s">
        <v>29</v>
      </c>
      <c r="C38" s="392"/>
      <c r="D38" s="392"/>
      <c r="E38" s="392"/>
      <c r="F38" s="392"/>
      <c r="G38" s="393"/>
      <c r="H38" s="80"/>
      <c r="I38" s="77" t="s">
        <v>5</v>
      </c>
      <c r="J38" s="78" t="s">
        <v>12</v>
      </c>
      <c r="K38" s="79"/>
      <c r="L38" s="80"/>
      <c r="M38" s="77" t="s">
        <v>5</v>
      </c>
      <c r="N38" s="78" t="s">
        <v>12</v>
      </c>
      <c r="O38" s="79"/>
      <c r="P38" s="239"/>
      <c r="Q38" s="240"/>
      <c r="R38" s="240"/>
      <c r="S38" s="240"/>
      <c r="T38" s="240"/>
      <c r="U38" s="240"/>
      <c r="V38" s="240"/>
      <c r="W38" s="240"/>
      <c r="X38" s="240"/>
      <c r="Y38" s="240"/>
      <c r="Z38" s="241"/>
      <c r="AB38" s="81" t="str">
        <f>IF(AND(F5="■",M5="■"),"■","□")</f>
        <v>□</v>
      </c>
      <c r="AC38" s="81">
        <f t="shared" si="2"/>
        <v>0</v>
      </c>
      <c r="AD38" s="81">
        <f t="shared" si="3"/>
        <v>0</v>
      </c>
      <c r="AE38" s="81">
        <f>AD37+AD38</f>
        <v>0</v>
      </c>
    </row>
    <row r="39" spans="1:31" s="81" customFormat="1" ht="25.5" customHeight="1" x14ac:dyDescent="0.2">
      <c r="A39" s="92">
        <f>A37+1</f>
        <v>16</v>
      </c>
      <c r="B39" s="414" t="s">
        <v>158</v>
      </c>
      <c r="C39" s="415"/>
      <c r="D39" s="415"/>
      <c r="E39" s="415"/>
      <c r="F39" s="415"/>
      <c r="G39" s="416"/>
      <c r="H39" s="312"/>
      <c r="I39" s="313"/>
      <c r="J39" s="313"/>
      <c r="K39" s="314"/>
      <c r="L39" s="87"/>
      <c r="M39" s="74" t="s">
        <v>5</v>
      </c>
      <c r="N39" s="88" t="s">
        <v>11</v>
      </c>
      <c r="O39" s="89"/>
      <c r="P39" s="234" t="s">
        <v>34</v>
      </c>
      <c r="Q39" s="235"/>
      <c r="R39" s="235"/>
      <c r="S39" s="235"/>
      <c r="T39" s="235"/>
      <c r="U39" s="235"/>
      <c r="V39" s="235"/>
      <c r="W39" s="235"/>
      <c r="X39" s="235"/>
      <c r="Y39" s="235"/>
      <c r="Z39" s="236"/>
      <c r="AB39" s="81" t="str">
        <f>IF($F$4="■","■","□")</f>
        <v>□</v>
      </c>
      <c r="AC39" s="81">
        <f t="shared" si="2"/>
        <v>0</v>
      </c>
      <c r="AD39" s="81">
        <f t="shared" si="3"/>
        <v>0</v>
      </c>
      <c r="AE39" s="81">
        <f>AC39+AC40</f>
        <v>0</v>
      </c>
    </row>
    <row r="40" spans="1:31" s="81" customFormat="1" ht="25.5" customHeight="1" x14ac:dyDescent="0.2">
      <c r="A40" s="93"/>
      <c r="B40" s="417"/>
      <c r="C40" s="418"/>
      <c r="D40" s="418"/>
      <c r="E40" s="418"/>
      <c r="F40" s="418"/>
      <c r="G40" s="419"/>
      <c r="H40" s="374"/>
      <c r="I40" s="375"/>
      <c r="J40" s="375"/>
      <c r="K40" s="376"/>
      <c r="L40" s="80"/>
      <c r="M40" s="77" t="s">
        <v>5</v>
      </c>
      <c r="N40" s="78" t="s">
        <v>12</v>
      </c>
      <c r="O40" s="79"/>
      <c r="P40" s="239"/>
      <c r="Q40" s="240"/>
      <c r="R40" s="240"/>
      <c r="S40" s="240"/>
      <c r="T40" s="240"/>
      <c r="U40" s="240"/>
      <c r="V40" s="240"/>
      <c r="W40" s="240"/>
      <c r="X40" s="240"/>
      <c r="Y40" s="240"/>
      <c r="Z40" s="241"/>
      <c r="AB40" s="81" t="str">
        <f>IF(AND(F5="■",T5="■"),"■","□")</f>
        <v>□</v>
      </c>
      <c r="AC40" s="81">
        <f t="shared" si="2"/>
        <v>0</v>
      </c>
      <c r="AD40" s="81">
        <f t="shared" si="3"/>
        <v>0</v>
      </c>
      <c r="AE40" s="81">
        <f>AD39+AD40</f>
        <v>0</v>
      </c>
    </row>
    <row r="41" spans="1:31" s="81" customFormat="1" ht="25.5" customHeight="1" x14ac:dyDescent="0.2">
      <c r="A41" s="92">
        <f>A39+1</f>
        <v>17</v>
      </c>
      <c r="B41" s="408" t="s">
        <v>159</v>
      </c>
      <c r="C41" s="409"/>
      <c r="D41" s="409"/>
      <c r="E41" s="409"/>
      <c r="F41" s="409"/>
      <c r="G41" s="410"/>
      <c r="H41" s="312" t="s">
        <v>32</v>
      </c>
      <c r="I41" s="313"/>
      <c r="J41" s="313"/>
      <c r="K41" s="314"/>
      <c r="L41" s="87"/>
      <c r="M41" s="74" t="s">
        <v>5</v>
      </c>
      <c r="N41" s="88" t="s">
        <v>11</v>
      </c>
      <c r="O41" s="89"/>
      <c r="P41" s="408" t="s">
        <v>160</v>
      </c>
      <c r="Q41" s="409"/>
      <c r="R41" s="409"/>
      <c r="S41" s="409"/>
      <c r="T41" s="409"/>
      <c r="U41" s="409"/>
      <c r="V41" s="409"/>
      <c r="W41" s="409"/>
      <c r="X41" s="409"/>
      <c r="Y41" s="409"/>
      <c r="Z41" s="410"/>
      <c r="AB41" s="81" t="str">
        <f>IF($F$4="■","■","□")</f>
        <v>□</v>
      </c>
      <c r="AC41" s="81">
        <f t="shared" si="2"/>
        <v>0</v>
      </c>
      <c r="AD41" s="81">
        <f t="shared" si="3"/>
        <v>0</v>
      </c>
      <c r="AE41" s="81">
        <f>AC41+AC42</f>
        <v>0</v>
      </c>
    </row>
    <row r="42" spans="1:31" s="81" customFormat="1" ht="36" customHeight="1" x14ac:dyDescent="0.2">
      <c r="A42" s="93"/>
      <c r="B42" s="411"/>
      <c r="C42" s="412"/>
      <c r="D42" s="412"/>
      <c r="E42" s="412"/>
      <c r="F42" s="412"/>
      <c r="G42" s="413"/>
      <c r="H42" s="315" t="s">
        <v>33</v>
      </c>
      <c r="I42" s="316"/>
      <c r="J42" s="316"/>
      <c r="K42" s="317"/>
      <c r="L42" s="80"/>
      <c r="M42" s="77" t="s">
        <v>5</v>
      </c>
      <c r="N42" s="78" t="s">
        <v>12</v>
      </c>
      <c r="O42" s="79"/>
      <c r="P42" s="411"/>
      <c r="Q42" s="412"/>
      <c r="R42" s="412"/>
      <c r="S42" s="412"/>
      <c r="T42" s="412"/>
      <c r="U42" s="412"/>
      <c r="V42" s="412"/>
      <c r="W42" s="412"/>
      <c r="X42" s="412"/>
      <c r="Y42" s="412"/>
      <c r="Z42" s="413"/>
      <c r="AB42" s="81" t="str">
        <f>IF(AND(F5="■",T5="■"),"■","□")</f>
        <v>□</v>
      </c>
      <c r="AC42" s="81">
        <f t="shared" si="2"/>
        <v>0</v>
      </c>
      <c r="AD42" s="81">
        <f t="shared" si="3"/>
        <v>0</v>
      </c>
      <c r="AE42" s="81">
        <f>AD41+AD42</f>
        <v>0</v>
      </c>
    </row>
    <row r="43" spans="1:31" s="81" customFormat="1" ht="18" customHeight="1" x14ac:dyDescent="0.2"/>
    <row r="44" spans="1:31" s="81" customFormat="1" ht="28.5" customHeight="1" x14ac:dyDescent="0.2">
      <c r="A44" s="336" t="s">
        <v>98</v>
      </c>
      <c r="B44" s="336"/>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row>
    <row r="45" spans="1:31" s="81" customFormat="1" ht="27" customHeight="1" x14ac:dyDescent="0.2">
      <c r="A45" s="337" t="s">
        <v>167</v>
      </c>
      <c r="B45" s="338"/>
      <c r="C45" s="338"/>
      <c r="D45" s="338"/>
      <c r="E45" s="338"/>
      <c r="F45" s="338"/>
      <c r="G45" s="338"/>
      <c r="H45" s="338"/>
      <c r="I45" s="338"/>
      <c r="J45" s="338"/>
      <c r="K45" s="338"/>
      <c r="L45" s="338"/>
      <c r="M45" s="338"/>
      <c r="N45" s="338"/>
      <c r="O45" s="338"/>
      <c r="P45" s="338"/>
      <c r="Q45" s="338"/>
      <c r="R45" s="338"/>
      <c r="S45" s="338"/>
      <c r="T45" s="339"/>
      <c r="U45" s="272" t="s">
        <v>68</v>
      </c>
      <c r="V45" s="272"/>
      <c r="W45" s="272"/>
      <c r="X45" s="272"/>
      <c r="Y45" s="272" t="s">
        <v>10</v>
      </c>
      <c r="Z45" s="272"/>
    </row>
    <row r="46" spans="1:31" s="81" customFormat="1" ht="27" customHeight="1" x14ac:dyDescent="0.2">
      <c r="A46" s="401" t="s">
        <v>35</v>
      </c>
      <c r="B46" s="404" t="s">
        <v>0</v>
      </c>
      <c r="C46" s="96" t="s">
        <v>180</v>
      </c>
      <c r="D46" s="82"/>
      <c r="E46" s="82"/>
      <c r="F46" s="82"/>
      <c r="G46" s="82"/>
      <c r="H46" s="82"/>
      <c r="I46" s="82"/>
      <c r="J46" s="82"/>
      <c r="K46" s="82"/>
      <c r="L46" s="82"/>
      <c r="M46" s="82"/>
      <c r="N46" s="82"/>
      <c r="O46" s="82"/>
      <c r="P46" s="82"/>
      <c r="Q46" s="82"/>
      <c r="R46" s="82"/>
      <c r="S46" s="82"/>
      <c r="T46" s="82"/>
      <c r="U46" s="97"/>
      <c r="V46" s="97"/>
      <c r="W46" s="97"/>
      <c r="X46" s="97"/>
      <c r="Y46" s="97"/>
      <c r="Z46" s="98"/>
    </row>
    <row r="47" spans="1:31" s="81" customFormat="1" ht="28.5" customHeight="1" x14ac:dyDescent="0.2">
      <c r="A47" s="402"/>
      <c r="B47" s="405"/>
      <c r="C47" s="407"/>
      <c r="D47" s="99" t="s">
        <v>64</v>
      </c>
      <c r="E47" s="83"/>
      <c r="F47" s="83"/>
      <c r="G47" s="83"/>
      <c r="H47" s="83"/>
      <c r="I47" s="83"/>
      <c r="J47" s="83"/>
      <c r="K47" s="83"/>
      <c r="L47" s="83"/>
      <c r="M47" s="83"/>
      <c r="N47" s="83"/>
      <c r="O47" s="83"/>
      <c r="P47" s="83"/>
      <c r="Q47" s="83"/>
      <c r="R47" s="83"/>
      <c r="S47" s="83"/>
      <c r="T47" s="100"/>
      <c r="U47" s="101" t="s">
        <v>5</v>
      </c>
      <c r="V47" s="102" t="s">
        <v>36</v>
      </c>
      <c r="W47" s="103" t="s">
        <v>5</v>
      </c>
      <c r="X47" s="104" t="s">
        <v>37</v>
      </c>
      <c r="Y47" s="333"/>
      <c r="Z47" s="333"/>
      <c r="AA47" s="105"/>
    </row>
    <row r="48" spans="1:31" s="81" customFormat="1" ht="28.5" customHeight="1" x14ac:dyDescent="0.2">
      <c r="A48" s="402"/>
      <c r="B48" s="405"/>
      <c r="C48" s="407"/>
      <c r="D48" s="96" t="s">
        <v>179</v>
      </c>
      <c r="E48" s="83"/>
      <c r="F48" s="83"/>
      <c r="G48" s="83"/>
      <c r="H48" s="83"/>
      <c r="I48" s="83"/>
      <c r="J48" s="83"/>
      <c r="K48" s="83"/>
      <c r="L48" s="83"/>
      <c r="M48" s="83"/>
      <c r="N48" s="83"/>
      <c r="O48" s="83"/>
      <c r="P48" s="106"/>
      <c r="Q48" s="106"/>
      <c r="R48" s="106"/>
      <c r="S48" s="106"/>
      <c r="T48" s="107"/>
      <c r="U48" s="101" t="s">
        <v>5</v>
      </c>
      <c r="V48" s="102" t="s">
        <v>36</v>
      </c>
      <c r="W48" s="103" t="s">
        <v>5</v>
      </c>
      <c r="X48" s="104" t="s">
        <v>37</v>
      </c>
      <c r="Y48" s="333"/>
      <c r="Z48" s="333"/>
      <c r="AA48" s="105"/>
    </row>
    <row r="49" spans="1:27" s="81" customFormat="1" ht="28.5" customHeight="1" x14ac:dyDescent="0.2">
      <c r="A49" s="402"/>
      <c r="B49" s="405"/>
      <c r="C49" s="407"/>
      <c r="D49" s="99" t="s">
        <v>193</v>
      </c>
      <c r="E49" s="83"/>
      <c r="F49" s="83"/>
      <c r="G49" s="83"/>
      <c r="H49" s="83"/>
      <c r="I49" s="83"/>
      <c r="J49" s="83"/>
      <c r="K49" s="83"/>
      <c r="L49" s="83"/>
      <c r="M49" s="83"/>
      <c r="N49" s="83"/>
      <c r="O49" s="83"/>
      <c r="P49" s="108"/>
      <c r="Q49" s="108"/>
      <c r="R49" s="108"/>
      <c r="S49" s="108"/>
      <c r="T49" s="109"/>
      <c r="U49" s="101" t="s">
        <v>5</v>
      </c>
      <c r="V49" s="102" t="s">
        <v>36</v>
      </c>
      <c r="W49" s="103" t="s">
        <v>5</v>
      </c>
      <c r="X49" s="104" t="s">
        <v>37</v>
      </c>
      <c r="Y49" s="333"/>
      <c r="Z49" s="333"/>
      <c r="AA49" s="105"/>
    </row>
    <row r="50" spans="1:27" s="81" customFormat="1" ht="28.5" customHeight="1" x14ac:dyDescent="0.2">
      <c r="A50" s="402"/>
      <c r="B50" s="405"/>
      <c r="C50" s="407"/>
      <c r="D50" s="96" t="s">
        <v>65</v>
      </c>
      <c r="E50" s="83"/>
      <c r="F50" s="83"/>
      <c r="G50" s="83"/>
      <c r="H50" s="83"/>
      <c r="I50" s="83"/>
      <c r="J50" s="83"/>
      <c r="K50" s="83"/>
      <c r="L50" s="83"/>
      <c r="M50" s="83"/>
      <c r="N50" s="83"/>
      <c r="O50" s="83"/>
      <c r="P50" s="83"/>
      <c r="Q50" s="83"/>
      <c r="R50" s="83"/>
      <c r="S50" s="83"/>
      <c r="T50" s="100"/>
      <c r="U50" s="101" t="s">
        <v>5</v>
      </c>
      <c r="V50" s="102" t="s">
        <v>36</v>
      </c>
      <c r="W50" s="103" t="s">
        <v>5</v>
      </c>
      <c r="X50" s="104" t="s">
        <v>37</v>
      </c>
      <c r="Y50" s="333"/>
      <c r="Z50" s="333"/>
      <c r="AA50" s="105"/>
    </row>
    <row r="51" spans="1:27" s="81" customFormat="1" ht="28.5" customHeight="1" x14ac:dyDescent="0.2">
      <c r="A51" s="402"/>
      <c r="B51" s="405"/>
      <c r="C51" s="407"/>
      <c r="D51" s="99" t="s">
        <v>96</v>
      </c>
      <c r="E51" s="83"/>
      <c r="F51" s="83"/>
      <c r="G51" s="83"/>
      <c r="H51" s="83"/>
      <c r="I51" s="83"/>
      <c r="J51" s="83"/>
      <c r="K51" s="83"/>
      <c r="L51" s="83"/>
      <c r="M51" s="83"/>
      <c r="N51" s="83"/>
      <c r="O51" s="83"/>
      <c r="P51" s="83"/>
      <c r="Q51" s="83"/>
      <c r="R51" s="83"/>
      <c r="S51" s="83"/>
      <c r="T51" s="100"/>
      <c r="U51" s="101" t="s">
        <v>5</v>
      </c>
      <c r="V51" s="102" t="s">
        <v>36</v>
      </c>
      <c r="W51" s="103" t="s">
        <v>5</v>
      </c>
      <c r="X51" s="104" t="s">
        <v>37</v>
      </c>
      <c r="Y51" s="333"/>
      <c r="Z51" s="333"/>
      <c r="AA51" s="105"/>
    </row>
    <row r="52" spans="1:27" s="81" customFormat="1" ht="28.5" customHeight="1" x14ac:dyDescent="0.2">
      <c r="A52" s="402"/>
      <c r="B52" s="405"/>
      <c r="C52" s="407"/>
      <c r="D52" s="96" t="s">
        <v>97</v>
      </c>
      <c r="E52" s="84"/>
      <c r="F52" s="84"/>
      <c r="G52" s="84"/>
      <c r="H52" s="84"/>
      <c r="I52" s="84"/>
      <c r="J52" s="84"/>
      <c r="K52" s="84"/>
      <c r="L52" s="84"/>
      <c r="M52" s="84"/>
      <c r="N52" s="84"/>
      <c r="O52" s="84"/>
      <c r="P52" s="84"/>
      <c r="Q52" s="84"/>
      <c r="R52" s="84"/>
      <c r="S52" s="84"/>
      <c r="T52" s="110"/>
      <c r="U52" s="101" t="s">
        <v>5</v>
      </c>
      <c r="V52" s="102" t="s">
        <v>36</v>
      </c>
      <c r="W52" s="103" t="s">
        <v>5</v>
      </c>
      <c r="X52" s="104" t="s">
        <v>37</v>
      </c>
      <c r="Y52" s="333"/>
      <c r="Z52" s="333"/>
      <c r="AA52" s="105"/>
    </row>
    <row r="53" spans="1:27" s="81" customFormat="1" ht="28.5" customHeight="1" x14ac:dyDescent="0.2">
      <c r="A53" s="402"/>
      <c r="B53" s="405"/>
      <c r="C53" s="407"/>
      <c r="D53" s="96" t="s">
        <v>66</v>
      </c>
      <c r="E53" s="84"/>
      <c r="F53" s="84"/>
      <c r="G53" s="84"/>
      <c r="H53" s="84"/>
      <c r="I53" s="84"/>
      <c r="J53" s="84"/>
      <c r="K53" s="84"/>
      <c r="L53" s="84"/>
      <c r="M53" s="84"/>
      <c r="N53" s="84"/>
      <c r="O53" s="84"/>
      <c r="P53" s="84"/>
      <c r="Q53" s="84"/>
      <c r="R53" s="84"/>
      <c r="S53" s="84"/>
      <c r="T53" s="110"/>
      <c r="U53" s="101" t="s">
        <v>5</v>
      </c>
      <c r="V53" s="102" t="s">
        <v>36</v>
      </c>
      <c r="W53" s="103" t="s">
        <v>5</v>
      </c>
      <c r="X53" s="104" t="s">
        <v>37</v>
      </c>
      <c r="Y53" s="333"/>
      <c r="Z53" s="333"/>
      <c r="AA53" s="105"/>
    </row>
    <row r="54" spans="1:27" s="81" customFormat="1" ht="28.5" customHeight="1" x14ac:dyDescent="0.2">
      <c r="A54" s="402"/>
      <c r="B54" s="405"/>
      <c r="C54" s="407"/>
      <c r="D54" s="99" t="s">
        <v>67</v>
      </c>
      <c r="E54" s="83"/>
      <c r="F54" s="83"/>
      <c r="G54" s="83"/>
      <c r="H54" s="83"/>
      <c r="I54" s="83"/>
      <c r="J54" s="83"/>
      <c r="K54" s="83"/>
      <c r="L54" s="83"/>
      <c r="M54" s="83"/>
      <c r="N54" s="83"/>
      <c r="O54" s="83"/>
      <c r="P54" s="83"/>
      <c r="Q54" s="83"/>
      <c r="R54" s="83"/>
      <c r="S54" s="83"/>
      <c r="T54" s="100"/>
      <c r="U54" s="101" t="s">
        <v>5</v>
      </c>
      <c r="V54" s="102" t="s">
        <v>36</v>
      </c>
      <c r="W54" s="103" t="s">
        <v>5</v>
      </c>
      <c r="X54" s="104" t="s">
        <v>37</v>
      </c>
      <c r="Y54" s="333"/>
      <c r="Z54" s="333"/>
      <c r="AA54" s="105"/>
    </row>
    <row r="55" spans="1:27" s="81" customFormat="1" ht="28.5" customHeight="1" x14ac:dyDescent="0.2">
      <c r="A55" s="402"/>
      <c r="B55" s="405"/>
      <c r="C55" s="370" t="s">
        <v>38</v>
      </c>
      <c r="D55" s="371"/>
      <c r="E55" s="371"/>
      <c r="F55" s="371"/>
      <c r="G55" s="371"/>
      <c r="H55" s="371"/>
      <c r="I55" s="371"/>
      <c r="J55" s="371"/>
      <c r="K55" s="371"/>
      <c r="L55" s="371"/>
      <c r="M55" s="371"/>
      <c r="N55" s="371"/>
      <c r="O55" s="371"/>
      <c r="P55" s="371"/>
      <c r="Q55" s="371"/>
      <c r="R55" s="371"/>
      <c r="S55" s="371"/>
      <c r="T55" s="371"/>
      <c r="U55" s="101" t="s">
        <v>5</v>
      </c>
      <c r="V55" s="102" t="s">
        <v>36</v>
      </c>
      <c r="W55" s="103" t="s">
        <v>5</v>
      </c>
      <c r="X55" s="104" t="s">
        <v>37</v>
      </c>
      <c r="Y55" s="333"/>
      <c r="Z55" s="333"/>
    </row>
    <row r="56" spans="1:27" s="81" customFormat="1" ht="28.5" customHeight="1" x14ac:dyDescent="0.2">
      <c r="A56" s="402"/>
      <c r="B56" s="405"/>
      <c r="C56" s="390" t="s">
        <v>170</v>
      </c>
      <c r="D56" s="390"/>
      <c r="E56" s="390"/>
      <c r="F56" s="390"/>
      <c r="G56" s="390"/>
      <c r="H56" s="390"/>
      <c r="I56" s="390"/>
      <c r="J56" s="390"/>
      <c r="K56" s="390"/>
      <c r="L56" s="390"/>
      <c r="M56" s="390"/>
      <c r="N56" s="390"/>
      <c r="O56" s="390"/>
      <c r="P56" s="390"/>
      <c r="Q56" s="390"/>
      <c r="R56" s="390"/>
      <c r="S56" s="390"/>
      <c r="T56" s="391"/>
      <c r="U56" s="362" t="s">
        <v>5</v>
      </c>
      <c r="V56" s="235" t="s">
        <v>36</v>
      </c>
      <c r="W56" s="364" t="s">
        <v>5</v>
      </c>
      <c r="X56" s="236" t="s">
        <v>37</v>
      </c>
      <c r="Y56" s="340"/>
      <c r="Z56" s="341"/>
    </row>
    <row r="57" spans="1:27" s="81" customFormat="1" ht="28.5" customHeight="1" x14ac:dyDescent="0.2">
      <c r="A57" s="402"/>
      <c r="B57" s="405"/>
      <c r="C57" s="394"/>
      <c r="D57" s="394"/>
      <c r="E57" s="394"/>
      <c r="F57" s="394"/>
      <c r="G57" s="394"/>
      <c r="H57" s="394"/>
      <c r="I57" s="394"/>
      <c r="J57" s="394"/>
      <c r="K57" s="394"/>
      <c r="L57" s="394"/>
      <c r="M57" s="394"/>
      <c r="N57" s="394"/>
      <c r="O57" s="394"/>
      <c r="P57" s="394"/>
      <c r="Q57" s="394"/>
      <c r="R57" s="394"/>
      <c r="S57" s="394"/>
      <c r="T57" s="395"/>
      <c r="U57" s="396"/>
      <c r="V57" s="336"/>
      <c r="W57" s="397"/>
      <c r="X57" s="398"/>
      <c r="Y57" s="399"/>
      <c r="Z57" s="400"/>
    </row>
    <row r="58" spans="1:27" s="81" customFormat="1" ht="28.5" customHeight="1" x14ac:dyDescent="0.2">
      <c r="A58" s="402"/>
      <c r="B58" s="405"/>
      <c r="C58" s="394"/>
      <c r="D58" s="394"/>
      <c r="E58" s="394"/>
      <c r="F58" s="394"/>
      <c r="G58" s="394"/>
      <c r="H58" s="394"/>
      <c r="I58" s="394"/>
      <c r="J58" s="394"/>
      <c r="K58" s="394"/>
      <c r="L58" s="394"/>
      <c r="M58" s="394"/>
      <c r="N58" s="394"/>
      <c r="O58" s="394"/>
      <c r="P58" s="394"/>
      <c r="Q58" s="394"/>
      <c r="R58" s="394"/>
      <c r="S58" s="394"/>
      <c r="T58" s="395"/>
      <c r="U58" s="396"/>
      <c r="V58" s="336"/>
      <c r="W58" s="397"/>
      <c r="X58" s="398"/>
      <c r="Y58" s="399"/>
      <c r="Z58" s="400"/>
    </row>
    <row r="59" spans="1:27" s="81" customFormat="1" ht="28.5" customHeight="1" x14ac:dyDescent="0.2">
      <c r="A59" s="402"/>
      <c r="B59" s="405"/>
      <c r="C59" s="392"/>
      <c r="D59" s="392"/>
      <c r="E59" s="392"/>
      <c r="F59" s="392"/>
      <c r="G59" s="392"/>
      <c r="H59" s="392"/>
      <c r="I59" s="392"/>
      <c r="J59" s="392"/>
      <c r="K59" s="392"/>
      <c r="L59" s="392"/>
      <c r="M59" s="392"/>
      <c r="N59" s="392"/>
      <c r="O59" s="392"/>
      <c r="P59" s="392"/>
      <c r="Q59" s="392"/>
      <c r="R59" s="392"/>
      <c r="S59" s="392"/>
      <c r="T59" s="393"/>
      <c r="U59" s="363"/>
      <c r="V59" s="240"/>
      <c r="W59" s="365"/>
      <c r="X59" s="241"/>
      <c r="Y59" s="342"/>
      <c r="Z59" s="343"/>
    </row>
    <row r="60" spans="1:27" s="81" customFormat="1" ht="28.5" customHeight="1" x14ac:dyDescent="0.2">
      <c r="A60" s="402"/>
      <c r="B60" s="405"/>
      <c r="C60" s="150" t="s">
        <v>82</v>
      </c>
      <c r="D60" s="151"/>
      <c r="E60" s="151"/>
      <c r="F60" s="151"/>
      <c r="G60" s="151"/>
      <c r="H60" s="151"/>
      <c r="I60" s="151"/>
      <c r="J60" s="151"/>
      <c r="K60" s="151"/>
      <c r="L60" s="151"/>
      <c r="M60" s="151"/>
      <c r="N60" s="151"/>
      <c r="O60" s="151"/>
      <c r="P60" s="151"/>
      <c r="Q60" s="151"/>
      <c r="R60" s="151"/>
      <c r="S60" s="151"/>
      <c r="T60" s="152"/>
      <c r="U60" s="101" t="s">
        <v>5</v>
      </c>
      <c r="V60" s="102" t="s">
        <v>36</v>
      </c>
      <c r="W60" s="103" t="s">
        <v>5</v>
      </c>
      <c r="X60" s="104" t="s">
        <v>37</v>
      </c>
      <c r="Y60" s="333"/>
      <c r="Z60" s="333"/>
    </row>
    <row r="61" spans="1:27" s="81" customFormat="1" ht="28.5" customHeight="1" x14ac:dyDescent="0.2">
      <c r="A61" s="403"/>
      <c r="B61" s="406"/>
      <c r="C61" s="370" t="s">
        <v>194</v>
      </c>
      <c r="D61" s="371"/>
      <c r="E61" s="371"/>
      <c r="F61" s="371"/>
      <c r="G61" s="371"/>
      <c r="H61" s="371"/>
      <c r="I61" s="371"/>
      <c r="J61" s="371"/>
      <c r="K61" s="371"/>
      <c r="L61" s="371"/>
      <c r="M61" s="371"/>
      <c r="N61" s="371"/>
      <c r="O61" s="371"/>
      <c r="P61" s="371"/>
      <c r="Q61" s="371"/>
      <c r="R61" s="371"/>
      <c r="S61" s="371"/>
      <c r="T61" s="371"/>
      <c r="U61" s="101" t="s">
        <v>5</v>
      </c>
      <c r="V61" s="102" t="s">
        <v>36</v>
      </c>
      <c r="W61" s="103" t="s">
        <v>5</v>
      </c>
      <c r="X61" s="104" t="s">
        <v>37</v>
      </c>
      <c r="Y61" s="333"/>
      <c r="Z61" s="333"/>
    </row>
    <row r="62" spans="1:27" s="81" customFormat="1" ht="27" customHeight="1" x14ac:dyDescent="0.2">
      <c r="A62" s="337" t="s">
        <v>168</v>
      </c>
      <c r="B62" s="338"/>
      <c r="C62" s="338"/>
      <c r="D62" s="338"/>
      <c r="E62" s="338"/>
      <c r="F62" s="338"/>
      <c r="G62" s="338"/>
      <c r="H62" s="338"/>
      <c r="I62" s="338"/>
      <c r="J62" s="338"/>
      <c r="K62" s="338"/>
      <c r="L62" s="338"/>
      <c r="M62" s="338"/>
      <c r="N62" s="338"/>
      <c r="O62" s="338"/>
      <c r="P62" s="338"/>
      <c r="Q62" s="338"/>
      <c r="R62" s="338"/>
      <c r="S62" s="338"/>
      <c r="T62" s="339"/>
      <c r="U62" s="272" t="s">
        <v>68</v>
      </c>
      <c r="V62" s="272"/>
      <c r="W62" s="272"/>
      <c r="X62" s="272"/>
      <c r="Y62" s="272" t="s">
        <v>10</v>
      </c>
      <c r="Z62" s="272"/>
    </row>
    <row r="63" spans="1:27" s="81" customFormat="1" ht="33" customHeight="1" x14ac:dyDescent="0.2">
      <c r="A63" s="361" t="s">
        <v>35</v>
      </c>
      <c r="B63" s="334" t="s">
        <v>171</v>
      </c>
      <c r="C63" s="334"/>
      <c r="D63" s="334"/>
      <c r="E63" s="334"/>
      <c r="F63" s="334"/>
      <c r="G63" s="334"/>
      <c r="H63" s="334"/>
      <c r="I63" s="334"/>
      <c r="J63" s="334"/>
      <c r="K63" s="334"/>
      <c r="L63" s="334"/>
      <c r="M63" s="334"/>
      <c r="N63" s="334"/>
      <c r="O63" s="334"/>
      <c r="P63" s="334"/>
      <c r="Q63" s="334"/>
      <c r="R63" s="334"/>
      <c r="S63" s="334"/>
      <c r="T63" s="334"/>
      <c r="U63" s="101" t="s">
        <v>5</v>
      </c>
      <c r="V63" s="102" t="s">
        <v>36</v>
      </c>
      <c r="W63" s="103" t="s">
        <v>5</v>
      </c>
      <c r="X63" s="104" t="s">
        <v>37</v>
      </c>
      <c r="Y63" s="333"/>
      <c r="Z63" s="333"/>
    </row>
    <row r="64" spans="1:27" s="81" customFormat="1" ht="48" customHeight="1" x14ac:dyDescent="0.2">
      <c r="A64" s="361"/>
      <c r="B64" s="242" t="s">
        <v>172</v>
      </c>
      <c r="C64" s="390"/>
      <c r="D64" s="390"/>
      <c r="E64" s="390"/>
      <c r="F64" s="390"/>
      <c r="G64" s="390"/>
      <c r="H64" s="390"/>
      <c r="I64" s="390"/>
      <c r="J64" s="390"/>
      <c r="K64" s="390"/>
      <c r="L64" s="390"/>
      <c r="M64" s="390"/>
      <c r="N64" s="390"/>
      <c r="O64" s="390"/>
      <c r="P64" s="390"/>
      <c r="Q64" s="390"/>
      <c r="R64" s="390"/>
      <c r="S64" s="390"/>
      <c r="T64" s="391"/>
      <c r="U64" s="101" t="s">
        <v>5</v>
      </c>
      <c r="V64" s="102" t="s">
        <v>36</v>
      </c>
      <c r="W64" s="103" t="s">
        <v>5</v>
      </c>
      <c r="X64" s="104" t="s">
        <v>37</v>
      </c>
      <c r="Y64" s="333"/>
      <c r="Z64" s="333"/>
    </row>
    <row r="65" spans="1:31" s="81" customFormat="1" ht="33" customHeight="1" x14ac:dyDescent="0.2">
      <c r="A65" s="361"/>
      <c r="B65" s="334" t="s">
        <v>92</v>
      </c>
      <c r="C65" s="334"/>
      <c r="D65" s="334"/>
      <c r="E65" s="334"/>
      <c r="F65" s="334"/>
      <c r="G65" s="334"/>
      <c r="H65" s="334"/>
      <c r="I65" s="334"/>
      <c r="J65" s="334"/>
      <c r="K65" s="334"/>
      <c r="L65" s="334"/>
      <c r="M65" s="334"/>
      <c r="N65" s="334"/>
      <c r="O65" s="334"/>
      <c r="P65" s="334"/>
      <c r="Q65" s="334"/>
      <c r="R65" s="334"/>
      <c r="S65" s="334"/>
      <c r="T65" s="334"/>
      <c r="U65" s="101" t="s">
        <v>5</v>
      </c>
      <c r="V65" s="102" t="s">
        <v>36</v>
      </c>
      <c r="W65" s="103" t="s">
        <v>5</v>
      </c>
      <c r="X65" s="104" t="s">
        <v>37</v>
      </c>
      <c r="Y65" s="333"/>
      <c r="Z65" s="333"/>
    </row>
    <row r="66" spans="1:31" s="81" customFormat="1" ht="24" customHeight="1" x14ac:dyDescent="0.2">
      <c r="A66" s="361"/>
      <c r="B66" s="242" t="s">
        <v>93</v>
      </c>
      <c r="C66" s="390"/>
      <c r="D66" s="390"/>
      <c r="E66" s="390"/>
      <c r="F66" s="390"/>
      <c r="G66" s="390"/>
      <c r="H66" s="390"/>
      <c r="I66" s="390"/>
      <c r="J66" s="390"/>
      <c r="K66" s="390"/>
      <c r="L66" s="390"/>
      <c r="M66" s="390"/>
      <c r="N66" s="390"/>
      <c r="O66" s="390"/>
      <c r="P66" s="390"/>
      <c r="Q66" s="390"/>
      <c r="R66" s="390"/>
      <c r="S66" s="390"/>
      <c r="T66" s="391"/>
      <c r="U66" s="362" t="s">
        <v>5</v>
      </c>
      <c r="V66" s="235" t="s">
        <v>36</v>
      </c>
      <c r="W66" s="364" t="s">
        <v>5</v>
      </c>
      <c r="X66" s="236" t="s">
        <v>37</v>
      </c>
      <c r="Y66" s="340"/>
      <c r="Z66" s="341"/>
    </row>
    <row r="67" spans="1:31" s="81" customFormat="1" ht="24" customHeight="1" x14ac:dyDescent="0.2">
      <c r="A67" s="361"/>
      <c r="B67" s="243"/>
      <c r="C67" s="392"/>
      <c r="D67" s="392"/>
      <c r="E67" s="392"/>
      <c r="F67" s="392"/>
      <c r="G67" s="392"/>
      <c r="H67" s="392"/>
      <c r="I67" s="392"/>
      <c r="J67" s="392"/>
      <c r="K67" s="392"/>
      <c r="L67" s="392"/>
      <c r="M67" s="392"/>
      <c r="N67" s="392"/>
      <c r="O67" s="392"/>
      <c r="P67" s="392"/>
      <c r="Q67" s="392"/>
      <c r="R67" s="392"/>
      <c r="S67" s="392"/>
      <c r="T67" s="393"/>
      <c r="U67" s="363"/>
      <c r="V67" s="240"/>
      <c r="W67" s="365"/>
      <c r="X67" s="241"/>
      <c r="Y67" s="342"/>
      <c r="Z67" s="343"/>
    </row>
    <row r="68" spans="1:31" s="81" customFormat="1" ht="33" customHeight="1" x14ac:dyDescent="0.2">
      <c r="A68" s="271" t="s">
        <v>39</v>
      </c>
      <c r="B68" s="272"/>
      <c r="C68" s="272"/>
      <c r="D68" s="272"/>
      <c r="E68" s="387" t="s">
        <v>136</v>
      </c>
      <c r="F68" s="167" t="s">
        <v>137</v>
      </c>
      <c r="G68" s="168"/>
      <c r="H68" s="168"/>
      <c r="I68" s="168"/>
      <c r="J68" s="168"/>
      <c r="K68" s="168"/>
      <c r="L68" s="168"/>
      <c r="M68" s="168"/>
      <c r="N68" s="168"/>
      <c r="O68" s="168"/>
      <c r="P68" s="169"/>
      <c r="Q68" s="271" t="s">
        <v>83</v>
      </c>
      <c r="R68" s="271"/>
      <c r="S68" s="271"/>
      <c r="T68" s="271"/>
      <c r="U68" s="101" t="s">
        <v>5</v>
      </c>
      <c r="V68" s="102" t="s">
        <v>36</v>
      </c>
      <c r="W68" s="103" t="s">
        <v>5</v>
      </c>
      <c r="X68" s="104" t="s">
        <v>37</v>
      </c>
      <c r="Y68" s="333"/>
      <c r="Z68" s="333"/>
    </row>
    <row r="69" spans="1:31" s="81" customFormat="1" ht="33" customHeight="1" x14ac:dyDescent="0.2">
      <c r="A69" s="272"/>
      <c r="B69" s="272"/>
      <c r="C69" s="272"/>
      <c r="D69" s="272"/>
      <c r="E69" s="388"/>
      <c r="F69" s="167" t="s">
        <v>138</v>
      </c>
      <c r="G69" s="168"/>
      <c r="H69" s="168"/>
      <c r="I69" s="168"/>
      <c r="J69" s="168"/>
      <c r="K69" s="168"/>
      <c r="L69" s="168"/>
      <c r="M69" s="168"/>
      <c r="N69" s="168"/>
      <c r="O69" s="168"/>
      <c r="P69" s="169"/>
      <c r="Q69" s="271" t="s">
        <v>84</v>
      </c>
      <c r="R69" s="271"/>
      <c r="S69" s="271"/>
      <c r="T69" s="271"/>
      <c r="U69" s="101" t="s">
        <v>5</v>
      </c>
      <c r="V69" s="102" t="s">
        <v>36</v>
      </c>
      <c r="W69" s="103" t="s">
        <v>5</v>
      </c>
      <c r="X69" s="104" t="s">
        <v>37</v>
      </c>
      <c r="Y69" s="333"/>
      <c r="Z69" s="333"/>
    </row>
    <row r="70" spans="1:31" s="81" customFormat="1" ht="33" customHeight="1" x14ac:dyDescent="0.2">
      <c r="A70" s="272"/>
      <c r="B70" s="272"/>
      <c r="C70" s="272"/>
      <c r="D70" s="272"/>
      <c r="E70" s="389"/>
      <c r="F70" s="167" t="s">
        <v>139</v>
      </c>
      <c r="G70" s="168"/>
      <c r="H70" s="168"/>
      <c r="I70" s="168"/>
      <c r="J70" s="168"/>
      <c r="K70" s="168"/>
      <c r="L70" s="168"/>
      <c r="M70" s="168"/>
      <c r="N70" s="168"/>
      <c r="O70" s="168"/>
      <c r="P70" s="169"/>
      <c r="Q70" s="271" t="s">
        <v>85</v>
      </c>
      <c r="R70" s="271"/>
      <c r="S70" s="271"/>
      <c r="T70" s="271"/>
      <c r="U70" s="101" t="s">
        <v>5</v>
      </c>
      <c r="V70" s="102" t="s">
        <v>36</v>
      </c>
      <c r="W70" s="103" t="s">
        <v>5</v>
      </c>
      <c r="X70" s="104" t="s">
        <v>37</v>
      </c>
      <c r="Y70" s="333"/>
      <c r="Z70" s="333"/>
    </row>
    <row r="71" spans="1:31" s="81" customFormat="1" ht="27" customHeight="1" x14ac:dyDescent="0.2">
      <c r="A71" s="272"/>
      <c r="B71" s="272"/>
      <c r="C71" s="272"/>
      <c r="D71" s="272"/>
      <c r="E71" s="361" t="s">
        <v>140</v>
      </c>
      <c r="F71" s="334" t="s">
        <v>40</v>
      </c>
      <c r="G71" s="334"/>
      <c r="H71" s="334"/>
      <c r="I71" s="334"/>
      <c r="J71" s="334"/>
      <c r="K71" s="334"/>
      <c r="L71" s="334"/>
      <c r="M71" s="334"/>
      <c r="N71" s="334"/>
      <c r="O71" s="334"/>
      <c r="P71" s="334"/>
      <c r="Q71" s="334"/>
      <c r="R71" s="334"/>
      <c r="S71" s="334"/>
      <c r="T71" s="334"/>
      <c r="U71" s="101" t="s">
        <v>5</v>
      </c>
      <c r="V71" s="102" t="s">
        <v>11</v>
      </c>
      <c r="W71" s="103" t="s">
        <v>5</v>
      </c>
      <c r="X71" s="104" t="s">
        <v>12</v>
      </c>
      <c r="Y71" s="333"/>
      <c r="Z71" s="333"/>
      <c r="AB71" s="81" t="str">
        <f t="shared" ref="AB71:AB79" si="4">IF($F$4="■","■","□")</f>
        <v>□</v>
      </c>
      <c r="AC71" s="81">
        <f>IF(U71="■",1,0)</f>
        <v>0</v>
      </c>
      <c r="AD71" s="81">
        <f>IF(W71="■",1,0)</f>
        <v>0</v>
      </c>
      <c r="AE71" s="81">
        <f>AC71+AD71</f>
        <v>0</v>
      </c>
    </row>
    <row r="72" spans="1:31" s="81" customFormat="1" ht="33" customHeight="1" x14ac:dyDescent="0.2">
      <c r="A72" s="272"/>
      <c r="B72" s="272"/>
      <c r="C72" s="272"/>
      <c r="D72" s="272"/>
      <c r="E72" s="361"/>
      <c r="F72" s="334" t="s">
        <v>41</v>
      </c>
      <c r="G72" s="334"/>
      <c r="H72" s="334"/>
      <c r="I72" s="334"/>
      <c r="J72" s="334"/>
      <c r="K72" s="334"/>
      <c r="L72" s="334"/>
      <c r="M72" s="334"/>
      <c r="N72" s="334"/>
      <c r="O72" s="334"/>
      <c r="P72" s="334"/>
      <c r="Q72" s="271" t="s">
        <v>86</v>
      </c>
      <c r="R72" s="271"/>
      <c r="S72" s="271"/>
      <c r="T72" s="271"/>
      <c r="U72" s="101" t="s">
        <v>5</v>
      </c>
      <c r="V72" s="102" t="s">
        <v>36</v>
      </c>
      <c r="W72" s="103" t="s">
        <v>5</v>
      </c>
      <c r="X72" s="104" t="s">
        <v>37</v>
      </c>
      <c r="Y72" s="333"/>
      <c r="Z72" s="333"/>
      <c r="AB72" s="81" t="str">
        <f t="shared" si="4"/>
        <v>□</v>
      </c>
    </row>
    <row r="73" spans="1:31" s="81" customFormat="1" ht="27" customHeight="1" x14ac:dyDescent="0.2">
      <c r="A73" s="272"/>
      <c r="B73" s="272"/>
      <c r="C73" s="272"/>
      <c r="D73" s="272"/>
      <c r="E73" s="361"/>
      <c r="F73" s="334" t="s">
        <v>42</v>
      </c>
      <c r="G73" s="334"/>
      <c r="H73" s="334"/>
      <c r="I73" s="334"/>
      <c r="J73" s="334"/>
      <c r="K73" s="334"/>
      <c r="L73" s="334"/>
      <c r="M73" s="334"/>
      <c r="N73" s="334"/>
      <c r="O73" s="334"/>
      <c r="P73" s="334"/>
      <c r="Q73" s="271" t="s">
        <v>87</v>
      </c>
      <c r="R73" s="271"/>
      <c r="S73" s="271"/>
      <c r="T73" s="271"/>
      <c r="U73" s="101" t="s">
        <v>5</v>
      </c>
      <c r="V73" s="102" t="s">
        <v>36</v>
      </c>
      <c r="W73" s="103" t="s">
        <v>5</v>
      </c>
      <c r="X73" s="104" t="s">
        <v>37</v>
      </c>
      <c r="Y73" s="333"/>
      <c r="Z73" s="333"/>
      <c r="AB73" s="81" t="str">
        <f t="shared" si="4"/>
        <v>□</v>
      </c>
    </row>
    <row r="74" spans="1:31" s="81" customFormat="1" ht="27" customHeight="1" x14ac:dyDescent="0.2">
      <c r="A74" s="272"/>
      <c r="B74" s="272"/>
      <c r="C74" s="272"/>
      <c r="D74" s="272"/>
      <c r="E74" s="361"/>
      <c r="F74" s="334" t="s">
        <v>90</v>
      </c>
      <c r="G74" s="334"/>
      <c r="H74" s="334"/>
      <c r="I74" s="334"/>
      <c r="J74" s="334"/>
      <c r="K74" s="334"/>
      <c r="L74" s="334"/>
      <c r="M74" s="334"/>
      <c r="N74" s="334"/>
      <c r="O74" s="334"/>
      <c r="P74" s="334"/>
      <c r="Q74" s="334"/>
      <c r="R74" s="334"/>
      <c r="S74" s="334"/>
      <c r="T74" s="334"/>
      <c r="U74" s="101" t="s">
        <v>5</v>
      </c>
      <c r="V74" s="102" t="s">
        <v>36</v>
      </c>
      <c r="W74" s="103" t="s">
        <v>5</v>
      </c>
      <c r="X74" s="104" t="s">
        <v>37</v>
      </c>
      <c r="Y74" s="333"/>
      <c r="Z74" s="333"/>
      <c r="AB74" s="81" t="str">
        <f t="shared" si="4"/>
        <v>□</v>
      </c>
    </row>
    <row r="75" spans="1:31" s="81" customFormat="1" ht="27" customHeight="1" x14ac:dyDescent="0.2">
      <c r="A75" s="272"/>
      <c r="B75" s="272"/>
      <c r="C75" s="272"/>
      <c r="D75" s="272"/>
      <c r="E75" s="361"/>
      <c r="F75" s="334" t="s">
        <v>46</v>
      </c>
      <c r="G75" s="334"/>
      <c r="H75" s="334"/>
      <c r="I75" s="334"/>
      <c r="J75" s="334"/>
      <c r="K75" s="334"/>
      <c r="L75" s="334"/>
      <c r="M75" s="334"/>
      <c r="N75" s="334"/>
      <c r="O75" s="334"/>
      <c r="P75" s="334"/>
      <c r="Q75" s="271" t="s">
        <v>43</v>
      </c>
      <c r="R75" s="271"/>
      <c r="S75" s="271"/>
      <c r="T75" s="271"/>
      <c r="U75" s="101" t="s">
        <v>5</v>
      </c>
      <c r="V75" s="102" t="s">
        <v>36</v>
      </c>
      <c r="W75" s="103" t="s">
        <v>5</v>
      </c>
      <c r="X75" s="104" t="s">
        <v>37</v>
      </c>
      <c r="Y75" s="333"/>
      <c r="Z75" s="333"/>
      <c r="AB75" s="81" t="str">
        <f t="shared" si="4"/>
        <v>□</v>
      </c>
    </row>
    <row r="76" spans="1:31" s="81" customFormat="1" ht="33" customHeight="1" x14ac:dyDescent="0.2">
      <c r="A76" s="271" t="s">
        <v>147</v>
      </c>
      <c r="B76" s="272"/>
      <c r="C76" s="272"/>
      <c r="D76" s="272"/>
      <c r="E76" s="361"/>
      <c r="F76" s="334" t="s">
        <v>45</v>
      </c>
      <c r="G76" s="334"/>
      <c r="H76" s="334"/>
      <c r="I76" s="334"/>
      <c r="J76" s="334"/>
      <c r="K76" s="334"/>
      <c r="L76" s="334"/>
      <c r="M76" s="334"/>
      <c r="N76" s="334"/>
      <c r="O76" s="334"/>
      <c r="P76" s="334"/>
      <c r="Q76" s="271" t="s">
        <v>44</v>
      </c>
      <c r="R76" s="271"/>
      <c r="S76" s="271"/>
      <c r="T76" s="271"/>
      <c r="U76" s="101" t="s">
        <v>5</v>
      </c>
      <c r="V76" s="102" t="s">
        <v>36</v>
      </c>
      <c r="W76" s="103" t="s">
        <v>5</v>
      </c>
      <c r="X76" s="104" t="s">
        <v>37</v>
      </c>
      <c r="Y76" s="333"/>
      <c r="Z76" s="333"/>
      <c r="AB76" s="81" t="str">
        <f t="shared" si="4"/>
        <v>□</v>
      </c>
    </row>
    <row r="77" spans="1:31" s="81" customFormat="1" ht="33" customHeight="1" x14ac:dyDescent="0.2">
      <c r="A77" s="271" t="s">
        <v>148</v>
      </c>
      <c r="B77" s="272"/>
      <c r="C77" s="272"/>
      <c r="D77" s="272"/>
      <c r="E77" s="361"/>
      <c r="F77" s="334" t="s">
        <v>94</v>
      </c>
      <c r="G77" s="334"/>
      <c r="H77" s="334"/>
      <c r="I77" s="334"/>
      <c r="J77" s="334"/>
      <c r="K77" s="334"/>
      <c r="L77" s="334"/>
      <c r="M77" s="334"/>
      <c r="N77" s="334"/>
      <c r="O77" s="334"/>
      <c r="P77" s="334"/>
      <c r="Q77" s="334"/>
      <c r="R77" s="334"/>
      <c r="S77" s="334"/>
      <c r="T77" s="334"/>
      <c r="U77" s="101" t="s">
        <v>5</v>
      </c>
      <c r="V77" s="102" t="s">
        <v>36</v>
      </c>
      <c r="W77" s="103" t="s">
        <v>5</v>
      </c>
      <c r="X77" s="104" t="s">
        <v>37</v>
      </c>
      <c r="Y77" s="333"/>
      <c r="Z77" s="333"/>
      <c r="AB77" s="81" t="str">
        <f t="shared" si="4"/>
        <v>□</v>
      </c>
    </row>
    <row r="78" spans="1:31" s="81" customFormat="1" ht="33" customHeight="1" x14ac:dyDescent="0.2">
      <c r="A78" s="271" t="s">
        <v>149</v>
      </c>
      <c r="B78" s="272"/>
      <c r="C78" s="272"/>
      <c r="D78" s="272"/>
      <c r="E78" s="361"/>
      <c r="F78" s="334" t="s">
        <v>95</v>
      </c>
      <c r="G78" s="334"/>
      <c r="H78" s="334"/>
      <c r="I78" s="334"/>
      <c r="J78" s="334"/>
      <c r="K78" s="334"/>
      <c r="L78" s="334"/>
      <c r="M78" s="334"/>
      <c r="N78" s="334"/>
      <c r="O78" s="334"/>
      <c r="P78" s="334"/>
      <c r="Q78" s="334"/>
      <c r="R78" s="334"/>
      <c r="S78" s="334"/>
      <c r="T78" s="334"/>
      <c r="U78" s="101" t="s">
        <v>5</v>
      </c>
      <c r="V78" s="102" t="s">
        <v>36</v>
      </c>
      <c r="W78" s="103" t="s">
        <v>5</v>
      </c>
      <c r="X78" s="104" t="s">
        <v>37</v>
      </c>
      <c r="Y78" s="333"/>
      <c r="Z78" s="333"/>
      <c r="AB78" s="81" t="str">
        <f t="shared" si="4"/>
        <v>□</v>
      </c>
    </row>
    <row r="79" spans="1:31" s="81" customFormat="1" ht="27" customHeight="1" x14ac:dyDescent="0.2">
      <c r="A79" s="271" t="s">
        <v>150</v>
      </c>
      <c r="B79" s="271"/>
      <c r="C79" s="271"/>
      <c r="D79" s="271"/>
      <c r="E79" s="361"/>
      <c r="F79" s="379" t="s">
        <v>183</v>
      </c>
      <c r="G79" s="379"/>
      <c r="H79" s="379"/>
      <c r="I79" s="379"/>
      <c r="J79" s="379"/>
      <c r="K79" s="379"/>
      <c r="L79" s="379"/>
      <c r="M79" s="379"/>
      <c r="N79" s="379"/>
      <c r="O79" s="379"/>
      <c r="P79" s="379"/>
      <c r="Q79" s="380" t="s">
        <v>184</v>
      </c>
      <c r="R79" s="380"/>
      <c r="S79" s="380"/>
      <c r="T79" s="380"/>
      <c r="U79" s="362" t="s">
        <v>5</v>
      </c>
      <c r="V79" s="235" t="s">
        <v>36</v>
      </c>
      <c r="W79" s="364" t="s">
        <v>5</v>
      </c>
      <c r="X79" s="236" t="s">
        <v>37</v>
      </c>
      <c r="Y79" s="381"/>
      <c r="Z79" s="382"/>
      <c r="AB79" s="81" t="str">
        <f t="shared" si="4"/>
        <v>□</v>
      </c>
    </row>
    <row r="80" spans="1:31" s="81" customFormat="1" ht="30" customHeight="1" x14ac:dyDescent="0.2">
      <c r="A80" s="271"/>
      <c r="B80" s="271"/>
      <c r="C80" s="271"/>
      <c r="D80" s="271"/>
      <c r="E80" s="361"/>
      <c r="F80" s="385" t="s">
        <v>186</v>
      </c>
      <c r="G80" s="385"/>
      <c r="H80" s="385"/>
      <c r="I80" s="385"/>
      <c r="J80" s="385"/>
      <c r="K80" s="385"/>
      <c r="L80" s="385"/>
      <c r="M80" s="385"/>
      <c r="N80" s="385"/>
      <c r="O80" s="385"/>
      <c r="P80" s="385"/>
      <c r="Q80" s="386" t="s">
        <v>88</v>
      </c>
      <c r="R80" s="386"/>
      <c r="S80" s="386"/>
      <c r="T80" s="386"/>
      <c r="U80" s="363"/>
      <c r="V80" s="240"/>
      <c r="W80" s="365"/>
      <c r="X80" s="241"/>
      <c r="Y80" s="383"/>
      <c r="Z80" s="384"/>
    </row>
    <row r="81" spans="1:31" s="81" customFormat="1" ht="27" customHeight="1" x14ac:dyDescent="0.2">
      <c r="A81" s="271" t="s">
        <v>151</v>
      </c>
      <c r="B81" s="271"/>
      <c r="C81" s="271"/>
      <c r="D81" s="271"/>
      <c r="E81" s="361"/>
      <c r="F81" s="334" t="s">
        <v>48</v>
      </c>
      <c r="G81" s="334"/>
      <c r="H81" s="334"/>
      <c r="I81" s="334"/>
      <c r="J81" s="334"/>
      <c r="K81" s="334"/>
      <c r="L81" s="334"/>
      <c r="M81" s="334"/>
      <c r="N81" s="334"/>
      <c r="O81" s="334"/>
      <c r="P81" s="334"/>
      <c r="Q81" s="271" t="s">
        <v>89</v>
      </c>
      <c r="R81" s="271"/>
      <c r="S81" s="271"/>
      <c r="T81" s="271"/>
      <c r="U81" s="101" t="s">
        <v>5</v>
      </c>
      <c r="V81" s="102" t="s">
        <v>36</v>
      </c>
      <c r="W81" s="103" t="s">
        <v>5</v>
      </c>
      <c r="X81" s="104" t="s">
        <v>37</v>
      </c>
      <c r="Y81" s="378"/>
      <c r="Z81" s="378"/>
      <c r="AB81" s="81" t="str">
        <f>IF($F$4="■","■","□")</f>
        <v>□</v>
      </c>
    </row>
    <row r="82" spans="1:31" s="81" customFormat="1" ht="27" customHeight="1" x14ac:dyDescent="0.2">
      <c r="A82" s="271"/>
      <c r="B82" s="271"/>
      <c r="C82" s="271"/>
      <c r="D82" s="271"/>
      <c r="E82" s="361"/>
      <c r="F82" s="334" t="s">
        <v>49</v>
      </c>
      <c r="G82" s="334"/>
      <c r="H82" s="334"/>
      <c r="I82" s="334"/>
      <c r="J82" s="334"/>
      <c r="K82" s="334"/>
      <c r="L82" s="334"/>
      <c r="M82" s="334"/>
      <c r="N82" s="334"/>
      <c r="O82" s="334"/>
      <c r="P82" s="334"/>
      <c r="Q82" s="271" t="s">
        <v>47</v>
      </c>
      <c r="R82" s="271"/>
      <c r="S82" s="271"/>
      <c r="T82" s="271"/>
      <c r="U82" s="101" t="s">
        <v>5</v>
      </c>
      <c r="V82" s="102" t="s">
        <v>36</v>
      </c>
      <c r="W82" s="103" t="s">
        <v>5</v>
      </c>
      <c r="X82" s="104" t="s">
        <v>37</v>
      </c>
      <c r="Y82" s="378"/>
      <c r="Z82" s="378"/>
      <c r="AB82" s="81" t="str">
        <f>IF($F$4="■","■","□")</f>
        <v>□</v>
      </c>
    </row>
    <row r="83" spans="1:31" s="81" customFormat="1" ht="33" customHeight="1" x14ac:dyDescent="0.2">
      <c r="A83" s="271" t="s">
        <v>152</v>
      </c>
      <c r="B83" s="272"/>
      <c r="C83" s="272"/>
      <c r="D83" s="272"/>
      <c r="E83" s="361"/>
      <c r="F83" s="334" t="s">
        <v>91</v>
      </c>
      <c r="G83" s="334"/>
      <c r="H83" s="334"/>
      <c r="I83" s="334"/>
      <c r="J83" s="334"/>
      <c r="K83" s="334"/>
      <c r="L83" s="334"/>
      <c r="M83" s="334"/>
      <c r="N83" s="334"/>
      <c r="O83" s="334"/>
      <c r="P83" s="334"/>
      <c r="Q83" s="334"/>
      <c r="R83" s="334"/>
      <c r="S83" s="334"/>
      <c r="T83" s="334"/>
      <c r="U83" s="101" t="s">
        <v>5</v>
      </c>
      <c r="V83" s="102" t="s">
        <v>36</v>
      </c>
      <c r="W83" s="103" t="s">
        <v>5</v>
      </c>
      <c r="X83" s="104" t="s">
        <v>37</v>
      </c>
      <c r="Y83" s="333"/>
      <c r="Z83" s="333"/>
      <c r="AB83" s="81" t="str">
        <f>IF($F$4="■","■","□")</f>
        <v>□</v>
      </c>
    </row>
    <row r="84" spans="1:31" s="81" customFormat="1" ht="27" customHeight="1" x14ac:dyDescent="0.2">
      <c r="A84" s="271" t="s">
        <v>153</v>
      </c>
      <c r="B84" s="271"/>
      <c r="C84" s="271"/>
      <c r="D84" s="271"/>
      <c r="E84" s="371" t="s">
        <v>50</v>
      </c>
      <c r="F84" s="371"/>
      <c r="G84" s="371"/>
      <c r="H84" s="371"/>
      <c r="I84" s="371"/>
      <c r="J84" s="371"/>
      <c r="K84" s="371"/>
      <c r="L84" s="371"/>
      <c r="M84" s="371"/>
      <c r="N84" s="371"/>
      <c r="O84" s="371"/>
      <c r="P84" s="371"/>
      <c r="Q84" s="371"/>
      <c r="R84" s="371"/>
      <c r="S84" s="371"/>
      <c r="T84" s="371"/>
      <c r="U84" s="101" t="s">
        <v>5</v>
      </c>
      <c r="V84" s="102" t="s">
        <v>11</v>
      </c>
      <c r="W84" s="103" t="s">
        <v>5</v>
      </c>
      <c r="X84" s="104" t="s">
        <v>12</v>
      </c>
      <c r="Y84" s="333"/>
      <c r="Z84" s="333"/>
      <c r="AC84" s="81">
        <f>IF(U84="■",1,0)</f>
        <v>0</v>
      </c>
      <c r="AD84" s="81">
        <f>IF(W84="■",1,0)</f>
        <v>0</v>
      </c>
      <c r="AE84" s="81">
        <f>AC84+AD84</f>
        <v>0</v>
      </c>
    </row>
    <row r="85" spans="1:31" s="81" customFormat="1" ht="24" customHeight="1" x14ac:dyDescent="0.2">
      <c r="A85" s="271"/>
      <c r="B85" s="271"/>
      <c r="C85" s="271"/>
      <c r="D85" s="271"/>
      <c r="E85" s="361" t="s">
        <v>53</v>
      </c>
      <c r="F85" s="377" t="s">
        <v>51</v>
      </c>
      <c r="G85" s="377"/>
      <c r="H85" s="377"/>
      <c r="I85" s="377"/>
      <c r="J85" s="377"/>
      <c r="K85" s="377"/>
      <c r="L85" s="377"/>
      <c r="M85" s="377"/>
      <c r="N85" s="377"/>
      <c r="O85" s="377"/>
      <c r="P85" s="377"/>
      <c r="Q85" s="312" t="s">
        <v>54</v>
      </c>
      <c r="R85" s="313"/>
      <c r="S85" s="313"/>
      <c r="T85" s="314"/>
      <c r="U85" s="362" t="s">
        <v>5</v>
      </c>
      <c r="V85" s="235" t="s">
        <v>36</v>
      </c>
      <c r="W85" s="364" t="s">
        <v>5</v>
      </c>
      <c r="X85" s="236" t="s">
        <v>37</v>
      </c>
      <c r="Y85" s="340"/>
      <c r="Z85" s="341"/>
      <c r="AB85" s="81" t="str">
        <f>IF($U$84="■","■","□")</f>
        <v>□</v>
      </c>
    </row>
    <row r="86" spans="1:31" s="81" customFormat="1" ht="24" customHeight="1" x14ac:dyDescent="0.2">
      <c r="A86" s="271"/>
      <c r="B86" s="271"/>
      <c r="C86" s="271"/>
      <c r="D86" s="271"/>
      <c r="E86" s="361"/>
      <c r="F86" s="377"/>
      <c r="G86" s="377"/>
      <c r="H86" s="377"/>
      <c r="I86" s="377"/>
      <c r="J86" s="377"/>
      <c r="K86" s="377"/>
      <c r="L86" s="377"/>
      <c r="M86" s="377"/>
      <c r="N86" s="377"/>
      <c r="O86" s="377"/>
      <c r="P86" s="377"/>
      <c r="Q86" s="374" t="s">
        <v>55</v>
      </c>
      <c r="R86" s="375"/>
      <c r="S86" s="375"/>
      <c r="T86" s="376"/>
      <c r="U86" s="363"/>
      <c r="V86" s="240"/>
      <c r="W86" s="365"/>
      <c r="X86" s="241"/>
      <c r="Y86" s="342"/>
      <c r="Z86" s="343"/>
    </row>
    <row r="87" spans="1:31" s="81" customFormat="1" ht="27" customHeight="1" x14ac:dyDescent="0.2">
      <c r="A87" s="271"/>
      <c r="B87" s="271"/>
      <c r="C87" s="271"/>
      <c r="D87" s="271"/>
      <c r="E87" s="361"/>
      <c r="F87" s="377" t="s">
        <v>52</v>
      </c>
      <c r="G87" s="377"/>
      <c r="H87" s="377"/>
      <c r="I87" s="377"/>
      <c r="J87" s="377"/>
      <c r="K87" s="377"/>
      <c r="L87" s="377"/>
      <c r="M87" s="377"/>
      <c r="N87" s="377"/>
      <c r="O87" s="377"/>
      <c r="P87" s="377"/>
      <c r="Q87" s="312" t="s">
        <v>104</v>
      </c>
      <c r="R87" s="313"/>
      <c r="S87" s="313"/>
      <c r="T87" s="314"/>
      <c r="U87" s="362" t="s">
        <v>5</v>
      </c>
      <c r="V87" s="235" t="s">
        <v>36</v>
      </c>
      <c r="W87" s="364" t="s">
        <v>5</v>
      </c>
      <c r="X87" s="236" t="s">
        <v>37</v>
      </c>
      <c r="Y87" s="340"/>
      <c r="Z87" s="341"/>
      <c r="AB87" s="81" t="str">
        <f>IF($U$84="■","■","□")</f>
        <v>□</v>
      </c>
    </row>
    <row r="88" spans="1:31" s="81" customFormat="1" ht="27" customHeight="1" x14ac:dyDescent="0.2">
      <c r="A88" s="271"/>
      <c r="B88" s="271"/>
      <c r="C88" s="271"/>
      <c r="D88" s="271"/>
      <c r="E88" s="361"/>
      <c r="F88" s="377"/>
      <c r="G88" s="377"/>
      <c r="H88" s="377"/>
      <c r="I88" s="377"/>
      <c r="J88" s="377"/>
      <c r="K88" s="377"/>
      <c r="L88" s="377"/>
      <c r="M88" s="377"/>
      <c r="N88" s="377"/>
      <c r="O88" s="377"/>
      <c r="P88" s="377"/>
      <c r="Q88" s="374" t="s">
        <v>55</v>
      </c>
      <c r="R88" s="375"/>
      <c r="S88" s="375"/>
      <c r="T88" s="376"/>
      <c r="U88" s="363"/>
      <c r="V88" s="240"/>
      <c r="W88" s="365"/>
      <c r="X88" s="241"/>
      <c r="Y88" s="342"/>
      <c r="Z88" s="343"/>
    </row>
    <row r="89" spans="1:31" s="81" customFormat="1" ht="33" customHeight="1" x14ac:dyDescent="0.2">
      <c r="A89" s="271" t="s">
        <v>56</v>
      </c>
      <c r="B89" s="271"/>
      <c r="C89" s="271"/>
      <c r="D89" s="271"/>
      <c r="E89" s="271"/>
      <c r="F89" s="334" t="s">
        <v>107</v>
      </c>
      <c r="G89" s="334"/>
      <c r="H89" s="334"/>
      <c r="I89" s="334"/>
      <c r="J89" s="334"/>
      <c r="K89" s="334"/>
      <c r="L89" s="334"/>
      <c r="M89" s="334"/>
      <c r="N89" s="334"/>
      <c r="O89" s="334"/>
      <c r="P89" s="334"/>
      <c r="Q89" s="334"/>
      <c r="R89" s="334"/>
      <c r="S89" s="334"/>
      <c r="T89" s="334"/>
      <c r="U89" s="101" t="s">
        <v>5</v>
      </c>
      <c r="V89" s="102" t="s">
        <v>36</v>
      </c>
      <c r="W89" s="103" t="s">
        <v>5</v>
      </c>
      <c r="X89" s="104" t="s">
        <v>37</v>
      </c>
      <c r="Y89" s="333"/>
      <c r="Z89" s="333"/>
    </row>
    <row r="90" spans="1:31" s="81" customFormat="1" ht="27" customHeight="1" x14ac:dyDescent="0.2">
      <c r="A90" s="240" t="s">
        <v>99</v>
      </c>
      <c r="B90" s="240"/>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row>
    <row r="91" spans="1:31" s="81" customFormat="1" ht="27" customHeight="1" x14ac:dyDescent="0.2">
      <c r="A91" s="337" t="s">
        <v>166</v>
      </c>
      <c r="B91" s="338"/>
      <c r="C91" s="338"/>
      <c r="D91" s="338"/>
      <c r="E91" s="338"/>
      <c r="F91" s="338"/>
      <c r="G91" s="338"/>
      <c r="H91" s="338"/>
      <c r="I91" s="338"/>
      <c r="J91" s="338"/>
      <c r="K91" s="338"/>
      <c r="L91" s="338"/>
      <c r="M91" s="338"/>
      <c r="N91" s="338"/>
      <c r="O91" s="338"/>
      <c r="P91" s="338"/>
      <c r="Q91" s="338"/>
      <c r="R91" s="338"/>
      <c r="S91" s="338"/>
      <c r="T91" s="339"/>
      <c r="U91" s="272" t="s">
        <v>68</v>
      </c>
      <c r="V91" s="272"/>
      <c r="W91" s="272"/>
      <c r="X91" s="272"/>
      <c r="Y91" s="272" t="s">
        <v>10</v>
      </c>
      <c r="Z91" s="272"/>
    </row>
    <row r="92" spans="1:31" s="81" customFormat="1" ht="27" customHeight="1" x14ac:dyDescent="0.2">
      <c r="A92" s="352" t="s">
        <v>101</v>
      </c>
      <c r="B92" s="313"/>
      <c r="C92" s="313"/>
      <c r="D92" s="314"/>
      <c r="E92" s="368" t="s">
        <v>102</v>
      </c>
      <c r="F92" s="369"/>
      <c r="G92" s="369"/>
      <c r="H92" s="369"/>
      <c r="I92" s="369"/>
      <c r="J92" s="369"/>
      <c r="K92" s="369"/>
      <c r="L92" s="369"/>
      <c r="M92" s="369"/>
      <c r="N92" s="369"/>
      <c r="O92" s="369"/>
      <c r="P92" s="370"/>
      <c r="Q92" s="272" t="s">
        <v>100</v>
      </c>
      <c r="R92" s="272"/>
      <c r="S92" s="272"/>
      <c r="T92" s="272"/>
      <c r="U92" s="101" t="s">
        <v>5</v>
      </c>
      <c r="V92" s="102" t="s">
        <v>36</v>
      </c>
      <c r="W92" s="103" t="s">
        <v>5</v>
      </c>
      <c r="X92" s="104" t="s">
        <v>37</v>
      </c>
      <c r="Y92" s="333"/>
      <c r="Z92" s="333"/>
    </row>
    <row r="93" spans="1:31" s="81" customFormat="1" ht="27" customHeight="1" x14ac:dyDescent="0.2">
      <c r="A93" s="355"/>
      <c r="B93" s="372"/>
      <c r="C93" s="372"/>
      <c r="D93" s="373"/>
      <c r="E93" s="368" t="s">
        <v>103</v>
      </c>
      <c r="F93" s="369"/>
      <c r="G93" s="369"/>
      <c r="H93" s="369"/>
      <c r="I93" s="369"/>
      <c r="J93" s="369"/>
      <c r="K93" s="369"/>
      <c r="L93" s="369"/>
      <c r="M93" s="369"/>
      <c r="N93" s="369"/>
      <c r="O93" s="369"/>
      <c r="P93" s="370"/>
      <c r="Q93" s="272" t="s">
        <v>117</v>
      </c>
      <c r="R93" s="272"/>
      <c r="S93" s="272"/>
      <c r="T93" s="272"/>
      <c r="U93" s="101" t="s">
        <v>5</v>
      </c>
      <c r="V93" s="102" t="s">
        <v>36</v>
      </c>
      <c r="W93" s="103" t="s">
        <v>5</v>
      </c>
      <c r="X93" s="104" t="s">
        <v>37</v>
      </c>
      <c r="Y93" s="333"/>
      <c r="Z93" s="333"/>
    </row>
    <row r="94" spans="1:31" s="81" customFormat="1" ht="27" customHeight="1" x14ac:dyDescent="0.2">
      <c r="A94" s="355"/>
      <c r="B94" s="372"/>
      <c r="C94" s="372"/>
      <c r="D94" s="373"/>
      <c r="E94" s="368" t="s">
        <v>105</v>
      </c>
      <c r="F94" s="369"/>
      <c r="G94" s="369"/>
      <c r="H94" s="369"/>
      <c r="I94" s="369"/>
      <c r="J94" s="369"/>
      <c r="K94" s="369"/>
      <c r="L94" s="369"/>
      <c r="M94" s="369"/>
      <c r="N94" s="369"/>
      <c r="O94" s="369"/>
      <c r="P94" s="369"/>
      <c r="Q94" s="369"/>
      <c r="R94" s="369"/>
      <c r="S94" s="369"/>
      <c r="T94" s="370"/>
      <c r="U94" s="101" t="s">
        <v>5</v>
      </c>
      <c r="V94" s="102" t="s">
        <v>36</v>
      </c>
      <c r="W94" s="103" t="s">
        <v>5</v>
      </c>
      <c r="X94" s="104" t="s">
        <v>37</v>
      </c>
      <c r="Y94" s="333"/>
      <c r="Z94" s="333"/>
    </row>
    <row r="95" spans="1:31" s="81" customFormat="1" ht="27" customHeight="1" x14ac:dyDescent="0.2">
      <c r="A95" s="374"/>
      <c r="B95" s="375"/>
      <c r="C95" s="375"/>
      <c r="D95" s="376"/>
      <c r="E95" s="167" t="s">
        <v>106</v>
      </c>
      <c r="F95" s="168"/>
      <c r="G95" s="168"/>
      <c r="H95" s="168"/>
      <c r="I95" s="168"/>
      <c r="J95" s="168"/>
      <c r="K95" s="168"/>
      <c r="L95" s="168"/>
      <c r="M95" s="168"/>
      <c r="N95" s="168"/>
      <c r="O95" s="168"/>
      <c r="P95" s="168"/>
      <c r="Q95" s="168"/>
      <c r="R95" s="168"/>
      <c r="S95" s="168"/>
      <c r="T95" s="169"/>
      <c r="U95" s="101" t="s">
        <v>5</v>
      </c>
      <c r="V95" s="102" t="s">
        <v>36</v>
      </c>
      <c r="W95" s="103" t="s">
        <v>5</v>
      </c>
      <c r="X95" s="104" t="s">
        <v>37</v>
      </c>
      <c r="Y95" s="333"/>
      <c r="Z95" s="333"/>
    </row>
    <row r="96" spans="1:31" s="81" customFormat="1" ht="27" customHeight="1" x14ac:dyDescent="0.2">
      <c r="A96" s="352" t="s">
        <v>119</v>
      </c>
      <c r="B96" s="353"/>
      <c r="C96" s="353"/>
      <c r="D96" s="354"/>
      <c r="E96" s="368" t="s">
        <v>114</v>
      </c>
      <c r="F96" s="369"/>
      <c r="G96" s="369"/>
      <c r="H96" s="369"/>
      <c r="I96" s="369"/>
      <c r="J96" s="369"/>
      <c r="K96" s="369"/>
      <c r="L96" s="369"/>
      <c r="M96" s="369"/>
      <c r="N96" s="369"/>
      <c r="O96" s="369"/>
      <c r="P96" s="369"/>
      <c r="Q96" s="369"/>
      <c r="R96" s="369"/>
      <c r="S96" s="369"/>
      <c r="T96" s="370"/>
      <c r="U96" s="101" t="s">
        <v>5</v>
      </c>
      <c r="V96" s="102" t="s">
        <v>36</v>
      </c>
      <c r="W96" s="103" t="s">
        <v>5</v>
      </c>
      <c r="X96" s="104" t="s">
        <v>37</v>
      </c>
      <c r="Y96" s="333"/>
      <c r="Z96" s="333"/>
    </row>
    <row r="97" spans="1:31" s="81" customFormat="1" ht="27" customHeight="1" x14ac:dyDescent="0.2">
      <c r="A97" s="355"/>
      <c r="B97" s="356"/>
      <c r="C97" s="356"/>
      <c r="D97" s="357"/>
      <c r="E97" s="361" t="s">
        <v>115</v>
      </c>
      <c r="F97" s="368" t="s">
        <v>118</v>
      </c>
      <c r="G97" s="369"/>
      <c r="H97" s="369"/>
      <c r="I97" s="369"/>
      <c r="J97" s="369"/>
      <c r="K97" s="369"/>
      <c r="L97" s="369"/>
      <c r="M97" s="369"/>
      <c r="N97" s="369"/>
      <c r="O97" s="369"/>
      <c r="P97" s="370"/>
      <c r="Q97" s="272" t="s">
        <v>116</v>
      </c>
      <c r="R97" s="272"/>
      <c r="S97" s="272"/>
      <c r="T97" s="272"/>
      <c r="U97" s="101" t="s">
        <v>5</v>
      </c>
      <c r="V97" s="102" t="s">
        <v>36</v>
      </c>
      <c r="W97" s="103" t="s">
        <v>5</v>
      </c>
      <c r="X97" s="104" t="s">
        <v>37</v>
      </c>
      <c r="Y97" s="333"/>
      <c r="Z97" s="333"/>
    </row>
    <row r="98" spans="1:31" s="81" customFormat="1" ht="27" customHeight="1" x14ac:dyDescent="0.2">
      <c r="A98" s="355"/>
      <c r="B98" s="356"/>
      <c r="C98" s="356"/>
      <c r="D98" s="357"/>
      <c r="E98" s="361"/>
      <c r="F98" s="368" t="s">
        <v>120</v>
      </c>
      <c r="G98" s="369"/>
      <c r="H98" s="369"/>
      <c r="I98" s="369"/>
      <c r="J98" s="369"/>
      <c r="K98" s="369"/>
      <c r="L98" s="369"/>
      <c r="M98" s="369"/>
      <c r="N98" s="369"/>
      <c r="O98" s="369"/>
      <c r="P98" s="370"/>
      <c r="Q98" s="272" t="s">
        <v>121</v>
      </c>
      <c r="R98" s="272"/>
      <c r="S98" s="272"/>
      <c r="T98" s="272"/>
      <c r="U98" s="101" t="s">
        <v>5</v>
      </c>
      <c r="V98" s="102" t="s">
        <v>36</v>
      </c>
      <c r="W98" s="103" t="s">
        <v>5</v>
      </c>
      <c r="X98" s="104" t="s">
        <v>37</v>
      </c>
      <c r="Y98" s="333"/>
      <c r="Z98" s="333"/>
    </row>
    <row r="99" spans="1:31" s="81" customFormat="1" ht="27" customHeight="1" x14ac:dyDescent="0.2">
      <c r="A99" s="355"/>
      <c r="B99" s="356"/>
      <c r="C99" s="356"/>
      <c r="D99" s="357"/>
      <c r="E99" s="361"/>
      <c r="F99" s="368" t="s">
        <v>122</v>
      </c>
      <c r="G99" s="369"/>
      <c r="H99" s="369"/>
      <c r="I99" s="369"/>
      <c r="J99" s="369"/>
      <c r="K99" s="369"/>
      <c r="L99" s="369"/>
      <c r="M99" s="369"/>
      <c r="N99" s="369"/>
      <c r="O99" s="369"/>
      <c r="P99" s="370"/>
      <c r="Q99" s="272" t="s">
        <v>123</v>
      </c>
      <c r="R99" s="272"/>
      <c r="S99" s="272"/>
      <c r="T99" s="272"/>
      <c r="U99" s="101" t="s">
        <v>5</v>
      </c>
      <c r="V99" s="102" t="s">
        <v>36</v>
      </c>
      <c r="W99" s="103" t="s">
        <v>5</v>
      </c>
      <c r="X99" s="104" t="s">
        <v>37</v>
      </c>
      <c r="Y99" s="333"/>
      <c r="Z99" s="333"/>
    </row>
    <row r="100" spans="1:31" s="81" customFormat="1" ht="27" customHeight="1" x14ac:dyDescent="0.2">
      <c r="A100" s="355"/>
      <c r="B100" s="356"/>
      <c r="C100" s="356"/>
      <c r="D100" s="357"/>
      <c r="E100" s="361"/>
      <c r="F100" s="371" t="s">
        <v>124</v>
      </c>
      <c r="G100" s="371"/>
      <c r="H100" s="371"/>
      <c r="I100" s="371"/>
      <c r="J100" s="371"/>
      <c r="K100" s="371"/>
      <c r="L100" s="371"/>
      <c r="M100" s="371"/>
      <c r="N100" s="371"/>
      <c r="O100" s="371"/>
      <c r="P100" s="371"/>
      <c r="Q100" s="371"/>
      <c r="R100" s="371"/>
      <c r="S100" s="371"/>
      <c r="T100" s="371"/>
      <c r="U100" s="101" t="s">
        <v>5</v>
      </c>
      <c r="V100" s="102" t="s">
        <v>11</v>
      </c>
      <c r="W100" s="103" t="s">
        <v>5</v>
      </c>
      <c r="X100" s="104" t="s">
        <v>12</v>
      </c>
      <c r="Y100" s="333"/>
      <c r="Z100" s="333"/>
      <c r="AC100" s="81">
        <f>IF(U100="■",1,0)</f>
        <v>0</v>
      </c>
      <c r="AD100" s="81">
        <f>IF(W100="■",1,0)</f>
        <v>0</v>
      </c>
      <c r="AE100" s="81">
        <f>AC100+AD100</f>
        <v>0</v>
      </c>
    </row>
    <row r="101" spans="1:31" s="81" customFormat="1" ht="25.5" customHeight="1" x14ac:dyDescent="0.2">
      <c r="A101" s="355"/>
      <c r="B101" s="356"/>
      <c r="C101" s="356"/>
      <c r="D101" s="357"/>
      <c r="E101" s="361"/>
      <c r="F101" s="361" t="s">
        <v>125</v>
      </c>
      <c r="G101" s="272" t="s">
        <v>126</v>
      </c>
      <c r="H101" s="272"/>
      <c r="I101" s="272"/>
      <c r="J101" s="272"/>
      <c r="K101" s="272"/>
      <c r="L101" s="272" t="s">
        <v>127</v>
      </c>
      <c r="M101" s="272"/>
      <c r="N101" s="272"/>
      <c r="O101" s="272"/>
      <c r="P101" s="272"/>
      <c r="Q101" s="272"/>
      <c r="R101" s="272"/>
      <c r="S101" s="272"/>
      <c r="T101" s="272"/>
      <c r="U101" s="362" t="s">
        <v>5</v>
      </c>
      <c r="V101" s="235" t="s">
        <v>36</v>
      </c>
      <c r="W101" s="364" t="s">
        <v>5</v>
      </c>
      <c r="X101" s="236" t="s">
        <v>37</v>
      </c>
      <c r="Y101" s="340"/>
      <c r="Z101" s="341"/>
      <c r="AB101" s="81" t="str">
        <f>IF($U$100="■","■","□")</f>
        <v>□</v>
      </c>
    </row>
    <row r="102" spans="1:31" s="81" customFormat="1" ht="25.5" customHeight="1" x14ac:dyDescent="0.2">
      <c r="A102" s="355"/>
      <c r="B102" s="356"/>
      <c r="C102" s="356"/>
      <c r="D102" s="357"/>
      <c r="E102" s="361"/>
      <c r="F102" s="361"/>
      <c r="G102" s="272"/>
      <c r="H102" s="272"/>
      <c r="I102" s="272"/>
      <c r="J102" s="272"/>
      <c r="K102" s="272"/>
      <c r="L102" s="272" t="s">
        <v>128</v>
      </c>
      <c r="M102" s="272"/>
      <c r="N102" s="272"/>
      <c r="O102" s="272"/>
      <c r="P102" s="272"/>
      <c r="Q102" s="272"/>
      <c r="R102" s="272"/>
      <c r="S102" s="272"/>
      <c r="T102" s="272"/>
      <c r="U102" s="363"/>
      <c r="V102" s="240"/>
      <c r="W102" s="365"/>
      <c r="X102" s="241"/>
      <c r="Y102" s="342"/>
      <c r="Z102" s="343"/>
    </row>
    <row r="103" spans="1:31" s="81" customFormat="1" ht="25.5" customHeight="1" x14ac:dyDescent="0.2">
      <c r="A103" s="355"/>
      <c r="B103" s="356"/>
      <c r="C103" s="356"/>
      <c r="D103" s="357"/>
      <c r="E103" s="361"/>
      <c r="F103" s="361"/>
      <c r="G103" s="272" t="s">
        <v>129</v>
      </c>
      <c r="H103" s="272"/>
      <c r="I103" s="272"/>
      <c r="J103" s="272"/>
      <c r="K103" s="272"/>
      <c r="L103" s="272" t="s">
        <v>131</v>
      </c>
      <c r="M103" s="272"/>
      <c r="N103" s="272"/>
      <c r="O103" s="272"/>
      <c r="P103" s="272"/>
      <c r="Q103" s="272"/>
      <c r="R103" s="272"/>
      <c r="S103" s="272"/>
      <c r="T103" s="272"/>
      <c r="U103" s="362" t="s">
        <v>5</v>
      </c>
      <c r="V103" s="235" t="s">
        <v>36</v>
      </c>
      <c r="W103" s="364" t="s">
        <v>5</v>
      </c>
      <c r="X103" s="236" t="s">
        <v>37</v>
      </c>
      <c r="Y103" s="340"/>
      <c r="Z103" s="341"/>
      <c r="AB103" s="81" t="str">
        <f>IF($U$100="■","■","□")</f>
        <v>□</v>
      </c>
    </row>
    <row r="104" spans="1:31" s="81" customFormat="1" ht="25.5" customHeight="1" x14ac:dyDescent="0.2">
      <c r="A104" s="355"/>
      <c r="B104" s="356"/>
      <c r="C104" s="356"/>
      <c r="D104" s="357"/>
      <c r="E104" s="361"/>
      <c r="F104" s="361"/>
      <c r="G104" s="272"/>
      <c r="H104" s="272"/>
      <c r="I104" s="272"/>
      <c r="J104" s="272"/>
      <c r="K104" s="272"/>
      <c r="L104" s="272" t="s">
        <v>130</v>
      </c>
      <c r="M104" s="272"/>
      <c r="N104" s="272"/>
      <c r="O104" s="272"/>
      <c r="P104" s="272"/>
      <c r="Q104" s="272"/>
      <c r="R104" s="272"/>
      <c r="S104" s="272"/>
      <c r="T104" s="272"/>
      <c r="U104" s="363"/>
      <c r="V104" s="240"/>
      <c r="W104" s="365"/>
      <c r="X104" s="241"/>
      <c r="Y104" s="342"/>
      <c r="Z104" s="343"/>
    </row>
    <row r="105" spans="1:31" s="81" customFormat="1" ht="48" customHeight="1" x14ac:dyDescent="0.2">
      <c r="A105" s="355"/>
      <c r="B105" s="356"/>
      <c r="C105" s="356"/>
      <c r="D105" s="357"/>
      <c r="E105" s="361"/>
      <c r="F105" s="361"/>
      <c r="G105" s="344" t="s">
        <v>185</v>
      </c>
      <c r="H105" s="345"/>
      <c r="I105" s="345"/>
      <c r="J105" s="345"/>
      <c r="K105" s="346"/>
      <c r="L105" s="347" t="s">
        <v>164</v>
      </c>
      <c r="M105" s="348"/>
      <c r="N105" s="348"/>
      <c r="O105" s="348"/>
      <c r="P105" s="348"/>
      <c r="Q105" s="348"/>
      <c r="R105" s="348"/>
      <c r="S105" s="348"/>
      <c r="T105" s="349"/>
      <c r="U105" s="101" t="s">
        <v>5</v>
      </c>
      <c r="V105" s="102" t="s">
        <v>36</v>
      </c>
      <c r="W105" s="103" t="s">
        <v>174</v>
      </c>
      <c r="X105" s="104" t="s">
        <v>37</v>
      </c>
      <c r="Y105" s="350"/>
      <c r="Z105" s="351"/>
      <c r="AB105" s="81" t="str">
        <f>IF($U$100="■","■","□")</f>
        <v>□</v>
      </c>
    </row>
    <row r="106" spans="1:31" s="81" customFormat="1" ht="33" customHeight="1" x14ac:dyDescent="0.2">
      <c r="A106" s="358"/>
      <c r="B106" s="359"/>
      <c r="C106" s="359"/>
      <c r="D106" s="360"/>
      <c r="E106" s="361"/>
      <c r="F106" s="361"/>
      <c r="G106" s="335" t="s">
        <v>132</v>
      </c>
      <c r="H106" s="335"/>
      <c r="I106" s="347" t="s">
        <v>165</v>
      </c>
      <c r="J106" s="366"/>
      <c r="K106" s="366"/>
      <c r="L106" s="366"/>
      <c r="M106" s="366"/>
      <c r="N106" s="366"/>
      <c r="O106" s="366"/>
      <c r="P106" s="366"/>
      <c r="Q106" s="366"/>
      <c r="R106" s="366"/>
      <c r="S106" s="366"/>
      <c r="T106" s="367"/>
      <c r="U106" s="101" t="s">
        <v>5</v>
      </c>
      <c r="V106" s="102" t="s">
        <v>36</v>
      </c>
      <c r="W106" s="103" t="s">
        <v>5</v>
      </c>
      <c r="X106" s="104" t="s">
        <v>37</v>
      </c>
      <c r="Y106" s="350"/>
      <c r="Z106" s="351"/>
      <c r="AB106" s="81" t="str">
        <f>IF($U$100="■","■","□")</f>
        <v>□</v>
      </c>
    </row>
    <row r="107" spans="1:31" s="81" customFormat="1" ht="18" customHeight="1" x14ac:dyDescent="0.2">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row>
    <row r="108" spans="1:31" s="81" customFormat="1" ht="27" customHeight="1" x14ac:dyDescent="0.2">
      <c r="A108" s="336" t="s">
        <v>173</v>
      </c>
      <c r="B108" s="336"/>
      <c r="C108" s="336"/>
      <c r="D108" s="336"/>
      <c r="E108" s="336"/>
      <c r="F108" s="336"/>
      <c r="G108" s="336"/>
      <c r="H108" s="336"/>
      <c r="I108" s="336"/>
      <c r="J108" s="336"/>
      <c r="K108" s="336"/>
      <c r="L108" s="336"/>
      <c r="M108" s="336"/>
      <c r="N108" s="336"/>
      <c r="O108" s="336"/>
      <c r="P108" s="336"/>
      <c r="Q108" s="336"/>
      <c r="R108" s="336"/>
      <c r="S108" s="336"/>
      <c r="T108" s="336"/>
      <c r="U108" s="336"/>
      <c r="V108" s="336"/>
      <c r="W108" s="336"/>
      <c r="X108" s="336"/>
      <c r="Y108" s="336"/>
      <c r="Z108" s="336"/>
    </row>
    <row r="109" spans="1:31" s="81" customFormat="1" ht="27" customHeight="1" x14ac:dyDescent="0.2">
      <c r="A109" s="337" t="s">
        <v>169</v>
      </c>
      <c r="B109" s="338"/>
      <c r="C109" s="338"/>
      <c r="D109" s="338"/>
      <c r="E109" s="338"/>
      <c r="F109" s="338"/>
      <c r="G109" s="338"/>
      <c r="H109" s="338"/>
      <c r="I109" s="338"/>
      <c r="J109" s="338"/>
      <c r="K109" s="338"/>
      <c r="L109" s="338"/>
      <c r="M109" s="338"/>
      <c r="N109" s="338"/>
      <c r="O109" s="338"/>
      <c r="P109" s="338"/>
      <c r="Q109" s="338"/>
      <c r="R109" s="338"/>
      <c r="S109" s="338"/>
      <c r="T109" s="339"/>
      <c r="U109" s="272" t="s">
        <v>68</v>
      </c>
      <c r="V109" s="272"/>
      <c r="W109" s="272"/>
      <c r="X109" s="272"/>
      <c r="Y109" s="272" t="s">
        <v>10</v>
      </c>
      <c r="Z109" s="272"/>
    </row>
    <row r="110" spans="1:31" s="81" customFormat="1" ht="33" customHeight="1" x14ac:dyDescent="0.2">
      <c r="A110" s="271" t="s">
        <v>154</v>
      </c>
      <c r="B110" s="271"/>
      <c r="C110" s="271"/>
      <c r="D110" s="271"/>
      <c r="E110" s="334" t="s">
        <v>133</v>
      </c>
      <c r="F110" s="334"/>
      <c r="G110" s="334"/>
      <c r="H110" s="334"/>
      <c r="I110" s="334"/>
      <c r="J110" s="334"/>
      <c r="K110" s="334"/>
      <c r="L110" s="334"/>
      <c r="M110" s="334"/>
      <c r="N110" s="334"/>
      <c r="O110" s="334"/>
      <c r="P110" s="334"/>
      <c r="Q110" s="334"/>
      <c r="R110" s="334"/>
      <c r="S110" s="334"/>
      <c r="T110" s="334"/>
      <c r="U110" s="101" t="s">
        <v>5</v>
      </c>
      <c r="V110" s="102" t="s">
        <v>36</v>
      </c>
      <c r="W110" s="103" t="s">
        <v>5</v>
      </c>
      <c r="X110" s="104" t="s">
        <v>37</v>
      </c>
      <c r="Y110" s="333"/>
      <c r="Z110" s="333"/>
    </row>
    <row r="111" spans="1:31" s="81" customFormat="1" ht="27" customHeight="1" x14ac:dyDescent="0.2">
      <c r="A111" s="271"/>
      <c r="B111" s="271"/>
      <c r="C111" s="271"/>
      <c r="D111" s="271"/>
      <c r="E111" s="334" t="s">
        <v>134</v>
      </c>
      <c r="F111" s="334"/>
      <c r="G111" s="334"/>
      <c r="H111" s="334"/>
      <c r="I111" s="334"/>
      <c r="J111" s="334"/>
      <c r="K111" s="334"/>
      <c r="L111" s="334"/>
      <c r="M111" s="334"/>
      <c r="N111" s="334"/>
      <c r="O111" s="334"/>
      <c r="P111" s="334"/>
      <c r="Q111" s="334"/>
      <c r="R111" s="334"/>
      <c r="S111" s="334"/>
      <c r="T111" s="334"/>
      <c r="U111" s="101" t="s">
        <v>5</v>
      </c>
      <c r="V111" s="102" t="s">
        <v>36</v>
      </c>
      <c r="W111" s="103" t="s">
        <v>5</v>
      </c>
      <c r="X111" s="104" t="s">
        <v>37</v>
      </c>
      <c r="Y111" s="333"/>
      <c r="Z111" s="333"/>
    </row>
    <row r="112" spans="1:31" s="81" customFormat="1" ht="27" customHeight="1" x14ac:dyDescent="0.2">
      <c r="A112" s="271"/>
      <c r="B112" s="271"/>
      <c r="C112" s="271"/>
      <c r="D112" s="271"/>
      <c r="E112" s="334" t="s">
        <v>135</v>
      </c>
      <c r="F112" s="334"/>
      <c r="G112" s="334"/>
      <c r="H112" s="334"/>
      <c r="I112" s="334"/>
      <c r="J112" s="334"/>
      <c r="K112" s="334"/>
      <c r="L112" s="334"/>
      <c r="M112" s="334"/>
      <c r="N112" s="334"/>
      <c r="O112" s="334"/>
      <c r="P112" s="334"/>
      <c r="Q112" s="334"/>
      <c r="R112" s="334"/>
      <c r="S112" s="334"/>
      <c r="T112" s="334"/>
      <c r="U112" s="101" t="s">
        <v>5</v>
      </c>
      <c r="V112" s="102" t="s">
        <v>36</v>
      </c>
      <c r="W112" s="103" t="s">
        <v>5</v>
      </c>
      <c r="X112" s="104" t="s">
        <v>37</v>
      </c>
      <c r="Y112" s="333"/>
      <c r="Z112" s="333"/>
    </row>
    <row r="113" spans="1:26" s="81" customFormat="1" ht="25.5" customHeight="1" x14ac:dyDescent="0.2">
      <c r="A113" s="271" t="s">
        <v>155</v>
      </c>
      <c r="B113" s="271"/>
      <c r="C113" s="271"/>
      <c r="D113" s="271"/>
      <c r="E113" s="334" t="s">
        <v>108</v>
      </c>
      <c r="F113" s="334"/>
      <c r="G113" s="334"/>
      <c r="H113" s="334"/>
      <c r="I113" s="334"/>
      <c r="J113" s="334"/>
      <c r="K113" s="334"/>
      <c r="L113" s="334"/>
      <c r="M113" s="334"/>
      <c r="N113" s="334"/>
      <c r="O113" s="334"/>
      <c r="P113" s="334"/>
      <c r="Q113" s="334"/>
      <c r="R113" s="334"/>
      <c r="S113" s="334"/>
      <c r="T113" s="334"/>
      <c r="U113" s="101" t="s">
        <v>5</v>
      </c>
      <c r="V113" s="102" t="s">
        <v>11</v>
      </c>
      <c r="W113" s="103" t="s">
        <v>5</v>
      </c>
      <c r="X113" s="104" t="s">
        <v>12</v>
      </c>
      <c r="Y113" s="333"/>
      <c r="Z113" s="333"/>
    </row>
    <row r="114" spans="1:26" s="81" customFormat="1" ht="25.5" customHeight="1" x14ac:dyDescent="0.2">
      <c r="A114" s="271"/>
      <c r="B114" s="271"/>
      <c r="C114" s="271"/>
      <c r="D114" s="271"/>
      <c r="E114" s="334" t="s">
        <v>109</v>
      </c>
      <c r="F114" s="334"/>
      <c r="G114" s="334"/>
      <c r="H114" s="334"/>
      <c r="I114" s="334"/>
      <c r="J114" s="334"/>
      <c r="K114" s="334"/>
      <c r="L114" s="334"/>
      <c r="M114" s="334"/>
      <c r="N114" s="334"/>
      <c r="O114" s="334"/>
      <c r="P114" s="334"/>
      <c r="Q114" s="334"/>
      <c r="R114" s="334"/>
      <c r="S114" s="334"/>
      <c r="T114" s="334"/>
      <c r="U114" s="101" t="s">
        <v>5</v>
      </c>
      <c r="V114" s="102" t="s">
        <v>11</v>
      </c>
      <c r="W114" s="103" t="s">
        <v>5</v>
      </c>
      <c r="X114" s="104" t="s">
        <v>12</v>
      </c>
      <c r="Y114" s="333"/>
      <c r="Z114" s="333"/>
    </row>
    <row r="115" spans="1:26" s="81" customFormat="1" ht="25.5" customHeight="1" x14ac:dyDescent="0.2">
      <c r="A115" s="271"/>
      <c r="B115" s="271"/>
      <c r="C115" s="271"/>
      <c r="D115" s="271"/>
      <c r="E115" s="334" t="s">
        <v>110</v>
      </c>
      <c r="F115" s="334"/>
      <c r="G115" s="334"/>
      <c r="H115" s="334"/>
      <c r="I115" s="334"/>
      <c r="J115" s="334"/>
      <c r="K115" s="334"/>
      <c r="L115" s="334"/>
      <c r="M115" s="334"/>
      <c r="N115" s="334"/>
      <c r="O115" s="334"/>
      <c r="P115" s="334"/>
      <c r="Q115" s="334"/>
      <c r="R115" s="334"/>
      <c r="S115" s="334"/>
      <c r="T115" s="334"/>
      <c r="U115" s="101" t="s">
        <v>5</v>
      </c>
      <c r="V115" s="102" t="s">
        <v>11</v>
      </c>
      <c r="W115" s="103" t="s">
        <v>5</v>
      </c>
      <c r="X115" s="104" t="s">
        <v>12</v>
      </c>
      <c r="Y115" s="333"/>
      <c r="Z115" s="333"/>
    </row>
    <row r="116" spans="1:26" s="81" customFormat="1" ht="25.5" customHeight="1" x14ac:dyDescent="0.2">
      <c r="A116" s="271"/>
      <c r="B116" s="271"/>
      <c r="C116" s="271"/>
      <c r="D116" s="271"/>
      <c r="E116" s="167" t="s">
        <v>195</v>
      </c>
      <c r="F116" s="168"/>
      <c r="G116" s="168"/>
      <c r="H116" s="168"/>
      <c r="I116" s="168"/>
      <c r="J116" s="168"/>
      <c r="K116" s="168"/>
      <c r="L116" s="168"/>
      <c r="M116" s="168"/>
      <c r="N116" s="168"/>
      <c r="O116" s="168"/>
      <c r="P116" s="168"/>
      <c r="Q116" s="168"/>
      <c r="R116" s="168"/>
      <c r="S116" s="168"/>
      <c r="T116" s="169"/>
      <c r="U116" s="101" t="s">
        <v>5</v>
      </c>
      <c r="V116" s="102" t="s">
        <v>11</v>
      </c>
      <c r="W116" s="103" t="s">
        <v>5</v>
      </c>
      <c r="X116" s="104" t="s">
        <v>12</v>
      </c>
      <c r="Y116" s="333"/>
      <c r="Z116" s="333"/>
    </row>
    <row r="117" spans="1:26" s="81" customFormat="1" ht="33" customHeight="1" x14ac:dyDescent="0.2">
      <c r="A117" s="271"/>
      <c r="B117" s="271"/>
      <c r="C117" s="271"/>
      <c r="D117" s="271"/>
      <c r="E117" s="334" t="s">
        <v>112</v>
      </c>
      <c r="F117" s="334"/>
      <c r="G117" s="334"/>
      <c r="H117" s="334"/>
      <c r="I117" s="334"/>
      <c r="J117" s="334"/>
      <c r="K117" s="334"/>
      <c r="L117" s="334"/>
      <c r="M117" s="334"/>
      <c r="N117" s="334"/>
      <c r="O117" s="334"/>
      <c r="P117" s="334"/>
      <c r="Q117" s="334"/>
      <c r="R117" s="334"/>
      <c r="S117" s="334"/>
      <c r="T117" s="334"/>
      <c r="U117" s="101" t="s">
        <v>5</v>
      </c>
      <c r="V117" s="102" t="s">
        <v>11</v>
      </c>
      <c r="W117" s="103" t="s">
        <v>5</v>
      </c>
      <c r="X117" s="104" t="s">
        <v>12</v>
      </c>
      <c r="Y117" s="333"/>
      <c r="Z117" s="333"/>
    </row>
    <row r="118" spans="1:26" s="81" customFormat="1" ht="25.5" customHeight="1" x14ac:dyDescent="0.2">
      <c r="A118" s="271"/>
      <c r="B118" s="271"/>
      <c r="C118" s="271"/>
      <c r="D118" s="271"/>
      <c r="E118" s="334" t="s">
        <v>111</v>
      </c>
      <c r="F118" s="334"/>
      <c r="G118" s="334"/>
      <c r="H118" s="334"/>
      <c r="I118" s="334"/>
      <c r="J118" s="334"/>
      <c r="K118" s="334"/>
      <c r="L118" s="334"/>
      <c r="M118" s="334"/>
      <c r="N118" s="334"/>
      <c r="O118" s="334"/>
      <c r="P118" s="334"/>
      <c r="Q118" s="334"/>
      <c r="R118" s="334"/>
      <c r="S118" s="334"/>
      <c r="T118" s="334"/>
      <c r="U118" s="101" t="s">
        <v>5</v>
      </c>
      <c r="V118" s="102" t="s">
        <v>11</v>
      </c>
      <c r="W118" s="103" t="s">
        <v>5</v>
      </c>
      <c r="X118" s="104" t="s">
        <v>12</v>
      </c>
      <c r="Y118" s="333"/>
      <c r="Z118" s="333"/>
    </row>
    <row r="119" spans="1:26" s="81" customFormat="1" ht="25.5" customHeight="1" x14ac:dyDescent="0.2">
      <c r="A119" s="271"/>
      <c r="B119" s="271"/>
      <c r="C119" s="271"/>
      <c r="D119" s="271"/>
      <c r="E119" s="334" t="s">
        <v>113</v>
      </c>
      <c r="F119" s="334"/>
      <c r="G119" s="334"/>
      <c r="H119" s="334"/>
      <c r="I119" s="334"/>
      <c r="J119" s="334"/>
      <c r="K119" s="334"/>
      <c r="L119" s="334"/>
      <c r="M119" s="334"/>
      <c r="N119" s="334"/>
      <c r="O119" s="334"/>
      <c r="P119" s="334"/>
      <c r="Q119" s="334"/>
      <c r="R119" s="334"/>
      <c r="S119" s="334"/>
      <c r="T119" s="334"/>
      <c r="U119" s="101" t="s">
        <v>5</v>
      </c>
      <c r="V119" s="102" t="s">
        <v>11</v>
      </c>
      <c r="W119" s="103" t="s">
        <v>5</v>
      </c>
      <c r="X119" s="104" t="s">
        <v>12</v>
      </c>
      <c r="Y119" s="333"/>
      <c r="Z119" s="333"/>
    </row>
  </sheetData>
  <sheetProtection selectLockedCells="1"/>
  <mergeCells count="286">
    <mergeCell ref="A1:Z1"/>
    <mergeCell ref="B2:D2"/>
    <mergeCell ref="F2:Z2"/>
    <mergeCell ref="B3:D3"/>
    <mergeCell ref="F3:Z3"/>
    <mergeCell ref="B4:D4"/>
    <mergeCell ref="G4:J4"/>
    <mergeCell ref="N4:R4"/>
    <mergeCell ref="B8:G8"/>
    <mergeCell ref="P8:Z8"/>
    <mergeCell ref="B9:G9"/>
    <mergeCell ref="P9:Z9"/>
    <mergeCell ref="B10:G10"/>
    <mergeCell ref="P10:Z10"/>
    <mergeCell ref="B5:D5"/>
    <mergeCell ref="G5:J5"/>
    <mergeCell ref="N5:R5"/>
    <mergeCell ref="U5:Y5"/>
    <mergeCell ref="A6:Z6"/>
    <mergeCell ref="B7:G7"/>
    <mergeCell ref="H7:K7"/>
    <mergeCell ref="L7:O7"/>
    <mergeCell ref="P7:Z7"/>
    <mergeCell ref="B16:G16"/>
    <mergeCell ref="P16:Z16"/>
    <mergeCell ref="B17:G17"/>
    <mergeCell ref="P17:Z17"/>
    <mergeCell ref="B18:G18"/>
    <mergeCell ref="P18:Z18"/>
    <mergeCell ref="B11:G11"/>
    <mergeCell ref="P11:Z11"/>
    <mergeCell ref="B12:G13"/>
    <mergeCell ref="P12:Z12"/>
    <mergeCell ref="B14:G15"/>
    <mergeCell ref="P14:Z14"/>
    <mergeCell ref="P15:Z15"/>
    <mergeCell ref="B22:G22"/>
    <mergeCell ref="P22:Z22"/>
    <mergeCell ref="B23:G23"/>
    <mergeCell ref="P23:Z23"/>
    <mergeCell ref="B24:G24"/>
    <mergeCell ref="P24:Z24"/>
    <mergeCell ref="B19:G19"/>
    <mergeCell ref="P19:Z19"/>
    <mergeCell ref="B20:G20"/>
    <mergeCell ref="P20:Z20"/>
    <mergeCell ref="B21:G21"/>
    <mergeCell ref="P21:Z21"/>
    <mergeCell ref="B29:G29"/>
    <mergeCell ref="P29:Z29"/>
    <mergeCell ref="B30:G30"/>
    <mergeCell ref="P30:Z30"/>
    <mergeCell ref="B31:G31"/>
    <mergeCell ref="P31:Z31"/>
    <mergeCell ref="B25:G25"/>
    <mergeCell ref="P25:Z25"/>
    <mergeCell ref="B26:G27"/>
    <mergeCell ref="P26:Z26"/>
    <mergeCell ref="P27:Z27"/>
    <mergeCell ref="B28:G28"/>
    <mergeCell ref="P28:Z28"/>
    <mergeCell ref="B34:G34"/>
    <mergeCell ref="P34:Z34"/>
    <mergeCell ref="B35:G35"/>
    <mergeCell ref="P35:Z35"/>
    <mergeCell ref="B36:G36"/>
    <mergeCell ref="P36:Z36"/>
    <mergeCell ref="B32:G32"/>
    <mergeCell ref="H32:K32"/>
    <mergeCell ref="L32:O32"/>
    <mergeCell ref="P32:Z32"/>
    <mergeCell ref="B33:G33"/>
    <mergeCell ref="P33:Z33"/>
    <mergeCell ref="B37:G37"/>
    <mergeCell ref="P37:Z37"/>
    <mergeCell ref="B38:G38"/>
    <mergeCell ref="P38:Z38"/>
    <mergeCell ref="B39:G40"/>
    <mergeCell ref="H39:K39"/>
    <mergeCell ref="P39:Z39"/>
    <mergeCell ref="H40:K40"/>
    <mergeCell ref="P40:Z40"/>
    <mergeCell ref="Y53:Z53"/>
    <mergeCell ref="B41:G42"/>
    <mergeCell ref="H41:K41"/>
    <mergeCell ref="P41:Z42"/>
    <mergeCell ref="H42:K42"/>
    <mergeCell ref="A44:Z44"/>
    <mergeCell ref="A45:T45"/>
    <mergeCell ref="U45:X45"/>
    <mergeCell ref="Y45:Z45"/>
    <mergeCell ref="Y60:Z60"/>
    <mergeCell ref="C61:T61"/>
    <mergeCell ref="Y61:Z61"/>
    <mergeCell ref="A62:T62"/>
    <mergeCell ref="U62:X62"/>
    <mergeCell ref="Y62:Z62"/>
    <mergeCell ref="Y54:Z54"/>
    <mergeCell ref="C55:T55"/>
    <mergeCell ref="Y55:Z55"/>
    <mergeCell ref="C56:T59"/>
    <mergeCell ref="U56:U59"/>
    <mergeCell ref="V56:V59"/>
    <mergeCell ref="W56:W59"/>
    <mergeCell ref="X56:X59"/>
    <mergeCell ref="Y56:Z59"/>
    <mergeCell ref="A46:A61"/>
    <mergeCell ref="B46:B61"/>
    <mergeCell ref="C47:C54"/>
    <mergeCell ref="Y47:Z47"/>
    <mergeCell ref="Y48:Z48"/>
    <mergeCell ref="Y49:Z49"/>
    <mergeCell ref="Y50:Z50"/>
    <mergeCell ref="Y51:Z51"/>
    <mergeCell ref="Y52:Z52"/>
    <mergeCell ref="W66:W67"/>
    <mergeCell ref="X66:X67"/>
    <mergeCell ref="Y66:Z67"/>
    <mergeCell ref="A68:D75"/>
    <mergeCell ref="E68:E70"/>
    <mergeCell ref="F68:P68"/>
    <mergeCell ref="Q68:T68"/>
    <mergeCell ref="Y68:Z68"/>
    <mergeCell ref="F69:P69"/>
    <mergeCell ref="Q69:T69"/>
    <mergeCell ref="A63:A67"/>
    <mergeCell ref="B63:T63"/>
    <mergeCell ref="Y63:Z63"/>
    <mergeCell ref="B64:T64"/>
    <mergeCell ref="Y64:Z64"/>
    <mergeCell ref="B65:T65"/>
    <mergeCell ref="Y65:Z65"/>
    <mergeCell ref="B66:T67"/>
    <mergeCell ref="U66:U67"/>
    <mergeCell ref="V66:V67"/>
    <mergeCell ref="Y69:Z69"/>
    <mergeCell ref="F70:P70"/>
    <mergeCell ref="Q70:T70"/>
    <mergeCell ref="Y70:Z70"/>
    <mergeCell ref="Q73:T73"/>
    <mergeCell ref="Y73:Z73"/>
    <mergeCell ref="F74:T74"/>
    <mergeCell ref="Y74:Z74"/>
    <mergeCell ref="F75:P75"/>
    <mergeCell ref="Q75:T75"/>
    <mergeCell ref="Y75:Z75"/>
    <mergeCell ref="A78:D78"/>
    <mergeCell ref="F78:T78"/>
    <mergeCell ref="Y78:Z78"/>
    <mergeCell ref="A79:D80"/>
    <mergeCell ref="F79:P79"/>
    <mergeCell ref="Q79:T79"/>
    <mergeCell ref="U79:U80"/>
    <mergeCell ref="V79:V80"/>
    <mergeCell ref="W79:W80"/>
    <mergeCell ref="X79:X80"/>
    <mergeCell ref="Y79:Z80"/>
    <mergeCell ref="F80:P80"/>
    <mergeCell ref="Q80:T80"/>
    <mergeCell ref="E71:E83"/>
    <mergeCell ref="F71:T71"/>
    <mergeCell ref="Y71:Z71"/>
    <mergeCell ref="F72:P72"/>
    <mergeCell ref="Q72:T72"/>
    <mergeCell ref="Y72:Z72"/>
    <mergeCell ref="A76:D76"/>
    <mergeCell ref="F76:P76"/>
    <mergeCell ref="Q76:T76"/>
    <mergeCell ref="Y76:Z76"/>
    <mergeCell ref="A77:D77"/>
    <mergeCell ref="F77:T77"/>
    <mergeCell ref="Y77:Z77"/>
    <mergeCell ref="F73:P73"/>
    <mergeCell ref="A81:D82"/>
    <mergeCell ref="F81:P81"/>
    <mergeCell ref="Q81:T81"/>
    <mergeCell ref="Y81:Z81"/>
    <mergeCell ref="F82:P82"/>
    <mergeCell ref="Q82:T82"/>
    <mergeCell ref="Y82:Z82"/>
    <mergeCell ref="A83:D83"/>
    <mergeCell ref="F83:T83"/>
    <mergeCell ref="Y83:Z83"/>
    <mergeCell ref="A89:E89"/>
    <mergeCell ref="F89:T89"/>
    <mergeCell ref="Y89:Z89"/>
    <mergeCell ref="V85:V86"/>
    <mergeCell ref="W85:W86"/>
    <mergeCell ref="X85:X86"/>
    <mergeCell ref="Y85:Z86"/>
    <mergeCell ref="Q86:T86"/>
    <mergeCell ref="F87:P88"/>
    <mergeCell ref="Q87:T87"/>
    <mergeCell ref="U87:U88"/>
    <mergeCell ref="V87:V88"/>
    <mergeCell ref="W87:W88"/>
    <mergeCell ref="A84:D88"/>
    <mergeCell ref="E84:T84"/>
    <mergeCell ref="Y84:Z84"/>
    <mergeCell ref="E85:E88"/>
    <mergeCell ref="F85:P86"/>
    <mergeCell ref="Q85:T85"/>
    <mergeCell ref="U85:U86"/>
    <mergeCell ref="X87:X88"/>
    <mergeCell ref="Y87:Z88"/>
    <mergeCell ref="Q88:T88"/>
    <mergeCell ref="A90:Z90"/>
    <mergeCell ref="A91:T91"/>
    <mergeCell ref="U91:X91"/>
    <mergeCell ref="Y91:Z91"/>
    <mergeCell ref="A92:D95"/>
    <mergeCell ref="E92:P92"/>
    <mergeCell ref="Q92:T92"/>
    <mergeCell ref="Y92:Z92"/>
    <mergeCell ref="E93:P93"/>
    <mergeCell ref="Q93:T93"/>
    <mergeCell ref="F98:P98"/>
    <mergeCell ref="Q98:T98"/>
    <mergeCell ref="Y98:Z98"/>
    <mergeCell ref="F99:P99"/>
    <mergeCell ref="Q99:T99"/>
    <mergeCell ref="Y99:Z99"/>
    <mergeCell ref="Y93:Z93"/>
    <mergeCell ref="E94:T94"/>
    <mergeCell ref="Y94:Z94"/>
    <mergeCell ref="E95:T95"/>
    <mergeCell ref="Y95:Z95"/>
    <mergeCell ref="E96:T96"/>
    <mergeCell ref="Y96:Z96"/>
    <mergeCell ref="E97:E106"/>
    <mergeCell ref="F97:P97"/>
    <mergeCell ref="L102:T102"/>
    <mergeCell ref="G103:K104"/>
    <mergeCell ref="L103:T103"/>
    <mergeCell ref="U103:U104"/>
    <mergeCell ref="V103:V104"/>
    <mergeCell ref="W103:W104"/>
    <mergeCell ref="F100:T100"/>
    <mergeCell ref="A108:Z108"/>
    <mergeCell ref="A109:T109"/>
    <mergeCell ref="U109:X109"/>
    <mergeCell ref="Y109:Z109"/>
    <mergeCell ref="X103:X104"/>
    <mergeCell ref="Y103:Z104"/>
    <mergeCell ref="L104:T104"/>
    <mergeCell ref="G105:K105"/>
    <mergeCell ref="L105:T105"/>
    <mergeCell ref="Y105:Z105"/>
    <mergeCell ref="A96:D106"/>
    <mergeCell ref="Y100:Z100"/>
    <mergeCell ref="F101:F106"/>
    <mergeCell ref="G101:K102"/>
    <mergeCell ref="L101:T101"/>
    <mergeCell ref="U101:U102"/>
    <mergeCell ref="V101:V102"/>
    <mergeCell ref="W101:W102"/>
    <mergeCell ref="X101:X102"/>
    <mergeCell ref="Y101:Z102"/>
    <mergeCell ref="I106:T106"/>
    <mergeCell ref="Y106:Z106"/>
    <mergeCell ref="Q97:T97"/>
    <mergeCell ref="Y97:Z97"/>
    <mergeCell ref="Y117:Z117"/>
    <mergeCell ref="E118:T118"/>
    <mergeCell ref="Y118:Z118"/>
    <mergeCell ref="E119:T119"/>
    <mergeCell ref="Y119:Z119"/>
    <mergeCell ref="C60:T60"/>
    <mergeCell ref="A113:D119"/>
    <mergeCell ref="E113:T113"/>
    <mergeCell ref="Y113:Z113"/>
    <mergeCell ref="E114:T114"/>
    <mergeCell ref="Y114:Z114"/>
    <mergeCell ref="E115:T115"/>
    <mergeCell ref="Y115:Z115"/>
    <mergeCell ref="E116:T116"/>
    <mergeCell ref="Y116:Z116"/>
    <mergeCell ref="E117:T117"/>
    <mergeCell ref="A110:D112"/>
    <mergeCell ref="E110:T110"/>
    <mergeCell ref="Y110:Z110"/>
    <mergeCell ref="E111:T111"/>
    <mergeCell ref="Y111:Z111"/>
    <mergeCell ref="E112:T112"/>
    <mergeCell ref="Y112:Z112"/>
    <mergeCell ref="G106:H106"/>
  </mergeCells>
  <phoneticPr fontId="1"/>
  <dataValidations count="1">
    <dataValidation type="list" allowBlank="1" showInputMessage="1" showErrorMessage="1" sqref="U47:U61 W92:W106 M8:M17 M4:M5 T4:T5 F4:F5 I8:I31 M37:M42 M33:M34 U63:U89 W63:W89 W110:W119 I33:I38 U92:U106 W47:W61 U110:U119" xr:uid="{4E281411-7735-4104-98B4-FB3C6E1BA51C}">
      <formula1>"■,□"</formula1>
    </dataValidation>
  </dataValidations>
  <pageMargins left="0.59055118110236227" right="0.31496062992125984" top="0.59055118110236227" bottom="0.59055118110236227" header="0.51181102362204722" footer="0.31496062992125984"/>
  <pageSetup paperSize="9" fitToHeight="2" orientation="portrait" r:id="rId1"/>
  <headerFooter alignWithMargins="0"/>
  <rowBreaks count="3" manualBreakCount="3">
    <brk id="31" max="25" man="1"/>
    <brk id="61" max="25" man="1"/>
    <brk id="8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vt:lpstr>
      <vt:lpstr>チェックシート （記載例）</vt:lpstr>
      <vt:lpstr>チェックシート （HP表示）</vt:lpstr>
      <vt:lpstr>チェックシート!Print_Area</vt:lpstr>
      <vt:lpstr>'チェックシート （HP表示）'!Print_Area</vt:lpstr>
      <vt:lpstr>'チェックシート （記載例）'!Print_Area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路外駐車場の届出に関するチェックシート</dc:title>
  <dc:creator/>
  <cp:lastModifiedBy/>
  <cp:lastPrinted>2011-10-21T11:22:36Z</cp:lastPrinted>
  <dcterms:created xsi:type="dcterms:W3CDTF">2007-04-26T03:00:08Z</dcterms:created>
  <dcterms:modified xsi:type="dcterms:W3CDTF">2025-06-24T00:56:49Z</dcterms:modified>
</cp:coreProperties>
</file>