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送迎バス利用実績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26" i="1" l="1"/>
  <c r="Q25" i="1"/>
  <c r="O25" i="1"/>
  <c r="Q16" i="1"/>
  <c r="M25" i="1" l="1"/>
  <c r="Q22" i="1"/>
  <c r="O21" i="1"/>
  <c r="Q20" i="1"/>
  <c r="O19" i="1"/>
  <c r="Q18" i="1"/>
  <c r="O10" i="1" l="1"/>
</calcChain>
</file>

<file path=xl/sharedStrings.xml><?xml version="1.0" encoding="utf-8"?>
<sst xmlns="http://schemas.openxmlformats.org/spreadsheetml/2006/main" count="50" uniqueCount="37">
  <si>
    <t>学校名</t>
    <rPh sb="0" eb="3">
      <t>ガッコウメイ</t>
    </rPh>
    <phoneticPr fontId="1"/>
  </si>
  <si>
    <t>上段：到着時間</t>
    <rPh sb="0" eb="1">
      <t>ウエ</t>
    </rPh>
    <rPh sb="1" eb="2">
      <t>ダン</t>
    </rPh>
    <rPh sb="3" eb="5">
      <t>トウチャク</t>
    </rPh>
    <rPh sb="5" eb="7">
      <t>ジカン</t>
    </rPh>
    <phoneticPr fontId="1"/>
  </si>
  <si>
    <t>下段：出発時間</t>
    <rPh sb="0" eb="2">
      <t>ゲダン</t>
    </rPh>
    <rPh sb="3" eb="5">
      <t>シュッパツ</t>
    </rPh>
    <rPh sb="5" eb="7">
      <t>チャクジカン</t>
    </rPh>
    <phoneticPr fontId="1"/>
  </si>
  <si>
    <t>上段：施設名称</t>
    <rPh sb="0" eb="2">
      <t>ジョウダン</t>
    </rPh>
    <rPh sb="3" eb="5">
      <t>シセツ</t>
    </rPh>
    <rPh sb="5" eb="7">
      <t>メイショウ</t>
    </rPh>
    <phoneticPr fontId="1"/>
  </si>
  <si>
    <t>下段：住所</t>
    <rPh sb="0" eb="1">
      <t>シタ</t>
    </rPh>
    <rPh sb="3" eb="5">
      <t>ジュウショ</t>
    </rPh>
    <phoneticPr fontId="1"/>
  </si>
  <si>
    <t>人数</t>
    <rPh sb="0" eb="2">
      <t>ニンズウ</t>
    </rPh>
    <phoneticPr fontId="1"/>
  </si>
  <si>
    <t>児童</t>
    <rPh sb="0" eb="2">
      <t>ジドウ</t>
    </rPh>
    <phoneticPr fontId="1"/>
  </si>
  <si>
    <t>人</t>
    <rPh sb="0" eb="1">
      <t>ニン</t>
    </rPh>
    <phoneticPr fontId="1"/>
  </si>
  <si>
    <t>先生</t>
    <rPh sb="0" eb="2">
      <t>センセイ</t>
    </rPh>
    <phoneticPr fontId="1"/>
  </si>
  <si>
    <t>計</t>
    <rPh sb="0" eb="1">
      <t>ケイ</t>
    </rPh>
    <phoneticPr fontId="1"/>
  </si>
  <si>
    <t>実施日</t>
    <rPh sb="0" eb="3">
      <t>ジッシビ</t>
    </rPh>
    <phoneticPr fontId="1"/>
  </si>
  <si>
    <t>令和　　年　　月　　日（　　）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</si>
  <si>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走行距離
（㎞）</t>
    <rPh sb="0" eb="2">
      <t>ソウコウ</t>
    </rPh>
    <rPh sb="2" eb="4">
      <t>キョリ</t>
    </rPh>
    <phoneticPr fontId="1"/>
  </si>
  <si>
    <t>学校</t>
    <rPh sb="0" eb="2">
      <t>ガッコウ</t>
    </rPh>
    <phoneticPr fontId="1"/>
  </si>
  <si>
    <t>－</t>
    <phoneticPr fontId="1"/>
  </si>
  <si>
    <t>車庫</t>
    <rPh sb="0" eb="2">
      <t>シャコ</t>
    </rPh>
    <phoneticPr fontId="1"/>
  </si>
  <si>
    <t>アイヌ文化交流センター</t>
    <rPh sb="3" eb="5">
      <t>ブンカ</t>
    </rPh>
    <rPh sb="5" eb="7">
      <t>コウリュウ</t>
    </rPh>
    <phoneticPr fontId="1"/>
  </si>
  <si>
    <t>台</t>
    <rPh sb="0" eb="1">
      <t>ダイ</t>
    </rPh>
    <phoneticPr fontId="1"/>
  </si>
  <si>
    <t>合計</t>
    <rPh sb="0" eb="1">
      <t>ゴウ</t>
    </rPh>
    <rPh sb="1" eb="2">
      <t>ケイ</t>
    </rPh>
    <phoneticPr fontId="1"/>
  </si>
  <si>
    <t>—</t>
    <phoneticPr fontId="1"/>
  </si>
  <si>
    <t>滞在時間
（時:分）</t>
    <rPh sb="0" eb="2">
      <t>タイザイ</t>
    </rPh>
    <rPh sb="2" eb="4">
      <t>ジカン</t>
    </rPh>
    <rPh sb="6" eb="7">
      <t>ジ</t>
    </rPh>
    <rPh sb="8" eb="9">
      <t>フン</t>
    </rPh>
    <phoneticPr fontId="1"/>
  </si>
  <si>
    <t>走行時間
（時:分）</t>
    <rPh sb="0" eb="2">
      <t>ソウコウ</t>
    </rPh>
    <rPh sb="2" eb="4">
      <t>ジカン</t>
    </rPh>
    <rPh sb="6" eb="7">
      <t>ジ</t>
    </rPh>
    <rPh sb="8" eb="9">
      <t>フン</t>
    </rPh>
    <phoneticPr fontId="1"/>
  </si>
  <si>
    <t>大型(49)</t>
    <rPh sb="0" eb="2">
      <t>オオガタ</t>
    </rPh>
    <phoneticPr fontId="1"/>
  </si>
  <si>
    <t>大型(45)</t>
    <rPh sb="0" eb="2">
      <t>オオガタ</t>
    </rPh>
    <phoneticPr fontId="1"/>
  </si>
  <si>
    <t>中型(27～)</t>
    <rPh sb="0" eb="2">
      <t>チュウガタ</t>
    </rPh>
    <phoneticPr fontId="1"/>
  </si>
  <si>
    <t>小型(18～)</t>
    <rPh sb="0" eb="2">
      <t>コガタ</t>
    </rPh>
    <phoneticPr fontId="1"/>
  </si>
  <si>
    <t>住所</t>
    <rPh sb="0" eb="2">
      <t>ジュウショ</t>
    </rPh>
    <phoneticPr fontId="1"/>
  </si>
  <si>
    <t>　　　区　　　　　　　　　　　　　　☎</t>
    <rPh sb="3" eb="4">
      <t>ク</t>
    </rPh>
    <phoneticPr fontId="1"/>
  </si>
  <si>
    <t>バス台数
(定員)</t>
    <rPh sb="2" eb="4">
      <t>ダイスウ</t>
    </rPh>
    <rPh sb="6" eb="8">
      <t>テイイン</t>
    </rPh>
    <phoneticPr fontId="1"/>
  </si>
  <si>
    <t>※ 網掛け部分について実際の時間と距離を入力</t>
    <rPh sb="2" eb="4">
      <t>アミカ</t>
    </rPh>
    <rPh sb="5" eb="7">
      <t>ブブン</t>
    </rPh>
    <rPh sb="11" eb="13">
      <t>ジッサイ</t>
    </rPh>
    <rPh sb="14" eb="16">
      <t>ジカン</t>
    </rPh>
    <rPh sb="17" eb="19">
      <t>キョリ</t>
    </rPh>
    <rPh sb="20" eb="22">
      <t>ニュウリョク</t>
    </rPh>
    <phoneticPr fontId="1"/>
  </si>
  <si>
    <t>※ 同一の学校が午前午後に別れて参加する場合、午前午後それぞれの実績表を提出</t>
    <rPh sb="2" eb="4">
      <t>ドウイツ</t>
    </rPh>
    <rPh sb="5" eb="7">
      <t>ガッコウ</t>
    </rPh>
    <rPh sb="8" eb="10">
      <t>ゴゼン</t>
    </rPh>
    <rPh sb="10" eb="12">
      <t>ゴゴ</t>
    </rPh>
    <rPh sb="13" eb="14">
      <t>ワカ</t>
    </rPh>
    <rPh sb="16" eb="18">
      <t>サンカ</t>
    </rPh>
    <rPh sb="20" eb="22">
      <t>バアイ</t>
    </rPh>
    <rPh sb="23" eb="25">
      <t>ゴゼン</t>
    </rPh>
    <rPh sb="25" eb="27">
      <t>ゴゴ</t>
    </rPh>
    <rPh sb="32" eb="34">
      <t>ジッセキ</t>
    </rPh>
    <rPh sb="34" eb="35">
      <t>ヒョウ</t>
    </rPh>
    <rPh sb="36" eb="38">
      <t>テイシュツ</t>
    </rPh>
    <phoneticPr fontId="1"/>
  </si>
  <si>
    <t>様式４</t>
    <rPh sb="0" eb="2">
      <t>ヨウシキ</t>
    </rPh>
    <phoneticPr fontId="1"/>
  </si>
  <si>
    <t>（運転日誌）を添えて提出します。</t>
    <rPh sb="11" eb="12">
      <t>デ</t>
    </rPh>
    <phoneticPr fontId="1"/>
  </si>
  <si>
    <t>ー</t>
    <phoneticPr fontId="1"/>
  </si>
  <si>
    <t>令和４年度 アイヌ文化体験プログラム送迎バス利用実績表</t>
    <rPh sb="0" eb="2">
      <t>レイワ</t>
    </rPh>
    <rPh sb="3" eb="5">
      <t>ネンド</t>
    </rPh>
    <phoneticPr fontId="1"/>
  </si>
  <si>
    <t>　アイヌ文化体験プログラム送迎バスの利用実績について、以下のとおり、運行記録</t>
    <rPh sb="18" eb="20">
      <t>リヨウ</t>
    </rPh>
    <rPh sb="20" eb="22">
      <t>ジッセキ</t>
    </rPh>
    <rPh sb="27" eb="29">
      <t>イカ</t>
    </rPh>
    <phoneticPr fontId="1"/>
  </si>
  <si>
    <t>南区小金湯27番地</t>
    <rPh sb="0" eb="2">
      <t>ミナミク</t>
    </rPh>
    <rPh sb="2" eb="5">
      <t>コガネユ</t>
    </rPh>
    <rPh sb="7" eb="9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</si>
</sst>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&quot;㎞&quot;;[Red]\-#,##0.0&quot;㎞&quot;"/>
    <numFmt numFmtId="177" formatCode="h:mm;@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b/>
      <sz val="9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4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177" fontId="2" fillId="0" borderId="48" xfId="1" applyNumberFormat="1" applyFont="1" applyBorder="1" applyAlignment="1">
      <alignment vertical="center"/>
    </xf>
    <xf numFmtId="177" fontId="2" fillId="0" borderId="49" xfId="1" applyNumberFormat="1" applyFont="1" applyBorder="1" applyAlignment="1">
      <alignment vertical="center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176" fontId="2" fillId="0" borderId="46" xfId="1" applyNumberFormat="1" applyFont="1" applyBorder="1" applyAlignment="1">
      <alignment vertical="center"/>
    </xf>
    <xf numFmtId="176" fontId="2" fillId="0" borderId="47" xfId="1" applyNumberFormat="1" applyFont="1" applyBorder="1" applyAlignment="1">
      <alignment vertical="center"/>
    </xf>
    <xf numFmtId="176" fontId="2" fillId="0" borderId="40" xfId="1" applyNumberFormat="1" applyFont="1" applyBorder="1" applyAlignment="1">
      <alignment vertical="center"/>
    </xf>
    <xf numFmtId="176" fontId="2" fillId="0" borderId="41" xfId="1" applyNumberFormat="1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6" fontId="2" fillId="0" borderId="35" xfId="1" applyNumberFormat="1" applyFont="1" applyBorder="1" applyAlignment="1">
      <alignment horizontal="center" vertical="center"/>
    </xf>
    <xf numFmtId="176" fontId="2" fillId="0" borderId="7" xfId="1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77" fontId="2" fillId="2" borderId="50" xfId="0" applyNumberFormat="1" applyFont="1" applyFill="1" applyBorder="1" applyAlignment="1">
      <alignment horizontal="center" vertical="center"/>
    </xf>
    <xf numFmtId="177" fontId="2" fillId="2" borderId="51" xfId="0" applyNumberFormat="1" applyFont="1" applyFill="1" applyBorder="1" applyAlignment="1">
      <alignment horizontal="center" vertical="center"/>
    </xf>
    <xf numFmtId="177" fontId="2" fillId="2" borderId="5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38" xfId="1" applyNumberFormat="1" applyFont="1" applyBorder="1" applyAlignment="1">
      <alignment vertical="center"/>
    </xf>
    <xf numFmtId="177" fontId="2" fillId="0" borderId="34" xfId="1" applyNumberFormat="1" applyFont="1" applyBorder="1" applyAlignment="1">
      <alignment vertical="center"/>
    </xf>
    <xf numFmtId="177" fontId="2" fillId="0" borderId="37" xfId="1" applyNumberFormat="1" applyFont="1" applyBorder="1" applyAlignment="1">
      <alignment vertical="center"/>
    </xf>
    <xf numFmtId="177" fontId="2" fillId="0" borderId="33" xfId="1" applyNumberFormat="1" applyFont="1" applyBorder="1" applyAlignment="1">
      <alignment vertical="center"/>
    </xf>
    <xf numFmtId="177" fontId="2" fillId="2" borderId="38" xfId="1" applyNumberFormat="1" applyFont="1" applyFill="1" applyBorder="1" applyAlignment="1">
      <alignment vertical="center"/>
    </xf>
    <xf numFmtId="177" fontId="2" fillId="2" borderId="34" xfId="1" applyNumberFormat="1" applyFont="1" applyFill="1" applyBorder="1" applyAlignment="1">
      <alignment vertical="center"/>
    </xf>
    <xf numFmtId="177" fontId="2" fillId="2" borderId="37" xfId="1" applyNumberFormat="1" applyFont="1" applyFill="1" applyBorder="1" applyAlignment="1">
      <alignment vertical="center"/>
    </xf>
    <xf numFmtId="177" fontId="2" fillId="2" borderId="33" xfId="1" applyNumberFormat="1" applyFont="1" applyFill="1" applyBorder="1" applyAlignment="1">
      <alignment vertical="center"/>
    </xf>
    <xf numFmtId="177" fontId="2" fillId="0" borderId="8" xfId="1" applyNumberFormat="1" applyFont="1" applyBorder="1" applyAlignment="1">
      <alignment horizontal="center" vertical="center"/>
    </xf>
    <xf numFmtId="177" fontId="2" fillId="0" borderId="9" xfId="1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5" xfId="1" applyNumberFormat="1" applyFont="1" applyBorder="1" applyAlignment="1">
      <alignment horizontal="center" vertical="center"/>
    </xf>
    <xf numFmtId="177" fontId="2" fillId="0" borderId="7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2" borderId="42" xfId="0" applyNumberFormat="1" applyFont="1" applyFill="1" applyBorder="1" applyAlignment="1">
      <alignment horizontal="center" vertical="center"/>
    </xf>
    <xf numFmtId="177" fontId="2" fillId="2" borderId="43" xfId="0" applyNumberFormat="1" applyFont="1" applyFill="1" applyBorder="1" applyAlignment="1">
      <alignment horizontal="center" vertical="center"/>
    </xf>
    <xf numFmtId="177" fontId="2" fillId="2" borderId="44" xfId="0" applyNumberFormat="1" applyFont="1" applyFill="1" applyBorder="1" applyAlignment="1">
      <alignment horizontal="center" vertical="center"/>
    </xf>
    <xf numFmtId="177" fontId="2" fillId="2" borderId="53" xfId="0" applyNumberFormat="1" applyFont="1" applyFill="1" applyBorder="1" applyAlignment="1">
      <alignment horizontal="center" vertical="center"/>
    </xf>
    <xf numFmtId="177" fontId="2" fillId="2" borderId="37" xfId="0" applyNumberFormat="1" applyFont="1" applyFill="1" applyBorder="1" applyAlignment="1">
      <alignment horizontal="center" vertical="center"/>
    </xf>
    <xf numFmtId="177" fontId="2" fillId="2" borderId="33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2" borderId="24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2" borderId="23" xfId="0" applyNumberFormat="1" applyFont="1" applyFill="1" applyBorder="1" applyAlignment="1">
      <alignment horizontal="center" vertical="center"/>
    </xf>
    <xf numFmtId="177" fontId="2" fillId="2" borderId="34" xfId="0" applyNumberFormat="1" applyFont="1" applyFill="1" applyBorder="1" applyAlignment="1">
      <alignment horizontal="center" vertical="center"/>
    </xf>
    <xf numFmtId="177" fontId="2" fillId="2" borderId="38" xfId="0" applyNumberFormat="1" applyFont="1" applyFill="1" applyBorder="1" applyAlignment="1">
      <alignment horizontal="center" vertical="center"/>
    </xf>
    <xf numFmtId="177" fontId="2" fillId="2" borderId="45" xfId="0" applyNumberFormat="1" applyFont="1" applyFill="1" applyBorder="1" applyAlignment="1">
      <alignment horizontal="center" vertical="center"/>
    </xf>
    <xf numFmtId="176" fontId="2" fillId="2" borderId="38" xfId="1" applyNumberFormat="1" applyFont="1" applyFill="1" applyBorder="1" applyAlignment="1">
      <alignment vertical="center"/>
    </xf>
    <xf numFmtId="176" fontId="2" fillId="2" borderId="34" xfId="1" applyNumberFormat="1" applyFont="1" applyFill="1" applyBorder="1" applyAlignment="1">
      <alignment vertical="center"/>
    </xf>
    <xf numFmtId="176" fontId="2" fillId="2" borderId="37" xfId="1" applyNumberFormat="1" applyFont="1" applyFill="1" applyBorder="1" applyAlignment="1">
      <alignment vertical="center"/>
    </xf>
    <xf numFmtId="176" fontId="2" fillId="2" borderId="33" xfId="1" applyNumberFormat="1" applyFont="1" applyFill="1" applyBorder="1" applyAlignment="1">
      <alignment vertical="center"/>
    </xf>
    <xf numFmtId="176" fontId="2" fillId="0" borderId="8" xfId="1" applyNumberFormat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38" xfId="1" applyNumberFormat="1" applyFont="1" applyBorder="1" applyAlignment="1">
      <alignment vertical="center"/>
    </xf>
    <xf numFmtId="176" fontId="2" fillId="0" borderId="34" xfId="1" applyNumberFormat="1" applyFont="1" applyBorder="1" applyAlignment="1">
      <alignment vertical="center"/>
    </xf>
    <xf numFmtId="176" fontId="2" fillId="0" borderId="37" xfId="1" applyNumberFormat="1" applyFont="1" applyBorder="1" applyAlignment="1">
      <alignment vertical="center"/>
    </xf>
    <xf numFmtId="176" fontId="2" fillId="0" borderId="33" xfId="1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zoomScale="120" zoomScaleNormal="120" workbookViewId="0">
      <selection activeCell="T15" sqref="T15"/>
    </sheetView>
  </sheetViews>
  <sheetFormatPr defaultColWidth="4.25" defaultRowHeight="15.75" customHeight="1" x14ac:dyDescent="0.4"/>
  <cols>
    <col min="1" max="16384" width="4.25" style="1"/>
  </cols>
  <sheetData>
    <row r="1" spans="1:18" ht="15.75" customHeight="1" x14ac:dyDescent="0.4">
      <c r="Q1" s="97" t="s">
        <v>31</v>
      </c>
      <c r="R1" s="97"/>
    </row>
    <row r="2" spans="1:18" s="11" customFormat="1" ht="24" customHeight="1" x14ac:dyDescent="0.4">
      <c r="A2" s="109" t="s">
        <v>34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s="14" customFormat="1" ht="24" customHeight="1" x14ac:dyDescent="0.4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5" customFormat="1" ht="24" customHeight="1" x14ac:dyDescent="0.4"/>
    <row r="5" spans="1:18" s="15" customFormat="1" ht="24" customHeight="1" x14ac:dyDescent="0.4">
      <c r="A5" s="15" t="s">
        <v>35</v>
      </c>
    </row>
    <row r="6" spans="1:18" s="15" customFormat="1" ht="24" customHeight="1" x14ac:dyDescent="0.4">
      <c r="A6" s="15" t="s">
        <v>32</v>
      </c>
    </row>
    <row r="7" spans="1:18" s="15" customFormat="1" ht="24" customHeight="1" thickBot="1" x14ac:dyDescent="0.4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s="2" customFormat="1" ht="24" customHeight="1" thickBot="1" x14ac:dyDescent="0.45">
      <c r="A8" s="99" t="s">
        <v>10</v>
      </c>
      <c r="B8" s="100"/>
      <c r="C8" s="103" t="s">
        <v>11</v>
      </c>
      <c r="D8" s="104"/>
      <c r="E8" s="104"/>
      <c r="F8" s="104"/>
      <c r="G8" s="104"/>
      <c r="H8" s="104"/>
      <c r="I8" s="112"/>
      <c r="J8" s="99" t="s">
        <v>0</v>
      </c>
      <c r="K8" s="100"/>
      <c r="L8" s="110"/>
      <c r="M8" s="110"/>
      <c r="N8" s="110"/>
      <c r="O8" s="110"/>
      <c r="P8" s="110"/>
      <c r="Q8" s="110"/>
      <c r="R8" s="111"/>
    </row>
    <row r="9" spans="1:18" ht="24" customHeight="1" thickBot="1" x14ac:dyDescent="0.45">
      <c r="A9" s="105" t="s">
        <v>26</v>
      </c>
      <c r="B9" s="106"/>
      <c r="C9" s="20" t="s">
        <v>27</v>
      </c>
      <c r="D9" s="21"/>
      <c r="E9" s="21"/>
      <c r="F9" s="21"/>
      <c r="G9" s="21"/>
      <c r="H9" s="21"/>
      <c r="I9" s="21"/>
      <c r="J9" s="21"/>
      <c r="K9" s="21"/>
      <c r="L9" s="21"/>
      <c r="M9" s="22"/>
      <c r="N9" s="113" t="s">
        <v>8</v>
      </c>
      <c r="O9" s="114"/>
      <c r="P9" s="107"/>
      <c r="Q9" s="107"/>
      <c r="R9" s="108"/>
    </row>
    <row r="10" spans="1:18" ht="24" customHeight="1" thickBot="1" x14ac:dyDescent="0.45">
      <c r="A10" s="101" t="s">
        <v>5</v>
      </c>
      <c r="B10" s="102"/>
      <c r="C10" s="103" t="s">
        <v>6</v>
      </c>
      <c r="D10" s="104"/>
      <c r="E10" s="98"/>
      <c r="F10" s="98"/>
      <c r="G10" s="98"/>
      <c r="H10" s="8" t="s">
        <v>7</v>
      </c>
      <c r="I10" s="103" t="s">
        <v>8</v>
      </c>
      <c r="J10" s="104"/>
      <c r="K10" s="98"/>
      <c r="L10" s="98"/>
      <c r="M10" s="8" t="s">
        <v>7</v>
      </c>
      <c r="N10" s="9" t="s">
        <v>9</v>
      </c>
      <c r="O10" s="98">
        <f>E10+K10</f>
        <v>0</v>
      </c>
      <c r="P10" s="98"/>
      <c r="Q10" s="98"/>
      <c r="R10" s="10" t="s">
        <v>7</v>
      </c>
    </row>
    <row r="11" spans="1:18" s="3" customFormat="1" ht="24" customHeight="1" thickBot="1" x14ac:dyDescent="0.45">
      <c r="A11" s="79" t="s">
        <v>28</v>
      </c>
      <c r="B11" s="80"/>
      <c r="C11" s="65" t="s">
        <v>22</v>
      </c>
      <c r="D11" s="65"/>
      <c r="E11" s="5"/>
      <c r="F11" s="6" t="s">
        <v>17</v>
      </c>
      <c r="G11" s="65" t="s">
        <v>23</v>
      </c>
      <c r="H11" s="65"/>
      <c r="I11" s="5"/>
      <c r="J11" s="6" t="s">
        <v>17</v>
      </c>
      <c r="K11" s="65" t="s">
        <v>24</v>
      </c>
      <c r="L11" s="65"/>
      <c r="M11" s="5"/>
      <c r="N11" s="6" t="s">
        <v>17</v>
      </c>
      <c r="O11" s="65" t="s">
        <v>25</v>
      </c>
      <c r="P11" s="65"/>
      <c r="Q11" s="5"/>
      <c r="R11" s="7" t="s">
        <v>17</v>
      </c>
    </row>
    <row r="12" spans="1:18" ht="15.75" customHeight="1" thickBot="1" x14ac:dyDescent="0.45"/>
    <row r="13" spans="1:18" ht="20.25" customHeight="1" x14ac:dyDescent="0.4">
      <c r="A13" s="66" t="s">
        <v>3</v>
      </c>
      <c r="B13" s="67"/>
      <c r="C13" s="67"/>
      <c r="D13" s="67"/>
      <c r="E13" s="67"/>
      <c r="F13" s="67"/>
      <c r="G13" s="67"/>
      <c r="H13" s="67"/>
      <c r="I13" s="68"/>
      <c r="J13" s="72" t="s">
        <v>1</v>
      </c>
      <c r="K13" s="73"/>
      <c r="L13" s="60"/>
      <c r="M13" s="59" t="s">
        <v>12</v>
      </c>
      <c r="N13" s="60"/>
      <c r="O13" s="59" t="s">
        <v>20</v>
      </c>
      <c r="P13" s="60"/>
      <c r="Q13" s="59" t="s">
        <v>21</v>
      </c>
      <c r="R13" s="60"/>
    </row>
    <row r="14" spans="1:18" ht="20.25" customHeight="1" thickBot="1" x14ac:dyDescent="0.45">
      <c r="A14" s="69" t="s">
        <v>4</v>
      </c>
      <c r="B14" s="70"/>
      <c r="C14" s="70"/>
      <c r="D14" s="70"/>
      <c r="E14" s="70"/>
      <c r="F14" s="70"/>
      <c r="G14" s="70"/>
      <c r="H14" s="70"/>
      <c r="I14" s="71"/>
      <c r="J14" s="74" t="s">
        <v>2</v>
      </c>
      <c r="K14" s="75"/>
      <c r="L14" s="62"/>
      <c r="M14" s="61"/>
      <c r="N14" s="62"/>
      <c r="O14" s="61"/>
      <c r="P14" s="62"/>
      <c r="Q14" s="61"/>
      <c r="R14" s="62"/>
    </row>
    <row r="15" spans="1:18" ht="20.25" customHeight="1" x14ac:dyDescent="0.4">
      <c r="A15" s="25" t="s">
        <v>15</v>
      </c>
      <c r="B15" s="26"/>
      <c r="C15" s="26"/>
      <c r="D15" s="26"/>
      <c r="E15" s="26"/>
      <c r="F15" s="26"/>
      <c r="G15" s="26"/>
      <c r="H15" s="26"/>
      <c r="I15" s="27"/>
      <c r="J15" s="76"/>
      <c r="K15" s="77"/>
      <c r="L15" s="78"/>
      <c r="M15" s="63" t="s">
        <v>14</v>
      </c>
      <c r="N15" s="64"/>
      <c r="O15" s="118" t="s">
        <v>33</v>
      </c>
      <c r="P15" s="78"/>
      <c r="Q15" s="95" t="s">
        <v>14</v>
      </c>
      <c r="R15" s="96"/>
    </row>
    <row r="16" spans="1:18" ht="20.25" customHeight="1" x14ac:dyDescent="0.4">
      <c r="A16" s="37"/>
      <c r="B16" s="38"/>
      <c r="C16" s="38"/>
      <c r="D16" s="38"/>
      <c r="E16" s="38"/>
      <c r="F16" s="38"/>
      <c r="G16" s="38"/>
      <c r="H16" s="38"/>
      <c r="I16" s="39"/>
      <c r="J16" s="121"/>
      <c r="K16" s="122"/>
      <c r="L16" s="120"/>
      <c r="M16" s="128"/>
      <c r="N16" s="129"/>
      <c r="O16" s="119"/>
      <c r="P16" s="120"/>
      <c r="Q16" s="85">
        <f>J17-J16</f>
        <v>0</v>
      </c>
      <c r="R16" s="86"/>
    </row>
    <row r="17" spans="1:36" ht="20.25" customHeight="1" x14ac:dyDescent="0.4">
      <c r="A17" s="28" t="s">
        <v>13</v>
      </c>
      <c r="B17" s="29"/>
      <c r="C17" s="29"/>
      <c r="D17" s="29"/>
      <c r="E17" s="29"/>
      <c r="F17" s="29"/>
      <c r="G17" s="29"/>
      <c r="H17" s="29"/>
      <c r="I17" s="30"/>
      <c r="J17" s="141"/>
      <c r="K17" s="142"/>
      <c r="L17" s="143"/>
      <c r="M17" s="130"/>
      <c r="N17" s="131"/>
      <c r="O17" s="91">
        <f>J18-J17</f>
        <v>0</v>
      </c>
      <c r="P17" s="92"/>
      <c r="Q17" s="87"/>
      <c r="R17" s="88"/>
    </row>
    <row r="18" spans="1:36" ht="20.25" customHeight="1" x14ac:dyDescent="0.4">
      <c r="A18" s="40"/>
      <c r="B18" s="41"/>
      <c r="C18" s="41"/>
      <c r="D18" s="41"/>
      <c r="E18" s="41"/>
      <c r="F18" s="41"/>
      <c r="G18" s="41"/>
      <c r="H18" s="41"/>
      <c r="I18" s="42"/>
      <c r="J18" s="138"/>
      <c r="K18" s="139"/>
      <c r="L18" s="140"/>
      <c r="M18" s="134"/>
      <c r="N18" s="135"/>
      <c r="O18" s="93"/>
      <c r="P18" s="94"/>
      <c r="Q18" s="81">
        <f>J19-J18</f>
        <v>0</v>
      </c>
      <c r="R18" s="82"/>
    </row>
    <row r="19" spans="1:36" ht="20.25" customHeight="1" x14ac:dyDescent="0.4">
      <c r="A19" s="31" t="s">
        <v>16</v>
      </c>
      <c r="B19" s="32"/>
      <c r="C19" s="32"/>
      <c r="D19" s="32"/>
      <c r="E19" s="32"/>
      <c r="F19" s="32"/>
      <c r="G19" s="32"/>
      <c r="H19" s="32"/>
      <c r="I19" s="33"/>
      <c r="J19" s="141"/>
      <c r="K19" s="142"/>
      <c r="L19" s="143"/>
      <c r="M19" s="136"/>
      <c r="N19" s="137"/>
      <c r="O19" s="91">
        <f>J20-J19</f>
        <v>0</v>
      </c>
      <c r="P19" s="92"/>
      <c r="Q19" s="83"/>
      <c r="R19" s="84"/>
    </row>
    <row r="20" spans="1:36" ht="20.25" customHeight="1" x14ac:dyDescent="0.4">
      <c r="A20" s="43" t="s">
        <v>36</v>
      </c>
      <c r="B20" s="44"/>
      <c r="C20" s="44"/>
      <c r="D20" s="44"/>
      <c r="E20" s="44"/>
      <c r="F20" s="44"/>
      <c r="G20" s="44"/>
      <c r="H20" s="44"/>
      <c r="I20" s="45"/>
      <c r="J20" s="138"/>
      <c r="K20" s="139"/>
      <c r="L20" s="140"/>
      <c r="M20" s="134"/>
      <c r="N20" s="135"/>
      <c r="O20" s="93"/>
      <c r="P20" s="94"/>
      <c r="Q20" s="81">
        <f>J21-J20</f>
        <v>0</v>
      </c>
      <c r="R20" s="82"/>
    </row>
    <row r="21" spans="1:36" ht="20.25" customHeight="1" x14ac:dyDescent="0.4">
      <c r="A21" s="28" t="s">
        <v>13</v>
      </c>
      <c r="B21" s="29"/>
      <c r="C21" s="29"/>
      <c r="D21" s="29"/>
      <c r="E21" s="29"/>
      <c r="F21" s="29"/>
      <c r="G21" s="29"/>
      <c r="H21" s="29"/>
      <c r="I21" s="30"/>
      <c r="J21" s="141"/>
      <c r="K21" s="142"/>
      <c r="L21" s="143"/>
      <c r="M21" s="136"/>
      <c r="N21" s="137"/>
      <c r="O21" s="91">
        <f>J22-J21</f>
        <v>0</v>
      </c>
      <c r="P21" s="92"/>
      <c r="Q21" s="83"/>
      <c r="R21" s="84"/>
    </row>
    <row r="22" spans="1:36" ht="20.25" customHeight="1" x14ac:dyDescent="0.4">
      <c r="A22" s="40" t="s">
        <v>19</v>
      </c>
      <c r="B22" s="41"/>
      <c r="C22" s="41"/>
      <c r="D22" s="41"/>
      <c r="E22" s="41"/>
      <c r="F22" s="41"/>
      <c r="G22" s="41"/>
      <c r="H22" s="41"/>
      <c r="I22" s="42"/>
      <c r="J22" s="138"/>
      <c r="K22" s="139"/>
      <c r="L22" s="140"/>
      <c r="M22" s="128"/>
      <c r="N22" s="129"/>
      <c r="O22" s="93"/>
      <c r="P22" s="94"/>
      <c r="Q22" s="85">
        <f>J23-J22</f>
        <v>0</v>
      </c>
      <c r="R22" s="86"/>
    </row>
    <row r="23" spans="1:36" ht="20.25" customHeight="1" x14ac:dyDescent="0.4">
      <c r="A23" s="34" t="s">
        <v>15</v>
      </c>
      <c r="B23" s="35"/>
      <c r="C23" s="35"/>
      <c r="D23" s="35"/>
      <c r="E23" s="35"/>
      <c r="F23" s="35"/>
      <c r="G23" s="35"/>
      <c r="H23" s="35"/>
      <c r="I23" s="36"/>
      <c r="J23" s="123"/>
      <c r="K23" s="124"/>
      <c r="L23" s="125"/>
      <c r="M23" s="130"/>
      <c r="N23" s="131"/>
      <c r="O23" s="126" t="s">
        <v>33</v>
      </c>
      <c r="P23" s="125"/>
      <c r="Q23" s="87"/>
      <c r="R23" s="88"/>
    </row>
    <row r="24" spans="1:36" ht="20.25" customHeight="1" thickBot="1" x14ac:dyDescent="0.45">
      <c r="A24" s="46" t="s">
        <v>19</v>
      </c>
      <c r="B24" s="47"/>
      <c r="C24" s="47"/>
      <c r="D24" s="47"/>
      <c r="E24" s="47"/>
      <c r="F24" s="47"/>
      <c r="G24" s="47"/>
      <c r="H24" s="47"/>
      <c r="I24" s="48"/>
      <c r="J24" s="115"/>
      <c r="K24" s="116"/>
      <c r="L24" s="117"/>
      <c r="M24" s="132" t="s">
        <v>14</v>
      </c>
      <c r="N24" s="133"/>
      <c r="O24" s="127"/>
      <c r="P24" s="117"/>
      <c r="Q24" s="89" t="s">
        <v>14</v>
      </c>
      <c r="R24" s="90"/>
    </row>
    <row r="25" spans="1:36" ht="20.25" customHeight="1" thickBot="1" x14ac:dyDescent="0.45">
      <c r="A25" s="53" t="s">
        <v>18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49">
        <f>SUM(M15:N24)</f>
        <v>0</v>
      </c>
      <c r="N25" s="50"/>
      <c r="O25" s="23">
        <f>SUM(O17:P22)</f>
        <v>0</v>
      </c>
      <c r="P25" s="24"/>
      <c r="Q25" s="23">
        <f>SUM(Q16:R23)</f>
        <v>0</v>
      </c>
      <c r="R25" s="24"/>
    </row>
    <row r="26" spans="1:36" ht="20.25" customHeight="1" thickBot="1" x14ac:dyDescent="0.4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51"/>
      <c r="N26" s="52"/>
      <c r="O26" s="17">
        <f>SUM(O25:R25)</f>
        <v>0</v>
      </c>
      <c r="P26" s="18"/>
      <c r="Q26" s="18"/>
      <c r="R26" s="19"/>
    </row>
    <row r="27" spans="1:36" ht="15.75" customHeight="1" x14ac:dyDescent="0.4">
      <c r="L27" s="4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3"/>
      <c r="AG27" s="13"/>
      <c r="AH27" s="12"/>
      <c r="AI27" s="12"/>
      <c r="AJ27" s="12"/>
    </row>
    <row r="28" spans="1:36" s="4" customFormat="1" ht="15.75" customHeight="1" x14ac:dyDescent="0.4">
      <c r="A28" s="4" t="s">
        <v>29</v>
      </c>
    </row>
    <row r="29" spans="1:36" s="4" customFormat="1" ht="15.75" customHeight="1" x14ac:dyDescent="0.4">
      <c r="A29" s="4" t="s">
        <v>30</v>
      </c>
    </row>
    <row r="30" spans="1:36" s="4" customFormat="1" ht="15.75" customHeight="1" x14ac:dyDescent="0.4"/>
    <row r="31" spans="1:36" s="4" customFormat="1" ht="15.75" customHeight="1" x14ac:dyDescent="0.4"/>
    <row r="32" spans="1:36" s="4" customFormat="1" ht="15.75" customHeight="1" x14ac:dyDescent="0.4"/>
    <row r="33" s="4" customFormat="1" ht="15.75" customHeight="1" x14ac:dyDescent="0.4"/>
    <row r="34" s="4" customFormat="1" ht="15.75" customHeight="1" x14ac:dyDescent="0.4"/>
    <row r="35" s="4" customFormat="1" ht="15.75" customHeight="1" x14ac:dyDescent="0.4"/>
    <row r="36" s="4" customFormat="1" ht="15.75" customHeight="1" x14ac:dyDescent="0.4"/>
    <row r="37" s="4" customFormat="1" ht="15.75" customHeight="1" x14ac:dyDescent="0.4"/>
    <row r="38" s="4" customFormat="1" ht="15.75" customHeight="1" x14ac:dyDescent="0.4"/>
    <row r="39" s="4" customFormat="1" ht="15.75" customHeight="1" x14ac:dyDescent="0.4"/>
  </sheetData>
  <mergeCells count="70">
    <mergeCell ref="J24:L24"/>
    <mergeCell ref="O15:P16"/>
    <mergeCell ref="J16:L16"/>
    <mergeCell ref="J23:L23"/>
    <mergeCell ref="O23:P24"/>
    <mergeCell ref="M22:N23"/>
    <mergeCell ref="M24:N24"/>
    <mergeCell ref="M20:N21"/>
    <mergeCell ref="J20:L20"/>
    <mergeCell ref="J21:L21"/>
    <mergeCell ref="J22:L22"/>
    <mergeCell ref="J17:L17"/>
    <mergeCell ref="J18:L18"/>
    <mergeCell ref="M16:N17"/>
    <mergeCell ref="M18:N19"/>
    <mergeCell ref="J19:L19"/>
    <mergeCell ref="Q1:R1"/>
    <mergeCell ref="O10:Q10"/>
    <mergeCell ref="A8:B8"/>
    <mergeCell ref="A10:B10"/>
    <mergeCell ref="C10:D10"/>
    <mergeCell ref="E10:G10"/>
    <mergeCell ref="I10:J10"/>
    <mergeCell ref="K10:L10"/>
    <mergeCell ref="A9:B9"/>
    <mergeCell ref="P9:R9"/>
    <mergeCell ref="A2:R3"/>
    <mergeCell ref="J8:K8"/>
    <mergeCell ref="L8:R8"/>
    <mergeCell ref="C8:I8"/>
    <mergeCell ref="N9:O9"/>
    <mergeCell ref="O11:P11"/>
    <mergeCell ref="Q20:R21"/>
    <mergeCell ref="Q22:R23"/>
    <mergeCell ref="Q24:R24"/>
    <mergeCell ref="O17:P18"/>
    <mergeCell ref="O19:P20"/>
    <mergeCell ref="O21:P22"/>
    <mergeCell ref="O13:P14"/>
    <mergeCell ref="Q13:R14"/>
    <mergeCell ref="Q15:R15"/>
    <mergeCell ref="Q16:R17"/>
    <mergeCell ref="Q18:R19"/>
    <mergeCell ref="M13:N14"/>
    <mergeCell ref="M15:N15"/>
    <mergeCell ref="K11:L11"/>
    <mergeCell ref="A13:I13"/>
    <mergeCell ref="A14:I14"/>
    <mergeCell ref="J13:L13"/>
    <mergeCell ref="J14:L14"/>
    <mergeCell ref="J15:L15"/>
    <mergeCell ref="A11:B11"/>
    <mergeCell ref="C11:D11"/>
    <mergeCell ref="G11:H11"/>
    <mergeCell ref="O26:R26"/>
    <mergeCell ref="C9:M9"/>
    <mergeCell ref="O25:P25"/>
    <mergeCell ref="A15:I15"/>
    <mergeCell ref="A17:I17"/>
    <mergeCell ref="A19:I19"/>
    <mergeCell ref="A21:I21"/>
    <mergeCell ref="A23:I23"/>
    <mergeCell ref="A16:I16"/>
    <mergeCell ref="A18:I18"/>
    <mergeCell ref="A20:I20"/>
    <mergeCell ref="A22:I22"/>
    <mergeCell ref="A24:I24"/>
    <mergeCell ref="M25:N26"/>
    <mergeCell ref="A25:L26"/>
    <mergeCell ref="Q25:R25"/>
  </mergeCells>
  <phoneticPr fontId="1"/>
  <printOptions horizontalCentered="1"/>
  <pageMargins left="0.78740157480314965" right="0.7874015748031496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送迎バス利用実績表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2022-03-30T08:14:16Z</dcterms:modified>
</cp:coreProperties>
</file>