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intranet-fs4\市民生活部・男女共同参画室\A21_アイヌ施策課\160_所管施設\040_大通交流拠点地下広場新規拡張部\001_契約・各種業務\02_大通交流拠点地下広場行政施設で使用する電力調達\06_一次伺\"/>
    </mc:Choice>
  </mc:AlternateContent>
  <xr:revisionPtr revIDLastSave="0" documentId="13_ncr:1_{825E09AE-00EC-4A22-9F16-65470CE7F42C}" xr6:coauthVersionLast="47" xr6:coauthVersionMax="47" xr10:uidLastSave="{00000000-0000-0000-0000-000000000000}"/>
  <bookViews>
    <workbookView xWindow="7725" yWindow="240" windowWidth="16155" windowHeight="14115" xr2:uid="{00000000-000D-0000-FFFF-FFFF00000000}"/>
  </bookViews>
  <sheets>
    <sheet name="様式７－１（単独施設）月別" sheetId="18" r:id="rId1"/>
  </sheets>
  <definedNames>
    <definedName name="_xlnm.Print_Area" localSheetId="0">'様式７－１（単独施設）月別'!$A$1:$L$28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18" l="1"/>
  <c r="C10" i="18"/>
  <c r="G10" i="18" l="1"/>
  <c r="G11" i="18"/>
  <c r="G9" i="18" l="1"/>
  <c r="J9" i="18" l="1"/>
  <c r="J11" i="18" l="1"/>
  <c r="J10" i="18"/>
  <c r="L9" i="18"/>
  <c r="L11" i="18" l="1"/>
  <c r="L10" i="18"/>
  <c r="C12" i="18"/>
  <c r="H12" i="18"/>
  <c r="L12" i="18" l="1"/>
  <c r="H20" i="18" s="1"/>
  <c r="H23" i="18" s="1"/>
</calcChain>
</file>

<file path=xl/sharedStrings.xml><?xml version="1.0" encoding="utf-8"?>
<sst xmlns="http://schemas.openxmlformats.org/spreadsheetml/2006/main" count="37" uniqueCount="34">
  <si>
    <t>合計</t>
    <rPh sb="0" eb="2">
      <t>ゴウケイ</t>
    </rPh>
    <phoneticPr fontId="3"/>
  </si>
  <si>
    <t>合　計　金　額</t>
    <rPh sb="0" eb="3">
      <t>ゴウケイ</t>
    </rPh>
    <rPh sb="4" eb="7">
      <t>キンガク</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</si>
  <si>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</si>
  <si>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</si>
  <si>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</si>
  <si>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入　札　金　額</t>
    <rPh sb="0" eb="1">
      <t>ニュウ</t>
    </rPh>
    <rPh sb="2" eb="3">
      <t>サツ</t>
    </rPh>
    <rPh sb="4" eb="7">
      <t>キンガク</t>
    </rPh>
    <phoneticPr fontId="3"/>
  </si>
  <si>
    <t>No.</t>
    <phoneticPr fontId="3"/>
  </si>
  <si>
    <t>契約単価積算内訳書</t>
    <phoneticPr fontId="3"/>
  </si>
  <si>
    <t>（商号又は名称）</t>
    <phoneticPr fontId="3"/>
  </si>
  <si>
    <t>需要場所</t>
    <rPh sb="0" eb="2">
      <t>ジュヨウ</t>
    </rPh>
    <rPh sb="2" eb="4">
      <t>バショ</t>
    </rPh>
    <phoneticPr fontId="3"/>
  </si>
  <si>
    <t>○○
割引・割増
（円、銭単位まで
記載可）
g</t>
    <rPh sb="3" eb="5">
      <t>ワリビキ</t>
    </rPh>
    <rPh sb="6" eb="7">
      <t>ワリ</t>
    </rPh>
    <rPh sb="7" eb="8">
      <t>ゾウ</t>
    </rPh>
    <phoneticPr fontId="3"/>
  </si>
  <si>
    <t>円</t>
    <rPh sb="0" eb="1">
      <t>エン</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</si>
  <si>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</si>
  <si>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</si>
  <si>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</si>
  <si>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</si>
  <si>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</si>
  <si>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</si>
  <si>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</si>
  <si>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</si>
  <si>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電力量料金（円、銭単位まで記載可）</t>
    <rPh sb="0" eb="2">
      <t>デンリョク</t>
    </rPh>
    <rPh sb="2" eb="3">
      <t>リョウ</t>
    </rPh>
    <rPh sb="3" eb="5">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</si>
  <si>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</si>
  <si>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</si>
  <si>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</si>
  <si>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</si>
  <si>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電力量料金
単価
e</t>
    <rPh sb="0" eb="2">
      <t>デンリョク</t>
    </rPh>
    <rPh sb="2" eb="3">
      <t>リョウ</t>
    </rPh>
    <phoneticPr fontId="3"/>
  </si>
  <si>
    <t>小計
（d×e）
f</t>
    <phoneticPr fontId="3"/>
  </si>
  <si>
    <t>予定使用
電力量
（kWh）
d</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</si>
  <si>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</si>
  <si>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kw</t>
    <phoneticPr fontId="3"/>
  </si>
  <si>
    <t>大通交流拠点地下広場行政施設</t>
    <rPh sb="0" eb="2">
      <t>オオドオリ</t>
    </rPh>
    <rPh sb="2" eb="6">
      <t>コウリュウキョテン</t>
    </rPh>
    <rPh sb="6" eb="10">
      <t>チカヒロバ</t>
    </rPh>
    <rPh sb="10" eb="14">
      <t>ギョウセイシセツ</t>
    </rPh>
    <phoneticPr fontId="3"/>
  </si>
  <si>
    <t>令和６年７月</t>
    <rPh sb="0" eb="2">
      <t>レイワ</t>
    </rPh>
    <rPh sb="3" eb="4">
      <t>ネン</t>
    </rPh>
    <rPh sb="5" eb="6">
      <t>ガツ</t>
    </rPh>
    <phoneticPr fontId="3"/>
  </si>
  <si>
    <t>令和６年８月</t>
    <rPh sb="0" eb="2">
      <t>レイワ</t>
    </rPh>
    <rPh sb="3" eb="4">
      <t>ネン</t>
    </rPh>
    <rPh sb="5" eb="6">
      <t>ガツ</t>
    </rPh>
    <phoneticPr fontId="3"/>
  </si>
  <si>
    <t>令和６年９月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</si>
</sst>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sz val="22"/>
      <name val="ＭＳ Ｐゴシック"/>
      <family val="3"/>
      <charset val="128"/>
    </font>
    <font>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7">
    <border>
      <left/>
      <right/>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bottom/>
      <diagonal/>
    </border>
    <border>
      <left/>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double">
        <color indexed="64"/>
      </right>
      <top style="thin">
        <color indexed="64"/>
      </top>
      <bottom/>
      <diagonal/>
    </border>
    <border>
      <left/>
      <right style="medium">
        <color indexed="64"/>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07">
    <xf numFmtId="0" fontId="0" fillId="0" borderId="0" xfId="0"/>
    <xf numFmtId="38" fontId="5" fillId="0" borderId="17"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40" fontId="0" fillId="0" borderId="8" xfId="1" applyNumberFormat="1" applyFont="1" applyBorder="1" applyAlignment="1">
      <alignment horizontal="right" vertical="center"/>
    </xf>
    <xf numFmtId="40" fontId="0" fillId="0" borderId="8" xfId="1" applyNumberFormat="1" applyFont="1" applyBorder="1" applyAlignment="1">
      <alignment vertical="center"/>
    </xf>
    <xf numFmtId="0" fontId="7" fillId="0" borderId="6"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40" fontId="0" fillId="0" borderId="12" xfId="1" applyNumberFormat="1" applyFont="1" applyBorder="1" applyAlignment="1">
      <alignment horizontal="right" vertical="center"/>
    </xf>
    <xf numFmtId="40" fontId="0" fillId="0" borderId="15" xfId="1" applyNumberFormat="1" applyFont="1" applyBorder="1" applyAlignment="1">
      <alignment horizontal="right" vertical="center"/>
    </xf>
    <xf numFmtId="38" fontId="0" fillId="2" borderId="21" xfId="1" applyFont="1" applyFill="1" applyBorder="1" applyAlignment="1">
      <alignment horizontal="center" vertical="center"/>
    </xf>
    <xf numFmtId="38" fontId="0" fillId="2" borderId="20" xfId="1" applyFont="1" applyFill="1" applyBorder="1" applyAlignment="1">
      <alignment horizontal="center"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4" xfId="1" applyNumberFormat="1" applyFont="1" applyBorder="1" applyAlignment="1">
      <alignment horizontal="center" vertical="center" wrapText="1"/>
    </xf>
    <xf numFmtId="38" fontId="5" fillId="0" borderId="24" xfId="1" applyFont="1" applyBorder="1" applyAlignment="1">
      <alignment horizontal="center" vertical="center" wrapText="1"/>
    </xf>
    <xf numFmtId="40" fontId="0" fillId="0" borderId="25" xfId="1" applyNumberFormat="1" applyFont="1" applyBorder="1" applyAlignment="1">
      <alignment horizontal="right" vertical="center"/>
    </xf>
    <xf numFmtId="40" fontId="0" fillId="0" borderId="26" xfId="1" applyNumberFormat="1" applyFont="1" applyBorder="1" applyAlignment="1">
      <alignment horizontal="right" vertical="center"/>
    </xf>
    <xf numFmtId="38" fontId="0" fillId="0" borderId="16" xfId="1" applyFont="1" applyBorder="1" applyAlignment="1">
      <alignment horizontal="right" vertical="center"/>
    </xf>
    <xf numFmtId="38" fontId="0" fillId="0" borderId="31" xfId="1" applyFont="1" applyBorder="1" applyAlignment="1">
      <alignment horizontal="right" vertical="center"/>
    </xf>
    <xf numFmtId="177" fontId="0" fillId="0" borderId="29" xfId="1" applyNumberFormat="1" applyFont="1" applyBorder="1" applyAlignment="1">
      <alignment horizontal="right" vertical="center"/>
    </xf>
    <xf numFmtId="177" fontId="0" fillId="0" borderId="30" xfId="1" applyNumberFormat="1" applyFont="1" applyBorder="1" applyAlignment="1">
      <alignment horizontal="right" vertical="center"/>
    </xf>
    <xf numFmtId="38" fontId="0" fillId="0" borderId="14" xfId="1" applyNumberFormat="1" applyFont="1" applyBorder="1" applyAlignment="1">
      <alignment horizontal="right" vertical="center"/>
    </xf>
    <xf numFmtId="38" fontId="7" fillId="0" borderId="0" xfId="1" applyFont="1" applyAlignment="1">
      <alignment horizontal="center" vertical="center"/>
    </xf>
    <xf numFmtId="38" fontId="5" fillId="0" borderId="3" xfId="1" applyFont="1" applyBorder="1" applyAlignment="1">
      <alignment horizontal="center" vertical="center" wrapText="1"/>
    </xf>
    <xf numFmtId="38" fontId="5" fillId="0" borderId="7" xfId="1" applyFont="1" applyBorder="1" applyAlignment="1">
      <alignment horizontal="center" vertical="center" wrapText="1"/>
    </xf>
    <xf numFmtId="38" fontId="0" fillId="0" borderId="0" xfId="1" applyFont="1" applyBorder="1" applyAlignment="1">
      <alignment vertical="center" shrinkToFit="1"/>
    </xf>
    <xf numFmtId="38" fontId="5" fillId="0" borderId="9" xfId="1" applyFont="1" applyBorder="1" applyAlignment="1">
      <alignment horizontal="center" vertical="center" wrapText="1"/>
    </xf>
    <xf numFmtId="38" fontId="0" fillId="0" borderId="0" xfId="1" applyFont="1" applyBorder="1" applyAlignment="1">
      <alignment horizontal="right" vertical="center"/>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33" xfId="1" applyFont="1" applyBorder="1" applyAlignment="1">
      <alignment horizontal="center" shrinkToFit="1"/>
    </xf>
    <xf numFmtId="38" fontId="0" fillId="2" borderId="13" xfId="1" applyFont="1" applyFill="1" applyBorder="1" applyAlignment="1">
      <alignment horizontal="center" vertical="center" shrinkToFit="1"/>
    </xf>
    <xf numFmtId="38" fontId="0" fillId="2" borderId="34" xfId="1" applyFont="1" applyFill="1" applyBorder="1" applyAlignment="1">
      <alignment horizontal="center" vertical="center" shrinkToFit="1"/>
    </xf>
    <xf numFmtId="38" fontId="0" fillId="0" borderId="38" xfId="1" applyFont="1" applyBorder="1" applyAlignment="1">
      <alignment horizontal="right" vertical="center" shrinkToFit="1"/>
    </xf>
    <xf numFmtId="0" fontId="4" fillId="0" borderId="0" xfId="0" applyFont="1" applyFill="1" applyBorder="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6"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8" fontId="0" fillId="2" borderId="35" xfId="1" applyFont="1" applyFill="1" applyBorder="1" applyAlignment="1">
      <alignment horizontal="right" vertical="center"/>
    </xf>
    <xf numFmtId="38" fontId="0" fillId="2" borderId="11" xfId="1" applyFont="1" applyFill="1" applyBorder="1" applyAlignment="1">
      <alignment horizontal="right" vertical="center"/>
    </xf>
    <xf numFmtId="3" fontId="0" fillId="0" borderId="0" xfId="0" applyNumberFormat="1" applyFont="1" applyAlignment="1">
      <alignment vertical="center"/>
    </xf>
    <xf numFmtId="38" fontId="0" fillId="2" borderId="36" xfId="1" applyFont="1" applyFill="1" applyBorder="1" applyAlignment="1">
      <alignment horizontal="right" vertical="center"/>
    </xf>
    <xf numFmtId="38" fontId="0" fillId="2" borderId="8" xfId="1" applyFont="1" applyFill="1" applyBorder="1" applyAlignment="1">
      <alignment horizontal="righ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0" fontId="5" fillId="0" borderId="0" xfId="0" applyFont="1" applyAlignment="1">
      <alignment vertical="center" wrapText="1"/>
    </xf>
    <xf numFmtId="40" fontId="0" fillId="0" borderId="39" xfId="1" applyNumberFormat="1" applyFont="1" applyBorder="1" applyAlignment="1">
      <alignment horizontal="right" vertical="center"/>
    </xf>
    <xf numFmtId="40" fontId="0" fillId="0" borderId="32" xfId="1" applyNumberFormat="1" applyFont="1" applyBorder="1" applyAlignment="1">
      <alignment vertical="center"/>
    </xf>
    <xf numFmtId="38" fontId="0" fillId="2" borderId="5" xfId="1" applyFont="1" applyFill="1" applyBorder="1" applyAlignment="1">
      <alignment vertical="center"/>
    </xf>
    <xf numFmtId="38" fontId="0" fillId="0" borderId="6" xfId="1" applyFont="1" applyBorder="1" applyAlignment="1">
      <alignment horizontal="center" vertical="center"/>
    </xf>
    <xf numFmtId="38" fontId="0" fillId="0" borderId="6" xfId="1" applyFont="1" applyBorder="1" applyAlignment="1">
      <alignment vertical="center" shrinkToFit="1"/>
    </xf>
    <xf numFmtId="0" fontId="5" fillId="0" borderId="0" xfId="0" applyFont="1" applyAlignment="1">
      <alignment vertical="center" wrapText="1"/>
    </xf>
    <xf numFmtId="0" fontId="5" fillId="0" borderId="37" xfId="0" applyFont="1" applyBorder="1" applyAlignment="1">
      <alignment vertical="center" wrapText="1"/>
    </xf>
    <xf numFmtId="40" fontId="9" fillId="0" borderId="6" xfId="1" applyNumberFormat="1" applyFont="1" applyBorder="1" applyAlignment="1">
      <alignment horizontal="center" vertical="center"/>
    </xf>
    <xf numFmtId="38" fontId="5" fillId="0" borderId="14" xfId="1" applyFont="1" applyBorder="1" applyAlignment="1">
      <alignment horizontal="center" vertical="center" wrapText="1"/>
    </xf>
    <xf numFmtId="38" fontId="5" fillId="0" borderId="1" xfId="1" applyFont="1" applyBorder="1" applyAlignment="1">
      <alignment horizontal="center" vertical="center" wrapText="1"/>
    </xf>
    <xf numFmtId="38" fontId="9" fillId="0" borderId="6" xfId="0" applyNumberFormat="1"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38" fontId="5" fillId="0" borderId="27" xfId="1" applyFont="1" applyBorder="1" applyAlignment="1">
      <alignment horizontal="center" vertical="center" wrapText="1"/>
    </xf>
    <xf numFmtId="38" fontId="5" fillId="0" borderId="28" xfId="1" applyFont="1" applyBorder="1" applyAlignment="1">
      <alignment horizontal="center" vertical="center"/>
    </xf>
    <xf numFmtId="0" fontId="5" fillId="0" borderId="23"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5" fillId="0" borderId="11"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38" fontId="5" fillId="0" borderId="10" xfId="1" applyFont="1" applyBorder="1" applyAlignment="1">
      <alignment horizontal="center" vertical="center"/>
    </xf>
    <xf numFmtId="38" fontId="5" fillId="0" borderId="13" xfId="1" applyFont="1" applyBorder="1" applyAlignment="1">
      <alignment horizontal="center" vertical="center"/>
    </xf>
    <xf numFmtId="0" fontId="0" fillId="0" borderId="6" xfId="0" applyBorder="1" applyAlignment="1">
      <alignment vertical="center" shrinkToFit="1"/>
    </xf>
    <xf numFmtId="176" fontId="0" fillId="2" borderId="40" xfId="0" applyNumberFormat="1" applyFill="1" applyBorder="1" applyAlignment="1">
      <alignment vertical="center" shrinkToFit="1"/>
    </xf>
    <xf numFmtId="176" fontId="0" fillId="2" borderId="20" xfId="0" applyNumberFormat="1" applyFill="1" applyBorder="1" applyAlignment="1">
      <alignment vertical="center" shrinkToFit="1"/>
    </xf>
    <xf numFmtId="176" fontId="0" fillId="2" borderId="41" xfId="0" applyNumberFormat="1" applyFill="1" applyBorder="1" applyAlignment="1">
      <alignment vertical="center" shrinkToFit="1"/>
    </xf>
    <xf numFmtId="38" fontId="0" fillId="2" borderId="42" xfId="1" applyFont="1" applyFill="1" applyBorder="1" applyAlignment="1">
      <alignment horizontal="right" vertical="center"/>
    </xf>
    <xf numFmtId="38" fontId="0" fillId="2" borderId="43" xfId="1" applyFont="1" applyFill="1" applyBorder="1" applyAlignment="1">
      <alignment horizontal="center" vertical="center" shrinkToFit="1"/>
    </xf>
    <xf numFmtId="3" fontId="0" fillId="2" borderId="2" xfId="0" applyNumberFormat="1" applyFill="1" applyBorder="1" applyAlignment="1">
      <alignment vertical="center"/>
    </xf>
    <xf numFmtId="3" fontId="0" fillId="2" borderId="44" xfId="0" applyNumberFormat="1" applyFill="1" applyBorder="1" applyAlignment="1">
      <alignment vertical="center"/>
    </xf>
    <xf numFmtId="38" fontId="0" fillId="2" borderId="41" xfId="1" applyFont="1" applyFill="1" applyBorder="1" applyAlignment="1">
      <alignment horizontal="center" vertical="center"/>
    </xf>
    <xf numFmtId="40" fontId="0" fillId="0" borderId="45" xfId="1" applyNumberFormat="1" applyFont="1" applyBorder="1" applyAlignment="1">
      <alignment horizontal="right" vertical="center"/>
    </xf>
    <xf numFmtId="38" fontId="0" fillId="2" borderId="45" xfId="1" applyFont="1" applyFill="1" applyBorder="1" applyAlignment="1">
      <alignment horizontal="right" vertical="center"/>
    </xf>
    <xf numFmtId="40" fontId="0" fillId="0" borderId="46" xfId="1" applyNumberFormat="1" applyFont="1" applyBorder="1" applyAlignment="1">
      <alignment horizontal="right" vertical="center"/>
    </xf>
    <xf numFmtId="40" fontId="0" fillId="0" borderId="45" xfId="1" applyNumberFormat="1" applyFont="1" applyBorder="1" applyAlignment="1">
      <alignment vertical="center"/>
    </xf>
    <xf numFmtId="40" fontId="0" fillId="0" borderId="47" xfId="1" applyNumberFormat="1" applyFont="1" applyBorder="1" applyAlignment="1">
      <alignment horizontal="right" vertical="center"/>
    </xf>
    <xf numFmtId="177" fontId="0" fillId="0" borderId="48" xfId="1" applyNumberFormat="1" applyFont="1" applyBorder="1" applyAlignment="1">
      <alignment horizontal="right" vertical="center"/>
    </xf>
    <xf numFmtId="38" fontId="0" fillId="0" borderId="49" xfId="1" applyFont="1" applyBorder="1" applyAlignment="1">
      <alignment horizontal="right" vertical="center"/>
    </xf>
    <xf numFmtId="0" fontId="0" fillId="0" borderId="50" xfId="0" applyFont="1" applyBorder="1" applyAlignment="1">
      <alignment horizontal="center" vertical="center"/>
    </xf>
    <xf numFmtId="0" fontId="0" fillId="0" borderId="51" xfId="0" applyFont="1" applyBorder="1" applyAlignment="1">
      <alignment horizontal="center" vertical="center"/>
    </xf>
    <xf numFmtId="38" fontId="0" fillId="2" borderId="52" xfId="1" applyFont="1" applyFill="1" applyBorder="1" applyAlignment="1">
      <alignment vertical="center"/>
    </xf>
    <xf numFmtId="38" fontId="0" fillId="2" borderId="53" xfId="1" applyFont="1" applyFill="1" applyBorder="1" applyAlignment="1">
      <alignment horizontal="center" vertical="center" shrinkToFit="1"/>
    </xf>
    <xf numFmtId="38" fontId="0" fillId="0" borderId="54" xfId="1" applyFont="1" applyBorder="1" applyAlignment="1">
      <alignment horizontal="right" vertical="center"/>
    </xf>
    <xf numFmtId="38" fontId="0" fillId="0" borderId="55" xfId="1" applyFont="1" applyBorder="1" applyAlignment="1">
      <alignment horizontal="right" vertical="center"/>
    </xf>
    <xf numFmtId="38" fontId="0" fillId="0" borderId="56" xfId="1" applyNumberFormat="1" applyFont="1" applyBorder="1" applyAlignment="1">
      <alignment horizontal="right" vertical="center"/>
    </xf>
    <xf numFmtId="38" fontId="0" fillId="2" borderId="53" xfId="1" applyFont="1" applyFill="1" applyBorder="1" applyAlignment="1">
      <alignment vertical="center"/>
    </xf>
    <xf numFmtId="38" fontId="0" fillId="0" borderId="54" xfId="1" applyFont="1" applyBorder="1" applyAlignment="1">
      <alignment vertical="center"/>
    </xf>
    <xf numFmtId="38" fontId="0" fillId="0" borderId="51" xfId="1" applyFont="1" applyBorder="1" applyAlignment="1">
      <alignment horizontal="righ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
  <sheetViews>
    <sheetView tabSelected="1" view="pageBreakPreview" topLeftCell="A5" zoomScaleNormal="100" zoomScaleSheetLayoutView="100" workbookViewId="0">
      <selection activeCell="A14" sqref="A14:L14"/>
    </sheetView>
  </sheetViews>
  <sheetFormatPr defaultRowHeight="13.5" x14ac:dyDescent="0.15"/>
  <cols>
    <col min="1" max="1" width="4.125" style="43" bestFit="1" customWidth="1"/>
    <col min="2" max="2" width="12.5" style="43" customWidth="1"/>
    <col min="3" max="3" width="8" style="43" bestFit="1" customWidth="1"/>
    <col min="4" max="4" width="3.75" style="54" customWidth="1"/>
    <col min="5" max="5" width="12.75" style="43" customWidth="1"/>
    <col min="6" max="6" width="7.875" style="43" customWidth="1"/>
    <col min="7" max="7" width="12.5" style="43" bestFit="1" customWidth="1"/>
    <col min="8" max="8" width="12.5" style="43" customWidth="1"/>
    <col min="9" max="9" width="10.75" style="43" customWidth="1"/>
    <col min="10" max="10" width="14" style="43" bestFit="1" customWidth="1"/>
    <col min="11" max="11" width="14" style="43" customWidth="1"/>
    <col min="12" max="12" width="12.875" style="43" customWidth="1"/>
    <col min="13" max="13" width="9" style="43"/>
    <col min="14" max="14" width="9.25" style="43" bestFit="1" customWidth="1"/>
    <col min="15" max="16384" width="9" style="43"/>
  </cols>
  <sheetData>
    <row r="1" spans="1:15" x14ac:dyDescent="0.15">
      <c r="C1" s="6"/>
      <c r="D1" s="36"/>
      <c r="E1" s="6"/>
      <c r="F1" s="6"/>
      <c r="G1" s="7"/>
      <c r="H1" s="8"/>
      <c r="I1" s="8"/>
      <c r="J1" s="8"/>
      <c r="K1" s="8"/>
      <c r="L1" s="8" t="s">
        <v>2</v>
      </c>
    </row>
    <row r="2" spans="1:15" ht="17.25" x14ac:dyDescent="0.15">
      <c r="A2" s="20" t="s">
        <v>7</v>
      </c>
      <c r="B2" s="44"/>
      <c r="C2" s="18"/>
      <c r="D2" s="37"/>
      <c r="E2" s="19"/>
      <c r="F2" s="19"/>
      <c r="G2" s="19"/>
      <c r="H2" s="19"/>
      <c r="I2" s="19"/>
      <c r="J2" s="18"/>
      <c r="K2" s="18"/>
      <c r="L2" s="18"/>
    </row>
    <row r="3" spans="1:15" ht="14.25" customHeight="1" x14ac:dyDescent="0.15">
      <c r="C3" s="6"/>
      <c r="D3" s="36"/>
      <c r="E3" s="30"/>
      <c r="F3" s="30"/>
      <c r="G3" s="30"/>
      <c r="H3" s="30"/>
      <c r="I3" s="30"/>
      <c r="J3" s="8"/>
      <c r="K3" s="8"/>
      <c r="L3" s="8"/>
    </row>
    <row r="4" spans="1:15" ht="21.75" customHeight="1" x14ac:dyDescent="0.15">
      <c r="B4" s="45" t="s">
        <v>9</v>
      </c>
      <c r="C4" s="61" t="s">
        <v>30</v>
      </c>
      <c r="D4" s="61"/>
      <c r="E4" s="61"/>
      <c r="F4" s="61"/>
      <c r="G4" s="81"/>
      <c r="H4" s="81"/>
      <c r="I4" s="81"/>
    </row>
    <row r="5" spans="1:15" ht="15" customHeight="1" x14ac:dyDescent="0.15">
      <c r="B5" s="46"/>
      <c r="C5" s="33"/>
      <c r="D5" s="33"/>
      <c r="E5" s="47"/>
      <c r="F5" s="47"/>
      <c r="G5" s="47"/>
    </row>
    <row r="6" spans="1:15" ht="15" customHeight="1" thickBot="1" x14ac:dyDescent="0.2">
      <c r="C6" s="6"/>
      <c r="D6" s="36"/>
      <c r="E6" s="6"/>
      <c r="F6" s="6"/>
      <c r="G6" s="7"/>
      <c r="H6" s="8"/>
      <c r="I6" s="8"/>
      <c r="J6" s="8"/>
      <c r="K6" s="8"/>
      <c r="L6" s="6" t="s">
        <v>3</v>
      </c>
    </row>
    <row r="7" spans="1:15" ht="30" customHeight="1" x14ac:dyDescent="0.15">
      <c r="A7" s="68" t="s">
        <v>6</v>
      </c>
      <c r="B7" s="72" t="s">
        <v>4</v>
      </c>
      <c r="C7" s="74" t="s">
        <v>19</v>
      </c>
      <c r="D7" s="75"/>
      <c r="E7" s="76"/>
      <c r="F7" s="77"/>
      <c r="G7" s="78"/>
      <c r="H7" s="79" t="s">
        <v>20</v>
      </c>
      <c r="I7" s="80"/>
      <c r="J7" s="80"/>
      <c r="K7" s="70" t="s">
        <v>10</v>
      </c>
      <c r="L7" s="65" t="s">
        <v>21</v>
      </c>
    </row>
    <row r="8" spans="1:15" ht="60" customHeight="1" thickBot="1" x14ac:dyDescent="0.2">
      <c r="A8" s="69"/>
      <c r="B8" s="73"/>
      <c r="C8" s="34" t="s">
        <v>22</v>
      </c>
      <c r="D8" s="38" t="s">
        <v>18</v>
      </c>
      <c r="E8" s="1" t="s">
        <v>23</v>
      </c>
      <c r="F8" s="22" t="s">
        <v>17</v>
      </c>
      <c r="G8" s="21" t="s">
        <v>24</v>
      </c>
      <c r="H8" s="31" t="s">
        <v>27</v>
      </c>
      <c r="I8" s="32" t="s">
        <v>25</v>
      </c>
      <c r="J8" s="22" t="s">
        <v>26</v>
      </c>
      <c r="K8" s="71"/>
      <c r="L8" s="66"/>
    </row>
    <row r="9" spans="1:15" ht="34.5" customHeight="1" x14ac:dyDescent="0.15">
      <c r="A9" s="16">
        <v>1</v>
      </c>
      <c r="B9" s="82" t="s">
        <v>31</v>
      </c>
      <c r="C9" s="48">
        <v>43</v>
      </c>
      <c r="D9" s="39" t="s">
        <v>29</v>
      </c>
      <c r="E9" s="57"/>
      <c r="F9" s="49">
        <v>100</v>
      </c>
      <c r="G9" s="14">
        <f>ROUNDDOWN($C$9*$E$9*(185-$F$9)/100,2)</f>
        <v>0</v>
      </c>
      <c r="H9" s="59">
        <v>8375</v>
      </c>
      <c r="I9" s="58"/>
      <c r="J9" s="23">
        <f>H9*I9</f>
        <v>0</v>
      </c>
      <c r="K9" s="27"/>
      <c r="L9" s="29">
        <f>ROUNDDOWN(G9+J9+K9,0)</f>
        <v>0</v>
      </c>
      <c r="N9" s="50"/>
      <c r="O9" s="50"/>
    </row>
    <row r="10" spans="1:15" ht="34.5" customHeight="1" x14ac:dyDescent="0.15">
      <c r="A10" s="17">
        <v>2</v>
      </c>
      <c r="B10" s="83" t="s">
        <v>32</v>
      </c>
      <c r="C10" s="51">
        <f>IF($C$9="","",$C$9)</f>
        <v>43</v>
      </c>
      <c r="D10" s="40" t="s">
        <v>29</v>
      </c>
      <c r="E10" s="9"/>
      <c r="F10" s="52">
        <v>100</v>
      </c>
      <c r="G10" s="15">
        <f t="shared" ref="G10:G11" si="0">ROUNDDOWN($C$9*$E$9*(185-$F$9)/100,2)</f>
        <v>0</v>
      </c>
      <c r="H10" s="87">
        <v>9345</v>
      </c>
      <c r="I10" s="10"/>
      <c r="J10" s="24">
        <f t="shared" ref="J10:J11" si="1">H10*I10</f>
        <v>0</v>
      </c>
      <c r="K10" s="28"/>
      <c r="L10" s="25">
        <f t="shared" ref="L10:L11" si="2">ROUNDDOWN(G10+J10+K10,0)</f>
        <v>0</v>
      </c>
    </row>
    <row r="11" spans="1:15" ht="34.5" customHeight="1" thickBot="1" x14ac:dyDescent="0.2">
      <c r="A11" s="89">
        <v>3</v>
      </c>
      <c r="B11" s="84" t="s">
        <v>33</v>
      </c>
      <c r="C11" s="85">
        <f t="shared" ref="C11" si="3">IF($C$9="","",$C$9)</f>
        <v>43</v>
      </c>
      <c r="D11" s="86" t="s">
        <v>29</v>
      </c>
      <c r="E11" s="90"/>
      <c r="F11" s="91">
        <v>100</v>
      </c>
      <c r="G11" s="92">
        <f t="shared" si="0"/>
        <v>0</v>
      </c>
      <c r="H11" s="88">
        <v>8097</v>
      </c>
      <c r="I11" s="93"/>
      <c r="J11" s="94">
        <f t="shared" si="1"/>
        <v>0</v>
      </c>
      <c r="K11" s="95"/>
      <c r="L11" s="96">
        <f t="shared" si="2"/>
        <v>0</v>
      </c>
    </row>
    <row r="12" spans="1:15" ht="37.5" customHeight="1" thickTop="1" thickBot="1" x14ac:dyDescent="0.2">
      <c r="A12" s="97" t="s">
        <v>0</v>
      </c>
      <c r="B12" s="98"/>
      <c r="C12" s="99">
        <f>SUM(C9:C11)</f>
        <v>129</v>
      </c>
      <c r="D12" s="100"/>
      <c r="E12" s="101"/>
      <c r="F12" s="102"/>
      <c r="G12" s="103"/>
      <c r="H12" s="104">
        <f>SUM(H9:H11)</f>
        <v>25817</v>
      </c>
      <c r="I12" s="105"/>
      <c r="J12" s="102"/>
      <c r="K12" s="26"/>
      <c r="L12" s="106">
        <f>SUM(L9:L11)</f>
        <v>0</v>
      </c>
    </row>
    <row r="13" spans="1:15" ht="26.25" customHeight="1" x14ac:dyDescent="0.15">
      <c r="C13" s="35"/>
      <c r="D13" s="41"/>
      <c r="E13" s="6"/>
      <c r="F13" s="6"/>
      <c r="G13" s="7"/>
      <c r="H13" s="8"/>
      <c r="I13" s="8"/>
      <c r="J13" s="8"/>
      <c r="K13" s="8"/>
      <c r="L13" s="8"/>
    </row>
    <row r="14" spans="1:15" ht="27.75" customHeight="1" x14ac:dyDescent="0.15">
      <c r="A14" s="62" t="s">
        <v>12</v>
      </c>
      <c r="B14" s="62"/>
      <c r="C14" s="63"/>
      <c r="D14" s="62"/>
      <c r="E14" s="62"/>
      <c r="F14" s="62"/>
      <c r="G14" s="62"/>
      <c r="H14" s="62"/>
      <c r="I14" s="62"/>
      <c r="J14" s="62"/>
      <c r="K14" s="62"/>
      <c r="L14" s="62"/>
    </row>
    <row r="15" spans="1:15" ht="27.75" customHeight="1" x14ac:dyDescent="0.15">
      <c r="A15" s="62" t="s">
        <v>13</v>
      </c>
      <c r="B15" s="62"/>
      <c r="C15" s="63"/>
      <c r="D15" s="62"/>
      <c r="E15" s="62"/>
      <c r="F15" s="62"/>
      <c r="G15" s="62"/>
      <c r="H15" s="62"/>
      <c r="I15" s="62"/>
      <c r="J15" s="62"/>
      <c r="K15" s="62"/>
      <c r="L15" s="62"/>
    </row>
    <row r="16" spans="1:15" ht="27.75" customHeight="1" x14ac:dyDescent="0.15">
      <c r="A16" s="62" t="s">
        <v>16</v>
      </c>
      <c r="B16" s="62"/>
      <c r="C16" s="63"/>
      <c r="D16" s="62"/>
      <c r="E16" s="62"/>
      <c r="F16" s="62"/>
      <c r="G16" s="62"/>
      <c r="H16" s="62"/>
      <c r="I16" s="62"/>
      <c r="J16" s="62"/>
      <c r="K16" s="62"/>
      <c r="L16" s="62"/>
    </row>
    <row r="17" spans="1:13" ht="27.75" customHeight="1" x14ac:dyDescent="0.15">
      <c r="A17" s="62" t="s">
        <v>14</v>
      </c>
      <c r="B17" s="62"/>
      <c r="C17" s="63"/>
      <c r="D17" s="62"/>
      <c r="E17" s="62"/>
      <c r="F17" s="62"/>
      <c r="G17" s="62"/>
      <c r="H17" s="62"/>
      <c r="I17" s="62"/>
      <c r="J17" s="62"/>
      <c r="K17" s="62"/>
      <c r="L17" s="62"/>
      <c r="M17" s="56"/>
    </row>
    <row r="18" spans="1:13" ht="27.75" customHeight="1" x14ac:dyDescent="0.15">
      <c r="A18" s="62" t="s">
        <v>15</v>
      </c>
      <c r="B18" s="62"/>
      <c r="C18" s="63"/>
      <c r="D18" s="62"/>
      <c r="E18" s="62"/>
      <c r="F18" s="62"/>
      <c r="G18" s="62"/>
      <c r="H18" s="62"/>
      <c r="I18" s="62"/>
      <c r="J18" s="62"/>
      <c r="K18" s="62"/>
      <c r="L18" s="62"/>
      <c r="M18" s="56"/>
    </row>
    <row r="19" spans="1:13" ht="24" customHeight="1" x14ac:dyDescent="0.15">
      <c r="C19" s="53"/>
      <c r="D19" s="47"/>
      <c r="I19" s="53"/>
    </row>
    <row r="20" spans="1:13" ht="24" customHeight="1" x14ac:dyDescent="0.15">
      <c r="C20" s="53"/>
      <c r="D20" s="47"/>
      <c r="F20" s="11" t="s">
        <v>1</v>
      </c>
      <c r="G20" s="11"/>
      <c r="H20" s="67">
        <f>L12</f>
        <v>0</v>
      </c>
      <c r="I20" s="67"/>
      <c r="J20" s="67"/>
      <c r="K20" s="43" t="s">
        <v>11</v>
      </c>
    </row>
    <row r="21" spans="1:13" ht="24" customHeight="1" x14ac:dyDescent="0.15">
      <c r="C21" s="53"/>
      <c r="D21" s="47"/>
    </row>
    <row r="22" spans="1:13" ht="24" customHeight="1" x14ac:dyDescent="0.15">
      <c r="C22" s="53"/>
      <c r="D22" s="47"/>
      <c r="E22" s="12"/>
      <c r="F22" s="12"/>
      <c r="G22" s="12"/>
      <c r="H22" s="12"/>
    </row>
    <row r="23" spans="1:13" ht="24" customHeight="1" x14ac:dyDescent="0.15">
      <c r="C23" s="53"/>
      <c r="D23" s="47"/>
      <c r="F23" s="11" t="s">
        <v>5</v>
      </c>
      <c r="G23" s="11"/>
      <c r="H23" s="64">
        <f>ROUNDUP(H20*100/110,2)</f>
        <v>0</v>
      </c>
      <c r="I23" s="64"/>
      <c r="J23" s="64"/>
      <c r="K23" s="43" t="s">
        <v>11</v>
      </c>
    </row>
    <row r="24" spans="1:13" ht="24" customHeight="1" x14ac:dyDescent="0.15">
      <c r="C24" s="53"/>
      <c r="D24" s="47"/>
      <c r="F24" s="53" t="s">
        <v>28</v>
      </c>
      <c r="G24" s="53"/>
      <c r="H24" s="53"/>
    </row>
    <row r="25" spans="1:13" ht="24" customHeight="1" x14ac:dyDescent="0.15">
      <c r="I25" s="13"/>
    </row>
    <row r="26" spans="1:13" ht="26.25" customHeight="1" x14ac:dyDescent="0.15">
      <c r="C26" s="6"/>
      <c r="D26" s="36"/>
      <c r="E26" s="6"/>
      <c r="F26" s="6"/>
      <c r="G26" s="7"/>
      <c r="H26" s="8"/>
      <c r="I26" s="8"/>
      <c r="J26" s="8"/>
      <c r="K26" s="8"/>
      <c r="L26" s="8"/>
    </row>
    <row r="27" spans="1:13" ht="26.25" customHeight="1" x14ac:dyDescent="0.15">
      <c r="B27" s="13"/>
      <c r="H27" s="60" t="s">
        <v>8</v>
      </c>
      <c r="I27" s="60"/>
      <c r="J27" s="61"/>
      <c r="K27" s="61"/>
      <c r="L27" s="61"/>
    </row>
    <row r="28" spans="1:13" ht="26.25" customHeight="1" x14ac:dyDescent="0.15">
      <c r="B28" s="13"/>
    </row>
    <row r="29" spans="1:13" ht="26.25" customHeight="1" x14ac:dyDescent="0.15">
      <c r="B29" s="13"/>
    </row>
    <row r="30" spans="1:13" ht="26.25" customHeight="1" x14ac:dyDescent="0.15">
      <c r="B30" s="13"/>
    </row>
    <row r="31" spans="1:13" ht="26.25" customHeight="1" x14ac:dyDescent="0.15"/>
    <row r="32" spans="1:13" ht="26.25" customHeight="1" x14ac:dyDescent="0.15">
      <c r="C32" s="2"/>
      <c r="D32" s="42"/>
      <c r="E32" s="2"/>
      <c r="F32" s="2"/>
      <c r="G32" s="3"/>
      <c r="H32" s="55"/>
    </row>
    <row r="33" spans="3:8" ht="26.25" customHeight="1" x14ac:dyDescent="0.15">
      <c r="C33" s="2"/>
      <c r="D33" s="42"/>
      <c r="E33" s="2"/>
      <c r="F33" s="2"/>
      <c r="G33" s="4"/>
      <c r="H33" s="55"/>
    </row>
    <row r="34" spans="3:8" ht="26.25" customHeight="1" x14ac:dyDescent="0.15">
      <c r="C34" s="2"/>
      <c r="D34" s="42"/>
      <c r="E34" s="2"/>
      <c r="F34" s="2"/>
      <c r="G34" s="5"/>
      <c r="H34" s="55"/>
    </row>
    <row r="35" spans="3:8" ht="26.25" customHeight="1" x14ac:dyDescent="0.15">
      <c r="C35" s="2"/>
      <c r="D35" s="42"/>
      <c r="E35" s="2"/>
      <c r="F35" s="2"/>
      <c r="G35" s="5"/>
      <c r="H35" s="55"/>
    </row>
    <row r="36" spans="3:8" ht="26.25" customHeight="1" x14ac:dyDescent="0.15"/>
    <row r="37" spans="3:8" ht="26.25" customHeight="1" x14ac:dyDescent="0.15"/>
    <row r="38" spans="3:8" ht="26.25" customHeight="1" x14ac:dyDescent="0.15"/>
    <row r="39" spans="3:8" ht="26.25" customHeight="1" x14ac:dyDescent="0.15"/>
    <row r="40" spans="3:8" ht="26.25" customHeight="1" x14ac:dyDescent="0.15"/>
    <row r="41" spans="3:8" ht="26.25" customHeight="1" x14ac:dyDescent="0.15"/>
  </sheetData>
  <mergeCells count="17">
    <mergeCell ref="L7:L8"/>
    <mergeCell ref="A15:L15"/>
    <mergeCell ref="A16:L16"/>
    <mergeCell ref="H20:J20"/>
    <mergeCell ref="A7:A8"/>
    <mergeCell ref="A12:B12"/>
    <mergeCell ref="K7:K8"/>
    <mergeCell ref="B7:B8"/>
    <mergeCell ref="C7:G7"/>
    <mergeCell ref="H7:J7"/>
    <mergeCell ref="C4:I4"/>
    <mergeCell ref="H27:I27"/>
    <mergeCell ref="J27:L27"/>
    <mergeCell ref="A14:L14"/>
    <mergeCell ref="A17:L17"/>
    <mergeCell ref="A18:L18"/>
    <mergeCell ref="H23:J23"/>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oddHeader>&amp;L&amp;"ＭＳ 明朝,標準"&amp;10様式７－１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様式７－１（単独施設）月別</vt:lpstr>
      <vt:lpstr>'様式７－１（単独施設）月別'!Print_Area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田渕 裕貴</cp:lastModifiedBy>
  <cp:lastPrinted>2017-01-21T07:57:06Z</cp:lastPrinted>
  <dcterms:created xsi:type="dcterms:W3CDTF">2001-06-14T01:58:07Z</dcterms:created>
  <dcterms:modified xsi:type="dcterms:W3CDTF">2024-05-29T09:17:41Z</dcterms:modified>
</cp:coreProperties>
</file>