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7ABB5BE2-FC0B-4FDC-90D5-9284F018DFF6}" xr6:coauthVersionLast="47" xr6:coauthVersionMax="47" xr10:uidLastSave="{00000000-0000-0000-0000-000000000000}"/>
  <bookViews>
    <workbookView xWindow="-120" yWindow="-120" windowWidth="29040" windowHeight="15840" xr2:uid="{00000000-000D-0000-FFFF-FFFF00000000}"/>
  </bookViews>
  <sheets>
    <sheet name="参考様式4-1-1" sheetId="1" r:id="rId1"/>
    <sheet name="参考様式4-1-2" sheetId="8" r:id="rId2"/>
    <sheet name="記載例①" sheetId="9" r:id="rId3"/>
    <sheet name="記載例②" sheetId="10" r:id="rId4"/>
  </sheets>
  <definedNames>
    <definedName name="_xlnm.Print_Area" localSheetId="2">記載例①!$B$1:$BH$34</definedName>
    <definedName name="_xlnm.Print_Area" localSheetId="3">記載例②!$A$1:$DF$38</definedName>
    <definedName name="_xlnm.Print_Area" localSheetId="0">'参考様式4-1-1'!$B$1:$BH$34</definedName>
    <definedName name="_xlnm.Print_Area" localSheetId="1">'参考様式4-1-2'!$B$1:$DG$37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3" i="1" l="1"/>
  <c r="AZ9" i="1"/>
  <c r="BI9" i="1" s="1"/>
  <c r="BC9" i="1"/>
  <c r="BF9" i="1"/>
  <c r="AZ10" i="1"/>
  <c r="BI10" i="1" s="1"/>
  <c r="BC10" i="1"/>
  <c r="BF10" i="1"/>
  <c r="AZ11" i="1"/>
  <c r="BI11" i="1" s="1"/>
  <c r="BC11" i="1"/>
  <c r="BF11" i="1"/>
  <c r="BF31" i="1" s="1"/>
  <c r="AZ12" i="1"/>
  <c r="BI12" i="1" s="1"/>
  <c r="BC12" i="1"/>
  <c r="BF12" i="1"/>
  <c r="AZ13" i="1"/>
  <c r="BI13" i="1" s="1"/>
  <c r="BC13" i="1"/>
  <c r="BF13" i="1"/>
  <c r="AZ14" i="1"/>
  <c r="BI14" i="1" s="1"/>
  <c r="BC14" i="1"/>
  <c r="BF14" i="1"/>
  <c r="AZ15" i="1"/>
  <c r="BI15" i="1" s="1"/>
  <c r="BC15" i="1"/>
  <c r="BF15" i="1"/>
  <c r="AZ16" i="1"/>
  <c r="BI16" i="1" s="1"/>
  <c r="BC16" i="1"/>
  <c r="BF16" i="1"/>
  <c r="AZ17" i="1"/>
  <c r="BI17" i="1" s="1"/>
  <c r="BC17" i="1"/>
  <c r="BF17" i="1"/>
  <c r="AZ18" i="1"/>
  <c r="BI18" i="1" s="1"/>
  <c r="BC18" i="1"/>
  <c r="BF18" i="1"/>
  <c r="AZ19" i="1"/>
  <c r="BI19" i="1" s="1"/>
  <c r="BC19" i="1"/>
  <c r="BF19" i="1"/>
  <c r="AZ20" i="1"/>
  <c r="BI20" i="1" s="1"/>
  <c r="BC20" i="1"/>
  <c r="BF20" i="1"/>
  <c r="AZ21" i="1"/>
  <c r="BI21" i="1" s="1"/>
  <c r="BC21" i="1"/>
  <c r="BF21" i="1"/>
  <c r="AZ22" i="1"/>
  <c r="BI22" i="1" s="1"/>
  <c r="BC22" i="1"/>
  <c r="BF22" i="1"/>
  <c r="AZ23" i="1"/>
  <c r="BI23" i="1" s="1"/>
  <c r="BC23" i="1"/>
  <c r="BF23" i="1"/>
  <c r="AZ24" i="1"/>
  <c r="BI24" i="1" s="1"/>
  <c r="BC24" i="1"/>
  <c r="BF24" i="1"/>
  <c r="AZ25" i="1"/>
  <c r="BI25" i="1" s="1"/>
  <c r="BC25" i="1"/>
  <c r="BF25" i="1"/>
  <c r="AZ26" i="1"/>
  <c r="BI26" i="1" s="1"/>
  <c r="BC26" i="1"/>
  <c r="BF26" i="1"/>
  <c r="AZ27" i="1"/>
  <c r="BI27" i="1" s="1"/>
  <c r="BC27" i="1"/>
  <c r="BF27" i="1"/>
  <c r="AZ28" i="1"/>
  <c r="BI28" i="1" s="1"/>
  <c r="BC28" i="1"/>
  <c r="BF28" i="1"/>
  <c r="AZ29" i="1"/>
  <c r="BI29" i="1" s="1"/>
  <c r="BC29" i="1"/>
  <c r="BF29" i="1"/>
  <c r="AZ30" i="1"/>
  <c r="BI30" i="1" s="1"/>
  <c r="BC30" i="1"/>
  <c r="BF30"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BA31" i="1"/>
  <c r="BB31" i="1"/>
  <c r="BD31" i="1"/>
  <c r="BE31" i="1"/>
  <c r="BG31" i="1"/>
  <c r="BH31" i="1"/>
  <c r="K4" i="8"/>
  <c r="AE4" i="8"/>
  <c r="BJ4" i="8"/>
  <c r="P5" i="8"/>
  <c r="DA4" i="8" s="1"/>
  <c r="BB5" i="8"/>
  <c r="DD10" i="8"/>
  <c r="DI10" i="8"/>
  <c r="DD11" i="8"/>
  <c r="DI11" i="8"/>
  <c r="DD12" i="8"/>
  <c r="DI12" i="8"/>
  <c r="DD13" i="8"/>
  <c r="DI13" i="8"/>
  <c r="DD14" i="8"/>
  <c r="DI14" i="8"/>
  <c r="DD15" i="8"/>
  <c r="DI15" i="8"/>
  <c r="DD16" i="8"/>
  <c r="DI16" i="8"/>
  <c r="DD17" i="8"/>
  <c r="DI17" i="8"/>
  <c r="DD18" i="8"/>
  <c r="DI18" i="8"/>
  <c r="DD19" i="8"/>
  <c r="DI19" i="8"/>
  <c r="DD20" i="8"/>
  <c r="DI20" i="8"/>
  <c r="DD21" i="8"/>
  <c r="DI21" i="8"/>
  <c r="DD22" i="8"/>
  <c r="DI22" i="8"/>
  <c r="DD23" i="8"/>
  <c r="DI23" i="8"/>
  <c r="DD24" i="8"/>
  <c r="DI24" i="8"/>
  <c r="DD25" i="8"/>
  <c r="DI25" i="8"/>
  <c r="DD26" i="8"/>
  <c r="DI26" i="8"/>
  <c r="DD27" i="8"/>
  <c r="DI27" i="8"/>
  <c r="DD28" i="8"/>
  <c r="DI28" i="8"/>
  <c r="DD29" i="8"/>
  <c r="DI29" i="8"/>
  <c r="AF30" i="8"/>
  <c r="AJ30" i="8"/>
  <c r="AN30" i="8"/>
  <c r="AR30" i="8"/>
  <c r="AV30" i="8"/>
  <c r="AZ30" i="8"/>
  <c r="BD30" i="8"/>
  <c r="BH30" i="8"/>
  <c r="BL30" i="8"/>
  <c r="BP30" i="8"/>
  <c r="BT30" i="8"/>
  <c r="BX30" i="8"/>
  <c r="CB30" i="8"/>
  <c r="CF30" i="8"/>
  <c r="CJ30" i="8"/>
  <c r="CN30" i="8"/>
  <c r="CR30" i="8"/>
  <c r="CV30" i="8"/>
  <c r="CZ30" i="8"/>
  <c r="AF31" i="8"/>
  <c r="AJ31" i="8"/>
  <c r="AN31" i="8"/>
  <c r="AR31" i="8"/>
  <c r="AV31" i="8"/>
  <c r="AZ31" i="8"/>
  <c r="BD31" i="8"/>
  <c r="BH31" i="8"/>
  <c r="BL31" i="8"/>
  <c r="BP31" i="8"/>
  <c r="BT31" i="8"/>
  <c r="BX31" i="8"/>
  <c r="CB31" i="8"/>
  <c r="CF31" i="8"/>
  <c r="CJ31" i="8"/>
  <c r="CN31" i="8"/>
  <c r="CR31" i="8"/>
  <c r="CV31" i="8"/>
  <c r="CZ31" i="8"/>
  <c r="AF32" i="8"/>
  <c r="AJ32" i="8"/>
  <c r="AN32" i="8"/>
  <c r="AR32" i="8"/>
  <c r="AV32" i="8"/>
  <c r="AZ32" i="8"/>
  <c r="BD32" i="8"/>
  <c r="BH32" i="8"/>
  <c r="BL32" i="8"/>
  <c r="BP32" i="8"/>
  <c r="BT32" i="8"/>
  <c r="BX32" i="8"/>
  <c r="CB32" i="8"/>
  <c r="CF32" i="8"/>
  <c r="CJ32" i="8"/>
  <c r="CN32" i="8"/>
  <c r="CR32" i="8"/>
  <c r="CV32" i="8"/>
  <c r="CZ32" i="8"/>
  <c r="BI3" i="9"/>
  <c r="AZ9" i="9"/>
  <c r="BC9" i="9"/>
  <c r="AZ10" i="9"/>
  <c r="BF10" i="9" s="1"/>
  <c r="BC10" i="9"/>
  <c r="AZ11" i="9"/>
  <c r="BC11" i="9" s="1"/>
  <c r="BF11" i="9"/>
  <c r="AZ12" i="9"/>
  <c r="BF12" i="9" s="1"/>
  <c r="AZ13" i="9"/>
  <c r="BI13" i="9"/>
  <c r="AZ14" i="9"/>
  <c r="BI14" i="9" s="1"/>
  <c r="BC14" i="9"/>
  <c r="BF14" i="9"/>
  <c r="AZ15" i="9"/>
  <c r="BI15" i="9" s="1"/>
  <c r="BC15" i="9"/>
  <c r="BF15" i="9"/>
  <c r="AZ16" i="9"/>
  <c r="BI16" i="9" s="1"/>
  <c r="BC16" i="9"/>
  <c r="BF16" i="9"/>
  <c r="AZ17" i="9"/>
  <c r="BI17" i="9" s="1"/>
  <c r="BC17" i="9"/>
  <c r="BF17" i="9"/>
  <c r="AZ18" i="9"/>
  <c r="BI18" i="9" s="1"/>
  <c r="BC18" i="9"/>
  <c r="BF18" i="9"/>
  <c r="AZ19" i="9"/>
  <c r="BI19" i="9" s="1"/>
  <c r="BC19" i="9"/>
  <c r="BF19" i="9"/>
  <c r="AZ20" i="9"/>
  <c r="BI20" i="9" s="1"/>
  <c r="BC20" i="9"/>
  <c r="BF20" i="9"/>
  <c r="AZ21" i="9"/>
  <c r="BI21" i="9" s="1"/>
  <c r="BC21" i="9"/>
  <c r="BF21" i="9"/>
  <c r="AZ22" i="9"/>
  <c r="BI22" i="9" s="1"/>
  <c r="BC22" i="9"/>
  <c r="BF22" i="9"/>
  <c r="AZ23" i="9"/>
  <c r="BI23" i="9" s="1"/>
  <c r="BC23" i="9"/>
  <c r="BF23" i="9"/>
  <c r="AZ24" i="9"/>
  <c r="BI24" i="9" s="1"/>
  <c r="BC24" i="9"/>
  <c r="BF24" i="9"/>
  <c r="AZ25" i="9"/>
  <c r="BI25" i="9" s="1"/>
  <c r="BC25" i="9"/>
  <c r="BF25" i="9"/>
  <c r="AZ26" i="9"/>
  <c r="BI26" i="9" s="1"/>
  <c r="BC26" i="9"/>
  <c r="BF26" i="9"/>
  <c r="AZ27" i="9"/>
  <c r="BI27" i="9" s="1"/>
  <c r="BC27" i="9"/>
  <c r="BF27" i="9"/>
  <c r="AZ28" i="9"/>
  <c r="BI28" i="9" s="1"/>
  <c r="BC28" i="9"/>
  <c r="BF28" i="9"/>
  <c r="AZ29" i="9"/>
  <c r="BI29" i="9" s="1"/>
  <c r="BC29" i="9"/>
  <c r="BF29" i="9"/>
  <c r="AZ30" i="9"/>
  <c r="BI30" i="9" s="1"/>
  <c r="BC30" i="9"/>
  <c r="BF30" i="9"/>
  <c r="X31" i="9"/>
  <c r="Y31" i="9"/>
  <c r="Z31" i="9"/>
  <c r="AA31" i="9"/>
  <c r="AB31" i="9"/>
  <c r="AC31" i="9"/>
  <c r="AD31" i="9"/>
  <c r="AE31" i="9"/>
  <c r="AF31" i="9"/>
  <c r="AG31" i="9"/>
  <c r="AH31" i="9"/>
  <c r="AI31" i="9"/>
  <c r="AJ31" i="9"/>
  <c r="AK31" i="9"/>
  <c r="AL31" i="9"/>
  <c r="AM31" i="9"/>
  <c r="AN31" i="9"/>
  <c r="AO31" i="9"/>
  <c r="AP31" i="9"/>
  <c r="AQ31" i="9"/>
  <c r="AR31" i="9"/>
  <c r="AS31" i="9"/>
  <c r="AT31" i="9"/>
  <c r="AU31" i="9"/>
  <c r="AV31" i="9"/>
  <c r="AW31" i="9"/>
  <c r="AX31" i="9"/>
  <c r="AY31" i="9"/>
  <c r="BA31" i="9"/>
  <c r="BB31" i="9"/>
  <c r="BD31" i="9"/>
  <c r="BE31" i="9"/>
  <c r="BI4" i="10"/>
  <c r="CZ4" i="10"/>
  <c r="DC10" i="10"/>
  <c r="DC11" i="10"/>
  <c r="DC12" i="10"/>
  <c r="DC13" i="10"/>
  <c r="DC14" i="10"/>
  <c r="DC15" i="10"/>
  <c r="DC16" i="10"/>
  <c r="DC17" i="10"/>
  <c r="DC18" i="10"/>
  <c r="DC19" i="10"/>
  <c r="DC20" i="10"/>
  <c r="DC21" i="10"/>
  <c r="DC22" i="10"/>
  <c r="DC23" i="10"/>
  <c r="DC24" i="10"/>
  <c r="DC25" i="10"/>
  <c r="DC26" i="10"/>
  <c r="DC27" i="10"/>
  <c r="DC28" i="10"/>
  <c r="DC29" i="10"/>
  <c r="AE30" i="10"/>
  <c r="AI30" i="10"/>
  <c r="AM30" i="10"/>
  <c r="AQ30" i="10"/>
  <c r="AU30" i="10"/>
  <c r="AY30" i="10"/>
  <c r="BC30" i="10"/>
  <c r="BG30" i="10"/>
  <c r="BK30" i="10"/>
  <c r="BO30" i="10"/>
  <c r="BS30" i="10"/>
  <c r="BW30" i="10"/>
  <c r="CA30" i="10"/>
  <c r="CE30" i="10"/>
  <c r="CI30" i="10"/>
  <c r="CM30" i="10"/>
  <c r="CQ30" i="10"/>
  <c r="CU30" i="10"/>
  <c r="CY30" i="10"/>
  <c r="AE31" i="10"/>
  <c r="AI31" i="10"/>
  <c r="AM31" i="10"/>
  <c r="AQ31" i="10"/>
  <c r="AU31" i="10"/>
  <c r="AY31" i="10"/>
  <c r="BC31" i="10"/>
  <c r="BG31" i="10"/>
  <c r="BK31" i="10"/>
  <c r="BO31" i="10"/>
  <c r="BS31" i="10"/>
  <c r="BW31" i="10"/>
  <c r="CA31" i="10"/>
  <c r="CE31" i="10"/>
  <c r="CI31" i="10"/>
  <c r="CM31" i="10"/>
  <c r="CQ31" i="10"/>
  <c r="CU31" i="10"/>
  <c r="CY31" i="10"/>
  <c r="AE32" i="10"/>
  <c r="AI32" i="10"/>
  <c r="AM32" i="10"/>
  <c r="AQ32" i="10"/>
  <c r="AU32" i="10"/>
  <c r="AY32" i="10"/>
  <c r="BC32" i="10"/>
  <c r="BG32" i="10"/>
  <c r="BK32" i="10"/>
  <c r="BO32" i="10"/>
  <c r="BS32" i="10"/>
  <c r="BW32" i="10"/>
  <c r="CA32" i="10"/>
  <c r="CE32" i="10"/>
  <c r="CI32" i="10"/>
  <c r="CM32" i="10"/>
  <c r="CQ32" i="10"/>
  <c r="CU32" i="10"/>
  <c r="CY32" i="10"/>
  <c r="BC31" i="1"/>
  <c r="AZ31" i="1"/>
  <c r="BF13" i="9"/>
  <c r="BI9" i="9"/>
  <c r="BF9" i="9"/>
  <c r="BC13" i="9"/>
  <c r="BI10" i="9"/>
  <c r="BC12" i="9" l="1"/>
  <c r="BC31" i="9" s="1"/>
  <c r="AZ31" i="9"/>
  <c r="BI12" i="9"/>
  <c r="BF31" i="9"/>
  <c r="BI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000-000001000000}">
      <text>
        <r>
          <rPr>
            <b/>
            <sz val="9"/>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200-000001000000}">
      <text>
        <r>
          <rPr>
            <b/>
            <sz val="9"/>
            <rFont val="ＭＳ Ｐゴシック"/>
            <family val="3"/>
            <charset val="128"/>
          </rPr>
          <t>必ず入力してください</t>
        </r>
      </text>
    </comment>
  </commentList>
</comments>
</file>

<file path=xl/sharedStrings.xml><?xml version="1.0" encoding="utf-8"?>
<sst xmlns="http://schemas.openxmlformats.org/spreadsheetml/2006/main" count="337" uniqueCount="120">
  <si>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</si>
  <si>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</si>
  <si>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</si>
  <si>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</si>
  <si>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</si>
  <si>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</si>
  <si>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</si>
  <si>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</si>
  <si>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</si>
  <si>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</si>
  <si>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</si>
  <si>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事業所名</t>
    <rPh sb="0" eb="3">
      <t>ジギョウショ</t>
    </rPh>
    <rPh sb="3" eb="4">
      <t>メイ</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</si>
  <si>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</si>
  <si>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事業所番号</t>
    <rPh sb="0" eb="3">
      <t>ジギョウショ</t>
    </rPh>
    <rPh sb="3" eb="5">
      <t>バンゴウ</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</si>
  <si>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</si>
  <si>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</si>
  <si>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</si>
  <si>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</si>
  <si>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</si>
  <si>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</si>
  <si>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</si>
  <si>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</si>
  <si>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</si>
  <si>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</si>
  <si>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</si>
  <si>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</si>
  <si>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その他</t>
    <rPh sb="2" eb="3">
      <t>タ</t>
    </rPh>
    <phoneticPr fontId="2"/>
  </si>
  <si>
    <t>調理員</t>
    <rPh sb="0" eb="3">
      <t>チョウリイン</t>
    </rPh>
    <phoneticPr fontId="2"/>
  </si>
  <si>
    <t>開所時間</t>
    <rPh sb="0" eb="2">
      <t>カイショ</t>
    </rPh>
    <rPh sb="2" eb="4">
      <t>ジカン</t>
    </rPh>
    <phoneticPr fontId="2"/>
  </si>
  <si>
    <t>注３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</si>
  <si>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注４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</si>
  <si>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児童発達支援管理責任者</t>
    <rPh sb="0" eb="2">
      <t>ジドウ</t>
    </rPh>
    <rPh sb="2" eb="4">
      <t>ハッタツ</t>
    </rPh>
    <rPh sb="4" eb="6">
      <t>シエン</t>
    </rPh>
    <rPh sb="6" eb="8">
      <t>カンリ</t>
    </rPh>
    <rPh sb="8" eb="10">
      <t>セキニン</t>
    </rPh>
    <rPh sb="10" eb="11">
      <t>シャ</t>
    </rPh>
    <phoneticPr fontId="2"/>
  </si>
  <si>
    <t>主たる対象</t>
    <rPh sb="0" eb="1">
      <t>シュ</t>
    </rPh>
    <rPh sb="3" eb="5">
      <t>タイショウ</t>
    </rPh>
    <phoneticPr fontId="2"/>
  </si>
  <si>
    <t>単位名</t>
    <rPh sb="0" eb="2">
      <t>タンイ</t>
    </rPh>
    <rPh sb="2" eb="3">
      <t>メイ</t>
    </rPh>
    <phoneticPr fontId="2"/>
  </si>
  <si>
    <t>児童発達支援管理責任者</t>
    <rPh sb="0" eb="2">
      <t>ジドウ</t>
    </rPh>
    <rPh sb="2" eb="4">
      <t>ハッタツ</t>
    </rPh>
    <rPh sb="4" eb="6">
      <t>シエン</t>
    </rPh>
    <rPh sb="6" eb="8">
      <t>カンリ</t>
    </rPh>
    <rPh sb="8" eb="11">
      <t>セキニンシャ</t>
    </rPh>
    <phoneticPr fontId="2"/>
  </si>
  <si>
    <t>重心以外</t>
    <rPh sb="0" eb="2">
      <t>ジュウシン</t>
    </rPh>
    <rPh sb="2" eb="4">
      <t>イガイ</t>
    </rPh>
    <phoneticPr fontId="2"/>
  </si>
  <si>
    <t>重心</t>
    <rPh sb="0" eb="2">
      <t>ジュウシン</t>
    </rPh>
    <phoneticPr fontId="2"/>
  </si>
  <si>
    <t>児童発達支援センター</t>
    <rPh sb="0" eb="2">
      <t>ジドウ</t>
    </rPh>
    <rPh sb="2" eb="4">
      <t>ハッタツ</t>
    </rPh>
    <rPh sb="4" eb="6">
      <t>シエン</t>
    </rPh>
    <phoneticPr fontId="2"/>
  </si>
  <si>
    <t>児童発達支援センター以外</t>
    <rPh sb="0" eb="2">
      <t>ジドウ</t>
    </rPh>
    <rPh sb="2" eb="4">
      <t>ハッタツ</t>
    </rPh>
    <rPh sb="4" eb="6">
      <t>シエン</t>
    </rPh>
    <rPh sb="10" eb="12">
      <t>イガイ</t>
    </rPh>
    <phoneticPr fontId="2"/>
  </si>
  <si>
    <t>児童指導員</t>
    <rPh sb="0" eb="2">
      <t>ジドウ</t>
    </rPh>
    <rPh sb="2" eb="5">
      <t>シドウイン</t>
    </rPh>
    <phoneticPr fontId="2"/>
  </si>
  <si>
    <t>保育士</t>
    <rPh sb="0" eb="3">
      <t>ホイクシ</t>
    </rPh>
    <phoneticPr fontId="2"/>
  </si>
  <si>
    <t>機能訓練担当職員</t>
    <rPh sb="0" eb="2">
      <t>キノウ</t>
    </rPh>
    <rPh sb="2" eb="4">
      <t>クンレン</t>
    </rPh>
    <rPh sb="4" eb="6">
      <t>タントウ</t>
    </rPh>
    <rPh sb="6" eb="8">
      <t>ショクイン</t>
    </rPh>
    <phoneticPr fontId="2"/>
  </si>
  <si>
    <t>難聴児</t>
    <rPh sb="0" eb="2">
      <t>ナンチョウ</t>
    </rPh>
    <rPh sb="2" eb="3">
      <t>ジ</t>
    </rPh>
    <phoneticPr fontId="2"/>
  </si>
  <si>
    <t>言語聴覚士</t>
    <rPh sb="0" eb="5">
      <t>ゲンゴチョウカクシ</t>
    </rPh>
    <phoneticPr fontId="2"/>
  </si>
  <si>
    <t>看護師</t>
    <rPh sb="0" eb="3">
      <t>カンゴシ</t>
    </rPh>
    <phoneticPr fontId="2"/>
  </si>
  <si>
    <t>栄養士</t>
    <rPh sb="0" eb="3">
      <t>エイヨウシ</t>
    </rPh>
    <phoneticPr fontId="2"/>
  </si>
  <si>
    <t>嘱託医</t>
    <rPh sb="0" eb="2">
      <t>ショクタク</t>
    </rPh>
    <rPh sb="2" eb="3">
      <t>イ</t>
    </rPh>
    <phoneticPr fontId="2"/>
  </si>
  <si>
    <t>事業所番号</t>
    <rPh sb="0" eb="2">
      <t>ジギョウ</t>
    </rPh>
    <rPh sb="2" eb="3">
      <t>ショ</t>
    </rPh>
    <rPh sb="3" eb="5">
      <t>バンゴウ</t>
    </rPh>
    <phoneticPr fontId="2"/>
  </si>
  <si>
    <t>勤務時間</t>
    <rPh sb="0" eb="2">
      <t>キンム</t>
    </rPh>
    <rPh sb="2" eb="4">
      <t>ジカン</t>
    </rPh>
    <phoneticPr fontId="2"/>
  </si>
  <si>
    <t>定員</t>
    <rPh sb="0" eb="2">
      <t>テイイン</t>
    </rPh>
    <phoneticPr fontId="2"/>
  </si>
  <si>
    <t>計</t>
    <rPh sb="0" eb="1">
      <t>ケイ</t>
    </rPh>
    <phoneticPr fontId="2"/>
  </si>
  <si>
    <t>時間別勤務状況一覧表(児童発達支援、放課後等デイサービス）</t>
    <rPh sb="0" eb="2">
      <t>ジカン</t>
    </rPh>
    <rPh sb="2" eb="3">
      <t>ベツ</t>
    </rPh>
    <rPh sb="3" eb="5">
      <t>キンム</t>
    </rPh>
    <rPh sb="5" eb="7">
      <t>ジョウキョウ</t>
    </rPh>
    <rPh sb="18" eb="21">
      <t>ホウカゴ</t>
    </rPh>
    <rPh sb="21" eb="22">
      <t>トウ</t>
    </rPh>
    <phoneticPr fontId="2"/>
  </si>
  <si>
    <t>事業分類</t>
    <rPh sb="0" eb="2">
      <t>ジギョウ</t>
    </rPh>
    <rPh sb="2" eb="4">
      <t>ブンルイ</t>
    </rPh>
    <phoneticPr fontId="2"/>
  </si>
  <si>
    <t>児童発達支援</t>
    <rPh sb="0" eb="2">
      <t>ジドウ</t>
    </rPh>
    <rPh sb="2" eb="4">
      <t>ハッタツ</t>
    </rPh>
    <rPh sb="4" eb="6">
      <t>シエン</t>
    </rPh>
    <phoneticPr fontId="2"/>
  </si>
  <si>
    <t>放課後等デイサービス</t>
    <rPh sb="0" eb="3">
      <t>ホウカゴ</t>
    </rPh>
    <rPh sb="3" eb="4">
      <t>トウ</t>
    </rPh>
    <phoneticPr fontId="2"/>
  </si>
  <si>
    <t>児童発達支援+放課後等ﾃﾞｲｻｰﾋﾞｽ</t>
    <rPh sb="0" eb="2">
      <t>ジドウ</t>
    </rPh>
    <rPh sb="2" eb="4">
      <t>ハッタツ</t>
    </rPh>
    <rPh sb="4" eb="6">
      <t>シエン</t>
    </rPh>
    <rPh sb="7" eb="10">
      <t>ホウカゴ</t>
    </rPh>
    <rPh sb="10" eb="11">
      <t>トウ</t>
    </rPh>
    <phoneticPr fontId="2"/>
  </si>
  <si>
    <t>児童発達支援分類</t>
    <rPh sb="0" eb="2">
      <t>ジドウ</t>
    </rPh>
    <rPh sb="2" eb="4">
      <t>ハッタツ</t>
    </rPh>
    <rPh sb="4" eb="6">
      <t>シエン</t>
    </rPh>
    <rPh sb="6" eb="8">
      <t>ブンルイ</t>
    </rPh>
    <phoneticPr fontId="2"/>
  </si>
  <si>
    <t>色のついたセルに記入してください</t>
    <rPh sb="0" eb="1">
      <t>イロ</t>
    </rPh>
    <rPh sb="8" eb="10">
      <t>キニュウ</t>
    </rPh>
    <phoneticPr fontId="2"/>
  </si>
  <si>
    <t>注１　「単位名」は、単位毎に職員配置が異なる場合に記載してください（その場合、単位毎に参考資料４を提出する必要があります）</t>
    <rPh sb="0" eb="1">
      <t>チュウ</t>
    </rPh>
    <phoneticPr fontId="2"/>
  </si>
  <si>
    <t>注２　「児童発達支援分類」は、児童発達支援を実施する場合は必ず記入してください（放課後等デイサービスのみの場合は記入不要です）</t>
    <rPh sb="0" eb="1">
      <t>チュウ</t>
    </rPh>
    <rPh sb="4" eb="6">
      <t>ジドウ</t>
    </rPh>
    <rPh sb="6" eb="8">
      <t>ハッタツ</t>
    </rPh>
    <rPh sb="8" eb="10">
      <t>シエン</t>
    </rPh>
    <rPh sb="10" eb="12">
      <t>ブンルイ</t>
    </rPh>
    <rPh sb="15" eb="17">
      <t>ジドウ</t>
    </rPh>
    <rPh sb="17" eb="19">
      <t>ハッタツ</t>
    </rPh>
    <rPh sb="19" eb="21">
      <t>シエン</t>
    </rPh>
    <rPh sb="22" eb="24">
      <t>ジッシ</t>
    </rPh>
    <rPh sb="26" eb="28">
      <t>バアイ</t>
    </rPh>
    <rPh sb="29" eb="30">
      <t>カナラ</t>
    </rPh>
    <rPh sb="31" eb="33">
      <t>キニュウ</t>
    </rPh>
    <rPh sb="40" eb="43">
      <t>ホウカゴ</t>
    </rPh>
    <rPh sb="43" eb="44">
      <t>トウ</t>
    </rPh>
    <rPh sb="53" eb="55">
      <t>バアイ</t>
    </rPh>
    <rPh sb="56" eb="58">
      <t>キニュウ</t>
    </rPh>
    <rPh sb="58" eb="60">
      <t>フヨウ</t>
    </rPh>
    <phoneticPr fontId="2"/>
  </si>
  <si>
    <t>従業者の勤務の体制及び勤務形態一覧表(児童発達支援、放課後等デイサービス）</t>
    <rPh sb="0" eb="3">
      <t>ジュウギョウシャ</t>
    </rPh>
    <rPh sb="4" eb="6">
      <t>キンム</t>
    </rPh>
    <rPh sb="7" eb="9">
      <t>タイセイ</t>
    </rPh>
    <rPh sb="9" eb="10">
      <t>オヨ</t>
    </rPh>
    <rPh sb="11" eb="13">
      <t>キンム</t>
    </rPh>
    <rPh sb="13" eb="15">
      <t>ケイタイ</t>
    </rPh>
    <rPh sb="15" eb="18">
      <t>イチランヒョウ</t>
    </rPh>
    <rPh sb="19" eb="21">
      <t>ジドウ</t>
    </rPh>
    <rPh sb="21" eb="23">
      <t>ハッタツ</t>
    </rPh>
    <rPh sb="23" eb="25">
      <t>シエン</t>
    </rPh>
    <rPh sb="26" eb="29">
      <t>ホウカゴ</t>
    </rPh>
    <rPh sb="29" eb="30">
      <t>トウ</t>
    </rPh>
    <phoneticPr fontId="2"/>
  </si>
  <si>
    <t>注６　「勤務形態」欄は、常勤・専従、常勤・兼務、非常勤・専従、非常勤・兼務のいずれかを選択してください。</t>
    <rPh sb="0" eb="1">
      <t>チュウ</t>
    </rPh>
    <phoneticPr fontId="2"/>
  </si>
  <si>
    <t>注７　「開所時間」は従業者が勤務する時間を記入してください。</t>
    <rPh sb="0" eb="1">
      <t>チュウ</t>
    </rPh>
    <rPh sb="4" eb="6">
      <t>カイショ</t>
    </rPh>
    <rPh sb="6" eb="8">
      <t>ジカン</t>
    </rPh>
    <rPh sb="10" eb="13">
      <t>ジュウギョウシャ</t>
    </rPh>
    <rPh sb="14" eb="16">
      <t>キンム</t>
    </rPh>
    <rPh sb="18" eb="20">
      <t>ジカン</t>
    </rPh>
    <rPh sb="21" eb="23">
      <t>キニュウ</t>
    </rPh>
    <phoneticPr fontId="2"/>
  </si>
  <si>
    <t>注５　「主たる対象」「事業分類」「児童発達支援分類」によって、必要とする職種が異なりますのでご注意ください</t>
    <rPh sb="0" eb="1">
      <t>チュウ</t>
    </rPh>
    <rPh sb="4" eb="5">
      <t>シュ</t>
    </rPh>
    <rPh sb="7" eb="9">
      <t>タイショウ</t>
    </rPh>
    <rPh sb="11" eb="13">
      <t>ジギョウ</t>
    </rPh>
    <rPh sb="13" eb="15">
      <t>ブンルイ</t>
    </rPh>
    <rPh sb="17" eb="19">
      <t>ジドウ</t>
    </rPh>
    <rPh sb="19" eb="21">
      <t>ハッタツ</t>
    </rPh>
    <rPh sb="21" eb="23">
      <t>シエン</t>
    </rPh>
    <rPh sb="23" eb="25">
      <t>ブンルイ</t>
    </rPh>
    <rPh sb="31" eb="33">
      <t>ヒツヨウ</t>
    </rPh>
    <rPh sb="36" eb="38">
      <t>ショクシュ</t>
    </rPh>
    <rPh sb="39" eb="40">
      <t>コト</t>
    </rPh>
    <rPh sb="47" eb="49">
      <t>チュウイ</t>
    </rPh>
    <phoneticPr fontId="2"/>
  </si>
  <si>
    <t>Ⅰ</t>
    <phoneticPr fontId="2"/>
  </si>
  <si>
    <t>Ⅱ</t>
    <phoneticPr fontId="2"/>
  </si>
  <si>
    <t>Ⅲ</t>
    <phoneticPr fontId="2"/>
  </si>
  <si>
    <t>配置数（単位Ⅰ）</t>
    <rPh sb="0" eb="2">
      <t>ハイチ</t>
    </rPh>
    <rPh sb="2" eb="3">
      <t>スウ</t>
    </rPh>
    <rPh sb="4" eb="6">
      <t>タンイ</t>
    </rPh>
    <phoneticPr fontId="2"/>
  </si>
  <si>
    <t>配置数（単位Ⅱ）</t>
    <rPh sb="0" eb="2">
      <t>ハイチ</t>
    </rPh>
    <rPh sb="2" eb="3">
      <t>スウ</t>
    </rPh>
    <rPh sb="4" eb="6">
      <t>タンイ</t>
    </rPh>
    <phoneticPr fontId="2"/>
  </si>
  <si>
    <t>配置数（単位Ⅲ）</t>
    <rPh sb="0" eb="2">
      <t>ハイチ</t>
    </rPh>
    <rPh sb="2" eb="3">
      <t>スウ</t>
    </rPh>
    <rPh sb="4" eb="6">
      <t>タンイ</t>
    </rPh>
    <phoneticPr fontId="2"/>
  </si>
  <si>
    <t>人</t>
    <rPh sb="0" eb="1">
      <t>ニン</t>
    </rPh>
    <phoneticPr fontId="2"/>
  </si>
  <si>
    <t>必要数</t>
    <rPh sb="0" eb="2">
      <t>ヒツヨウ</t>
    </rPh>
    <rPh sb="2" eb="3">
      <t>スウ</t>
    </rPh>
    <phoneticPr fontId="2"/>
  </si>
  <si>
    <t>単位Ⅰ</t>
    <rPh sb="0" eb="2">
      <t>タンイ</t>
    </rPh>
    <phoneticPr fontId="2"/>
  </si>
  <si>
    <t>単位Ⅱ</t>
    <rPh sb="0" eb="2">
      <t>タンイ</t>
    </rPh>
    <phoneticPr fontId="2"/>
  </si>
  <si>
    <t>単位Ⅲ</t>
    <rPh sb="0" eb="2">
      <t>タンイ</t>
    </rPh>
    <phoneticPr fontId="2"/>
  </si>
  <si>
    <t>開始時間</t>
    <rPh sb="0" eb="2">
      <t>カイシ</t>
    </rPh>
    <rPh sb="2" eb="4">
      <t>ジカン</t>
    </rPh>
    <phoneticPr fontId="2"/>
  </si>
  <si>
    <t>～</t>
    <phoneticPr fontId="2"/>
  </si>
  <si>
    <t>～</t>
    <phoneticPr fontId="2"/>
  </si>
  <si>
    <t>終了時間</t>
    <rPh sb="0" eb="2">
      <t>シュウリョウ</t>
    </rPh>
    <rPh sb="2" eb="4">
      <t>ジカン</t>
    </rPh>
    <phoneticPr fontId="2"/>
  </si>
  <si>
    <t>≪勤務時間表≫</t>
    <rPh sb="1" eb="3">
      <t>キンム</t>
    </rPh>
    <rPh sb="3" eb="5">
      <t>ジカン</t>
    </rPh>
    <rPh sb="5" eb="6">
      <t>ヒョウ</t>
    </rPh>
    <phoneticPr fontId="2"/>
  </si>
  <si>
    <t>注1　「勤務時間表」は、従業員別に従事する単位を記入してください。</t>
    <rPh sb="0" eb="1">
      <t>チュウ</t>
    </rPh>
    <rPh sb="4" eb="6">
      <t>キンム</t>
    </rPh>
    <rPh sb="6" eb="8">
      <t>ジカン</t>
    </rPh>
    <rPh sb="8" eb="9">
      <t>ヒョウ</t>
    </rPh>
    <rPh sb="12" eb="15">
      <t>ジュウギョウイン</t>
    </rPh>
    <rPh sb="15" eb="16">
      <t>ベツ</t>
    </rPh>
    <rPh sb="17" eb="19">
      <t>ジュウジ</t>
    </rPh>
    <rPh sb="21" eb="23">
      <t>タンイ</t>
    </rPh>
    <rPh sb="24" eb="26">
      <t>キニュウ</t>
    </rPh>
    <phoneticPr fontId="2"/>
  </si>
  <si>
    <t>ー</t>
    <phoneticPr fontId="2"/>
  </si>
  <si>
    <t>ー</t>
    <phoneticPr fontId="2"/>
  </si>
  <si>
    <t>0123456789</t>
    <phoneticPr fontId="2"/>
  </si>
  <si>
    <t>さわやか発達支援</t>
    <rPh sb="4" eb="6">
      <t>ハッタツ</t>
    </rPh>
    <rPh sb="6" eb="8">
      <t>シエン</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</si>
  <si>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</si>
  <si>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</si>
  <si>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</si>
  <si>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</si>
  <si>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</si>
  <si>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</si>
  <si>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</si>
  <si>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札幌　太郎</t>
    <rPh sb="0" eb="2">
      <t>サッポロ</t>
    </rPh>
    <rPh sb="3" eb="5">
      <t>タロウ</t>
    </rPh>
    <phoneticPr fontId="2"/>
  </si>
  <si>
    <t>札幌　次郎</t>
    <rPh sb="0" eb="2">
      <t>サッポロ</t>
    </rPh>
    <rPh sb="3" eb="5">
      <t>ジロウ</t>
    </rPh>
    <phoneticPr fontId="2"/>
  </si>
  <si>
    <t>札幌　花子</t>
    <rPh sb="0" eb="2">
      <t>サッポロ</t>
    </rPh>
    <rPh sb="3" eb="5">
      <t>ハナコ</t>
    </rPh>
    <phoneticPr fontId="2"/>
  </si>
  <si>
    <t>札幌　三郎</t>
    <rPh sb="0" eb="2">
      <t>サッポロ</t>
    </rPh>
    <rPh sb="3" eb="5">
      <t>サブロウ</t>
    </rPh>
    <phoneticPr fontId="2"/>
  </si>
  <si>
    <t>曜日等</t>
    <rPh sb="0" eb="2">
      <t>ヨウビ</t>
    </rPh>
    <rPh sb="2" eb="3">
      <t>トウ</t>
    </rPh>
    <phoneticPr fontId="2"/>
  </si>
  <si>
    <t>≪サービス提供時間等≫</t>
    <rPh sb="5" eb="7">
      <t>テイキョウ</t>
    </rPh>
    <rPh sb="7" eb="9">
      <t>ジカン</t>
    </rPh>
    <rPh sb="9" eb="10">
      <t>トウ</t>
    </rPh>
    <phoneticPr fontId="2"/>
  </si>
  <si>
    <t>0123456789</t>
    <phoneticPr fontId="2"/>
  </si>
  <si>
    <t>児童発達支援+放課後等デイサービス</t>
    <rPh sb="0" eb="2">
      <t>ジドウ</t>
    </rPh>
    <rPh sb="2" eb="4">
      <t>ハッタツ</t>
    </rPh>
    <rPh sb="4" eb="6">
      <t>シエン</t>
    </rPh>
    <rPh sb="7" eb="10">
      <t>ホウカゴ</t>
    </rPh>
    <rPh sb="10" eb="11">
      <t>トウ</t>
    </rPh>
    <phoneticPr fontId="2"/>
  </si>
  <si>
    <t>火～金</t>
    <rPh sb="0" eb="1">
      <t>カ</t>
    </rPh>
    <rPh sb="2" eb="3">
      <t>キン</t>
    </rPh>
    <phoneticPr fontId="2"/>
  </si>
  <si>
    <t>Ⅰ</t>
  </si>
  <si>
    <t>Ⅱ</t>
  </si>
  <si>
    <t>Ⅲ</t>
  </si>
  <si>
    <t>注2　「サービス提供時間等」は、運営規程に記載する時間としてください。</t>
    <rPh sb="0" eb="1">
      <t>チュウ</t>
    </rPh>
    <rPh sb="8" eb="10">
      <t>テイキョウ</t>
    </rPh>
    <rPh sb="10" eb="12">
      <t>ジカン</t>
    </rPh>
    <rPh sb="12" eb="13">
      <t>トウ</t>
    </rPh>
    <rPh sb="16" eb="18">
      <t>ウンエイ</t>
    </rPh>
    <rPh sb="18" eb="20">
      <t>キテイ</t>
    </rPh>
    <rPh sb="21" eb="23">
      <t>キサイ</t>
    </rPh>
    <rPh sb="25" eb="27">
      <t>ジカン</t>
    </rPh>
    <phoneticPr fontId="2"/>
  </si>
  <si>
    <t>時間</t>
    <rPh sb="0" eb="2">
      <t>ジカン</t>
    </rPh>
    <phoneticPr fontId="2"/>
  </si>
  <si>
    <t>参考様式４－１－１</t>
    <rPh sb="2" eb="4">
      <t>ヨウシキ</t>
    </rPh>
    <phoneticPr fontId="2"/>
  </si>
  <si>
    <t>参考様式４－１－２</t>
    <rPh sb="2" eb="4">
      <t>ヨウシキ</t>
    </rPh>
    <phoneticPr fontId="2"/>
  </si>
  <si>
    <t>参考様式４－１－１（記載例）</t>
    <rPh sb="2" eb="4">
      <t>ヨウシキ</t>
    </rPh>
    <phoneticPr fontId="2"/>
  </si>
  <si>
    <t>参考様式４－１－２（記載例）</t>
    <rPh sb="2" eb="4">
      <t>ヨウシキ</t>
    </rPh>
    <phoneticPr fontId="2"/>
  </si>
  <si>
    <t>指導員（障害福祉サービス経験者）</t>
    <rPh sb="0" eb="3">
      <t>シドウイン</t>
    </rPh>
    <rPh sb="4" eb="6">
      <t>ショウガイ</t>
    </rPh>
    <rPh sb="6" eb="8">
      <t>フクシ</t>
    </rPh>
    <rPh sb="12" eb="15">
      <t>ケイケンシャ</t>
    </rPh>
    <phoneticPr fontId="2"/>
  </si>
  <si>
    <t>指導員（障害福祉サービス経験者以外）</t>
    <rPh sb="0" eb="3">
      <t>シドウイン</t>
    </rPh>
    <rPh sb="4" eb="8">
      <t>ショウガイフクシ</t>
    </rPh>
    <rPh sb="12" eb="15">
      <t>ケイケンシャ</t>
    </rPh>
    <rPh sb="15" eb="17">
      <t>イガイ</t>
    </rPh>
    <phoneticPr fontId="2"/>
  </si>
  <si>
    <t>指導員（障害福祉サービス経験者以外）</t>
    <rPh sb="0" eb="3">
      <t>シドウイン</t>
    </rPh>
    <rPh sb="4" eb="6">
      <t>ショウガイ</t>
    </rPh>
    <rPh sb="6" eb="8">
      <t>フクシ</t>
    </rPh>
    <rPh sb="12" eb="15">
      <t>ケイケンシャ</t>
    </rPh>
    <rPh sb="15" eb="17">
      <t>イガイ</t>
    </rPh>
    <phoneticPr fontId="2"/>
  </si>
  <si>
    <t>※『指導員（障害福祉サービス経験者）』・・・障害福祉サービスの業務に２年以上従事した方。</t>
    <rPh sb="2" eb="5">
      <t>シドウイン</t>
    </rPh>
    <rPh sb="6" eb="8">
      <t>ショウガイ</t>
    </rPh>
    <rPh sb="8" eb="10">
      <t>フクシ</t>
    </rPh>
    <rPh sb="14" eb="17">
      <t>ケイケンシャ</t>
    </rPh>
    <rPh sb="22" eb="26">
      <t>ショウガイフクシ</t>
    </rPh>
    <rPh sb="31" eb="33">
      <t>ギョウム</t>
    </rPh>
    <rPh sb="35" eb="38">
      <t>ネンイジョウ</t>
    </rPh>
    <rPh sb="38" eb="40">
      <t>ジュウジ</t>
    </rPh>
    <rPh sb="42" eb="43">
      <t>カタ</t>
    </rPh>
    <phoneticPr fontId="2"/>
  </si>
  <si>
    <t>※『指導員（障害福祉サービス経験者以外）』・・・基準上必要な職員数に含めることは出来ません。ただし、基準を超えて配置する職員として配置ことは可能です（児童発達支援は、平成31年3月31日まで経過措置あり）。</t>
    <rPh sb="2" eb="5">
      <t>シドウイン</t>
    </rPh>
    <rPh sb="6" eb="8">
      <t>ショウガイ</t>
    </rPh>
    <rPh sb="8" eb="10">
      <t>フクシ</t>
    </rPh>
    <rPh sb="14" eb="17">
      <t>ケイケンシャ</t>
    </rPh>
    <rPh sb="17" eb="19">
      <t>イガイ</t>
    </rPh>
    <rPh sb="24" eb="26">
      <t>キジュン</t>
    </rPh>
    <rPh sb="26" eb="27">
      <t>ジョウ</t>
    </rPh>
    <rPh sb="27" eb="29">
      <t>ヒツヨウ</t>
    </rPh>
    <rPh sb="30" eb="33">
      <t>ショクインスウ</t>
    </rPh>
    <rPh sb="34" eb="35">
      <t>フク</t>
    </rPh>
    <rPh sb="40" eb="42">
      <t>デキ</t>
    </rPh>
    <rPh sb="50" eb="52">
      <t>キジュン</t>
    </rPh>
    <rPh sb="53" eb="54">
      <t>コ</t>
    </rPh>
    <rPh sb="56" eb="58">
      <t>ハイチ</t>
    </rPh>
    <rPh sb="60" eb="62">
      <t>ショクイン</t>
    </rPh>
    <rPh sb="65" eb="67">
      <t>ハイチ</t>
    </rPh>
    <rPh sb="70" eb="72">
      <t>カノウ</t>
    </rPh>
    <rPh sb="75" eb="77">
      <t>ジドウ</t>
    </rPh>
    <rPh sb="77" eb="79">
      <t>ハッタツ</t>
    </rPh>
    <rPh sb="79" eb="81">
      <t>シエン</t>
    </rPh>
    <rPh sb="83" eb="85">
      <t>ヘイセイ</t>
    </rPh>
    <rPh sb="87" eb="88">
      <t>ネン</t>
    </rPh>
    <rPh sb="89" eb="90">
      <t>ガツ</t>
    </rPh>
    <rPh sb="92" eb="93">
      <t>ニチ</t>
    </rPh>
    <rPh sb="95" eb="97">
      <t>ケイカ</t>
    </rPh>
    <rPh sb="97" eb="99">
      <t>ソチ</t>
    </rPh>
    <phoneticPr fontId="2"/>
  </si>
  <si>
    <t>その他従業者（障害福祉サービス経験者）</t>
    <rPh sb="2" eb="3">
      <t>ホカ</t>
    </rPh>
    <rPh sb="3" eb="6">
      <t>ジュウギョウシャ</t>
    </rPh>
    <rPh sb="7" eb="9">
      <t>ショウガイ</t>
    </rPh>
    <rPh sb="9" eb="11">
      <t>フクシ</t>
    </rPh>
    <rPh sb="15" eb="18">
      <t>ケイケンシャ</t>
    </rPh>
    <phoneticPr fontId="2"/>
  </si>
  <si>
    <t>その他従業者（強度行動障害支援者養成研修等修了者）</t>
    <rPh sb="2" eb="3">
      <t>ホカ</t>
    </rPh>
    <rPh sb="3" eb="6">
      <t>ジュウギョウシャ</t>
    </rPh>
    <rPh sb="20" eb="21">
      <t>トウ</t>
    </rPh>
    <phoneticPr fontId="2"/>
  </si>
  <si>
    <t>その他従業者</t>
    <rPh sb="2" eb="3">
      <t>ホカ</t>
    </rPh>
    <rPh sb="3" eb="6">
      <t>ジュウギョウシャ</t>
    </rPh>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</si>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</sst>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quot;人&quot;"/>
    <numFmt numFmtId="179" formatCode="h:mm;@"/>
  </numFmts>
  <fonts count="33" x14ac:knownFonts="1">
    <font>
      <sz val="11"/>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b/>
      <sz val="12"/>
      <name val="HGSｺﾞｼｯｸM"/>
      <family val="3"/>
      <charset val="128"/>
    </font>
    <font>
      <sz val="10"/>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HGSｺﾞｼｯｸM"/>
      <family val="3"/>
      <charset val="128"/>
    </font>
    <font>
      <sz val="9"/>
      <color theme="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bottom style="medium">
        <color indexed="64"/>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medium">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double">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0" borderId="0" applyNumberFormat="0" applyFill="0" applyBorder="0" applyAlignment="0" applyProtection="0">
      <alignment vertical="center"/>
    </xf>
    <xf numFmtId="0" fontId="17" fillId="29" borderId="128" applyNumberFormat="0" applyAlignment="0" applyProtection="0">
      <alignment vertical="center"/>
    </xf>
    <xf numFmtId="0" fontId="18" fillId="30" borderId="0" applyNumberFormat="0" applyBorder="0" applyAlignment="0" applyProtection="0">
      <alignment vertical="center"/>
    </xf>
    <xf numFmtId="0" fontId="1" fillId="3" borderId="129" applyNumberFormat="0" applyFont="0" applyAlignment="0" applyProtection="0">
      <alignment vertical="center"/>
    </xf>
    <xf numFmtId="0" fontId="19" fillId="0" borderId="130" applyNumberFormat="0" applyFill="0" applyAlignment="0" applyProtection="0">
      <alignment vertical="center"/>
    </xf>
    <xf numFmtId="0" fontId="20" fillId="31" borderId="0" applyNumberFormat="0" applyBorder="0" applyAlignment="0" applyProtection="0">
      <alignment vertical="center"/>
    </xf>
    <xf numFmtId="0" fontId="21" fillId="32" borderId="131" applyNumberFormat="0" applyAlignment="0" applyProtection="0">
      <alignment vertical="center"/>
    </xf>
    <xf numFmtId="0" fontId="22" fillId="0" borderId="0" applyNumberFormat="0" applyFill="0" applyBorder="0" applyAlignment="0" applyProtection="0">
      <alignment vertical="center"/>
    </xf>
    <xf numFmtId="0" fontId="23" fillId="0" borderId="132" applyNumberFormat="0" applyFill="0" applyAlignment="0" applyProtection="0">
      <alignment vertical="center"/>
    </xf>
    <xf numFmtId="0" fontId="24" fillId="0" borderId="133" applyNumberFormat="0" applyFill="0" applyAlignment="0" applyProtection="0">
      <alignment vertical="center"/>
    </xf>
    <xf numFmtId="0" fontId="25" fillId="0" borderId="134" applyNumberFormat="0" applyFill="0" applyAlignment="0" applyProtection="0">
      <alignment vertical="center"/>
    </xf>
    <xf numFmtId="0" fontId="25" fillId="0" borderId="0" applyNumberFormat="0" applyFill="0" applyBorder="0" applyAlignment="0" applyProtection="0">
      <alignment vertical="center"/>
    </xf>
    <xf numFmtId="0" fontId="26" fillId="0" borderId="135" applyNumberFormat="0" applyFill="0" applyAlignment="0" applyProtection="0">
      <alignment vertical="center"/>
    </xf>
    <xf numFmtId="0" fontId="27" fillId="32" borderId="136" applyNumberFormat="0" applyAlignment="0" applyProtection="0">
      <alignment vertical="center"/>
    </xf>
    <xf numFmtId="0" fontId="28" fillId="0" borderId="0" applyNumberFormat="0" applyFill="0" applyBorder="0" applyAlignment="0" applyProtection="0">
      <alignment vertical="center"/>
    </xf>
    <xf numFmtId="0" fontId="29" fillId="2" borderId="131" applyNumberFormat="0" applyAlignment="0" applyProtection="0">
      <alignment vertical="center"/>
    </xf>
    <xf numFmtId="0" fontId="1" fillId="0" borderId="0">
      <alignment vertical="center"/>
    </xf>
    <xf numFmtId="0" fontId="30" fillId="33" borderId="0" applyNumberFormat="0" applyBorder="0" applyAlignment="0" applyProtection="0">
      <alignment vertical="center"/>
    </xf>
  </cellStyleXfs>
  <cellXfs count="311">
    <xf numFmtId="0" fontId="0" fillId="0" borderId="0" xfId="0" applyAlignment="1"/>
    <xf numFmtId="0" fontId="5" fillId="0" borderId="0" xfId="41" applyFont="1">
      <alignment vertical="center"/>
    </xf>
    <xf numFmtId="0" fontId="6" fillId="0" borderId="0" xfId="41" applyFont="1" applyAlignment="1">
      <alignment horizontal="center" vertical="center"/>
    </xf>
    <xf numFmtId="0" fontId="6" fillId="0" borderId="0" xfId="41" applyFont="1">
      <alignment vertical="center"/>
    </xf>
    <xf numFmtId="0" fontId="6" fillId="0" borderId="1" xfId="41" applyFont="1" applyFill="1" applyBorder="1" applyAlignment="1">
      <alignment horizontal="center" vertical="center" shrinkToFit="1"/>
    </xf>
    <xf numFmtId="0" fontId="6" fillId="0" borderId="2" xfId="41" applyFont="1" applyFill="1" applyBorder="1" applyAlignment="1">
      <alignment horizontal="center" vertical="center" shrinkToFit="1"/>
    </xf>
    <xf numFmtId="0" fontId="6" fillId="0" borderId="3" xfId="41" applyFont="1" applyFill="1" applyBorder="1" applyAlignment="1">
      <alignment horizontal="center" vertical="center" shrinkToFit="1"/>
    </xf>
    <xf numFmtId="0" fontId="6" fillId="7" borderId="4" xfId="41" applyFont="1" applyFill="1" applyBorder="1" applyAlignment="1">
      <alignment horizontal="center" vertical="center" shrinkToFit="1"/>
    </xf>
    <xf numFmtId="0" fontId="6" fillId="7" borderId="5" xfId="41" applyFont="1" applyFill="1" applyBorder="1" applyAlignment="1">
      <alignment vertical="center" shrinkToFit="1"/>
    </xf>
    <xf numFmtId="0" fontId="6" fillId="7" borderId="6" xfId="41" applyFont="1" applyFill="1" applyBorder="1" applyAlignment="1">
      <alignment vertical="center" shrinkToFit="1"/>
    </xf>
    <xf numFmtId="0" fontId="6" fillId="7" borderId="4" xfId="41" applyFont="1" applyFill="1" applyBorder="1" applyAlignment="1">
      <alignment vertical="center" shrinkToFit="1"/>
    </xf>
    <xf numFmtId="0" fontId="6" fillId="0" borderId="7" xfId="41" applyNumberFormat="1" applyFont="1" applyFill="1" applyBorder="1" applyAlignment="1">
      <alignment vertical="center" shrinkToFit="1"/>
    </xf>
    <xf numFmtId="0" fontId="6" fillId="0" borderId="8" xfId="41" applyNumberFormat="1" applyFont="1" applyFill="1" applyBorder="1" applyAlignment="1">
      <alignment vertical="center" shrinkToFit="1"/>
    </xf>
    <xf numFmtId="0" fontId="6" fillId="0" borderId="9" xfId="41" applyNumberFormat="1" applyFont="1" applyFill="1" applyBorder="1" applyAlignment="1">
      <alignment vertical="center" shrinkToFit="1"/>
    </xf>
    <xf numFmtId="0" fontId="6" fillId="0" borderId="10" xfId="41" applyNumberFormat="1" applyFont="1" applyFill="1" applyBorder="1" applyAlignment="1">
      <alignment vertical="center" shrinkToFit="1"/>
    </xf>
    <xf numFmtId="0" fontId="6" fillId="0" borderId="11" xfId="41" applyNumberFormat="1" applyFont="1" applyFill="1" applyBorder="1" applyAlignment="1">
      <alignment vertical="center" shrinkToFit="1"/>
    </xf>
    <xf numFmtId="0" fontId="6" fillId="0" borderId="12" xfId="41" applyNumberFormat="1" applyFont="1" applyFill="1" applyBorder="1" applyAlignment="1">
      <alignment vertical="center" shrinkToFit="1"/>
    </xf>
    <xf numFmtId="0" fontId="6" fillId="0" borderId="13" xfId="41" applyNumberFormat="1" applyFont="1" applyFill="1" applyBorder="1" applyAlignment="1">
      <alignment vertical="center" shrinkToFit="1"/>
    </xf>
    <xf numFmtId="0" fontId="6" fillId="0" borderId="14" xfId="41" applyNumberFormat="1" applyFont="1" applyFill="1" applyBorder="1" applyAlignment="1">
      <alignment vertical="center" shrinkToFit="1"/>
    </xf>
    <xf numFmtId="0" fontId="6" fillId="0" borderId="15" xfId="41" applyNumberFormat="1" applyFont="1" applyFill="1" applyBorder="1" applyAlignment="1">
      <alignment vertical="center" shrinkToFit="1"/>
    </xf>
    <xf numFmtId="0" fontId="8" fillId="0" borderId="0" xfId="41" applyFont="1" applyAlignment="1">
      <alignment horizontal="left" vertical="center"/>
    </xf>
    <xf numFmtId="0" fontId="8" fillId="0" borderId="0" xfId="41" applyFont="1" applyAlignment="1">
      <alignment vertical="center"/>
    </xf>
    <xf numFmtId="0" fontId="5" fillId="0" borderId="0" xfId="41" applyFont="1" applyAlignment="1">
      <alignment vertical="center" textRotation="255" shrinkToFit="1"/>
    </xf>
    <xf numFmtId="0" fontId="13" fillId="0" borderId="0" xfId="41" applyFont="1" applyAlignment="1">
      <alignment horizontal="left" vertical="center"/>
    </xf>
    <xf numFmtId="0" fontId="5" fillId="0" borderId="0" xfId="41" applyFont="1" applyAlignment="1">
      <alignment vertical="center"/>
    </xf>
    <xf numFmtId="0" fontId="5" fillId="0" borderId="0" xfId="41" applyFont="1" applyAlignment="1">
      <alignment vertical="center" shrinkToFit="1"/>
    </xf>
    <xf numFmtId="0" fontId="5" fillId="0" borderId="0" xfId="41" applyFont="1" applyAlignment="1">
      <alignment horizontal="center" vertical="center" shrinkToFit="1"/>
    </xf>
    <xf numFmtId="0" fontId="6" fillId="0" borderId="0" xfId="41" applyFont="1" applyAlignment="1">
      <alignment horizontal="center" vertical="center" shrinkToFit="1"/>
    </xf>
    <xf numFmtId="0" fontId="6" fillId="0" borderId="16" xfId="41" applyFont="1" applyBorder="1">
      <alignment vertical="center"/>
    </xf>
    <xf numFmtId="0" fontId="5" fillId="0" borderId="2" xfId="41" applyFont="1" applyBorder="1" applyAlignment="1">
      <alignment horizontal="center" vertical="center"/>
    </xf>
    <xf numFmtId="0" fontId="6" fillId="7" borderId="17" xfId="41" applyNumberFormat="1" applyFont="1" applyFill="1" applyBorder="1" applyAlignment="1">
      <alignment horizontal="center" vertical="center" shrinkToFit="1"/>
    </xf>
    <xf numFmtId="0" fontId="6" fillId="7" borderId="18" xfId="41" applyNumberFormat="1" applyFont="1" applyFill="1" applyBorder="1" applyAlignment="1">
      <alignment horizontal="center" vertical="center" shrinkToFit="1"/>
    </xf>
    <xf numFmtId="0" fontId="6" fillId="7" borderId="19" xfId="41" applyNumberFormat="1" applyFont="1" applyFill="1" applyBorder="1" applyAlignment="1">
      <alignment horizontal="center" vertical="center" shrinkToFit="1"/>
    </xf>
    <xf numFmtId="0" fontId="6" fillId="7" borderId="20" xfId="41" applyNumberFormat="1" applyFont="1" applyFill="1" applyBorder="1" applyAlignment="1">
      <alignment horizontal="center" vertical="center" shrinkToFit="1"/>
    </xf>
    <xf numFmtId="0" fontId="6" fillId="7" borderId="21" xfId="41" applyNumberFormat="1" applyFont="1" applyFill="1" applyBorder="1" applyAlignment="1">
      <alignment horizontal="center" vertical="center" shrinkToFit="1"/>
    </xf>
    <xf numFmtId="0" fontId="6" fillId="7" borderId="22" xfId="41" applyNumberFormat="1" applyFont="1" applyFill="1" applyBorder="1" applyAlignment="1">
      <alignment horizontal="center" vertical="center" shrinkToFit="1"/>
    </xf>
    <xf numFmtId="0" fontId="6" fillId="7" borderId="23" xfId="41" applyNumberFormat="1" applyFont="1" applyFill="1" applyBorder="1" applyAlignment="1">
      <alignment horizontal="center" vertical="center" shrinkToFit="1"/>
    </xf>
    <xf numFmtId="0" fontId="6" fillId="7" borderId="24" xfId="41" applyNumberFormat="1" applyFont="1" applyFill="1" applyBorder="1" applyAlignment="1">
      <alignment horizontal="center" vertical="center" shrinkToFit="1"/>
    </xf>
    <xf numFmtId="0" fontId="6" fillId="7" borderId="2" xfId="41" applyNumberFormat="1" applyFont="1" applyFill="1" applyBorder="1" applyAlignment="1">
      <alignment horizontal="center" vertical="center" shrinkToFit="1"/>
    </xf>
    <xf numFmtId="0" fontId="6" fillId="7" borderId="3" xfId="41" applyNumberFormat="1" applyFont="1" applyFill="1" applyBorder="1" applyAlignment="1">
      <alignment horizontal="center" vertical="center" shrinkToFit="1"/>
    </xf>
    <xf numFmtId="0" fontId="6" fillId="7" borderId="1" xfId="41" applyNumberFormat="1" applyFont="1" applyFill="1" applyBorder="1" applyAlignment="1">
      <alignment horizontal="center" vertical="center" shrinkToFit="1"/>
    </xf>
    <xf numFmtId="0" fontId="6" fillId="7" borderId="25" xfId="41" applyNumberFormat="1" applyFont="1" applyFill="1" applyBorder="1" applyAlignment="1">
      <alignment horizontal="center" vertical="center" shrinkToFit="1"/>
    </xf>
    <xf numFmtId="0" fontId="6" fillId="7" borderId="26" xfId="41" applyNumberFormat="1" applyFont="1" applyFill="1" applyBorder="1" applyAlignment="1">
      <alignment horizontal="center" vertical="center" shrinkToFit="1"/>
    </xf>
    <xf numFmtId="0" fontId="6" fillId="7" borderId="27" xfId="41" applyNumberFormat="1" applyFont="1" applyFill="1" applyBorder="1" applyAlignment="1">
      <alignment horizontal="center" vertical="center" shrinkToFit="1"/>
    </xf>
    <xf numFmtId="0" fontId="6" fillId="7" borderId="28" xfId="41" applyNumberFormat="1" applyFont="1" applyFill="1" applyBorder="1" applyAlignment="1">
      <alignment horizontal="center" vertical="center" shrinkToFit="1"/>
    </xf>
    <xf numFmtId="0" fontId="6" fillId="7" borderId="29" xfId="41" applyNumberFormat="1" applyFont="1" applyFill="1" applyBorder="1" applyAlignment="1">
      <alignment horizontal="center" vertical="center" shrinkToFit="1"/>
    </xf>
    <xf numFmtId="0" fontId="6" fillId="7" borderId="30" xfId="41" applyNumberFormat="1" applyFont="1" applyFill="1" applyBorder="1" applyAlignment="1">
      <alignment horizontal="center" vertical="center" shrinkToFit="1"/>
    </xf>
    <xf numFmtId="0" fontId="6" fillId="7" borderId="31" xfId="41" applyNumberFormat="1" applyFont="1" applyFill="1" applyBorder="1" applyAlignment="1">
      <alignment horizontal="center" vertical="center" shrinkToFit="1"/>
    </xf>
    <xf numFmtId="0" fontId="6" fillId="7" borderId="32" xfId="41" applyNumberFormat="1" applyFont="1" applyFill="1" applyBorder="1" applyAlignment="1">
      <alignment horizontal="center" vertical="center" shrinkToFit="1"/>
    </xf>
    <xf numFmtId="0" fontId="6" fillId="7" borderId="33" xfId="41" applyNumberFormat="1" applyFont="1" applyFill="1" applyBorder="1" applyAlignment="1">
      <alignment horizontal="center" vertical="center" shrinkToFit="1"/>
    </xf>
    <xf numFmtId="49" fontId="5" fillId="0" borderId="0" xfId="41" applyNumberFormat="1" applyFont="1" applyAlignment="1">
      <alignment horizontal="center" vertical="center" shrinkToFit="1"/>
    </xf>
    <xf numFmtId="177" fontId="6" fillId="4" borderId="34" xfId="41" applyNumberFormat="1" applyFont="1" applyFill="1" applyBorder="1" applyAlignment="1">
      <alignment vertical="center"/>
    </xf>
    <xf numFmtId="0" fontId="6" fillId="7" borderId="7" xfId="41" applyNumberFormat="1" applyFont="1" applyFill="1" applyBorder="1" applyAlignment="1">
      <alignment horizontal="center" vertical="center" shrinkToFit="1"/>
    </xf>
    <xf numFmtId="0" fontId="6" fillId="7" borderId="8" xfId="41" applyNumberFormat="1" applyFont="1" applyFill="1" applyBorder="1" applyAlignment="1">
      <alignment horizontal="center" vertical="center" shrinkToFit="1"/>
    </xf>
    <xf numFmtId="0" fontId="6" fillId="7" borderId="9" xfId="41" applyNumberFormat="1" applyFont="1" applyFill="1" applyBorder="1" applyAlignment="1">
      <alignment horizontal="center" vertical="center" shrinkToFit="1"/>
    </xf>
    <xf numFmtId="0" fontId="6" fillId="7" borderId="14" xfId="41" applyNumberFormat="1" applyFont="1" applyFill="1" applyBorder="1" applyAlignment="1">
      <alignment horizontal="center" vertical="center" shrinkToFit="1"/>
    </xf>
    <xf numFmtId="0" fontId="6" fillId="7" borderId="35" xfId="41" applyNumberFormat="1" applyFont="1" applyFill="1" applyBorder="1" applyAlignment="1">
      <alignment horizontal="center" vertical="center" shrinkToFit="1"/>
    </xf>
    <xf numFmtId="0" fontId="6" fillId="4" borderId="0" xfId="41" applyFont="1" applyFill="1" applyBorder="1" applyAlignment="1">
      <alignment vertical="center" shrinkToFit="1"/>
    </xf>
    <xf numFmtId="177" fontId="6" fillId="4" borderId="0" xfId="41" applyNumberFormat="1" applyFont="1" applyFill="1" applyBorder="1" applyAlignment="1">
      <alignment vertical="center"/>
    </xf>
    <xf numFmtId="0" fontId="6" fillId="7" borderId="13" xfId="41" applyNumberFormat="1" applyFont="1" applyFill="1" applyBorder="1" applyAlignment="1">
      <alignment horizontal="center" vertical="center" shrinkToFit="1"/>
    </xf>
    <xf numFmtId="0" fontId="5" fillId="4" borderId="0" xfId="0" applyFont="1" applyFill="1" applyAlignment="1">
      <alignment vertical="center"/>
    </xf>
    <xf numFmtId="0" fontId="5" fillId="4" borderId="0" xfId="0" applyFont="1" applyFill="1" applyAlignment="1">
      <alignment vertical="center" shrinkToFit="1"/>
    </xf>
    <xf numFmtId="0" fontId="5" fillId="4" borderId="0" xfId="0" applyFont="1" applyFill="1" applyAlignment="1">
      <alignment horizontal="center" vertical="center"/>
    </xf>
    <xf numFmtId="0" fontId="5" fillId="4" borderId="0" xfId="0" applyFont="1" applyFill="1" applyAlignment="1">
      <alignment horizontal="center" vertical="center" shrinkToFit="1"/>
    </xf>
    <xf numFmtId="0" fontId="6" fillId="0" borderId="0" xfId="41" applyFont="1" applyAlignment="1">
      <alignment vertical="center"/>
    </xf>
    <xf numFmtId="0" fontId="6" fillId="4" borderId="0" xfId="0" applyFont="1" applyFill="1" applyAlignment="1">
      <alignment vertical="center"/>
    </xf>
    <xf numFmtId="0" fontId="31" fillId="0" borderId="0" xfId="41" applyFont="1" applyAlignment="1">
      <alignment horizontal="left" vertical="center"/>
    </xf>
    <xf numFmtId="0" fontId="32" fillId="0" borderId="0" xfId="41" applyFont="1" applyAlignment="1">
      <alignment horizontal="left"/>
    </xf>
    <xf numFmtId="0" fontId="6" fillId="0" borderId="0" xfId="41" applyFont="1" applyAlignment="1">
      <alignment horizontal="center" vertical="center" wrapText="1" shrinkToFit="1"/>
    </xf>
    <xf numFmtId="0" fontId="4" fillId="0" borderId="0" xfId="41" applyFont="1" applyAlignment="1">
      <alignment horizontal="center" vertical="center"/>
    </xf>
    <xf numFmtId="177" fontId="6" fillId="0" borderId="74" xfId="41" applyNumberFormat="1" applyFont="1" applyFill="1" applyBorder="1" applyAlignment="1">
      <alignment horizontal="center" vertical="center"/>
    </xf>
    <xf numFmtId="177" fontId="6" fillId="0" borderId="75" xfId="41" applyNumberFormat="1" applyFont="1" applyFill="1" applyBorder="1" applyAlignment="1">
      <alignment horizontal="center" vertical="center"/>
    </xf>
    <xf numFmtId="177" fontId="6" fillId="0" borderId="84" xfId="41" applyNumberFormat="1" applyFont="1" applyFill="1" applyBorder="1" applyAlignment="1">
      <alignment horizontal="center" vertical="center"/>
    </xf>
    <xf numFmtId="177" fontId="6" fillId="0" borderId="71" xfId="41" applyNumberFormat="1" applyFont="1" applyFill="1" applyBorder="1" applyAlignment="1">
      <alignment horizontal="center" vertical="center"/>
    </xf>
    <xf numFmtId="177" fontId="6" fillId="0" borderId="72" xfId="41" applyNumberFormat="1" applyFont="1" applyFill="1" applyBorder="1" applyAlignment="1">
      <alignment horizontal="center" vertical="center"/>
    </xf>
    <xf numFmtId="177" fontId="6" fillId="0" borderId="85" xfId="41" applyNumberFormat="1" applyFont="1" applyFill="1" applyBorder="1" applyAlignment="1">
      <alignment horizontal="center" vertical="center"/>
    </xf>
    <xf numFmtId="0" fontId="6" fillId="7" borderId="31" xfId="41" applyFont="1" applyFill="1" applyBorder="1" applyAlignment="1">
      <alignment horizontal="center" vertical="center"/>
    </xf>
    <xf numFmtId="0" fontId="6" fillId="7" borderId="32" xfId="41" applyFont="1" applyFill="1" applyBorder="1" applyAlignment="1">
      <alignment horizontal="center" vertical="center"/>
    </xf>
    <xf numFmtId="177" fontId="6" fillId="0" borderId="72" xfId="41" applyNumberFormat="1" applyFont="1" applyFill="1" applyBorder="1" applyAlignment="1">
      <alignment horizontal="right" vertical="center" shrinkToFit="1"/>
    </xf>
    <xf numFmtId="177" fontId="6" fillId="0" borderId="73" xfId="41" applyNumberFormat="1" applyFont="1" applyFill="1" applyBorder="1" applyAlignment="1">
      <alignment horizontal="right" vertical="center" shrinkToFit="1"/>
    </xf>
    <xf numFmtId="0" fontId="6" fillId="0" borderId="86" xfId="41" applyFont="1" applyFill="1" applyBorder="1" applyAlignment="1">
      <alignment horizontal="center" vertical="center" shrinkToFit="1"/>
    </xf>
    <xf numFmtId="0" fontId="6" fillId="0" borderId="75" xfId="41" applyFont="1" applyFill="1" applyBorder="1" applyAlignment="1">
      <alignment horizontal="center" vertical="center" shrinkToFit="1"/>
    </xf>
    <xf numFmtId="0" fontId="6" fillId="0" borderId="76" xfId="41" applyFont="1" applyFill="1" applyBorder="1" applyAlignment="1">
      <alignment horizontal="center" vertical="center" shrinkToFit="1"/>
    </xf>
    <xf numFmtId="0" fontId="6" fillId="0" borderId="77" xfId="41" applyFont="1" applyFill="1" applyBorder="1" applyAlignment="1">
      <alignment horizontal="center" vertical="center" shrinkToFit="1"/>
    </xf>
    <xf numFmtId="0" fontId="6" fillId="0" borderId="78" xfId="41" applyFont="1" applyFill="1" applyBorder="1" applyAlignment="1">
      <alignment horizontal="center" vertical="center" shrinkToFit="1"/>
    </xf>
    <xf numFmtId="0" fontId="6" fillId="0" borderId="79" xfId="41" applyFont="1" applyFill="1" applyBorder="1" applyAlignment="1">
      <alignment horizontal="center" vertical="center" shrinkToFit="1"/>
    </xf>
    <xf numFmtId="0" fontId="6" fillId="0" borderId="30" xfId="41" applyFont="1" applyFill="1" applyBorder="1" applyAlignment="1">
      <alignment horizontal="center" vertical="center"/>
    </xf>
    <xf numFmtId="0" fontId="6" fillId="0" borderId="31" xfId="41" applyFont="1" applyFill="1" applyBorder="1" applyAlignment="1">
      <alignment horizontal="center" vertical="center"/>
    </xf>
    <xf numFmtId="0" fontId="6" fillId="0" borderId="0" xfId="41" applyFont="1" applyAlignment="1"/>
    <xf numFmtId="0" fontId="8" fillId="0" borderId="70" xfId="41" applyFont="1" applyFill="1" applyBorder="1" applyAlignment="1">
      <alignment horizontal="center" vertical="center" wrapText="1"/>
    </xf>
    <xf numFmtId="0" fontId="8" fillId="0" borderId="81" xfId="41" applyFont="1" applyFill="1" applyBorder="1" applyAlignment="1">
      <alignment horizontal="center" vertical="center" wrapText="1"/>
    </xf>
    <xf numFmtId="0" fontId="8" fillId="0" borderId="2" xfId="41" applyFont="1" applyFill="1" applyBorder="1" applyAlignment="1">
      <alignment horizontal="center" vertical="center" wrapText="1"/>
    </xf>
    <xf numFmtId="0" fontId="8" fillId="0" borderId="3" xfId="41" applyFont="1" applyFill="1" applyBorder="1" applyAlignment="1">
      <alignment horizontal="center" vertical="center" wrapText="1"/>
    </xf>
    <xf numFmtId="0" fontId="8" fillId="0" borderId="5" xfId="41" applyFont="1" applyFill="1" applyBorder="1" applyAlignment="1">
      <alignment horizontal="center" vertical="center" wrapText="1"/>
    </xf>
    <xf numFmtId="0" fontId="8" fillId="0" borderId="6" xfId="41" applyFont="1" applyFill="1" applyBorder="1" applyAlignment="1">
      <alignment horizontal="center" vertical="center" wrapText="1"/>
    </xf>
    <xf numFmtId="0" fontId="6" fillId="0" borderId="82" xfId="41" applyFont="1" applyFill="1" applyBorder="1" applyAlignment="1">
      <alignment horizontal="center" vertical="center"/>
    </xf>
    <xf numFmtId="0" fontId="6" fillId="0" borderId="70" xfId="41" applyFont="1" applyFill="1" applyBorder="1" applyAlignment="1">
      <alignment horizontal="center" vertical="center"/>
    </xf>
    <xf numFmtId="0" fontId="6" fillId="0" borderId="1" xfId="41" applyFont="1" applyFill="1" applyBorder="1" applyAlignment="1">
      <alignment horizontal="center" vertical="center"/>
    </xf>
    <xf numFmtId="0" fontId="6" fillId="0" borderId="2" xfId="41" applyFont="1" applyFill="1" applyBorder="1" applyAlignment="1">
      <alignment horizontal="center" vertical="center"/>
    </xf>
    <xf numFmtId="0" fontId="6" fillId="0" borderId="4" xfId="41" applyFont="1" applyFill="1" applyBorder="1" applyAlignment="1">
      <alignment horizontal="center" vertical="center"/>
    </xf>
    <xf numFmtId="0" fontId="6" fillId="0" borderId="5" xfId="41" applyFont="1" applyFill="1" applyBorder="1" applyAlignment="1">
      <alignment horizontal="center" vertical="center"/>
    </xf>
    <xf numFmtId="0" fontId="6" fillId="0" borderId="69" xfId="41" applyFont="1" applyFill="1" applyBorder="1" applyAlignment="1">
      <alignment horizontal="center" vertical="center" wrapText="1"/>
    </xf>
    <xf numFmtId="0" fontId="6" fillId="0" borderId="22" xfId="41" applyFont="1" applyFill="1" applyBorder="1" applyAlignment="1">
      <alignment horizontal="center" vertical="center" wrapText="1"/>
    </xf>
    <xf numFmtId="0" fontId="6" fillId="0" borderId="70" xfId="41" applyFont="1" applyFill="1" applyBorder="1" applyAlignment="1">
      <alignment horizontal="center" vertical="center" wrapText="1"/>
    </xf>
    <xf numFmtId="0" fontId="6" fillId="0" borderId="16" xfId="41" applyFont="1" applyFill="1" applyBorder="1" applyAlignment="1">
      <alignment horizontal="center" vertical="center" wrapText="1"/>
    </xf>
    <xf numFmtId="0" fontId="6" fillId="0" borderId="2" xfId="41" applyFont="1" applyFill="1" applyBorder="1" applyAlignment="1">
      <alignment horizontal="center" vertical="center" wrapText="1"/>
    </xf>
    <xf numFmtId="0" fontId="6" fillId="0" borderId="83" xfId="41" applyFont="1" applyFill="1" applyBorder="1" applyAlignment="1">
      <alignment horizontal="center" vertical="center" wrapText="1"/>
    </xf>
    <xf numFmtId="0" fontId="6" fillId="0" borderId="5" xfId="41" applyFont="1" applyFill="1" applyBorder="1" applyAlignment="1">
      <alignment horizontal="center" vertical="center" wrapText="1"/>
    </xf>
    <xf numFmtId="177" fontId="6" fillId="0" borderId="75" xfId="41" applyNumberFormat="1" applyFont="1" applyFill="1" applyBorder="1" applyAlignment="1">
      <alignment horizontal="right" vertical="center" shrinkToFit="1"/>
    </xf>
    <xf numFmtId="177" fontId="6" fillId="0" borderId="76" xfId="41" applyNumberFormat="1" applyFont="1" applyFill="1" applyBorder="1" applyAlignment="1">
      <alignment horizontal="right" vertical="center" shrinkToFit="1"/>
    </xf>
    <xf numFmtId="0" fontId="9" fillId="0" borderId="16" xfId="41" applyFont="1" applyBorder="1" applyAlignment="1">
      <alignment horizontal="center" vertical="center" wrapText="1"/>
    </xf>
    <xf numFmtId="0" fontId="9" fillId="0" borderId="16" xfId="41" applyFont="1" applyBorder="1" applyAlignment="1">
      <alignment horizontal="center" vertical="center"/>
    </xf>
    <xf numFmtId="0" fontId="6" fillId="0" borderId="81" xfId="41" applyFont="1" applyFill="1" applyBorder="1" applyAlignment="1">
      <alignment horizontal="center" vertical="center"/>
    </xf>
    <xf numFmtId="0" fontId="6" fillId="0" borderId="3" xfId="41" applyFont="1" applyFill="1" applyBorder="1" applyAlignment="1">
      <alignment horizontal="center" vertical="center"/>
    </xf>
    <xf numFmtId="0" fontId="6" fillId="0" borderId="6" xfId="41" applyFont="1" applyFill="1" applyBorder="1" applyAlignment="1">
      <alignment horizontal="center" vertical="center"/>
    </xf>
    <xf numFmtId="0" fontId="6" fillId="7" borderId="21" xfId="41" applyFont="1" applyFill="1" applyBorder="1" applyAlignment="1">
      <alignment horizontal="center" vertical="center" shrinkToFit="1"/>
    </xf>
    <xf numFmtId="0" fontId="6" fillId="7" borderId="22" xfId="41" applyFont="1" applyFill="1" applyBorder="1" applyAlignment="1">
      <alignment horizontal="center" vertical="center" shrinkToFit="1"/>
    </xf>
    <xf numFmtId="177" fontId="6" fillId="0" borderId="55" xfId="41" applyNumberFormat="1" applyFont="1" applyFill="1" applyBorder="1" applyAlignment="1">
      <alignment horizontal="center" vertical="center"/>
    </xf>
    <xf numFmtId="177" fontId="6" fillId="0" borderId="54" xfId="41" applyNumberFormat="1" applyFont="1" applyFill="1" applyBorder="1" applyAlignment="1">
      <alignment horizontal="center" vertical="center"/>
    </xf>
    <xf numFmtId="177" fontId="6" fillId="0" borderId="16" xfId="41" applyNumberFormat="1" applyFont="1" applyFill="1" applyBorder="1" applyAlignment="1">
      <alignment horizontal="center" vertical="center"/>
    </xf>
    <xf numFmtId="0" fontId="6" fillId="7" borderId="1" xfId="41" applyFont="1" applyFill="1" applyBorder="1" applyAlignment="1">
      <alignment horizontal="center" vertical="center" shrinkToFit="1"/>
    </xf>
    <xf numFmtId="0" fontId="6" fillId="7" borderId="2" xfId="41" applyFont="1" applyFill="1" applyBorder="1" applyAlignment="1">
      <alignment horizontal="center" vertical="center" shrinkToFit="1"/>
    </xf>
    <xf numFmtId="0" fontId="6" fillId="7" borderId="2" xfId="41" applyFont="1" applyFill="1" applyBorder="1" applyAlignment="1">
      <alignment horizontal="center" vertical="center"/>
    </xf>
    <xf numFmtId="0" fontId="6" fillId="7" borderId="3" xfId="41" applyFont="1" applyFill="1" applyBorder="1" applyAlignment="1">
      <alignment horizontal="center" vertical="center"/>
    </xf>
    <xf numFmtId="0" fontId="6" fillId="7" borderId="18" xfId="41" applyFont="1" applyFill="1" applyBorder="1" applyAlignment="1">
      <alignment horizontal="center" vertical="center"/>
    </xf>
    <xf numFmtId="0" fontId="6" fillId="7" borderId="19" xfId="41" applyFont="1" applyFill="1" applyBorder="1" applyAlignment="1">
      <alignment horizontal="center" vertical="center"/>
    </xf>
    <xf numFmtId="177" fontId="6" fillId="0" borderId="57" xfId="41" applyNumberFormat="1" applyFont="1" applyFill="1" applyBorder="1" applyAlignment="1">
      <alignment horizontal="center" vertical="center"/>
    </xf>
    <xf numFmtId="177" fontId="6" fillId="0" borderId="58" xfId="41" applyNumberFormat="1" applyFont="1" applyFill="1" applyBorder="1" applyAlignment="1">
      <alignment horizontal="center" vertical="center"/>
    </xf>
    <xf numFmtId="177" fontId="6" fillId="0" borderId="69" xfId="41" applyNumberFormat="1" applyFont="1" applyFill="1" applyBorder="1" applyAlignment="1">
      <alignment horizontal="center" vertical="center"/>
    </xf>
    <xf numFmtId="177" fontId="6" fillId="0" borderId="76" xfId="41" applyNumberFormat="1" applyFont="1" applyFill="1" applyBorder="1" applyAlignment="1">
      <alignment horizontal="center" vertical="center"/>
    </xf>
    <xf numFmtId="177" fontId="6" fillId="0" borderId="58" xfId="41" applyNumberFormat="1" applyFont="1" applyFill="1" applyBorder="1" applyAlignment="1">
      <alignment horizontal="right" vertical="center" shrinkToFit="1"/>
    </xf>
    <xf numFmtId="177" fontId="6" fillId="0" borderId="69" xfId="41" applyNumberFormat="1" applyFont="1" applyFill="1" applyBorder="1" applyAlignment="1">
      <alignment horizontal="right" vertical="center" shrinkToFit="1"/>
    </xf>
    <xf numFmtId="0" fontId="6" fillId="7" borderId="18" xfId="41" applyFont="1" applyFill="1" applyBorder="1" applyAlignment="1">
      <alignment horizontal="center" vertical="center" shrinkToFit="1"/>
    </xf>
    <xf numFmtId="177" fontId="6" fillId="0" borderId="56" xfId="41" applyNumberFormat="1" applyFont="1" applyFill="1" applyBorder="1" applyAlignment="1">
      <alignment horizontal="center" vertical="center"/>
    </xf>
    <xf numFmtId="177" fontId="6" fillId="0" borderId="60" xfId="41" applyNumberFormat="1" applyFont="1" applyFill="1" applyBorder="1" applyAlignment="1">
      <alignment horizontal="center" vertical="center"/>
    </xf>
    <xf numFmtId="177" fontId="6" fillId="0" borderId="61" xfId="41" applyNumberFormat="1" applyFont="1" applyFill="1" applyBorder="1" applyAlignment="1">
      <alignment horizontal="center" vertical="center"/>
    </xf>
    <xf numFmtId="177" fontId="6" fillId="0" borderId="62" xfId="41" applyNumberFormat="1" applyFont="1" applyFill="1" applyBorder="1" applyAlignment="1">
      <alignment horizontal="center" vertical="center"/>
    </xf>
    <xf numFmtId="0" fontId="6" fillId="0" borderId="52" xfId="41" applyFont="1" applyFill="1" applyBorder="1" applyAlignment="1">
      <alignment horizontal="center" vertical="center"/>
    </xf>
    <xf numFmtId="0" fontId="6" fillId="0" borderId="34" xfId="41" applyFont="1" applyFill="1" applyBorder="1" applyAlignment="1">
      <alignment horizontal="center" vertical="center"/>
    </xf>
    <xf numFmtId="0" fontId="6" fillId="0" borderId="53" xfId="41" applyFont="1" applyFill="1" applyBorder="1" applyAlignment="1">
      <alignment horizontal="center" vertical="center"/>
    </xf>
    <xf numFmtId="177" fontId="6" fillId="0" borderId="54" xfId="41" applyNumberFormat="1" applyFont="1" applyFill="1" applyBorder="1" applyAlignment="1">
      <alignment horizontal="right" vertical="center" shrinkToFit="1"/>
    </xf>
    <xf numFmtId="177" fontId="6" fillId="0" borderId="16" xfId="41" applyNumberFormat="1" applyFont="1" applyFill="1" applyBorder="1" applyAlignment="1">
      <alignment horizontal="right" vertical="center" shrinkToFit="1"/>
    </xf>
    <xf numFmtId="177" fontId="6" fillId="0" borderId="63" xfId="41" applyNumberFormat="1" applyFont="1" applyFill="1" applyBorder="1" applyAlignment="1">
      <alignment horizontal="center" vertical="center"/>
    </xf>
    <xf numFmtId="177" fontId="6" fillId="0" borderId="49" xfId="41" applyNumberFormat="1" applyFont="1" applyFill="1" applyBorder="1" applyAlignment="1">
      <alignment horizontal="center" vertical="center"/>
    </xf>
    <xf numFmtId="177" fontId="6" fillId="0" borderId="50" xfId="41" applyNumberFormat="1" applyFont="1" applyFill="1" applyBorder="1" applyAlignment="1">
      <alignment horizontal="center" vertical="center"/>
    </xf>
    <xf numFmtId="177" fontId="6" fillId="0" borderId="64" xfId="41" applyNumberFormat="1" applyFont="1" applyFill="1" applyBorder="1" applyAlignment="1">
      <alignment horizontal="center" vertical="center"/>
    </xf>
    <xf numFmtId="177" fontId="6" fillId="0" borderId="65" xfId="41" applyNumberFormat="1" applyFont="1" applyFill="1" applyBorder="1" applyAlignment="1">
      <alignment horizontal="right" vertical="center"/>
    </xf>
    <xf numFmtId="177" fontId="6" fillId="0" borderId="61" xfId="41" applyNumberFormat="1" applyFont="1" applyFill="1" applyBorder="1" applyAlignment="1">
      <alignment horizontal="right" vertical="center"/>
    </xf>
    <xf numFmtId="177" fontId="6" fillId="0" borderId="62" xfId="41" applyNumberFormat="1" applyFont="1" applyFill="1" applyBorder="1" applyAlignment="1">
      <alignment horizontal="right" vertical="center"/>
    </xf>
    <xf numFmtId="177" fontId="6" fillId="0" borderId="50" xfId="41" applyNumberFormat="1" applyFont="1" applyFill="1" applyBorder="1" applyAlignment="1">
      <alignment horizontal="right" vertical="center" shrinkToFit="1"/>
    </xf>
    <xf numFmtId="177" fontId="6" fillId="0" borderId="51" xfId="41" applyNumberFormat="1" applyFont="1" applyFill="1" applyBorder="1" applyAlignment="1">
      <alignment horizontal="right" vertical="center" shrinkToFit="1"/>
    </xf>
    <xf numFmtId="0" fontId="6" fillId="0" borderId="36" xfId="41" applyFont="1" applyBorder="1" applyAlignment="1">
      <alignment horizontal="center" vertical="center"/>
    </xf>
    <xf numFmtId="0" fontId="6" fillId="0" borderId="37" xfId="41" applyFont="1" applyBorder="1" applyAlignment="1">
      <alignment horizontal="center" vertical="center"/>
    </xf>
    <xf numFmtId="0" fontId="7" fillId="7" borderId="38" xfId="41" applyFont="1" applyFill="1" applyBorder="1" applyAlignment="1">
      <alignment horizontal="center" vertical="center"/>
    </xf>
    <xf numFmtId="0" fontId="7" fillId="7" borderId="39" xfId="41" applyFont="1" applyFill="1" applyBorder="1" applyAlignment="1">
      <alignment horizontal="center" vertical="center"/>
    </xf>
    <xf numFmtId="0" fontId="6" fillId="0" borderId="39" xfId="41" applyFont="1" applyBorder="1" applyAlignment="1">
      <alignment horizontal="center" vertical="center"/>
    </xf>
    <xf numFmtId="0" fontId="6" fillId="0" borderId="40" xfId="41" applyFont="1" applyBorder="1" applyAlignment="1">
      <alignment horizontal="center" vertical="center"/>
    </xf>
    <xf numFmtId="177" fontId="6" fillId="0" borderId="59" xfId="41" applyNumberFormat="1" applyFont="1" applyFill="1" applyBorder="1" applyAlignment="1">
      <alignment horizontal="center" vertical="center"/>
    </xf>
    <xf numFmtId="0" fontId="6" fillId="7" borderId="31" xfId="41" applyFont="1" applyFill="1" applyBorder="1" applyAlignment="1">
      <alignment horizontal="center" vertical="center" shrinkToFit="1"/>
    </xf>
    <xf numFmtId="177" fontId="6" fillId="0" borderId="73" xfId="41" applyNumberFormat="1" applyFont="1" applyFill="1" applyBorder="1" applyAlignment="1">
      <alignment horizontal="center" vertical="center"/>
    </xf>
    <xf numFmtId="0" fontId="6" fillId="0" borderId="80" xfId="41" applyFont="1" applyFill="1" applyBorder="1" applyAlignment="1">
      <alignment horizontal="center" vertical="center" shrinkToFit="1"/>
    </xf>
    <xf numFmtId="0" fontId="6" fillId="0" borderId="58" xfId="41" applyFont="1" applyFill="1" applyBorder="1" applyAlignment="1">
      <alignment horizontal="center" vertical="center" shrinkToFit="1"/>
    </xf>
    <xf numFmtId="0" fontId="6" fillId="0" borderId="47" xfId="41" applyFont="1" applyBorder="1" applyAlignment="1">
      <alignment horizontal="center" vertical="center" shrinkToFit="1"/>
    </xf>
    <xf numFmtId="0" fontId="6" fillId="0" borderId="39" xfId="41" applyFont="1" applyBorder="1" applyAlignment="1">
      <alignment horizontal="center" vertical="center" shrinkToFit="1"/>
    </xf>
    <xf numFmtId="0" fontId="6" fillId="0" borderId="48" xfId="41" applyFont="1" applyBorder="1" applyAlignment="1">
      <alignment horizontal="center" vertical="center" shrinkToFit="1"/>
    </xf>
    <xf numFmtId="0" fontId="6" fillId="7" borderId="38" xfId="41" applyFont="1" applyFill="1" applyBorder="1" applyAlignment="1">
      <alignment horizontal="center" vertical="center"/>
    </xf>
    <xf numFmtId="0" fontId="6" fillId="7" borderId="39" xfId="41" applyFont="1" applyFill="1" applyBorder="1" applyAlignment="1">
      <alignment horizontal="center" vertical="center"/>
    </xf>
    <xf numFmtId="0" fontId="6" fillId="7" borderId="40" xfId="41" applyFont="1" applyFill="1" applyBorder="1" applyAlignment="1">
      <alignment horizontal="center" vertical="center"/>
    </xf>
    <xf numFmtId="0" fontId="6" fillId="7" borderId="22" xfId="41" applyFont="1" applyFill="1" applyBorder="1" applyAlignment="1">
      <alignment horizontal="center" vertical="center"/>
    </xf>
    <xf numFmtId="0" fontId="6" fillId="7" borderId="23" xfId="41" applyFont="1" applyFill="1" applyBorder="1" applyAlignment="1">
      <alignment horizontal="center" vertical="center"/>
    </xf>
    <xf numFmtId="177" fontId="6" fillId="0" borderId="51" xfId="41" applyNumberFormat="1" applyFont="1" applyFill="1" applyBorder="1" applyAlignment="1">
      <alignment horizontal="center" vertical="center"/>
    </xf>
    <xf numFmtId="0" fontId="6" fillId="7" borderId="26" xfId="41" applyFont="1" applyFill="1" applyBorder="1" applyAlignment="1">
      <alignment horizontal="center" vertical="center" shrinkToFit="1"/>
    </xf>
    <xf numFmtId="0" fontId="6" fillId="7" borderId="27" xfId="41" applyFont="1" applyFill="1" applyBorder="1" applyAlignment="1">
      <alignment horizontal="center" vertical="center" shrinkToFit="1"/>
    </xf>
    <xf numFmtId="0" fontId="6" fillId="7" borderId="27" xfId="41" applyFont="1" applyFill="1" applyBorder="1" applyAlignment="1">
      <alignment horizontal="center" vertical="center"/>
    </xf>
    <xf numFmtId="0" fontId="6" fillId="7" borderId="28" xfId="41" applyFont="1" applyFill="1" applyBorder="1" applyAlignment="1">
      <alignment horizontal="center" vertical="center"/>
    </xf>
    <xf numFmtId="177" fontId="6" fillId="0" borderId="66" xfId="41" applyNumberFormat="1" applyFont="1" applyFill="1" applyBorder="1" applyAlignment="1">
      <alignment horizontal="center" vertical="center"/>
    </xf>
    <xf numFmtId="177" fontId="6" fillId="0" borderId="67" xfId="41" applyNumberFormat="1" applyFont="1" applyFill="1" applyBorder="1" applyAlignment="1">
      <alignment horizontal="center" vertical="center"/>
    </xf>
    <xf numFmtId="177" fontId="6" fillId="0" borderId="68" xfId="41" applyNumberFormat="1" applyFont="1" applyFill="1" applyBorder="1" applyAlignment="1">
      <alignment horizontal="center" vertical="center"/>
    </xf>
    <xf numFmtId="0" fontId="6" fillId="0" borderId="41" xfId="41" applyFont="1" applyBorder="1" applyAlignment="1">
      <alignment horizontal="center" vertical="center"/>
    </xf>
    <xf numFmtId="0" fontId="6" fillId="0" borderId="42" xfId="41" applyFont="1" applyBorder="1" applyAlignment="1">
      <alignment horizontal="center" vertical="center"/>
    </xf>
    <xf numFmtId="0" fontId="6" fillId="0" borderId="43" xfId="41" applyFont="1" applyBorder="1" applyAlignment="1">
      <alignment horizontal="center" vertical="center"/>
    </xf>
    <xf numFmtId="49" fontId="6" fillId="7" borderId="44" xfId="41" applyNumberFormat="1" applyFont="1" applyFill="1" applyBorder="1" applyAlignment="1">
      <alignment horizontal="center" vertical="center"/>
    </xf>
    <xf numFmtId="49" fontId="6" fillId="7" borderId="42" xfId="41" applyNumberFormat="1" applyFont="1" applyFill="1" applyBorder="1" applyAlignment="1">
      <alignment horizontal="center" vertical="center"/>
    </xf>
    <xf numFmtId="49" fontId="6" fillId="7" borderId="45" xfId="41" applyNumberFormat="1" applyFont="1" applyFill="1" applyBorder="1" applyAlignment="1">
      <alignment horizontal="center" vertical="center"/>
    </xf>
    <xf numFmtId="0" fontId="6" fillId="0" borderId="36" xfId="41" applyFont="1" applyBorder="1" applyAlignment="1">
      <alignment horizontal="center" vertical="center" shrinkToFit="1"/>
    </xf>
    <xf numFmtId="0" fontId="6" fillId="0" borderId="37" xfId="41" applyFont="1" applyBorder="1" applyAlignment="1">
      <alignment horizontal="center" vertical="center" shrinkToFit="1"/>
    </xf>
    <xf numFmtId="177" fontId="5" fillId="7" borderId="37" xfId="41" applyNumberFormat="1" applyFont="1" applyFill="1" applyBorder="1" applyAlignment="1">
      <alignment horizontal="center" vertical="center"/>
    </xf>
    <xf numFmtId="177" fontId="5" fillId="7" borderId="46" xfId="41" applyNumberFormat="1" applyFont="1" applyFill="1" applyBorder="1" applyAlignment="1">
      <alignment horizontal="center" vertical="center"/>
    </xf>
    <xf numFmtId="177" fontId="6" fillId="7" borderId="38" xfId="41" applyNumberFormat="1" applyFont="1" applyFill="1" applyBorder="1" applyAlignment="1">
      <alignment horizontal="center" vertical="center" shrinkToFit="1"/>
    </xf>
    <xf numFmtId="177" fontId="6" fillId="7" borderId="39" xfId="41" applyNumberFormat="1" applyFont="1" applyFill="1" applyBorder="1" applyAlignment="1">
      <alignment horizontal="center" vertical="center" shrinkToFit="1"/>
    </xf>
    <xf numFmtId="177" fontId="6" fillId="7" borderId="40" xfId="41" applyNumberFormat="1" applyFont="1" applyFill="1" applyBorder="1" applyAlignment="1">
      <alignment horizontal="center" vertical="center" shrinkToFit="1"/>
    </xf>
    <xf numFmtId="176" fontId="5" fillId="4" borderId="109" xfId="0" applyNumberFormat="1" applyFont="1" applyFill="1" applyBorder="1" applyAlignment="1">
      <alignment horizontal="center" vertical="center" shrinkToFit="1"/>
    </xf>
    <xf numFmtId="176" fontId="5" fillId="4" borderId="116" xfId="0" applyNumberFormat="1" applyFont="1" applyFill="1" applyBorder="1" applyAlignment="1">
      <alignment horizontal="center" vertical="center" shrinkToFit="1"/>
    </xf>
    <xf numFmtId="178" fontId="5" fillId="4" borderId="117" xfId="0" applyNumberFormat="1" applyFont="1" applyFill="1" applyBorder="1" applyAlignment="1">
      <alignment horizontal="center" vertical="center" shrinkToFit="1"/>
    </xf>
    <xf numFmtId="178" fontId="5" fillId="4" borderId="109" xfId="0" applyNumberFormat="1" applyFont="1" applyFill="1" applyBorder="1" applyAlignment="1">
      <alignment horizontal="center" vertical="center" shrinkToFit="1"/>
    </xf>
    <xf numFmtId="178" fontId="5" fillId="4" borderId="118" xfId="0" applyNumberFormat="1" applyFont="1" applyFill="1" applyBorder="1" applyAlignment="1">
      <alignment horizontal="center" vertical="center" shrinkToFit="1"/>
    </xf>
    <xf numFmtId="0" fontId="5" fillId="4" borderId="87" xfId="0" applyFont="1" applyFill="1" applyBorder="1" applyAlignment="1">
      <alignment horizontal="center" vertical="center"/>
    </xf>
    <xf numFmtId="0" fontId="5" fillId="4" borderId="70" xfId="0" applyFont="1" applyFill="1" applyBorder="1" applyAlignment="1">
      <alignment horizontal="center" vertical="center"/>
    </xf>
    <xf numFmtId="0" fontId="5" fillId="4" borderId="81" xfId="0" applyFont="1" applyFill="1" applyBorder="1" applyAlignment="1">
      <alignment horizontal="center" vertical="center"/>
    </xf>
    <xf numFmtId="20" fontId="5" fillId="4" borderId="92" xfId="0" applyNumberFormat="1" applyFont="1" applyFill="1" applyBorder="1" applyAlignment="1">
      <alignment horizontal="center" vertical="center" shrinkToFit="1"/>
    </xf>
    <xf numFmtId="0" fontId="5" fillId="4" borderId="90" xfId="0" applyFont="1" applyFill="1" applyBorder="1" applyAlignment="1">
      <alignment horizontal="center" vertical="center" shrinkToFit="1"/>
    </xf>
    <xf numFmtId="0" fontId="5" fillId="4" borderId="91" xfId="0" applyFont="1" applyFill="1" applyBorder="1" applyAlignment="1">
      <alignment horizontal="center" vertical="center" shrinkToFit="1"/>
    </xf>
    <xf numFmtId="0" fontId="5" fillId="4" borderId="55" xfId="0" applyFont="1" applyFill="1" applyBorder="1" applyAlignment="1">
      <alignment horizontal="center" vertical="center" shrinkToFit="1"/>
    </xf>
    <xf numFmtId="0" fontId="5" fillId="4" borderId="54" xfId="0" applyFont="1" applyFill="1" applyBorder="1" applyAlignment="1">
      <alignment horizontal="center" vertical="center" shrinkToFit="1"/>
    </xf>
    <xf numFmtId="0" fontId="5" fillId="4" borderId="16" xfId="0" applyFont="1" applyFill="1" applyBorder="1" applyAlignment="1">
      <alignment horizontal="center" vertical="center" shrinkToFit="1"/>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46"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38" xfId="0" applyFont="1" applyFill="1" applyBorder="1" applyAlignment="1">
      <alignment horizontal="center" vertical="center"/>
    </xf>
    <xf numFmtId="179" fontId="5" fillId="7" borderId="69" xfId="0" applyNumberFormat="1" applyFont="1" applyFill="1" applyBorder="1" applyAlignment="1">
      <alignment horizontal="center" vertical="center"/>
    </xf>
    <xf numFmtId="179" fontId="5" fillId="7" borderId="22" xfId="0" applyNumberFormat="1" applyFont="1" applyFill="1" applyBorder="1" applyAlignment="1">
      <alignment horizontal="center" vertical="center"/>
    </xf>
    <xf numFmtId="179" fontId="5" fillId="7" borderId="57" xfId="0" applyNumberFormat="1" applyFont="1" applyFill="1" applyBorder="1" applyAlignment="1">
      <alignment horizontal="center" vertical="center"/>
    </xf>
    <xf numFmtId="179" fontId="5" fillId="7" borderId="16" xfId="0" applyNumberFormat="1" applyFont="1" applyFill="1" applyBorder="1" applyAlignment="1">
      <alignment horizontal="center" vertical="center"/>
    </xf>
    <xf numFmtId="179" fontId="5" fillId="7" borderId="2" xfId="0" applyNumberFormat="1" applyFont="1" applyFill="1" applyBorder="1" applyAlignment="1">
      <alignment horizontal="center" vertical="center"/>
    </xf>
    <xf numFmtId="179" fontId="5" fillId="7" borderId="55" xfId="0" applyNumberFormat="1" applyFont="1" applyFill="1" applyBorder="1" applyAlignment="1">
      <alignment horizontal="center" vertical="center"/>
    </xf>
    <xf numFmtId="179" fontId="5" fillId="7" borderId="83" xfId="0" applyNumberFormat="1" applyFont="1" applyFill="1" applyBorder="1" applyAlignment="1">
      <alignment horizontal="center" vertical="center"/>
    </xf>
    <xf numFmtId="179" fontId="5" fillId="7" borderId="5" xfId="0" applyNumberFormat="1" applyFont="1" applyFill="1" applyBorder="1" applyAlignment="1">
      <alignment horizontal="center" vertical="center"/>
    </xf>
    <xf numFmtId="179" fontId="5" fillId="7" borderId="119" xfId="0" applyNumberFormat="1" applyFont="1" applyFill="1" applyBorder="1" applyAlignment="1">
      <alignment horizontal="center" vertical="center"/>
    </xf>
    <xf numFmtId="0" fontId="5" fillId="4" borderId="55"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20" xfId="0" applyFont="1" applyFill="1" applyBorder="1" applyAlignment="1">
      <alignment horizontal="center" vertical="center"/>
    </xf>
    <xf numFmtId="0" fontId="5" fillId="4" borderId="121" xfId="0" applyFont="1" applyFill="1" applyBorder="1" applyAlignment="1">
      <alignment horizontal="center" vertical="center"/>
    </xf>
    <xf numFmtId="0" fontId="5" fillId="4" borderId="122" xfId="0" applyFont="1" applyFill="1" applyBorder="1" applyAlignment="1">
      <alignment horizontal="center" vertical="center"/>
    </xf>
    <xf numFmtId="0" fontId="5" fillId="4" borderId="123" xfId="0" applyFont="1" applyFill="1" applyBorder="1" applyAlignment="1">
      <alignment horizontal="center" vertical="center"/>
    </xf>
    <xf numFmtId="0" fontId="5" fillId="4" borderId="124" xfId="0" applyFont="1" applyFill="1" applyBorder="1" applyAlignment="1">
      <alignment horizontal="center" vertical="center"/>
    </xf>
    <xf numFmtId="0" fontId="5" fillId="4" borderId="125" xfId="0" applyFont="1" applyFill="1" applyBorder="1" applyAlignment="1">
      <alignment horizontal="center" vertical="center"/>
    </xf>
    <xf numFmtId="0" fontId="5" fillId="4" borderId="126" xfId="0" applyFont="1" applyFill="1" applyBorder="1" applyAlignment="1">
      <alignment horizontal="center" vertical="center"/>
    </xf>
    <xf numFmtId="0" fontId="5" fillId="4" borderId="127" xfId="0" applyFont="1" applyFill="1" applyBorder="1" applyAlignment="1">
      <alignment horizontal="center" vertical="center"/>
    </xf>
    <xf numFmtId="179" fontId="5" fillId="7" borderId="23" xfId="0" applyNumberFormat="1" applyFont="1" applyFill="1" applyBorder="1" applyAlignment="1">
      <alignment horizontal="center" vertical="center"/>
    </xf>
    <xf numFmtId="179" fontId="5" fillId="7" borderId="3" xfId="0" applyNumberFormat="1" applyFont="1" applyFill="1" applyBorder="1" applyAlignment="1">
      <alignment horizontal="center" vertical="center"/>
    </xf>
    <xf numFmtId="179" fontId="5" fillId="7" borderId="6" xfId="0" applyNumberFormat="1" applyFont="1" applyFill="1" applyBorder="1" applyAlignment="1">
      <alignment horizontal="center" vertical="center"/>
    </xf>
    <xf numFmtId="176" fontId="5" fillId="4" borderId="99" xfId="0" applyNumberFormat="1" applyFont="1" applyFill="1" applyBorder="1" applyAlignment="1">
      <alignment horizontal="center" vertical="center" shrinkToFit="1"/>
    </xf>
    <xf numFmtId="176" fontId="5" fillId="4" borderId="100" xfId="0" applyNumberFormat="1" applyFont="1" applyFill="1" applyBorder="1" applyAlignment="1">
      <alignment horizontal="center" vertical="center" shrinkToFit="1"/>
    </xf>
    <xf numFmtId="178" fontId="5" fillId="4" borderId="101" xfId="0" applyNumberFormat="1" applyFont="1" applyFill="1" applyBorder="1" applyAlignment="1">
      <alignment horizontal="center" vertical="center" shrinkToFit="1"/>
    </xf>
    <xf numFmtId="178" fontId="5" fillId="4" borderId="99" xfId="0" applyNumberFormat="1" applyFont="1" applyFill="1" applyBorder="1" applyAlignment="1">
      <alignment horizontal="center" vertical="center" shrinkToFit="1"/>
    </xf>
    <xf numFmtId="178" fontId="5" fillId="4" borderId="102" xfId="0" applyNumberFormat="1" applyFont="1" applyFill="1" applyBorder="1" applyAlignment="1">
      <alignment horizontal="center" vertical="center" shrinkToFit="1"/>
    </xf>
    <xf numFmtId="176" fontId="5" fillId="4" borderId="112" xfId="0" applyNumberFormat="1" applyFont="1" applyFill="1" applyBorder="1" applyAlignment="1">
      <alignment horizontal="center" vertical="center" shrinkToFit="1"/>
    </xf>
    <xf numFmtId="176" fontId="5" fillId="4" borderId="113" xfId="0" applyNumberFormat="1" applyFont="1" applyFill="1" applyBorder="1" applyAlignment="1">
      <alignment horizontal="center" vertical="center" shrinkToFit="1"/>
    </xf>
    <xf numFmtId="176" fontId="5" fillId="4" borderId="114" xfId="0" applyNumberFormat="1" applyFont="1" applyFill="1" applyBorder="1" applyAlignment="1">
      <alignment horizontal="center" vertical="center" shrinkToFit="1"/>
    </xf>
    <xf numFmtId="178" fontId="5" fillId="4" borderId="91" xfId="0" applyNumberFormat="1" applyFont="1" applyFill="1" applyBorder="1" applyAlignment="1">
      <alignment horizontal="center" vertical="center" shrinkToFit="1"/>
    </xf>
    <xf numFmtId="178" fontId="5" fillId="4" borderId="113" xfId="0" applyNumberFormat="1" applyFont="1" applyFill="1" applyBorder="1" applyAlignment="1">
      <alignment horizontal="center" vertical="center" shrinkToFit="1"/>
    </xf>
    <xf numFmtId="178" fontId="5" fillId="4" borderId="115" xfId="0" applyNumberFormat="1" applyFont="1" applyFill="1" applyBorder="1" applyAlignment="1">
      <alignment horizontal="center" vertical="center" shrinkToFit="1"/>
    </xf>
    <xf numFmtId="176" fontId="5" fillId="4" borderId="98" xfId="0" applyNumberFormat="1" applyFont="1" applyFill="1" applyBorder="1" applyAlignment="1">
      <alignment horizontal="center" vertical="center" shrinkToFit="1"/>
    </xf>
    <xf numFmtId="0" fontId="5" fillId="7" borderId="21" xfId="0" applyFont="1" applyFill="1" applyBorder="1" applyAlignment="1">
      <alignment horizontal="center" vertical="center" shrinkToFit="1"/>
    </xf>
    <xf numFmtId="0" fontId="5" fillId="7" borderId="22" xfId="0" applyFont="1" applyFill="1" applyBorder="1" applyAlignment="1">
      <alignment horizontal="center" vertical="center" shrinkToFit="1"/>
    </xf>
    <xf numFmtId="0" fontId="5" fillId="7" borderId="23" xfId="0" applyFont="1" applyFill="1" applyBorder="1" applyAlignment="1">
      <alignment horizontal="center" vertical="center" shrinkToFit="1"/>
    </xf>
    <xf numFmtId="0" fontId="5" fillId="4" borderId="82" xfId="0" applyFont="1" applyFill="1" applyBorder="1" applyAlignment="1">
      <alignment horizontal="center" vertical="center"/>
    </xf>
    <xf numFmtId="0" fontId="12" fillId="4" borderId="0" xfId="0" applyFont="1" applyFill="1" applyAlignment="1">
      <alignment horizontal="center" vertical="center"/>
    </xf>
    <xf numFmtId="0" fontId="5" fillId="4" borderId="2" xfId="0" applyNumberFormat="1" applyFont="1" applyFill="1" applyBorder="1" applyAlignment="1">
      <alignment horizontal="center" vertical="center"/>
    </xf>
    <xf numFmtId="0" fontId="5" fillId="7" borderId="1" xfId="0" applyFont="1" applyFill="1" applyBorder="1" applyAlignment="1">
      <alignment horizontal="center" vertical="center" shrinkToFit="1"/>
    </xf>
    <xf numFmtId="0" fontId="5" fillId="7" borderId="2" xfId="0" applyFont="1" applyFill="1" applyBorder="1" applyAlignment="1">
      <alignment horizontal="center" vertical="center" shrinkToFit="1"/>
    </xf>
    <xf numFmtId="0" fontId="5" fillId="7" borderId="3" xfId="0" applyFont="1" applyFill="1" applyBorder="1" applyAlignment="1">
      <alignment horizontal="center" vertical="center" shrinkToFit="1"/>
    </xf>
    <xf numFmtId="0" fontId="5" fillId="7" borderId="26" xfId="0" applyFont="1" applyFill="1" applyBorder="1" applyAlignment="1">
      <alignment horizontal="center" vertical="center" shrinkToFit="1"/>
    </xf>
    <xf numFmtId="0" fontId="5" fillId="7" borderId="27" xfId="0" applyFont="1" applyFill="1" applyBorder="1" applyAlignment="1">
      <alignment horizontal="center" vertical="center" shrinkToFit="1"/>
    </xf>
    <xf numFmtId="0" fontId="5" fillId="7" borderId="28" xfId="0" applyFont="1" applyFill="1" applyBorder="1" applyAlignment="1">
      <alignment horizontal="center" vertical="center" shrinkToFit="1"/>
    </xf>
    <xf numFmtId="0" fontId="5" fillId="4" borderId="110" xfId="0" applyFont="1" applyFill="1" applyBorder="1" applyAlignment="1">
      <alignment horizontal="center" vertical="center" shrinkToFit="1"/>
    </xf>
    <xf numFmtId="20" fontId="5" fillId="4" borderId="90" xfId="0" applyNumberFormat="1" applyFont="1" applyFill="1" applyBorder="1" applyAlignment="1">
      <alignment horizontal="center" vertical="center" shrinkToFit="1"/>
    </xf>
    <xf numFmtId="0" fontId="5" fillId="4" borderId="111" xfId="0" applyFont="1" applyFill="1" applyBorder="1" applyAlignment="1">
      <alignment horizontal="center" vertical="center" shrinkToFit="1"/>
    </xf>
    <xf numFmtId="20" fontId="5" fillId="7" borderId="104" xfId="0" applyNumberFormat="1" applyFont="1" applyFill="1" applyBorder="1" applyAlignment="1">
      <alignment horizontal="center" vertical="center" shrinkToFit="1"/>
    </xf>
    <xf numFmtId="20" fontId="5" fillId="7" borderId="105" xfId="0" applyNumberFormat="1" applyFont="1" applyFill="1" applyBorder="1" applyAlignment="1">
      <alignment horizontal="center" vertical="center" shrinkToFit="1"/>
    </xf>
    <xf numFmtId="177" fontId="5" fillId="4" borderId="106" xfId="0" applyNumberFormat="1" applyFont="1" applyFill="1" applyBorder="1" applyAlignment="1">
      <alignment horizontal="right" vertical="center" shrinkToFit="1"/>
    </xf>
    <xf numFmtId="177" fontId="5" fillId="4" borderId="104" xfId="0" applyNumberFormat="1" applyFont="1" applyFill="1" applyBorder="1" applyAlignment="1">
      <alignment horizontal="right" vertical="center" shrinkToFit="1"/>
    </xf>
    <xf numFmtId="177" fontId="5" fillId="4" borderId="107" xfId="0" applyNumberFormat="1" applyFont="1" applyFill="1" applyBorder="1" applyAlignment="1">
      <alignment horizontal="right" vertical="center" shrinkToFit="1"/>
    </xf>
    <xf numFmtId="0" fontId="5" fillId="7" borderId="55" xfId="0" applyFont="1" applyFill="1" applyBorder="1" applyAlignment="1">
      <alignment horizontal="center" vertical="center"/>
    </xf>
    <xf numFmtId="0" fontId="5" fillId="7" borderId="54"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176" fontId="5" fillId="4" borderId="108" xfId="0" applyNumberFormat="1" applyFont="1" applyFill="1" applyBorder="1" applyAlignment="1">
      <alignment horizontal="center" vertical="center" shrinkToFit="1"/>
    </xf>
    <xf numFmtId="20" fontId="5" fillId="7" borderId="103" xfId="0" applyNumberFormat="1" applyFont="1" applyFill="1" applyBorder="1" applyAlignment="1">
      <alignment horizontal="center" vertical="center" shrinkToFit="1"/>
    </xf>
    <xf numFmtId="20" fontId="5" fillId="7" borderId="99" xfId="0" applyNumberFormat="1" applyFont="1" applyFill="1" applyBorder="1" applyAlignment="1">
      <alignment horizontal="center" vertical="center" shrinkToFit="1"/>
    </xf>
    <xf numFmtId="20" fontId="5" fillId="7" borderId="100" xfId="0" applyNumberFormat="1" applyFont="1" applyFill="1" applyBorder="1" applyAlignment="1">
      <alignment horizontal="center" vertical="center" shrinkToFit="1"/>
    </xf>
    <xf numFmtId="177" fontId="5" fillId="4" borderId="101" xfId="0" applyNumberFormat="1" applyFont="1" applyFill="1" applyBorder="1" applyAlignment="1">
      <alignment horizontal="right" vertical="center" shrinkToFit="1"/>
    </xf>
    <xf numFmtId="177" fontId="5" fillId="4" borderId="99" xfId="0" applyNumberFormat="1" applyFont="1" applyFill="1" applyBorder="1" applyAlignment="1">
      <alignment horizontal="right" vertical="center" shrinkToFit="1"/>
    </xf>
    <xf numFmtId="177" fontId="5" fillId="4" borderId="102" xfId="0" applyNumberFormat="1" applyFont="1" applyFill="1" applyBorder="1" applyAlignment="1">
      <alignment horizontal="right" vertical="center" shrinkToFit="1"/>
    </xf>
    <xf numFmtId="20" fontId="5" fillId="7" borderId="98" xfId="0" applyNumberFormat="1" applyFont="1" applyFill="1" applyBorder="1" applyAlignment="1">
      <alignment horizontal="center" vertical="center" shrinkToFit="1"/>
    </xf>
    <xf numFmtId="20" fontId="5" fillId="7" borderId="94" xfId="0" applyNumberFormat="1" applyFont="1" applyFill="1" applyBorder="1" applyAlignment="1">
      <alignment horizontal="center" vertical="center" shrinkToFit="1"/>
    </xf>
    <xf numFmtId="20" fontId="5" fillId="7" borderId="95" xfId="0" applyNumberFormat="1" applyFont="1" applyFill="1" applyBorder="1" applyAlignment="1">
      <alignment horizontal="center" vertical="center" shrinkToFit="1"/>
    </xf>
    <xf numFmtId="177" fontId="5" fillId="4" borderId="96" xfId="0" applyNumberFormat="1" applyFont="1" applyFill="1" applyBorder="1" applyAlignment="1">
      <alignment horizontal="right" vertical="center" shrinkToFit="1"/>
    </xf>
    <xf numFmtId="177" fontId="5" fillId="4" borderId="94" xfId="0" applyNumberFormat="1" applyFont="1" applyFill="1" applyBorder="1" applyAlignment="1">
      <alignment horizontal="right" vertical="center" shrinkToFit="1"/>
    </xf>
    <xf numFmtId="177" fontId="5" fillId="4" borderId="97" xfId="0" applyNumberFormat="1" applyFont="1" applyFill="1" applyBorder="1" applyAlignment="1">
      <alignment horizontal="right" vertical="center" shrinkToFit="1"/>
    </xf>
    <xf numFmtId="20" fontId="8" fillId="4" borderId="92" xfId="0" applyNumberFormat="1" applyFont="1" applyFill="1" applyBorder="1" applyAlignment="1">
      <alignment horizontal="center" vertical="center" shrinkToFit="1"/>
    </xf>
    <xf numFmtId="0" fontId="8" fillId="4" borderId="90" xfId="0" applyFont="1" applyFill="1" applyBorder="1" applyAlignment="1">
      <alignment horizontal="center" vertical="center" shrinkToFit="1"/>
    </xf>
    <xf numFmtId="0" fontId="8" fillId="4" borderId="91" xfId="0" applyFont="1" applyFill="1" applyBorder="1" applyAlignment="1">
      <alignment horizontal="center" vertical="center" shrinkToFit="1"/>
    </xf>
    <xf numFmtId="0" fontId="5" fillId="4" borderId="47" xfId="0" applyFont="1" applyFill="1" applyBorder="1" applyAlignment="1">
      <alignment horizontal="center" vertical="center"/>
    </xf>
    <xf numFmtId="0" fontId="5" fillId="4" borderId="39" xfId="0" applyFont="1" applyFill="1" applyBorder="1" applyAlignment="1">
      <alignment horizontal="center" vertical="center"/>
    </xf>
    <xf numFmtId="0" fontId="5" fillId="7" borderId="77" xfId="0" applyFont="1" applyFill="1" applyBorder="1" applyAlignment="1">
      <alignment horizontal="center" vertical="center"/>
    </xf>
    <xf numFmtId="0" fontId="5" fillId="7" borderId="78" xfId="0" applyFont="1" applyFill="1" applyBorder="1" applyAlignment="1">
      <alignment horizontal="center" vertical="center"/>
    </xf>
    <xf numFmtId="0" fontId="5" fillId="7" borderId="87" xfId="0" applyFont="1" applyFill="1" applyBorder="1" applyAlignment="1">
      <alignment horizontal="center" vertical="center"/>
    </xf>
    <xf numFmtId="0" fontId="5" fillId="7" borderId="88"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89" xfId="0" applyFont="1" applyFill="1" applyBorder="1" applyAlignment="1">
      <alignment horizontal="center" vertical="center"/>
    </xf>
    <xf numFmtId="0" fontId="5" fillId="7" borderId="90" xfId="0" applyFont="1" applyFill="1" applyBorder="1" applyAlignment="1">
      <alignment horizontal="center" vertical="center"/>
    </xf>
    <xf numFmtId="0" fontId="5" fillId="7" borderId="83" xfId="0" applyFont="1" applyFill="1" applyBorder="1" applyAlignment="1">
      <alignment horizontal="center" vertical="center"/>
    </xf>
    <xf numFmtId="20" fontId="8" fillId="4" borderId="89" xfId="0" applyNumberFormat="1" applyFont="1" applyFill="1" applyBorder="1" applyAlignment="1">
      <alignment horizontal="right" vertical="center" shrinkToFit="1"/>
    </xf>
    <xf numFmtId="0" fontId="8" fillId="4" borderId="90" xfId="0" applyFont="1" applyFill="1" applyBorder="1" applyAlignment="1">
      <alignment horizontal="right" vertical="center" shrinkToFit="1"/>
    </xf>
    <xf numFmtId="0" fontId="8" fillId="4" borderId="91" xfId="0" applyFont="1" applyFill="1" applyBorder="1" applyAlignment="1">
      <alignment horizontal="right" vertical="center" shrinkToFit="1"/>
    </xf>
    <xf numFmtId="20" fontId="8" fillId="4" borderId="92" xfId="0" applyNumberFormat="1" applyFont="1" applyFill="1" applyBorder="1" applyAlignment="1">
      <alignment horizontal="right" vertical="center" shrinkToFit="1"/>
    </xf>
    <xf numFmtId="20" fontId="5" fillId="7" borderId="93" xfId="0" applyNumberFormat="1" applyFont="1" applyFill="1" applyBorder="1" applyAlignment="1">
      <alignment horizontal="center" vertical="center" shrinkToFit="1"/>
    </xf>
    <xf numFmtId="49" fontId="5" fillId="4" borderId="2" xfId="0" applyNumberFormat="1"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③-２加算様式（就労）"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39</xdr:col>
      <xdr:colOff>97632</xdr:colOff>
      <xdr:row>35</xdr:row>
      <xdr:rowOff>57150</xdr:rowOff>
    </xdr:from>
    <xdr:to>
      <xdr:col>53</xdr:col>
      <xdr:colOff>31751</xdr:colOff>
      <xdr:row>40</xdr:row>
      <xdr:rowOff>57150</xdr:rowOff>
    </xdr:to>
    <xdr:sp macro="" textlink="" fLocksText="0">
      <xdr:nvSpPr>
        <xdr:cNvPr id="2" name="角丸四角形 1">
          <a:extLst>
            <a:ext uri="{FF2B5EF4-FFF2-40B4-BE49-F238E27FC236}">
              <a16:creationId xmlns:a16="http://schemas.microsoft.com/office/drawing/2014/main" id="{97D32DD4-1970-40FF-B027-376C17DE8E72}"/>
            </a:ext>
          </a:extLst>
        </xdr:cNvPr>
        <xdr:cNvSpPr/>
      </xdr:nvSpPr>
      <xdr:spPr>
        <a:xfrm>
          <a:off x="8360570" y="9344025"/>
          <a:ext cx="3196431" cy="89296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HGSｺﾞｼｯｸM" pitchFamily="50" charset="-128"/>
              <a:ea typeface="HGSｺﾞｼｯｸM" pitchFamily="50" charset="-128"/>
            </a:rPr>
            <a:t>参考様式</a:t>
          </a:r>
          <a:r>
            <a:rPr kumimoji="1" lang="en-US" altLang="ja-JP" sz="1200">
              <a:latin typeface="HGSｺﾞｼｯｸM" pitchFamily="50" charset="-128"/>
              <a:ea typeface="HGSｺﾞｼｯｸM" pitchFamily="50" charset="-128"/>
            </a:rPr>
            <a:t>4-1-2</a:t>
          </a:r>
          <a:r>
            <a:rPr kumimoji="1" lang="ja-JP" altLang="en-US" sz="1200">
              <a:latin typeface="HGSｺﾞｼｯｸM" pitchFamily="50" charset="-128"/>
              <a:ea typeface="HGSｺﾞｼｯｸM" pitchFamily="50" charset="-128"/>
            </a:rPr>
            <a:t>も併せて作成してください。</a:t>
          </a:r>
        </a:p>
      </xdr:txBody>
    </xdr:sp>
    <xdr:clientData/>
  </xdr:twoCellAnchor>
  <xdr:twoCellAnchor>
    <xdr:from>
      <xdr:col>39</xdr:col>
      <xdr:colOff>97632</xdr:colOff>
      <xdr:row>36</xdr:row>
      <xdr:rowOff>57150</xdr:rowOff>
    </xdr:from>
    <xdr:to>
      <xdr:col>53</xdr:col>
      <xdr:colOff>31751</xdr:colOff>
      <xdr:row>41</xdr:row>
      <xdr:rowOff>57150</xdr:rowOff>
    </xdr:to>
    <xdr:sp macro="" textlink="" fLocksText="0">
      <xdr:nvSpPr>
        <xdr:cNvPr id="3" name="角丸四角形 2">
          <a:extLst>
            <a:ext uri="{FF2B5EF4-FFF2-40B4-BE49-F238E27FC236}">
              <a16:creationId xmlns:a16="http://schemas.microsoft.com/office/drawing/2014/main" id="{2B2795C0-C0EC-4FF7-B513-6287D3550161}"/>
            </a:ext>
          </a:extLst>
        </xdr:cNvPr>
        <xdr:cNvSpPr/>
      </xdr:nvSpPr>
      <xdr:spPr>
        <a:xfrm>
          <a:off x="8308182" y="9944100"/>
          <a:ext cx="3191669" cy="9048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HGSｺﾞｼｯｸM" pitchFamily="50" charset="-128"/>
              <a:ea typeface="HGSｺﾞｼｯｸM" pitchFamily="50" charset="-128"/>
            </a:rPr>
            <a:t>参考様式</a:t>
          </a:r>
          <a:r>
            <a:rPr kumimoji="1" lang="en-US" altLang="ja-JP" sz="1200">
              <a:latin typeface="HGSｺﾞｼｯｸM" pitchFamily="50" charset="-128"/>
              <a:ea typeface="HGSｺﾞｼｯｸM" pitchFamily="50" charset="-128"/>
            </a:rPr>
            <a:t>4-1-2</a:t>
          </a:r>
          <a:r>
            <a:rPr kumimoji="1" lang="ja-JP" altLang="en-US" sz="1200">
              <a:latin typeface="HGSｺﾞｼｯｸM" pitchFamily="50" charset="-128"/>
              <a:ea typeface="HGSｺﾞｼｯｸM" pitchFamily="50" charset="-128"/>
            </a:rPr>
            <a:t>も併せて作成してください。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38</xdr:row>
      <xdr:rowOff>0</xdr:rowOff>
    </xdr:from>
    <xdr:to>
      <xdr:col>35</xdr:col>
      <xdr:colOff>0</xdr:colOff>
      <xdr:row>41</xdr:row>
      <xdr:rowOff>82550</xdr:rowOff>
    </xdr:to>
    <xdr:sp macro="" textlink="" fLocksText="0">
      <xdr:nvSpPr>
        <xdr:cNvPr id="2" name="角丸四角形 1">
          <a:extLst>
            <a:ext uri="{FF2B5EF4-FFF2-40B4-BE49-F238E27FC236}">
              <a16:creationId xmlns:a16="http://schemas.microsoft.com/office/drawing/2014/main" id="{5B17E1AA-6DF4-4AF9-B01A-6AE401C31FE3}"/>
            </a:ext>
          </a:extLst>
        </xdr:cNvPr>
        <xdr:cNvSpPr/>
      </xdr:nvSpPr>
      <xdr:spPr>
        <a:xfrm>
          <a:off x="0" y="7458075"/>
          <a:ext cx="3238500" cy="7112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HGSｺﾞｼｯｸM" pitchFamily="50" charset="-128"/>
              <a:ea typeface="HGSｺﾞｼｯｸM" pitchFamily="50" charset="-128"/>
            </a:rPr>
            <a:t>参考様式</a:t>
          </a:r>
          <a:r>
            <a:rPr kumimoji="1" lang="en-US" altLang="ja-JP" sz="1200">
              <a:latin typeface="HGSｺﾞｼｯｸM" pitchFamily="50" charset="-128"/>
              <a:ea typeface="HGSｺﾞｼｯｸM" pitchFamily="50" charset="-128"/>
            </a:rPr>
            <a:t>4-1-1</a:t>
          </a:r>
          <a:r>
            <a:rPr kumimoji="1" lang="ja-JP" altLang="en-US" sz="1200">
              <a:latin typeface="HGSｺﾞｼｯｸM" pitchFamily="50" charset="-128"/>
              <a:ea typeface="HGSｺﾞｼｯｸM" pitchFamily="50" charset="-128"/>
            </a:rPr>
            <a:t>も併せて作成してください。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97632</xdr:colOff>
      <xdr:row>36</xdr:row>
      <xdr:rowOff>57150</xdr:rowOff>
    </xdr:from>
    <xdr:to>
      <xdr:col>53</xdr:col>
      <xdr:colOff>31751</xdr:colOff>
      <xdr:row>41</xdr:row>
      <xdr:rowOff>57150</xdr:rowOff>
    </xdr:to>
    <xdr:sp macro="" textlink="" fLocksText="0">
      <xdr:nvSpPr>
        <xdr:cNvPr id="3" name="角丸四角形 2">
          <a:extLst>
            <a:ext uri="{FF2B5EF4-FFF2-40B4-BE49-F238E27FC236}">
              <a16:creationId xmlns:a16="http://schemas.microsoft.com/office/drawing/2014/main" id="{2FD9CD73-FEE0-4ACB-BCAB-66FA922CB153}"/>
            </a:ext>
          </a:extLst>
        </xdr:cNvPr>
        <xdr:cNvSpPr/>
      </xdr:nvSpPr>
      <xdr:spPr>
        <a:xfrm>
          <a:off x="8308182" y="9648825"/>
          <a:ext cx="3191669" cy="9048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HGSｺﾞｼｯｸM" pitchFamily="50" charset="-128"/>
              <a:ea typeface="HGSｺﾞｼｯｸM" pitchFamily="50" charset="-128"/>
            </a:rPr>
            <a:t>参考様式</a:t>
          </a:r>
          <a:r>
            <a:rPr kumimoji="1" lang="en-US" altLang="ja-JP" sz="1200">
              <a:latin typeface="HGSｺﾞｼｯｸM" pitchFamily="50" charset="-128"/>
              <a:ea typeface="HGSｺﾞｼｯｸM" pitchFamily="50" charset="-128"/>
            </a:rPr>
            <a:t>4-1-2</a:t>
          </a:r>
          <a:r>
            <a:rPr kumimoji="1" lang="ja-JP" altLang="en-US" sz="1200">
              <a:latin typeface="HGSｺﾞｼｯｸM" pitchFamily="50" charset="-128"/>
              <a:ea typeface="HGSｺﾞｼｯｸM" pitchFamily="50" charset="-128"/>
            </a:rPr>
            <a:t>も併せて作成してください。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BK63"/>
  <sheetViews>
    <sheetView showGridLines="0" tabSelected="1" view="pageBreakPreview" topLeftCell="B1" zoomScaleNormal="100" zoomScaleSheetLayoutView="100" workbookViewId="0">
      <selection activeCell="J10" sqref="J10:P10"/>
    </sheetView>
  </sheetViews>
  <sheetFormatPr defaultRowHeight="21" customHeight="1" x14ac:dyDescent="0.15"/>
  <cols>
    <col min="1" max="1" width="33.5" style="26" hidden="1" customWidth="1"/>
    <col min="2" max="7" width="2.625" style="22" customWidth="1"/>
    <col min="8" max="23" width="2.625" style="1" customWidth="1"/>
    <col min="24" max="51" width="3.125" style="1" customWidth="1"/>
    <col min="52" max="59" width="2.625" style="1" customWidth="1"/>
    <col min="60" max="60" width="2.375" style="1" customWidth="1"/>
    <col min="61" max="64" width="9.875" style="1" customWidth="1"/>
    <col min="65" max="67" width="9" style="1" customWidth="1"/>
    <col min="68" max="16384" width="9" style="1"/>
  </cols>
  <sheetData>
    <row r="1" spans="1:61" ht="21" customHeight="1" x14ac:dyDescent="0.15">
      <c r="B1" s="64" t="s">
        <v>106</v>
      </c>
    </row>
    <row r="2" spans="1:61" ht="21.75" customHeight="1" thickBot="1" x14ac:dyDescent="0.2">
      <c r="B2" s="69" t="s">
        <v>60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29" t="s">
        <v>24</v>
      </c>
    </row>
    <row r="3" spans="1:61" s="3" customFormat="1" ht="21.75" customHeight="1" thickBot="1" x14ac:dyDescent="0.2">
      <c r="A3" s="27">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51" t="s">
        <v>12</v>
      </c>
      <c r="AT3" s="152"/>
      <c r="AU3" s="152"/>
      <c r="AV3" s="152"/>
      <c r="AW3" s="152"/>
      <c r="AX3" s="152"/>
      <c r="AY3" s="152"/>
      <c r="AZ3" s="152"/>
      <c r="BA3" s="152"/>
      <c r="BB3" s="152"/>
      <c r="BC3" s="153"/>
      <c r="BD3" s="154"/>
      <c r="BE3" s="155" t="s">
        <v>105</v>
      </c>
      <c r="BF3" s="155"/>
      <c r="BG3" s="155"/>
      <c r="BH3" s="156"/>
      <c r="BI3" s="28">
        <f>BC3*4</f>
        <v>0</v>
      </c>
    </row>
    <row r="4" spans="1:61" s="3" customFormat="1" ht="21.75" customHeight="1" thickBot="1" x14ac:dyDescent="0.2">
      <c r="A4" s="27">
        <v>33</v>
      </c>
      <c r="B4" s="178" t="s">
        <v>13</v>
      </c>
      <c r="C4" s="179"/>
      <c r="D4" s="179"/>
      <c r="E4" s="179"/>
      <c r="F4" s="180"/>
      <c r="G4" s="181"/>
      <c r="H4" s="182"/>
      <c r="I4" s="182"/>
      <c r="J4" s="182"/>
      <c r="K4" s="182"/>
      <c r="L4" s="183"/>
      <c r="M4" s="151" t="s">
        <v>11</v>
      </c>
      <c r="N4" s="152"/>
      <c r="O4" s="152"/>
      <c r="P4" s="152"/>
      <c r="Q4" s="152"/>
      <c r="R4" s="165"/>
      <c r="S4" s="166"/>
      <c r="T4" s="166"/>
      <c r="U4" s="166"/>
      <c r="V4" s="166"/>
      <c r="W4" s="166"/>
      <c r="X4" s="166"/>
      <c r="Y4" s="166"/>
      <c r="Z4" s="167"/>
      <c r="AA4" s="151" t="s">
        <v>33</v>
      </c>
      <c r="AB4" s="152"/>
      <c r="AC4" s="152"/>
      <c r="AD4" s="152"/>
      <c r="AE4" s="152"/>
      <c r="AF4" s="165"/>
      <c r="AG4" s="166"/>
      <c r="AH4" s="166"/>
      <c r="AI4" s="166"/>
      <c r="AJ4" s="166"/>
      <c r="AK4" s="166"/>
      <c r="AL4" s="166"/>
      <c r="AM4" s="166"/>
      <c r="AN4" s="167"/>
    </row>
    <row r="5" spans="1:61" s="3" customFormat="1" ht="21.75" customHeight="1" thickBot="1" x14ac:dyDescent="0.2">
      <c r="A5" s="27">
        <v>34</v>
      </c>
      <c r="B5" s="184" t="s">
        <v>32</v>
      </c>
      <c r="C5" s="185"/>
      <c r="D5" s="185"/>
      <c r="E5" s="185"/>
      <c r="F5" s="185"/>
      <c r="G5" s="186"/>
      <c r="H5" s="186"/>
      <c r="I5" s="186"/>
      <c r="J5" s="186"/>
      <c r="K5" s="186"/>
      <c r="L5" s="187"/>
      <c r="M5" s="162" t="s">
        <v>52</v>
      </c>
      <c r="N5" s="163"/>
      <c r="O5" s="163"/>
      <c r="P5" s="163"/>
      <c r="Q5" s="164"/>
      <c r="R5" s="188"/>
      <c r="S5" s="189"/>
      <c r="T5" s="189"/>
      <c r="U5" s="189"/>
      <c r="V5" s="189"/>
      <c r="W5" s="189"/>
      <c r="X5" s="189"/>
      <c r="Y5" s="189"/>
      <c r="Z5" s="190"/>
      <c r="AA5" s="162" t="s">
        <v>56</v>
      </c>
      <c r="AB5" s="163"/>
      <c r="AC5" s="163"/>
      <c r="AD5" s="163"/>
      <c r="AE5" s="164"/>
      <c r="AF5" s="165"/>
      <c r="AG5" s="166"/>
      <c r="AH5" s="166"/>
      <c r="AI5" s="166"/>
      <c r="AJ5" s="166"/>
      <c r="AK5" s="166"/>
      <c r="AL5" s="166"/>
      <c r="AM5" s="166"/>
      <c r="AN5" s="167"/>
      <c r="AO5" s="57"/>
      <c r="AP5" s="57"/>
      <c r="AQ5" s="57"/>
      <c r="AR5" s="57"/>
      <c r="AS5" s="58"/>
      <c r="AT5" s="58"/>
      <c r="AU5" s="58"/>
      <c r="AV5" s="58"/>
      <c r="AW5" s="58"/>
      <c r="AX5" s="58"/>
      <c r="AY5" s="58"/>
      <c r="AZ5" s="51"/>
      <c r="BA5" s="51"/>
    </row>
    <row r="6" spans="1:61" s="3" customFormat="1" ht="21.75" customHeight="1" x14ac:dyDescent="0.15">
      <c r="A6" s="27">
        <v>35</v>
      </c>
      <c r="B6" s="95" t="s">
        <v>0</v>
      </c>
      <c r="C6" s="96"/>
      <c r="D6" s="96"/>
      <c r="E6" s="96"/>
      <c r="F6" s="96"/>
      <c r="G6" s="96"/>
      <c r="H6" s="96"/>
      <c r="I6" s="96"/>
      <c r="J6" s="103" t="s">
        <v>1</v>
      </c>
      <c r="K6" s="103"/>
      <c r="L6" s="103"/>
      <c r="M6" s="103"/>
      <c r="N6" s="103"/>
      <c r="O6" s="103"/>
      <c r="P6" s="103"/>
      <c r="Q6" s="96" t="s">
        <v>2</v>
      </c>
      <c r="R6" s="96"/>
      <c r="S6" s="96"/>
      <c r="T6" s="96"/>
      <c r="U6" s="96"/>
      <c r="V6" s="96"/>
      <c r="W6" s="112"/>
      <c r="X6" s="83" t="s">
        <v>5</v>
      </c>
      <c r="Y6" s="84"/>
      <c r="Z6" s="84"/>
      <c r="AA6" s="84"/>
      <c r="AB6" s="84"/>
      <c r="AC6" s="84"/>
      <c r="AD6" s="85"/>
      <c r="AE6" s="83" t="s">
        <v>6</v>
      </c>
      <c r="AF6" s="84"/>
      <c r="AG6" s="84"/>
      <c r="AH6" s="84"/>
      <c r="AI6" s="84"/>
      <c r="AJ6" s="84"/>
      <c r="AK6" s="85"/>
      <c r="AL6" s="160" t="s">
        <v>7</v>
      </c>
      <c r="AM6" s="161"/>
      <c r="AN6" s="161"/>
      <c r="AO6" s="84"/>
      <c r="AP6" s="84"/>
      <c r="AQ6" s="84"/>
      <c r="AR6" s="85"/>
      <c r="AS6" s="83" t="s">
        <v>8</v>
      </c>
      <c r="AT6" s="84"/>
      <c r="AU6" s="84"/>
      <c r="AV6" s="84"/>
      <c r="AW6" s="84"/>
      <c r="AX6" s="84"/>
      <c r="AY6" s="85"/>
      <c r="AZ6" s="101" t="s">
        <v>3</v>
      </c>
      <c r="BA6" s="102"/>
      <c r="BB6" s="103"/>
      <c r="BC6" s="89" t="s">
        <v>9</v>
      </c>
      <c r="BD6" s="89"/>
      <c r="BE6" s="89"/>
      <c r="BF6" s="89" t="s">
        <v>4</v>
      </c>
      <c r="BG6" s="89"/>
      <c r="BH6" s="90"/>
    </row>
    <row r="7" spans="1:61" s="3" customFormat="1" ht="21.75" customHeight="1" x14ac:dyDescent="0.15">
      <c r="A7" s="27">
        <v>36</v>
      </c>
      <c r="B7" s="97"/>
      <c r="C7" s="98"/>
      <c r="D7" s="98"/>
      <c r="E7" s="98"/>
      <c r="F7" s="98"/>
      <c r="G7" s="98"/>
      <c r="H7" s="98"/>
      <c r="I7" s="98"/>
      <c r="J7" s="105"/>
      <c r="K7" s="105"/>
      <c r="L7" s="105"/>
      <c r="M7" s="105"/>
      <c r="N7" s="105"/>
      <c r="O7" s="105"/>
      <c r="P7" s="105"/>
      <c r="Q7" s="98"/>
      <c r="R7" s="98"/>
      <c r="S7" s="98"/>
      <c r="T7" s="98"/>
      <c r="U7" s="98"/>
      <c r="V7" s="98"/>
      <c r="W7" s="113"/>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104"/>
      <c r="BA7" s="105"/>
      <c r="BB7" s="105"/>
      <c r="BC7" s="91"/>
      <c r="BD7" s="91"/>
      <c r="BE7" s="91"/>
      <c r="BF7" s="91"/>
      <c r="BG7" s="91"/>
      <c r="BH7" s="92"/>
      <c r="BI7" s="110" t="s">
        <v>25</v>
      </c>
    </row>
    <row r="8" spans="1:61" s="3" customFormat="1" ht="21.75" customHeight="1" thickBot="1" x14ac:dyDescent="0.2">
      <c r="A8" s="27">
        <v>37</v>
      </c>
      <c r="B8" s="99"/>
      <c r="C8" s="100"/>
      <c r="D8" s="100"/>
      <c r="E8" s="100"/>
      <c r="F8" s="100"/>
      <c r="G8" s="100"/>
      <c r="H8" s="100"/>
      <c r="I8" s="100"/>
      <c r="J8" s="107"/>
      <c r="K8" s="107"/>
      <c r="L8" s="107"/>
      <c r="M8" s="107"/>
      <c r="N8" s="107"/>
      <c r="O8" s="107"/>
      <c r="P8" s="107"/>
      <c r="Q8" s="100"/>
      <c r="R8" s="100"/>
      <c r="S8" s="100"/>
      <c r="T8" s="100"/>
      <c r="U8" s="100"/>
      <c r="V8" s="100"/>
      <c r="W8" s="114"/>
      <c r="X8" s="7"/>
      <c r="Y8" s="8"/>
      <c r="Z8" s="8"/>
      <c r="AA8" s="8"/>
      <c r="AB8" s="8"/>
      <c r="AC8" s="8"/>
      <c r="AD8" s="9"/>
      <c r="AE8" s="10"/>
      <c r="AF8" s="8"/>
      <c r="AG8" s="8"/>
      <c r="AH8" s="8"/>
      <c r="AI8" s="8"/>
      <c r="AJ8" s="8"/>
      <c r="AK8" s="9"/>
      <c r="AL8" s="10"/>
      <c r="AM8" s="8"/>
      <c r="AN8" s="8"/>
      <c r="AO8" s="8"/>
      <c r="AP8" s="8"/>
      <c r="AQ8" s="8"/>
      <c r="AR8" s="9"/>
      <c r="AS8" s="10"/>
      <c r="AT8" s="8"/>
      <c r="AU8" s="8"/>
      <c r="AV8" s="8"/>
      <c r="AW8" s="8"/>
      <c r="AX8" s="8"/>
      <c r="AY8" s="9"/>
      <c r="AZ8" s="106"/>
      <c r="BA8" s="107"/>
      <c r="BB8" s="107"/>
      <c r="BC8" s="93"/>
      <c r="BD8" s="93"/>
      <c r="BE8" s="93"/>
      <c r="BF8" s="93"/>
      <c r="BG8" s="93"/>
      <c r="BH8" s="94"/>
      <c r="BI8" s="111"/>
    </row>
    <row r="9" spans="1:61" s="3" customFormat="1" ht="21.75" customHeight="1" thickBot="1" x14ac:dyDescent="0.2">
      <c r="A9" s="27">
        <v>38</v>
      </c>
      <c r="B9" s="86" t="s">
        <v>10</v>
      </c>
      <c r="C9" s="87"/>
      <c r="D9" s="87"/>
      <c r="E9" s="87"/>
      <c r="F9" s="87"/>
      <c r="G9" s="87"/>
      <c r="H9" s="87"/>
      <c r="I9" s="87"/>
      <c r="J9" s="158"/>
      <c r="K9" s="158"/>
      <c r="L9" s="158"/>
      <c r="M9" s="158"/>
      <c r="N9" s="158"/>
      <c r="O9" s="158"/>
      <c r="P9" s="158"/>
      <c r="Q9" s="76"/>
      <c r="R9" s="76"/>
      <c r="S9" s="76"/>
      <c r="T9" s="76"/>
      <c r="U9" s="76"/>
      <c r="V9" s="76"/>
      <c r="W9" s="77"/>
      <c r="X9" s="46"/>
      <c r="Y9" s="47"/>
      <c r="Z9" s="47"/>
      <c r="AA9" s="47"/>
      <c r="AB9" s="47"/>
      <c r="AC9" s="47"/>
      <c r="AD9" s="48"/>
      <c r="AE9" s="46"/>
      <c r="AF9" s="47"/>
      <c r="AG9" s="47"/>
      <c r="AH9" s="47"/>
      <c r="AI9" s="47"/>
      <c r="AJ9" s="47"/>
      <c r="AK9" s="48"/>
      <c r="AL9" s="46"/>
      <c r="AM9" s="47"/>
      <c r="AN9" s="47"/>
      <c r="AO9" s="47"/>
      <c r="AP9" s="47"/>
      <c r="AQ9" s="47"/>
      <c r="AR9" s="48"/>
      <c r="AS9" s="46"/>
      <c r="AT9" s="47"/>
      <c r="AU9" s="47"/>
      <c r="AV9" s="47"/>
      <c r="AW9" s="47"/>
      <c r="AX9" s="47"/>
      <c r="AY9" s="49"/>
      <c r="AZ9" s="78" t="str">
        <f t="shared" ref="AZ9:AZ30" si="0">IF(Q9="","",SUM(X9:AY9))</f>
        <v/>
      </c>
      <c r="BA9" s="78"/>
      <c r="BB9" s="79"/>
      <c r="BC9" s="73" t="str">
        <f t="shared" ref="BC9:BC30" si="1">IF(Q9="","",AZ9/4)</f>
        <v/>
      </c>
      <c r="BD9" s="74"/>
      <c r="BE9" s="159"/>
      <c r="BF9" s="73" t="str">
        <f t="shared" ref="BF9:BF30" si="2">IF(Q9="","",IF(AZ9/$BI$3&gt;=1,1,ROUNDDOWN(AZ9/$BI$3,1)))</f>
        <v/>
      </c>
      <c r="BG9" s="74"/>
      <c r="BH9" s="75"/>
      <c r="BI9" s="28">
        <f>IF(AZ9="",0,AZ9/BI3)</f>
        <v>0</v>
      </c>
    </row>
    <row r="10" spans="1:61" s="3" customFormat="1" ht="21.75" customHeight="1" thickTop="1" x14ac:dyDescent="0.15">
      <c r="A10" s="27">
        <v>39</v>
      </c>
      <c r="B10" s="80" t="s">
        <v>31</v>
      </c>
      <c r="C10" s="81"/>
      <c r="D10" s="81"/>
      <c r="E10" s="81"/>
      <c r="F10" s="81"/>
      <c r="G10" s="81"/>
      <c r="H10" s="81"/>
      <c r="I10" s="82"/>
      <c r="J10" s="132"/>
      <c r="K10" s="132"/>
      <c r="L10" s="132"/>
      <c r="M10" s="132"/>
      <c r="N10" s="132"/>
      <c r="O10" s="132"/>
      <c r="P10" s="132"/>
      <c r="Q10" s="124"/>
      <c r="R10" s="124"/>
      <c r="S10" s="124"/>
      <c r="T10" s="124"/>
      <c r="U10" s="124"/>
      <c r="V10" s="124"/>
      <c r="W10" s="125"/>
      <c r="X10" s="30"/>
      <c r="Y10" s="31"/>
      <c r="Z10" s="31"/>
      <c r="AA10" s="31"/>
      <c r="AB10" s="31"/>
      <c r="AC10" s="31"/>
      <c r="AD10" s="32"/>
      <c r="AE10" s="30"/>
      <c r="AF10" s="31"/>
      <c r="AG10" s="31"/>
      <c r="AH10" s="31"/>
      <c r="AI10" s="31"/>
      <c r="AJ10" s="31"/>
      <c r="AK10" s="32"/>
      <c r="AL10" s="30"/>
      <c r="AM10" s="31"/>
      <c r="AN10" s="31"/>
      <c r="AO10" s="31"/>
      <c r="AP10" s="31"/>
      <c r="AQ10" s="31"/>
      <c r="AR10" s="32"/>
      <c r="AS10" s="30"/>
      <c r="AT10" s="31"/>
      <c r="AU10" s="31"/>
      <c r="AV10" s="31"/>
      <c r="AW10" s="31"/>
      <c r="AX10" s="31"/>
      <c r="AY10" s="33"/>
      <c r="AZ10" s="108" t="str">
        <f t="shared" si="0"/>
        <v/>
      </c>
      <c r="BA10" s="108"/>
      <c r="BB10" s="109"/>
      <c r="BC10" s="70" t="str">
        <f t="shared" si="1"/>
        <v/>
      </c>
      <c r="BD10" s="71"/>
      <c r="BE10" s="129"/>
      <c r="BF10" s="70" t="str">
        <f t="shared" si="2"/>
        <v/>
      </c>
      <c r="BG10" s="71"/>
      <c r="BH10" s="72"/>
      <c r="BI10" s="28">
        <f>IF(AZ10="",0,AZ10/$BI$3)</f>
        <v>0</v>
      </c>
    </row>
    <row r="11" spans="1:61" s="3" customFormat="1" ht="21.75" customHeight="1" x14ac:dyDescent="0.15">
      <c r="A11" s="27">
        <v>40</v>
      </c>
      <c r="B11" s="115"/>
      <c r="C11" s="116"/>
      <c r="D11" s="116"/>
      <c r="E11" s="116"/>
      <c r="F11" s="116"/>
      <c r="G11" s="116"/>
      <c r="H11" s="116"/>
      <c r="I11" s="116"/>
      <c r="J11" s="116"/>
      <c r="K11" s="116"/>
      <c r="L11" s="116"/>
      <c r="M11" s="116"/>
      <c r="N11" s="116"/>
      <c r="O11" s="116"/>
      <c r="P11" s="116"/>
      <c r="Q11" s="168"/>
      <c r="R11" s="168"/>
      <c r="S11" s="168"/>
      <c r="T11" s="168"/>
      <c r="U11" s="168"/>
      <c r="V11" s="168"/>
      <c r="W11" s="169"/>
      <c r="X11" s="34"/>
      <c r="Y11" s="35"/>
      <c r="Z11" s="35"/>
      <c r="AA11" s="35"/>
      <c r="AB11" s="35"/>
      <c r="AC11" s="35"/>
      <c r="AD11" s="36"/>
      <c r="AE11" s="34"/>
      <c r="AF11" s="35"/>
      <c r="AG11" s="35"/>
      <c r="AH11" s="35"/>
      <c r="AI11" s="35"/>
      <c r="AJ11" s="35"/>
      <c r="AK11" s="36"/>
      <c r="AL11" s="34"/>
      <c r="AM11" s="35"/>
      <c r="AN11" s="35"/>
      <c r="AO11" s="35"/>
      <c r="AP11" s="35"/>
      <c r="AQ11" s="35"/>
      <c r="AR11" s="36"/>
      <c r="AS11" s="34"/>
      <c r="AT11" s="35"/>
      <c r="AU11" s="35"/>
      <c r="AV11" s="35"/>
      <c r="AW11" s="35"/>
      <c r="AX11" s="35"/>
      <c r="AY11" s="37"/>
      <c r="AZ11" s="130" t="str">
        <f t="shared" si="0"/>
        <v/>
      </c>
      <c r="BA11" s="130"/>
      <c r="BB11" s="131"/>
      <c r="BC11" s="126" t="str">
        <f t="shared" si="1"/>
        <v/>
      </c>
      <c r="BD11" s="127"/>
      <c r="BE11" s="128"/>
      <c r="BF11" s="126" t="str">
        <f t="shared" si="2"/>
        <v/>
      </c>
      <c r="BG11" s="127"/>
      <c r="BH11" s="157"/>
      <c r="BI11" s="28">
        <f t="shared" ref="BI11:BI30" si="3">IF(AZ11="",0,AZ11/$BI$3)</f>
        <v>0</v>
      </c>
    </row>
    <row r="12" spans="1:61" s="3" customFormat="1" ht="21.75" customHeight="1" x14ac:dyDescent="0.15">
      <c r="A12" s="27">
        <v>41</v>
      </c>
      <c r="B12" s="120"/>
      <c r="C12" s="121"/>
      <c r="D12" s="121"/>
      <c r="E12" s="121"/>
      <c r="F12" s="121"/>
      <c r="G12" s="121"/>
      <c r="H12" s="121"/>
      <c r="I12" s="121"/>
      <c r="J12" s="121"/>
      <c r="K12" s="121"/>
      <c r="L12" s="121"/>
      <c r="M12" s="121"/>
      <c r="N12" s="121"/>
      <c r="O12" s="121"/>
      <c r="P12" s="121"/>
      <c r="Q12" s="122"/>
      <c r="R12" s="122"/>
      <c r="S12" s="122"/>
      <c r="T12" s="122"/>
      <c r="U12" s="122"/>
      <c r="V12" s="122"/>
      <c r="W12" s="123"/>
      <c r="X12" s="34"/>
      <c r="Y12" s="35"/>
      <c r="Z12" s="35"/>
      <c r="AA12" s="35"/>
      <c r="AB12" s="35"/>
      <c r="AC12" s="38"/>
      <c r="AD12" s="39"/>
      <c r="AE12" s="40"/>
      <c r="AF12" s="38"/>
      <c r="AG12" s="38"/>
      <c r="AH12" s="38"/>
      <c r="AI12" s="38"/>
      <c r="AJ12" s="38"/>
      <c r="AK12" s="39"/>
      <c r="AL12" s="40"/>
      <c r="AM12" s="38"/>
      <c r="AN12" s="38"/>
      <c r="AO12" s="38"/>
      <c r="AP12" s="38"/>
      <c r="AQ12" s="38"/>
      <c r="AR12" s="39"/>
      <c r="AS12" s="40"/>
      <c r="AT12" s="38"/>
      <c r="AU12" s="38"/>
      <c r="AV12" s="38"/>
      <c r="AW12" s="38"/>
      <c r="AX12" s="38"/>
      <c r="AY12" s="41"/>
      <c r="AZ12" s="140" t="str">
        <f t="shared" si="0"/>
        <v/>
      </c>
      <c r="BA12" s="140"/>
      <c r="BB12" s="141"/>
      <c r="BC12" s="117" t="str">
        <f t="shared" si="1"/>
        <v/>
      </c>
      <c r="BD12" s="118"/>
      <c r="BE12" s="119"/>
      <c r="BF12" s="117" t="str">
        <f t="shared" si="2"/>
        <v/>
      </c>
      <c r="BG12" s="118"/>
      <c r="BH12" s="133"/>
      <c r="BI12" s="28">
        <f t="shared" si="3"/>
        <v>0</v>
      </c>
    </row>
    <row r="13" spans="1:61" s="3" customFormat="1" ht="21.75" customHeight="1" x14ac:dyDescent="0.15">
      <c r="A13" s="27">
        <v>42</v>
      </c>
      <c r="B13" s="120"/>
      <c r="C13" s="121"/>
      <c r="D13" s="121"/>
      <c r="E13" s="121"/>
      <c r="F13" s="121"/>
      <c r="G13" s="121"/>
      <c r="H13" s="121"/>
      <c r="I13" s="121"/>
      <c r="J13" s="121"/>
      <c r="K13" s="121"/>
      <c r="L13" s="121"/>
      <c r="M13" s="121"/>
      <c r="N13" s="121"/>
      <c r="O13" s="121"/>
      <c r="P13" s="121"/>
      <c r="Q13" s="122"/>
      <c r="R13" s="122"/>
      <c r="S13" s="122"/>
      <c r="T13" s="122"/>
      <c r="U13" s="122"/>
      <c r="V13" s="122"/>
      <c r="W13" s="123"/>
      <c r="X13" s="34"/>
      <c r="Y13" s="35"/>
      <c r="Z13" s="35"/>
      <c r="AA13" s="35"/>
      <c r="AB13" s="35"/>
      <c r="AC13" s="38"/>
      <c r="AD13" s="39"/>
      <c r="AE13" s="40"/>
      <c r="AF13" s="38"/>
      <c r="AG13" s="38"/>
      <c r="AH13" s="38"/>
      <c r="AI13" s="38"/>
      <c r="AJ13" s="38"/>
      <c r="AK13" s="39"/>
      <c r="AL13" s="40"/>
      <c r="AM13" s="38"/>
      <c r="AN13" s="38"/>
      <c r="AO13" s="38"/>
      <c r="AP13" s="38"/>
      <c r="AQ13" s="38"/>
      <c r="AR13" s="39"/>
      <c r="AS13" s="40"/>
      <c r="AT13" s="38"/>
      <c r="AU13" s="38"/>
      <c r="AV13" s="38"/>
      <c r="AW13" s="38"/>
      <c r="AX13" s="38"/>
      <c r="AY13" s="41"/>
      <c r="AZ13" s="140" t="str">
        <f t="shared" si="0"/>
        <v/>
      </c>
      <c r="BA13" s="140"/>
      <c r="BB13" s="141"/>
      <c r="BC13" s="117" t="str">
        <f t="shared" si="1"/>
        <v/>
      </c>
      <c r="BD13" s="118"/>
      <c r="BE13" s="119"/>
      <c r="BF13" s="117" t="str">
        <f t="shared" si="2"/>
        <v/>
      </c>
      <c r="BG13" s="118"/>
      <c r="BH13" s="133"/>
      <c r="BI13" s="28">
        <f t="shared" si="3"/>
        <v>0</v>
      </c>
    </row>
    <row r="14" spans="1:61" s="3" customFormat="1" ht="21.75" customHeight="1" x14ac:dyDescent="0.15">
      <c r="A14" s="27">
        <v>43</v>
      </c>
      <c r="B14" s="120"/>
      <c r="C14" s="121"/>
      <c r="D14" s="121"/>
      <c r="E14" s="121"/>
      <c r="F14" s="121"/>
      <c r="G14" s="121"/>
      <c r="H14" s="121"/>
      <c r="I14" s="121"/>
      <c r="J14" s="121"/>
      <c r="K14" s="121"/>
      <c r="L14" s="121"/>
      <c r="M14" s="121"/>
      <c r="N14" s="121"/>
      <c r="O14" s="121"/>
      <c r="P14" s="121"/>
      <c r="Q14" s="122"/>
      <c r="R14" s="122"/>
      <c r="S14" s="122"/>
      <c r="T14" s="122"/>
      <c r="U14" s="122"/>
      <c r="V14" s="122"/>
      <c r="W14" s="123"/>
      <c r="X14" s="34"/>
      <c r="Y14" s="35"/>
      <c r="Z14" s="35"/>
      <c r="AA14" s="35"/>
      <c r="AB14" s="35"/>
      <c r="AC14" s="38"/>
      <c r="AD14" s="39"/>
      <c r="AE14" s="40"/>
      <c r="AF14" s="38"/>
      <c r="AG14" s="38"/>
      <c r="AH14" s="38"/>
      <c r="AI14" s="38"/>
      <c r="AJ14" s="38"/>
      <c r="AK14" s="39"/>
      <c r="AL14" s="40"/>
      <c r="AM14" s="38"/>
      <c r="AN14" s="38"/>
      <c r="AO14" s="38"/>
      <c r="AP14" s="38"/>
      <c r="AQ14" s="38"/>
      <c r="AR14" s="39"/>
      <c r="AS14" s="40"/>
      <c r="AT14" s="38"/>
      <c r="AU14" s="38"/>
      <c r="AV14" s="38"/>
      <c r="AW14" s="38"/>
      <c r="AX14" s="38"/>
      <c r="AY14" s="41"/>
      <c r="AZ14" s="140" t="str">
        <f t="shared" si="0"/>
        <v/>
      </c>
      <c r="BA14" s="140"/>
      <c r="BB14" s="141"/>
      <c r="BC14" s="117" t="str">
        <f t="shared" si="1"/>
        <v/>
      </c>
      <c r="BD14" s="118"/>
      <c r="BE14" s="119"/>
      <c r="BF14" s="117" t="str">
        <f t="shared" si="2"/>
        <v/>
      </c>
      <c r="BG14" s="118"/>
      <c r="BH14" s="133"/>
      <c r="BI14" s="28">
        <f t="shared" si="3"/>
        <v>0</v>
      </c>
    </row>
    <row r="15" spans="1:61" s="3" customFormat="1" ht="21.75" customHeight="1" x14ac:dyDescent="0.15">
      <c r="A15" s="27">
        <v>44</v>
      </c>
      <c r="B15" s="120"/>
      <c r="C15" s="121"/>
      <c r="D15" s="121"/>
      <c r="E15" s="121"/>
      <c r="F15" s="121"/>
      <c r="G15" s="121"/>
      <c r="H15" s="121"/>
      <c r="I15" s="121"/>
      <c r="J15" s="121"/>
      <c r="K15" s="121"/>
      <c r="L15" s="121"/>
      <c r="M15" s="121"/>
      <c r="N15" s="121"/>
      <c r="O15" s="121"/>
      <c r="P15" s="121"/>
      <c r="Q15" s="122"/>
      <c r="R15" s="122"/>
      <c r="S15" s="122"/>
      <c r="T15" s="122"/>
      <c r="U15" s="122"/>
      <c r="V15" s="122"/>
      <c r="W15" s="123"/>
      <c r="X15" s="34"/>
      <c r="Y15" s="35"/>
      <c r="Z15" s="35"/>
      <c r="AA15" s="35"/>
      <c r="AB15" s="35"/>
      <c r="AC15" s="38"/>
      <c r="AD15" s="39"/>
      <c r="AE15" s="34"/>
      <c r="AF15" s="35"/>
      <c r="AG15" s="35"/>
      <c r="AH15" s="35"/>
      <c r="AI15" s="35"/>
      <c r="AJ15" s="38"/>
      <c r="AK15" s="39"/>
      <c r="AL15" s="34"/>
      <c r="AM15" s="35"/>
      <c r="AN15" s="35"/>
      <c r="AO15" s="35"/>
      <c r="AP15" s="35"/>
      <c r="AQ15" s="38"/>
      <c r="AR15" s="39"/>
      <c r="AS15" s="34"/>
      <c r="AT15" s="35"/>
      <c r="AU15" s="35"/>
      <c r="AV15" s="35"/>
      <c r="AW15" s="35"/>
      <c r="AX15" s="38"/>
      <c r="AY15" s="41"/>
      <c r="AZ15" s="140" t="str">
        <f t="shared" si="0"/>
        <v/>
      </c>
      <c r="BA15" s="140"/>
      <c r="BB15" s="141"/>
      <c r="BC15" s="117" t="str">
        <f t="shared" si="1"/>
        <v/>
      </c>
      <c r="BD15" s="118"/>
      <c r="BE15" s="119"/>
      <c r="BF15" s="117" t="str">
        <f t="shared" si="2"/>
        <v/>
      </c>
      <c r="BG15" s="118"/>
      <c r="BH15" s="133"/>
      <c r="BI15" s="28">
        <f t="shared" si="3"/>
        <v>0</v>
      </c>
    </row>
    <row r="16" spans="1:61" s="3" customFormat="1" ht="21.75" customHeight="1" x14ac:dyDescent="0.15">
      <c r="A16" s="27"/>
      <c r="B16" s="120"/>
      <c r="C16" s="121"/>
      <c r="D16" s="121"/>
      <c r="E16" s="121"/>
      <c r="F16" s="121"/>
      <c r="G16" s="121"/>
      <c r="H16" s="121"/>
      <c r="I16" s="121"/>
      <c r="J16" s="121"/>
      <c r="K16" s="121"/>
      <c r="L16" s="121"/>
      <c r="M16" s="121"/>
      <c r="N16" s="121"/>
      <c r="O16" s="121"/>
      <c r="P16" s="121"/>
      <c r="Q16" s="122"/>
      <c r="R16" s="122"/>
      <c r="S16" s="122"/>
      <c r="T16" s="122"/>
      <c r="U16" s="122"/>
      <c r="V16" s="122"/>
      <c r="W16" s="123"/>
      <c r="X16" s="34"/>
      <c r="Y16" s="35"/>
      <c r="Z16" s="35"/>
      <c r="AA16" s="35"/>
      <c r="AB16" s="35"/>
      <c r="AC16" s="38"/>
      <c r="AD16" s="39"/>
      <c r="AE16" s="40"/>
      <c r="AF16" s="38"/>
      <c r="AG16" s="38"/>
      <c r="AH16" s="38"/>
      <c r="AI16" s="38"/>
      <c r="AJ16" s="38"/>
      <c r="AK16" s="39"/>
      <c r="AL16" s="40"/>
      <c r="AM16" s="38"/>
      <c r="AN16" s="38"/>
      <c r="AO16" s="38"/>
      <c r="AP16" s="38"/>
      <c r="AQ16" s="38"/>
      <c r="AR16" s="39"/>
      <c r="AS16" s="40"/>
      <c r="AT16" s="38"/>
      <c r="AU16" s="38"/>
      <c r="AV16" s="38"/>
      <c r="AW16" s="38"/>
      <c r="AX16" s="38"/>
      <c r="AY16" s="41"/>
      <c r="AZ16" s="140" t="str">
        <f t="shared" si="0"/>
        <v/>
      </c>
      <c r="BA16" s="140"/>
      <c r="BB16" s="141"/>
      <c r="BC16" s="117" t="str">
        <f t="shared" si="1"/>
        <v/>
      </c>
      <c r="BD16" s="118"/>
      <c r="BE16" s="119"/>
      <c r="BF16" s="117" t="str">
        <f t="shared" si="2"/>
        <v/>
      </c>
      <c r="BG16" s="118"/>
      <c r="BH16" s="133"/>
      <c r="BI16" s="28">
        <f t="shared" si="3"/>
        <v>0</v>
      </c>
    </row>
    <row r="17" spans="1:61" s="3" customFormat="1" ht="21.75" customHeight="1" x14ac:dyDescent="0.15">
      <c r="A17" s="27" t="s">
        <v>34</v>
      </c>
      <c r="B17" s="120"/>
      <c r="C17" s="121"/>
      <c r="D17" s="121"/>
      <c r="E17" s="121"/>
      <c r="F17" s="121"/>
      <c r="G17" s="121"/>
      <c r="H17" s="121"/>
      <c r="I17" s="121"/>
      <c r="J17" s="121"/>
      <c r="K17" s="121"/>
      <c r="L17" s="121"/>
      <c r="M17" s="121"/>
      <c r="N17" s="121"/>
      <c r="O17" s="121"/>
      <c r="P17" s="121"/>
      <c r="Q17" s="122"/>
      <c r="R17" s="122"/>
      <c r="S17" s="122"/>
      <c r="T17" s="122"/>
      <c r="U17" s="122"/>
      <c r="V17" s="122"/>
      <c r="W17" s="123"/>
      <c r="X17" s="34"/>
      <c r="Y17" s="35"/>
      <c r="Z17" s="35"/>
      <c r="AA17" s="35"/>
      <c r="AB17" s="35"/>
      <c r="AC17" s="38"/>
      <c r="AD17" s="39"/>
      <c r="AE17" s="40"/>
      <c r="AF17" s="38"/>
      <c r="AG17" s="38"/>
      <c r="AH17" s="38"/>
      <c r="AI17" s="38"/>
      <c r="AJ17" s="38"/>
      <c r="AK17" s="39"/>
      <c r="AL17" s="40"/>
      <c r="AM17" s="38"/>
      <c r="AN17" s="38"/>
      <c r="AO17" s="38"/>
      <c r="AP17" s="38"/>
      <c r="AQ17" s="38"/>
      <c r="AR17" s="39"/>
      <c r="AS17" s="40"/>
      <c r="AT17" s="38"/>
      <c r="AU17" s="38"/>
      <c r="AV17" s="38"/>
      <c r="AW17" s="38"/>
      <c r="AX17" s="38"/>
      <c r="AY17" s="41"/>
      <c r="AZ17" s="140" t="str">
        <f t="shared" si="0"/>
        <v/>
      </c>
      <c r="BA17" s="140"/>
      <c r="BB17" s="141"/>
      <c r="BC17" s="117" t="str">
        <f t="shared" si="1"/>
        <v/>
      </c>
      <c r="BD17" s="118"/>
      <c r="BE17" s="119"/>
      <c r="BF17" s="117" t="str">
        <f t="shared" si="2"/>
        <v/>
      </c>
      <c r="BG17" s="118"/>
      <c r="BH17" s="133"/>
      <c r="BI17" s="28">
        <f t="shared" si="3"/>
        <v>0</v>
      </c>
    </row>
    <row r="18" spans="1:61" s="3" customFormat="1" ht="21.75" customHeight="1" x14ac:dyDescent="0.15">
      <c r="A18" s="27" t="s">
        <v>39</v>
      </c>
      <c r="B18" s="120"/>
      <c r="C18" s="121"/>
      <c r="D18" s="121"/>
      <c r="E18" s="121"/>
      <c r="F18" s="121"/>
      <c r="G18" s="121"/>
      <c r="H18" s="121"/>
      <c r="I18" s="121"/>
      <c r="J18" s="121"/>
      <c r="K18" s="121"/>
      <c r="L18" s="121"/>
      <c r="M18" s="121"/>
      <c r="N18" s="121"/>
      <c r="O18" s="121"/>
      <c r="P18" s="121"/>
      <c r="Q18" s="122"/>
      <c r="R18" s="122"/>
      <c r="S18" s="122"/>
      <c r="T18" s="122"/>
      <c r="U18" s="122"/>
      <c r="V18" s="122"/>
      <c r="W18" s="123"/>
      <c r="X18" s="34"/>
      <c r="Y18" s="35"/>
      <c r="Z18" s="35"/>
      <c r="AA18" s="35"/>
      <c r="AB18" s="35"/>
      <c r="AC18" s="38"/>
      <c r="AD18" s="39"/>
      <c r="AE18" s="40"/>
      <c r="AF18" s="38"/>
      <c r="AG18" s="38"/>
      <c r="AH18" s="38"/>
      <c r="AI18" s="38"/>
      <c r="AJ18" s="38"/>
      <c r="AK18" s="39"/>
      <c r="AL18" s="40"/>
      <c r="AM18" s="38"/>
      <c r="AN18" s="38"/>
      <c r="AO18" s="38"/>
      <c r="AP18" s="38"/>
      <c r="AQ18" s="38"/>
      <c r="AR18" s="39"/>
      <c r="AS18" s="40"/>
      <c r="AT18" s="38"/>
      <c r="AU18" s="38"/>
      <c r="AV18" s="38"/>
      <c r="AW18" s="38"/>
      <c r="AX18" s="38"/>
      <c r="AY18" s="41"/>
      <c r="AZ18" s="140" t="str">
        <f t="shared" si="0"/>
        <v/>
      </c>
      <c r="BA18" s="140"/>
      <c r="BB18" s="141"/>
      <c r="BC18" s="117" t="str">
        <f t="shared" si="1"/>
        <v/>
      </c>
      <c r="BD18" s="118"/>
      <c r="BE18" s="119"/>
      <c r="BF18" s="117" t="str">
        <f t="shared" si="2"/>
        <v/>
      </c>
      <c r="BG18" s="118"/>
      <c r="BH18" s="133"/>
      <c r="BI18" s="28">
        <f t="shared" si="3"/>
        <v>0</v>
      </c>
    </row>
    <row r="19" spans="1:61" s="3" customFormat="1" ht="21.75" customHeight="1" x14ac:dyDescent="0.15">
      <c r="A19" s="27" t="s">
        <v>40</v>
      </c>
      <c r="B19" s="120"/>
      <c r="C19" s="121"/>
      <c r="D19" s="121"/>
      <c r="E19" s="121"/>
      <c r="F19" s="121"/>
      <c r="G19" s="121"/>
      <c r="H19" s="121"/>
      <c r="I19" s="121"/>
      <c r="J19" s="121"/>
      <c r="K19" s="121"/>
      <c r="L19" s="121"/>
      <c r="M19" s="121"/>
      <c r="N19" s="121"/>
      <c r="O19" s="121"/>
      <c r="P19" s="121"/>
      <c r="Q19" s="122"/>
      <c r="R19" s="122"/>
      <c r="S19" s="122"/>
      <c r="T19" s="122"/>
      <c r="U19" s="122"/>
      <c r="V19" s="122"/>
      <c r="W19" s="123"/>
      <c r="X19" s="34"/>
      <c r="Y19" s="35"/>
      <c r="Z19" s="35"/>
      <c r="AA19" s="35"/>
      <c r="AB19" s="35"/>
      <c r="AC19" s="38"/>
      <c r="AD19" s="39"/>
      <c r="AE19" s="40"/>
      <c r="AF19" s="38"/>
      <c r="AG19" s="38"/>
      <c r="AH19" s="38"/>
      <c r="AI19" s="38"/>
      <c r="AJ19" s="38"/>
      <c r="AK19" s="39"/>
      <c r="AL19" s="40"/>
      <c r="AM19" s="38"/>
      <c r="AN19" s="38"/>
      <c r="AO19" s="38"/>
      <c r="AP19" s="38"/>
      <c r="AQ19" s="38"/>
      <c r="AR19" s="39"/>
      <c r="AS19" s="40"/>
      <c r="AT19" s="38"/>
      <c r="AU19" s="38"/>
      <c r="AV19" s="38"/>
      <c r="AW19" s="38"/>
      <c r="AX19" s="38"/>
      <c r="AY19" s="41"/>
      <c r="AZ19" s="140" t="str">
        <f t="shared" si="0"/>
        <v/>
      </c>
      <c r="BA19" s="140"/>
      <c r="BB19" s="141"/>
      <c r="BC19" s="117" t="str">
        <f t="shared" si="1"/>
        <v/>
      </c>
      <c r="BD19" s="118"/>
      <c r="BE19" s="119"/>
      <c r="BF19" s="117" t="str">
        <f t="shared" si="2"/>
        <v/>
      </c>
      <c r="BG19" s="118"/>
      <c r="BH19" s="133"/>
      <c r="BI19" s="28">
        <f t="shared" si="3"/>
        <v>0</v>
      </c>
    </row>
    <row r="20" spans="1:61" s="3" customFormat="1" ht="21.75" customHeight="1" x14ac:dyDescent="0.15">
      <c r="A20" s="27" t="s">
        <v>115</v>
      </c>
      <c r="B20" s="120"/>
      <c r="C20" s="121"/>
      <c r="D20" s="121"/>
      <c r="E20" s="121"/>
      <c r="F20" s="121"/>
      <c r="G20" s="121"/>
      <c r="H20" s="121"/>
      <c r="I20" s="121"/>
      <c r="J20" s="121"/>
      <c r="K20" s="121"/>
      <c r="L20" s="121"/>
      <c r="M20" s="121"/>
      <c r="N20" s="121"/>
      <c r="O20" s="121"/>
      <c r="P20" s="121"/>
      <c r="Q20" s="122"/>
      <c r="R20" s="122"/>
      <c r="S20" s="122"/>
      <c r="T20" s="122"/>
      <c r="U20" s="122"/>
      <c r="V20" s="122"/>
      <c r="W20" s="123"/>
      <c r="X20" s="34"/>
      <c r="Y20" s="35"/>
      <c r="Z20" s="35"/>
      <c r="AA20" s="35"/>
      <c r="AB20" s="35"/>
      <c r="AC20" s="38"/>
      <c r="AD20" s="39"/>
      <c r="AE20" s="40"/>
      <c r="AF20" s="38"/>
      <c r="AG20" s="38"/>
      <c r="AH20" s="38"/>
      <c r="AI20" s="38"/>
      <c r="AJ20" s="38"/>
      <c r="AK20" s="39"/>
      <c r="AL20" s="40"/>
      <c r="AM20" s="38"/>
      <c r="AN20" s="38"/>
      <c r="AO20" s="38"/>
      <c r="AP20" s="38"/>
      <c r="AQ20" s="38"/>
      <c r="AR20" s="39"/>
      <c r="AS20" s="40"/>
      <c r="AT20" s="38"/>
      <c r="AU20" s="38"/>
      <c r="AV20" s="38"/>
      <c r="AW20" s="38"/>
      <c r="AX20" s="38"/>
      <c r="AY20" s="41"/>
      <c r="AZ20" s="140" t="str">
        <f t="shared" si="0"/>
        <v/>
      </c>
      <c r="BA20" s="140"/>
      <c r="BB20" s="141"/>
      <c r="BC20" s="117" t="str">
        <f t="shared" si="1"/>
        <v/>
      </c>
      <c r="BD20" s="118"/>
      <c r="BE20" s="119"/>
      <c r="BF20" s="117" t="str">
        <f t="shared" si="2"/>
        <v/>
      </c>
      <c r="BG20" s="118"/>
      <c r="BH20" s="133"/>
      <c r="BI20" s="28">
        <f t="shared" si="3"/>
        <v>0</v>
      </c>
    </row>
    <row r="21" spans="1:61" s="3" customFormat="1" ht="21.75" customHeight="1" x14ac:dyDescent="0.15">
      <c r="A21" s="68" t="s">
        <v>116</v>
      </c>
      <c r="B21" s="120"/>
      <c r="C21" s="121"/>
      <c r="D21" s="121"/>
      <c r="E21" s="121"/>
      <c r="F21" s="121"/>
      <c r="G21" s="121"/>
      <c r="H21" s="121"/>
      <c r="I21" s="121"/>
      <c r="J21" s="121"/>
      <c r="K21" s="121"/>
      <c r="L21" s="121"/>
      <c r="M21" s="121"/>
      <c r="N21" s="121"/>
      <c r="O21" s="121"/>
      <c r="P21" s="121"/>
      <c r="Q21" s="122"/>
      <c r="R21" s="122"/>
      <c r="S21" s="122"/>
      <c r="T21" s="122"/>
      <c r="U21" s="122"/>
      <c r="V21" s="122"/>
      <c r="W21" s="123"/>
      <c r="X21" s="34"/>
      <c r="Y21" s="35"/>
      <c r="Z21" s="35"/>
      <c r="AA21" s="35"/>
      <c r="AB21" s="35"/>
      <c r="AC21" s="38"/>
      <c r="AD21" s="39"/>
      <c r="AE21" s="40"/>
      <c r="AF21" s="38"/>
      <c r="AG21" s="38"/>
      <c r="AH21" s="38"/>
      <c r="AI21" s="38"/>
      <c r="AJ21" s="38"/>
      <c r="AK21" s="39"/>
      <c r="AL21" s="40"/>
      <c r="AM21" s="38"/>
      <c r="AN21" s="38"/>
      <c r="AO21" s="38"/>
      <c r="AP21" s="38"/>
      <c r="AQ21" s="38"/>
      <c r="AR21" s="39"/>
      <c r="AS21" s="40"/>
      <c r="AT21" s="38"/>
      <c r="AU21" s="38"/>
      <c r="AV21" s="38"/>
      <c r="AW21" s="38"/>
      <c r="AX21" s="38"/>
      <c r="AY21" s="41"/>
      <c r="AZ21" s="140" t="str">
        <f t="shared" si="0"/>
        <v/>
      </c>
      <c r="BA21" s="140"/>
      <c r="BB21" s="141"/>
      <c r="BC21" s="117" t="str">
        <f t="shared" si="1"/>
        <v/>
      </c>
      <c r="BD21" s="118"/>
      <c r="BE21" s="119"/>
      <c r="BF21" s="117" t="str">
        <f t="shared" si="2"/>
        <v/>
      </c>
      <c r="BG21" s="118"/>
      <c r="BH21" s="133"/>
      <c r="BI21" s="28">
        <f t="shared" si="3"/>
        <v>0</v>
      </c>
    </row>
    <row r="22" spans="1:61" s="3" customFormat="1" ht="21.75" customHeight="1" x14ac:dyDescent="0.15">
      <c r="A22" s="68" t="s">
        <v>117</v>
      </c>
      <c r="B22" s="120"/>
      <c r="C22" s="121"/>
      <c r="D22" s="121"/>
      <c r="E22" s="121"/>
      <c r="F22" s="121"/>
      <c r="G22" s="121"/>
      <c r="H22" s="121"/>
      <c r="I22" s="121"/>
      <c r="J22" s="121"/>
      <c r="K22" s="121"/>
      <c r="L22" s="121"/>
      <c r="M22" s="121"/>
      <c r="N22" s="121"/>
      <c r="O22" s="121"/>
      <c r="P22" s="121"/>
      <c r="Q22" s="122"/>
      <c r="R22" s="122"/>
      <c r="S22" s="122"/>
      <c r="T22" s="122"/>
      <c r="U22" s="122"/>
      <c r="V22" s="122"/>
      <c r="W22" s="123"/>
      <c r="X22" s="34"/>
      <c r="Y22" s="35"/>
      <c r="Z22" s="35"/>
      <c r="AA22" s="35"/>
      <c r="AB22" s="35"/>
      <c r="AC22" s="38"/>
      <c r="AD22" s="39"/>
      <c r="AE22" s="40"/>
      <c r="AF22" s="38"/>
      <c r="AG22" s="38"/>
      <c r="AH22" s="38"/>
      <c r="AI22" s="38"/>
      <c r="AJ22" s="38"/>
      <c r="AK22" s="39"/>
      <c r="AL22" s="40"/>
      <c r="AM22" s="38"/>
      <c r="AN22" s="38"/>
      <c r="AO22" s="38"/>
      <c r="AP22" s="38"/>
      <c r="AQ22" s="38"/>
      <c r="AR22" s="39"/>
      <c r="AS22" s="40"/>
      <c r="AT22" s="38"/>
      <c r="AU22" s="38"/>
      <c r="AV22" s="38"/>
      <c r="AW22" s="38"/>
      <c r="AX22" s="38"/>
      <c r="AY22" s="41"/>
      <c r="AZ22" s="140" t="str">
        <f t="shared" si="0"/>
        <v/>
      </c>
      <c r="BA22" s="140"/>
      <c r="BB22" s="141"/>
      <c r="BC22" s="117" t="str">
        <f t="shared" si="1"/>
        <v/>
      </c>
      <c r="BD22" s="118"/>
      <c r="BE22" s="119"/>
      <c r="BF22" s="117" t="str">
        <f t="shared" si="2"/>
        <v/>
      </c>
      <c r="BG22" s="118"/>
      <c r="BH22" s="133"/>
      <c r="BI22" s="28">
        <f t="shared" si="3"/>
        <v>0</v>
      </c>
    </row>
    <row r="23" spans="1:61" s="3" customFormat="1" ht="21.75" customHeight="1" x14ac:dyDescent="0.15">
      <c r="A23" s="27" t="s">
        <v>43</v>
      </c>
      <c r="B23" s="120"/>
      <c r="C23" s="121"/>
      <c r="D23" s="121"/>
      <c r="E23" s="121"/>
      <c r="F23" s="121"/>
      <c r="G23" s="121"/>
      <c r="H23" s="121"/>
      <c r="I23" s="121"/>
      <c r="J23" s="121"/>
      <c r="K23" s="121"/>
      <c r="L23" s="121"/>
      <c r="M23" s="121"/>
      <c r="N23" s="121"/>
      <c r="O23" s="121"/>
      <c r="P23" s="121"/>
      <c r="Q23" s="122"/>
      <c r="R23" s="122"/>
      <c r="S23" s="122"/>
      <c r="T23" s="122"/>
      <c r="U23" s="122"/>
      <c r="V23" s="122"/>
      <c r="W23" s="123"/>
      <c r="X23" s="34"/>
      <c r="Y23" s="35"/>
      <c r="Z23" s="35"/>
      <c r="AA23" s="35"/>
      <c r="AB23" s="35"/>
      <c r="AC23" s="38"/>
      <c r="AD23" s="39"/>
      <c r="AE23" s="40"/>
      <c r="AF23" s="38"/>
      <c r="AG23" s="38"/>
      <c r="AH23" s="38"/>
      <c r="AI23" s="38"/>
      <c r="AJ23" s="38"/>
      <c r="AK23" s="39"/>
      <c r="AL23" s="40"/>
      <c r="AM23" s="38"/>
      <c r="AN23" s="38"/>
      <c r="AO23" s="38"/>
      <c r="AP23" s="38"/>
      <c r="AQ23" s="38"/>
      <c r="AR23" s="39"/>
      <c r="AS23" s="40"/>
      <c r="AT23" s="38"/>
      <c r="AU23" s="38"/>
      <c r="AV23" s="38"/>
      <c r="AW23" s="38"/>
      <c r="AX23" s="38"/>
      <c r="AY23" s="41"/>
      <c r="AZ23" s="140" t="str">
        <f t="shared" si="0"/>
        <v/>
      </c>
      <c r="BA23" s="140"/>
      <c r="BB23" s="141"/>
      <c r="BC23" s="117" t="str">
        <f t="shared" si="1"/>
        <v/>
      </c>
      <c r="BD23" s="118"/>
      <c r="BE23" s="119"/>
      <c r="BF23" s="117" t="str">
        <f t="shared" si="2"/>
        <v/>
      </c>
      <c r="BG23" s="118"/>
      <c r="BH23" s="133"/>
      <c r="BI23" s="28">
        <f t="shared" si="3"/>
        <v>0</v>
      </c>
    </row>
    <row r="24" spans="1:61" s="3" customFormat="1" ht="21.75" customHeight="1" x14ac:dyDescent="0.15">
      <c r="A24" s="27" t="s">
        <v>44</v>
      </c>
      <c r="B24" s="120"/>
      <c r="C24" s="121"/>
      <c r="D24" s="121"/>
      <c r="E24" s="121"/>
      <c r="F24" s="121"/>
      <c r="G24" s="121"/>
      <c r="H24" s="121"/>
      <c r="I24" s="121"/>
      <c r="J24" s="121"/>
      <c r="K24" s="121"/>
      <c r="L24" s="121"/>
      <c r="M24" s="121"/>
      <c r="N24" s="121"/>
      <c r="O24" s="121"/>
      <c r="P24" s="121"/>
      <c r="Q24" s="122"/>
      <c r="R24" s="122"/>
      <c r="S24" s="122"/>
      <c r="T24" s="122"/>
      <c r="U24" s="122"/>
      <c r="V24" s="122"/>
      <c r="W24" s="123"/>
      <c r="X24" s="34"/>
      <c r="Y24" s="35"/>
      <c r="Z24" s="35"/>
      <c r="AA24" s="35"/>
      <c r="AB24" s="35"/>
      <c r="AC24" s="38"/>
      <c r="AD24" s="39"/>
      <c r="AE24" s="40"/>
      <c r="AF24" s="38"/>
      <c r="AG24" s="38"/>
      <c r="AH24" s="38"/>
      <c r="AI24" s="38"/>
      <c r="AJ24" s="38"/>
      <c r="AK24" s="39"/>
      <c r="AL24" s="40"/>
      <c r="AM24" s="38"/>
      <c r="AN24" s="38"/>
      <c r="AO24" s="38"/>
      <c r="AP24" s="38"/>
      <c r="AQ24" s="38"/>
      <c r="AR24" s="39"/>
      <c r="AS24" s="40"/>
      <c r="AT24" s="38"/>
      <c r="AU24" s="38"/>
      <c r="AV24" s="38"/>
      <c r="AW24" s="38"/>
      <c r="AX24" s="38"/>
      <c r="AY24" s="41"/>
      <c r="AZ24" s="140" t="str">
        <f t="shared" si="0"/>
        <v/>
      </c>
      <c r="BA24" s="140"/>
      <c r="BB24" s="141"/>
      <c r="BC24" s="117" t="str">
        <f t="shared" si="1"/>
        <v/>
      </c>
      <c r="BD24" s="118"/>
      <c r="BE24" s="119"/>
      <c r="BF24" s="117" t="str">
        <f t="shared" si="2"/>
        <v/>
      </c>
      <c r="BG24" s="118"/>
      <c r="BH24" s="133"/>
      <c r="BI24" s="28">
        <f t="shared" si="3"/>
        <v>0</v>
      </c>
    </row>
    <row r="25" spans="1:61" s="3" customFormat="1" ht="21.75" customHeight="1" x14ac:dyDescent="0.15">
      <c r="A25" s="27" t="s">
        <v>45</v>
      </c>
      <c r="B25" s="120"/>
      <c r="C25" s="121"/>
      <c r="D25" s="121"/>
      <c r="E25" s="121"/>
      <c r="F25" s="121"/>
      <c r="G25" s="121"/>
      <c r="H25" s="121"/>
      <c r="I25" s="121"/>
      <c r="J25" s="121"/>
      <c r="K25" s="121"/>
      <c r="L25" s="121"/>
      <c r="M25" s="121"/>
      <c r="N25" s="121"/>
      <c r="O25" s="121"/>
      <c r="P25" s="121"/>
      <c r="Q25" s="122"/>
      <c r="R25" s="122"/>
      <c r="S25" s="122"/>
      <c r="T25" s="122"/>
      <c r="U25" s="122"/>
      <c r="V25" s="122"/>
      <c r="W25" s="123"/>
      <c r="X25" s="40"/>
      <c r="Y25" s="38"/>
      <c r="Z25" s="38"/>
      <c r="AA25" s="38"/>
      <c r="AB25" s="38"/>
      <c r="AC25" s="38"/>
      <c r="AD25" s="39"/>
      <c r="AE25" s="40"/>
      <c r="AF25" s="38"/>
      <c r="AG25" s="38"/>
      <c r="AH25" s="38"/>
      <c r="AI25" s="38"/>
      <c r="AJ25" s="38"/>
      <c r="AK25" s="39"/>
      <c r="AL25" s="40"/>
      <c r="AM25" s="38"/>
      <c r="AN25" s="38"/>
      <c r="AO25" s="38"/>
      <c r="AP25" s="38"/>
      <c r="AQ25" s="38"/>
      <c r="AR25" s="39"/>
      <c r="AS25" s="40"/>
      <c r="AT25" s="38"/>
      <c r="AU25" s="38"/>
      <c r="AV25" s="38"/>
      <c r="AW25" s="38"/>
      <c r="AX25" s="38"/>
      <c r="AY25" s="41"/>
      <c r="AZ25" s="140" t="str">
        <f t="shared" si="0"/>
        <v/>
      </c>
      <c r="BA25" s="140"/>
      <c r="BB25" s="141"/>
      <c r="BC25" s="117" t="str">
        <f t="shared" si="1"/>
        <v/>
      </c>
      <c r="BD25" s="118"/>
      <c r="BE25" s="119"/>
      <c r="BF25" s="117" t="str">
        <f t="shared" si="2"/>
        <v/>
      </c>
      <c r="BG25" s="118"/>
      <c r="BH25" s="133"/>
      <c r="BI25" s="28">
        <f t="shared" si="3"/>
        <v>0</v>
      </c>
    </row>
    <row r="26" spans="1:61" s="3" customFormat="1" ht="21.75" customHeight="1" x14ac:dyDescent="0.15">
      <c r="A26" s="27" t="s">
        <v>27</v>
      </c>
      <c r="B26" s="120"/>
      <c r="C26" s="121"/>
      <c r="D26" s="121"/>
      <c r="E26" s="121"/>
      <c r="F26" s="121"/>
      <c r="G26" s="121"/>
      <c r="H26" s="121"/>
      <c r="I26" s="121"/>
      <c r="J26" s="121"/>
      <c r="K26" s="121"/>
      <c r="L26" s="121"/>
      <c r="M26" s="121"/>
      <c r="N26" s="121"/>
      <c r="O26" s="121"/>
      <c r="P26" s="121"/>
      <c r="Q26" s="122"/>
      <c r="R26" s="122"/>
      <c r="S26" s="122"/>
      <c r="T26" s="122"/>
      <c r="U26" s="122"/>
      <c r="V26" s="122"/>
      <c r="W26" s="123"/>
      <c r="X26" s="40"/>
      <c r="Y26" s="38"/>
      <c r="Z26" s="38"/>
      <c r="AA26" s="38"/>
      <c r="AB26" s="38"/>
      <c r="AC26" s="38"/>
      <c r="AD26" s="39"/>
      <c r="AE26" s="40"/>
      <c r="AF26" s="38"/>
      <c r="AG26" s="38"/>
      <c r="AH26" s="38"/>
      <c r="AI26" s="38"/>
      <c r="AJ26" s="38"/>
      <c r="AK26" s="39"/>
      <c r="AL26" s="40"/>
      <c r="AM26" s="38"/>
      <c r="AN26" s="38"/>
      <c r="AO26" s="38"/>
      <c r="AP26" s="38"/>
      <c r="AQ26" s="38"/>
      <c r="AR26" s="39"/>
      <c r="AS26" s="40"/>
      <c r="AT26" s="38"/>
      <c r="AU26" s="38"/>
      <c r="AV26" s="38"/>
      <c r="AW26" s="38"/>
      <c r="AX26" s="38"/>
      <c r="AY26" s="41"/>
      <c r="AZ26" s="140" t="str">
        <f t="shared" si="0"/>
        <v/>
      </c>
      <c r="BA26" s="140"/>
      <c r="BB26" s="141"/>
      <c r="BC26" s="117" t="str">
        <f t="shared" si="1"/>
        <v/>
      </c>
      <c r="BD26" s="118"/>
      <c r="BE26" s="119"/>
      <c r="BF26" s="117" t="str">
        <f t="shared" si="2"/>
        <v/>
      </c>
      <c r="BG26" s="118"/>
      <c r="BH26" s="133"/>
      <c r="BI26" s="28">
        <f t="shared" si="3"/>
        <v>0</v>
      </c>
    </row>
    <row r="27" spans="1:61" s="3" customFormat="1" ht="21.75" customHeight="1" x14ac:dyDescent="0.15">
      <c r="A27" s="27" t="s">
        <v>46</v>
      </c>
      <c r="B27" s="120"/>
      <c r="C27" s="121"/>
      <c r="D27" s="121"/>
      <c r="E27" s="121"/>
      <c r="F27" s="121"/>
      <c r="G27" s="121"/>
      <c r="H27" s="121"/>
      <c r="I27" s="121"/>
      <c r="J27" s="122"/>
      <c r="K27" s="122"/>
      <c r="L27" s="122"/>
      <c r="M27" s="122"/>
      <c r="N27" s="122"/>
      <c r="O27" s="122"/>
      <c r="P27" s="122"/>
      <c r="Q27" s="122"/>
      <c r="R27" s="122"/>
      <c r="S27" s="122"/>
      <c r="T27" s="122"/>
      <c r="U27" s="122"/>
      <c r="V27" s="122"/>
      <c r="W27" s="123"/>
      <c r="X27" s="40"/>
      <c r="Y27" s="38"/>
      <c r="Z27" s="38"/>
      <c r="AA27" s="38"/>
      <c r="AB27" s="38"/>
      <c r="AC27" s="38"/>
      <c r="AD27" s="39"/>
      <c r="AE27" s="40"/>
      <c r="AF27" s="38"/>
      <c r="AG27" s="38"/>
      <c r="AH27" s="38"/>
      <c r="AI27" s="38"/>
      <c r="AJ27" s="38"/>
      <c r="AK27" s="39"/>
      <c r="AL27" s="40"/>
      <c r="AM27" s="38"/>
      <c r="AN27" s="38"/>
      <c r="AO27" s="38"/>
      <c r="AP27" s="38"/>
      <c r="AQ27" s="38"/>
      <c r="AR27" s="39"/>
      <c r="AS27" s="40"/>
      <c r="AT27" s="38"/>
      <c r="AU27" s="38"/>
      <c r="AV27" s="38"/>
      <c r="AW27" s="38"/>
      <c r="AX27" s="38"/>
      <c r="AY27" s="41"/>
      <c r="AZ27" s="140" t="str">
        <f t="shared" si="0"/>
        <v/>
      </c>
      <c r="BA27" s="140"/>
      <c r="BB27" s="141"/>
      <c r="BC27" s="117" t="str">
        <f t="shared" si="1"/>
        <v/>
      </c>
      <c r="BD27" s="118"/>
      <c r="BE27" s="119"/>
      <c r="BF27" s="117" t="str">
        <f t="shared" si="2"/>
        <v/>
      </c>
      <c r="BG27" s="118"/>
      <c r="BH27" s="133"/>
      <c r="BI27" s="28">
        <f t="shared" si="3"/>
        <v>0</v>
      </c>
    </row>
    <row r="28" spans="1:61" s="3" customFormat="1" ht="21.75" customHeight="1" x14ac:dyDescent="0.15">
      <c r="A28" s="27" t="s">
        <v>41</v>
      </c>
      <c r="B28" s="120"/>
      <c r="C28" s="121"/>
      <c r="D28" s="121"/>
      <c r="E28" s="121"/>
      <c r="F28" s="121"/>
      <c r="G28" s="121"/>
      <c r="H28" s="121"/>
      <c r="I28" s="121"/>
      <c r="J28" s="122"/>
      <c r="K28" s="122"/>
      <c r="L28" s="122"/>
      <c r="M28" s="122"/>
      <c r="N28" s="122"/>
      <c r="O28" s="122"/>
      <c r="P28" s="122"/>
      <c r="Q28" s="122"/>
      <c r="R28" s="122"/>
      <c r="S28" s="122"/>
      <c r="T28" s="122"/>
      <c r="U28" s="122"/>
      <c r="V28" s="122"/>
      <c r="W28" s="123"/>
      <c r="X28" s="40"/>
      <c r="Y28" s="38"/>
      <c r="Z28" s="38"/>
      <c r="AA28" s="38"/>
      <c r="AB28" s="38"/>
      <c r="AC28" s="38"/>
      <c r="AD28" s="39"/>
      <c r="AE28" s="40"/>
      <c r="AF28" s="38"/>
      <c r="AG28" s="38"/>
      <c r="AH28" s="38"/>
      <c r="AI28" s="38"/>
      <c r="AJ28" s="38"/>
      <c r="AK28" s="39"/>
      <c r="AL28" s="40"/>
      <c r="AM28" s="38"/>
      <c r="AN28" s="38"/>
      <c r="AO28" s="38"/>
      <c r="AP28" s="38"/>
      <c r="AQ28" s="38"/>
      <c r="AR28" s="39"/>
      <c r="AS28" s="40"/>
      <c r="AT28" s="38"/>
      <c r="AU28" s="38"/>
      <c r="AV28" s="38"/>
      <c r="AW28" s="38"/>
      <c r="AX28" s="38"/>
      <c r="AY28" s="41"/>
      <c r="AZ28" s="140" t="str">
        <f t="shared" si="0"/>
        <v/>
      </c>
      <c r="BA28" s="140"/>
      <c r="BB28" s="141"/>
      <c r="BC28" s="117" t="str">
        <f t="shared" si="1"/>
        <v/>
      </c>
      <c r="BD28" s="118"/>
      <c r="BE28" s="119"/>
      <c r="BF28" s="117" t="str">
        <f t="shared" si="2"/>
        <v/>
      </c>
      <c r="BG28" s="118"/>
      <c r="BH28" s="133"/>
      <c r="BI28" s="28">
        <f t="shared" si="3"/>
        <v>0</v>
      </c>
    </row>
    <row r="29" spans="1:61" s="3" customFormat="1" ht="21.75" customHeight="1" x14ac:dyDescent="0.15">
      <c r="A29" s="27" t="s">
        <v>14</v>
      </c>
      <c r="B29" s="120"/>
      <c r="C29" s="121"/>
      <c r="D29" s="121"/>
      <c r="E29" s="121"/>
      <c r="F29" s="121"/>
      <c r="G29" s="121"/>
      <c r="H29" s="121"/>
      <c r="I29" s="121"/>
      <c r="J29" s="121"/>
      <c r="K29" s="121"/>
      <c r="L29" s="121"/>
      <c r="M29" s="121"/>
      <c r="N29" s="121"/>
      <c r="O29" s="121"/>
      <c r="P29" s="121"/>
      <c r="Q29" s="122"/>
      <c r="R29" s="122"/>
      <c r="S29" s="122"/>
      <c r="T29" s="122"/>
      <c r="U29" s="122"/>
      <c r="V29" s="122"/>
      <c r="W29" s="123"/>
      <c r="X29" s="34"/>
      <c r="Y29" s="35"/>
      <c r="Z29" s="35"/>
      <c r="AA29" s="35"/>
      <c r="AB29" s="35"/>
      <c r="AC29" s="38"/>
      <c r="AD29" s="39"/>
      <c r="AE29" s="40"/>
      <c r="AF29" s="38"/>
      <c r="AG29" s="38"/>
      <c r="AH29" s="38"/>
      <c r="AI29" s="38"/>
      <c r="AJ29" s="38"/>
      <c r="AK29" s="39"/>
      <c r="AL29" s="40"/>
      <c r="AM29" s="38"/>
      <c r="AN29" s="38"/>
      <c r="AO29" s="38"/>
      <c r="AP29" s="38"/>
      <c r="AQ29" s="38"/>
      <c r="AR29" s="39"/>
      <c r="AS29" s="40"/>
      <c r="AT29" s="38"/>
      <c r="AU29" s="38"/>
      <c r="AV29" s="38"/>
      <c r="AW29" s="38"/>
      <c r="AX29" s="38"/>
      <c r="AY29" s="41"/>
      <c r="AZ29" s="140" t="str">
        <f t="shared" si="0"/>
        <v/>
      </c>
      <c r="BA29" s="140"/>
      <c r="BB29" s="141"/>
      <c r="BC29" s="117" t="str">
        <f t="shared" si="1"/>
        <v/>
      </c>
      <c r="BD29" s="118"/>
      <c r="BE29" s="119"/>
      <c r="BF29" s="117" t="str">
        <f t="shared" si="2"/>
        <v/>
      </c>
      <c r="BG29" s="118"/>
      <c r="BH29" s="133"/>
      <c r="BI29" s="28">
        <f t="shared" si="3"/>
        <v>0</v>
      </c>
    </row>
    <row r="30" spans="1:61" s="3" customFormat="1" ht="21.75" customHeight="1" thickBot="1" x14ac:dyDescent="0.2">
      <c r="A30" s="27" t="s">
        <v>15</v>
      </c>
      <c r="B30" s="171"/>
      <c r="C30" s="172"/>
      <c r="D30" s="172"/>
      <c r="E30" s="172"/>
      <c r="F30" s="172"/>
      <c r="G30" s="172"/>
      <c r="H30" s="172"/>
      <c r="I30" s="172"/>
      <c r="J30" s="173"/>
      <c r="K30" s="173"/>
      <c r="L30" s="173"/>
      <c r="M30" s="173"/>
      <c r="N30" s="173"/>
      <c r="O30" s="173"/>
      <c r="P30" s="173"/>
      <c r="Q30" s="173"/>
      <c r="R30" s="173"/>
      <c r="S30" s="173"/>
      <c r="T30" s="173"/>
      <c r="U30" s="173"/>
      <c r="V30" s="173"/>
      <c r="W30" s="174"/>
      <c r="X30" s="42"/>
      <c r="Y30" s="43"/>
      <c r="Z30" s="43"/>
      <c r="AA30" s="43"/>
      <c r="AB30" s="43"/>
      <c r="AC30" s="43"/>
      <c r="AD30" s="44"/>
      <c r="AE30" s="42"/>
      <c r="AF30" s="43"/>
      <c r="AG30" s="43"/>
      <c r="AH30" s="43"/>
      <c r="AI30" s="43"/>
      <c r="AJ30" s="43"/>
      <c r="AK30" s="44"/>
      <c r="AL30" s="42"/>
      <c r="AM30" s="43"/>
      <c r="AN30" s="43"/>
      <c r="AO30" s="43"/>
      <c r="AP30" s="43"/>
      <c r="AQ30" s="43"/>
      <c r="AR30" s="44"/>
      <c r="AS30" s="42"/>
      <c r="AT30" s="43"/>
      <c r="AU30" s="43"/>
      <c r="AV30" s="43"/>
      <c r="AW30" s="43"/>
      <c r="AX30" s="43"/>
      <c r="AY30" s="45"/>
      <c r="AZ30" s="149" t="str">
        <f t="shared" si="0"/>
        <v/>
      </c>
      <c r="BA30" s="149"/>
      <c r="BB30" s="150"/>
      <c r="BC30" s="143" t="str">
        <f t="shared" si="1"/>
        <v/>
      </c>
      <c r="BD30" s="144"/>
      <c r="BE30" s="170"/>
      <c r="BF30" s="143" t="str">
        <f t="shared" si="2"/>
        <v/>
      </c>
      <c r="BG30" s="144"/>
      <c r="BH30" s="145"/>
      <c r="BI30" s="28">
        <f t="shared" si="3"/>
        <v>0</v>
      </c>
    </row>
    <row r="31" spans="1:61" s="3" customFormat="1" ht="21.75" customHeight="1" thickTop="1" thickBot="1" x14ac:dyDescent="0.2">
      <c r="A31" s="2" t="s">
        <v>118</v>
      </c>
      <c r="B31" s="137" t="s">
        <v>3</v>
      </c>
      <c r="C31" s="138"/>
      <c r="D31" s="138"/>
      <c r="E31" s="138"/>
      <c r="F31" s="138"/>
      <c r="G31" s="138"/>
      <c r="H31" s="138"/>
      <c r="I31" s="138"/>
      <c r="J31" s="138"/>
      <c r="K31" s="138"/>
      <c r="L31" s="138"/>
      <c r="M31" s="138"/>
      <c r="N31" s="138"/>
      <c r="O31" s="138"/>
      <c r="P31" s="138"/>
      <c r="Q31" s="138"/>
      <c r="R31" s="138"/>
      <c r="S31" s="138"/>
      <c r="T31" s="138"/>
      <c r="U31" s="138"/>
      <c r="V31" s="138"/>
      <c r="W31" s="139"/>
      <c r="X31" s="11" t="str">
        <f t="shared" ref="X31:BH31" si="4">IF(SUM(X10:X30)=0,"",SUM(X10:X30))</f>
        <v/>
      </c>
      <c r="Y31" s="12" t="str">
        <f t="shared" si="4"/>
        <v/>
      </c>
      <c r="Z31" s="12" t="str">
        <f t="shared" si="4"/>
        <v/>
      </c>
      <c r="AA31" s="12" t="str">
        <f t="shared" si="4"/>
        <v/>
      </c>
      <c r="AB31" s="12" t="str">
        <f t="shared" si="4"/>
        <v/>
      </c>
      <c r="AC31" s="12" t="str">
        <f t="shared" si="4"/>
        <v/>
      </c>
      <c r="AD31" s="13" t="str">
        <f t="shared" si="4"/>
        <v/>
      </c>
      <c r="AE31" s="14" t="str">
        <f t="shared" si="4"/>
        <v/>
      </c>
      <c r="AF31" s="15" t="str">
        <f t="shared" si="4"/>
        <v/>
      </c>
      <c r="AG31" s="15" t="str">
        <f t="shared" si="4"/>
        <v/>
      </c>
      <c r="AH31" s="15" t="str">
        <f t="shared" si="4"/>
        <v/>
      </c>
      <c r="AI31" s="15" t="str">
        <f t="shared" si="4"/>
        <v/>
      </c>
      <c r="AJ31" s="15" t="str">
        <f t="shared" si="4"/>
        <v/>
      </c>
      <c r="AK31" s="16" t="str">
        <f t="shared" si="4"/>
        <v/>
      </c>
      <c r="AL31" s="17" t="str">
        <f t="shared" si="4"/>
        <v/>
      </c>
      <c r="AM31" s="12" t="str">
        <f t="shared" si="4"/>
        <v/>
      </c>
      <c r="AN31" s="12" t="str">
        <f t="shared" si="4"/>
        <v/>
      </c>
      <c r="AO31" s="12" t="str">
        <f t="shared" si="4"/>
        <v/>
      </c>
      <c r="AP31" s="12" t="str">
        <f t="shared" si="4"/>
        <v/>
      </c>
      <c r="AQ31" s="12" t="str">
        <f t="shared" si="4"/>
        <v/>
      </c>
      <c r="AR31" s="18" t="str">
        <f t="shared" si="4"/>
        <v/>
      </c>
      <c r="AS31" s="14" t="str">
        <f t="shared" si="4"/>
        <v/>
      </c>
      <c r="AT31" s="15" t="str">
        <f t="shared" si="4"/>
        <v/>
      </c>
      <c r="AU31" s="15" t="str">
        <f t="shared" si="4"/>
        <v/>
      </c>
      <c r="AV31" s="15" t="str">
        <f t="shared" si="4"/>
        <v/>
      </c>
      <c r="AW31" s="15" t="str">
        <f t="shared" si="4"/>
        <v/>
      </c>
      <c r="AX31" s="15" t="str">
        <f t="shared" si="4"/>
        <v/>
      </c>
      <c r="AY31" s="19" t="str">
        <f t="shared" si="4"/>
        <v/>
      </c>
      <c r="AZ31" s="146" t="str">
        <f>IF(SUM(AZ11:BB30)=0,"",SUM(AZ11:BB30))</f>
        <v/>
      </c>
      <c r="BA31" s="147" t="str">
        <f t="shared" si="4"/>
        <v/>
      </c>
      <c r="BB31" s="148" t="str">
        <f t="shared" si="4"/>
        <v/>
      </c>
      <c r="BC31" s="134" t="str">
        <f>IF(SUM(BC11:BE30)=0,"",SUM(BC11:BE30))</f>
        <v/>
      </c>
      <c r="BD31" s="135" t="str">
        <f t="shared" si="4"/>
        <v/>
      </c>
      <c r="BE31" s="136" t="str">
        <f t="shared" si="4"/>
        <v/>
      </c>
      <c r="BF31" s="134" t="str">
        <f>IF(SUM(BF11:BH30)=0,"",SUM(BF11:BH30))</f>
        <v/>
      </c>
      <c r="BG31" s="135" t="str">
        <f t="shared" si="4"/>
        <v/>
      </c>
      <c r="BH31" s="142" t="str">
        <f t="shared" si="4"/>
        <v/>
      </c>
    </row>
    <row r="32" spans="1:61" s="3" customFormat="1" ht="21.75" customHeight="1" thickBot="1" x14ac:dyDescent="0.2">
      <c r="A32" s="2" t="s">
        <v>119</v>
      </c>
      <c r="B32" s="137" t="s">
        <v>28</v>
      </c>
      <c r="C32" s="138"/>
      <c r="D32" s="138"/>
      <c r="E32" s="138"/>
      <c r="F32" s="138"/>
      <c r="G32" s="138"/>
      <c r="H32" s="138"/>
      <c r="I32" s="138"/>
      <c r="J32" s="138"/>
      <c r="K32" s="138"/>
      <c r="L32" s="138"/>
      <c r="M32" s="138"/>
      <c r="N32" s="138"/>
      <c r="O32" s="138"/>
      <c r="P32" s="138"/>
      <c r="Q32" s="138"/>
      <c r="R32" s="138"/>
      <c r="S32" s="138"/>
      <c r="T32" s="138"/>
      <c r="U32" s="138"/>
      <c r="V32" s="138"/>
      <c r="W32" s="139"/>
      <c r="X32" s="52"/>
      <c r="Y32" s="53"/>
      <c r="Z32" s="53"/>
      <c r="AA32" s="53"/>
      <c r="AB32" s="53"/>
      <c r="AC32" s="53"/>
      <c r="AD32" s="54"/>
      <c r="AE32" s="52"/>
      <c r="AF32" s="53"/>
      <c r="AG32" s="53"/>
      <c r="AH32" s="53"/>
      <c r="AI32" s="53"/>
      <c r="AJ32" s="53"/>
      <c r="AK32" s="54"/>
      <c r="AL32" s="59"/>
      <c r="AM32" s="53"/>
      <c r="AN32" s="53"/>
      <c r="AO32" s="53"/>
      <c r="AP32" s="53"/>
      <c r="AQ32" s="53"/>
      <c r="AR32" s="55"/>
      <c r="AS32" s="52"/>
      <c r="AT32" s="53"/>
      <c r="AU32" s="53"/>
      <c r="AV32" s="53"/>
      <c r="AW32" s="53"/>
      <c r="AX32" s="53"/>
      <c r="AY32" s="56"/>
      <c r="AZ32" s="175"/>
      <c r="BA32" s="176"/>
      <c r="BB32" s="176"/>
      <c r="BC32" s="176"/>
      <c r="BD32" s="176"/>
      <c r="BE32" s="176"/>
      <c r="BF32" s="176"/>
      <c r="BG32" s="176"/>
      <c r="BH32" s="177"/>
    </row>
    <row r="33" spans="1:63" s="24" customFormat="1" ht="19.5" customHeight="1" x14ac:dyDescent="0.15">
      <c r="A33" s="27" t="s">
        <v>16</v>
      </c>
      <c r="B33" s="67" t="s">
        <v>113</v>
      </c>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row>
    <row r="34" spans="1:63" s="24" customFormat="1" ht="17.25" customHeight="1" x14ac:dyDescent="0.15">
      <c r="A34" s="27" t="s">
        <v>17</v>
      </c>
      <c r="B34" s="67" t="s">
        <v>114</v>
      </c>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row>
    <row r="35" spans="1:63" s="24" customFormat="1" ht="32.25" customHeight="1" x14ac:dyDescent="0.15">
      <c r="A35" s="27"/>
      <c r="B35" s="23" t="s">
        <v>57</v>
      </c>
      <c r="C35" s="25"/>
      <c r="D35" s="25"/>
      <c r="E35" s="20"/>
      <c r="F35" s="20"/>
      <c r="G35" s="20"/>
      <c r="H35" s="20"/>
      <c r="I35" s="20"/>
      <c r="J35" s="20"/>
      <c r="K35" s="20"/>
      <c r="L35" s="20"/>
      <c r="M35" s="20"/>
      <c r="N35" s="20"/>
      <c r="O35" s="20"/>
      <c r="P35" s="20"/>
      <c r="Q35" s="20"/>
      <c r="R35" s="20"/>
      <c r="S35" s="20"/>
      <c r="T35" s="20"/>
      <c r="U35" s="20"/>
      <c r="V35" s="20"/>
      <c r="W35" s="20"/>
      <c r="X35" s="20"/>
      <c r="Y35" s="20"/>
      <c r="Z35" s="20"/>
      <c r="AA35" s="20"/>
      <c r="AB35" s="20"/>
      <c r="AC35" s="21"/>
      <c r="AD35" s="21"/>
      <c r="AE35" s="21"/>
      <c r="AF35" s="21"/>
      <c r="AG35" s="21"/>
      <c r="AH35" s="21"/>
      <c r="AI35" s="21"/>
      <c r="AJ35" s="21"/>
      <c r="AK35" s="20"/>
      <c r="AL35" s="20"/>
      <c r="AM35" s="20"/>
      <c r="AN35" s="20"/>
      <c r="AO35" s="20"/>
      <c r="AP35" s="20"/>
      <c r="AQ35" s="20"/>
      <c r="AR35" s="20"/>
      <c r="AS35" s="20"/>
      <c r="AT35" s="20"/>
      <c r="AU35" s="20"/>
      <c r="AV35" s="20"/>
      <c r="BI35" s="20"/>
    </row>
    <row r="36" spans="1:63" s="24" customFormat="1" ht="14.25" x14ac:dyDescent="0.15">
      <c r="A36" s="50" t="s">
        <v>35</v>
      </c>
      <c r="B36" s="20" t="s">
        <v>58</v>
      </c>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row>
    <row r="37" spans="1:63" s="24" customFormat="1" ht="14.25" x14ac:dyDescent="0.15">
      <c r="A37" s="50" t="s">
        <v>36</v>
      </c>
      <c r="B37" s="20" t="s">
        <v>59</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row>
    <row r="38" spans="1:63" s="24" customFormat="1" ht="14.25" x14ac:dyDescent="0.15">
      <c r="A38" s="50" t="s">
        <v>42</v>
      </c>
      <c r="B38" s="20" t="s">
        <v>29</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1"/>
    </row>
    <row r="39" spans="1:63" s="24" customFormat="1" ht="14.25" x14ac:dyDescent="0.15">
      <c r="A39" s="50"/>
      <c r="B39" s="20" t="s">
        <v>30</v>
      </c>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1"/>
    </row>
    <row r="40" spans="1:63" s="24" customFormat="1" ht="14.25" x14ac:dyDescent="0.15">
      <c r="A40" s="50" t="s">
        <v>53</v>
      </c>
      <c r="B40" s="20" t="s">
        <v>63</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1"/>
    </row>
    <row r="41" spans="1:63" s="24" customFormat="1" ht="14.25" x14ac:dyDescent="0.15">
      <c r="A41" s="50" t="s">
        <v>54</v>
      </c>
      <c r="B41" s="21" t="s">
        <v>61</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1"/>
      <c r="AX41" s="21"/>
      <c r="AY41" s="21"/>
      <c r="AZ41" s="21"/>
      <c r="BA41" s="21"/>
      <c r="BB41" s="21"/>
      <c r="BC41" s="21"/>
      <c r="BD41" s="21"/>
      <c r="BE41" s="21"/>
      <c r="BF41" s="21"/>
      <c r="BG41" s="21"/>
      <c r="BH41" s="21"/>
      <c r="BI41" s="21"/>
    </row>
    <row r="42" spans="1:63" s="24" customFormat="1" ht="14.25" x14ac:dyDescent="0.15">
      <c r="A42" s="50" t="s">
        <v>55</v>
      </c>
      <c r="B42" s="21"/>
      <c r="C42" s="21" t="s">
        <v>18</v>
      </c>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0"/>
      <c r="AD42" s="20"/>
      <c r="AE42" s="20"/>
      <c r="AF42" s="20"/>
      <c r="AG42" s="20"/>
      <c r="AH42" s="20"/>
      <c r="AI42" s="20"/>
      <c r="AJ42" s="20"/>
      <c r="AK42" s="20"/>
      <c r="AL42" s="20"/>
      <c r="AM42" s="20"/>
      <c r="AN42" s="20"/>
      <c r="AO42" s="20"/>
      <c r="AP42" s="21"/>
      <c r="AQ42" s="21"/>
      <c r="AR42" s="21"/>
      <c r="AS42" s="21"/>
      <c r="AT42" s="21"/>
      <c r="AU42" s="21"/>
      <c r="AV42" s="21"/>
      <c r="AW42" s="21"/>
      <c r="AX42" s="21"/>
      <c r="AY42" s="21"/>
      <c r="AZ42" s="21"/>
      <c r="BA42" s="21"/>
      <c r="BB42" s="21"/>
      <c r="BC42" s="21"/>
      <c r="BD42" s="21"/>
      <c r="BE42" s="21"/>
      <c r="BF42" s="21"/>
      <c r="BG42" s="21"/>
    </row>
    <row r="43" spans="1:63" s="24" customFormat="1" ht="14.25" x14ac:dyDescent="0.15">
      <c r="A43" s="26"/>
      <c r="B43" s="21"/>
      <c r="C43" s="21"/>
      <c r="D43" s="21" t="s">
        <v>20</v>
      </c>
      <c r="E43" s="21"/>
      <c r="F43" s="21"/>
      <c r="G43" s="21"/>
      <c r="H43" s="21"/>
      <c r="I43" s="21"/>
      <c r="J43" s="21"/>
      <c r="K43" s="21"/>
      <c r="L43" s="21"/>
      <c r="M43" s="21"/>
      <c r="N43" s="21"/>
      <c r="O43" s="21"/>
      <c r="P43" s="21"/>
      <c r="Q43" s="21"/>
      <c r="R43" s="21"/>
      <c r="S43" s="21"/>
      <c r="T43" s="21"/>
      <c r="U43" s="21"/>
      <c r="V43" s="21"/>
      <c r="W43" s="21"/>
      <c r="X43" s="21"/>
      <c r="Y43" s="21"/>
      <c r="Z43" s="21"/>
      <c r="AA43" s="21"/>
      <c r="AB43" s="21"/>
      <c r="AC43" s="20"/>
      <c r="AD43" s="20"/>
      <c r="AE43" s="20"/>
      <c r="AF43" s="20"/>
      <c r="AG43" s="20"/>
      <c r="AH43" s="20"/>
      <c r="AI43" s="20"/>
      <c r="AJ43" s="20"/>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row>
    <row r="44" spans="1:63" s="24" customFormat="1" ht="14.25" x14ac:dyDescent="0.15">
      <c r="A44" s="26" t="s">
        <v>37</v>
      </c>
      <c r="B44" s="21"/>
      <c r="C44" s="21" t="s">
        <v>19</v>
      </c>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row>
    <row r="45" spans="1:63" s="24" customFormat="1" ht="14.25" x14ac:dyDescent="0.15">
      <c r="A45" s="26" t="s">
        <v>38</v>
      </c>
      <c r="B45" s="21"/>
      <c r="C45" s="21" t="s">
        <v>21</v>
      </c>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0"/>
    </row>
    <row r="46" spans="1:63" s="24" customFormat="1" ht="14.25" x14ac:dyDescent="0.15">
      <c r="A46" s="26"/>
      <c r="B46" s="21"/>
      <c r="C46" s="21" t="s">
        <v>22</v>
      </c>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0"/>
    </row>
    <row r="47" spans="1:63" s="24" customFormat="1" ht="14.25" x14ac:dyDescent="0.15">
      <c r="A47" s="26"/>
      <c r="B47" s="21"/>
      <c r="C47" s="21"/>
      <c r="D47" s="21" t="s">
        <v>23</v>
      </c>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0"/>
      <c r="BA47" s="20"/>
      <c r="BB47" s="20"/>
      <c r="BC47" s="20"/>
      <c r="BD47" s="20"/>
      <c r="BE47" s="20"/>
      <c r="BF47" s="20"/>
      <c r="BG47" s="20"/>
      <c r="BH47" s="20"/>
      <c r="BK47" s="88"/>
    </row>
    <row r="48" spans="1:63" s="24" customFormat="1" ht="14.25" x14ac:dyDescent="0.15">
      <c r="A48" s="26"/>
      <c r="B48" s="20" t="s">
        <v>62</v>
      </c>
      <c r="C48" s="20"/>
      <c r="D48" s="20"/>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0"/>
      <c r="AX48" s="20"/>
      <c r="AY48" s="20"/>
      <c r="AZ48" s="20"/>
      <c r="BA48" s="20"/>
      <c r="BB48" s="20"/>
      <c r="BC48" s="20"/>
      <c r="BD48" s="20"/>
      <c r="BE48" s="20"/>
      <c r="BF48" s="20"/>
      <c r="BG48" s="20"/>
      <c r="BH48" s="20"/>
      <c r="BK48" s="88"/>
    </row>
    <row r="49" spans="1:63" s="24" customFormat="1" ht="14.25" x14ac:dyDescent="0.15">
      <c r="A49" s="26"/>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1"/>
      <c r="AD49" s="21"/>
      <c r="AE49" s="21"/>
      <c r="AF49" s="21"/>
      <c r="AG49" s="21"/>
      <c r="AH49" s="21"/>
      <c r="AI49" s="21"/>
      <c r="AJ49" s="21"/>
      <c r="AK49" s="21"/>
      <c r="AL49" s="21"/>
      <c r="AM49" s="21"/>
      <c r="AN49" s="21"/>
      <c r="AO49" s="21"/>
      <c r="AP49" s="20"/>
      <c r="AQ49" s="20"/>
      <c r="AR49" s="20"/>
      <c r="AS49" s="20"/>
      <c r="AT49" s="20"/>
      <c r="AU49" s="20"/>
      <c r="AV49" s="20"/>
      <c r="AW49" s="20"/>
      <c r="AX49" s="20"/>
      <c r="AY49" s="20"/>
      <c r="BK49" s="88"/>
    </row>
    <row r="50" spans="1:63" s="24" customFormat="1" ht="14.25" x14ac:dyDescent="0.15">
      <c r="A50" s="26"/>
      <c r="B50" s="21"/>
      <c r="C50" s="25"/>
      <c r="D50" s="25"/>
      <c r="E50" s="20"/>
      <c r="F50" s="20"/>
      <c r="G50" s="20"/>
      <c r="H50" s="20"/>
      <c r="I50" s="20"/>
      <c r="J50" s="20"/>
      <c r="K50" s="20"/>
      <c r="L50" s="20"/>
      <c r="M50" s="20"/>
      <c r="N50" s="20"/>
      <c r="O50" s="20"/>
      <c r="P50" s="20"/>
      <c r="Q50" s="20"/>
      <c r="R50" s="20"/>
      <c r="S50" s="20"/>
      <c r="T50" s="20"/>
      <c r="U50" s="20"/>
      <c r="V50" s="20"/>
      <c r="W50" s="20"/>
      <c r="X50" s="20"/>
      <c r="Y50" s="20"/>
      <c r="Z50" s="20"/>
      <c r="AA50" s="20"/>
      <c r="AB50" s="20"/>
      <c r="AC50" s="21"/>
      <c r="AD50" s="21"/>
      <c r="AE50" s="21"/>
      <c r="AF50" s="21"/>
      <c r="AG50" s="21"/>
      <c r="AH50" s="21"/>
      <c r="AI50" s="21"/>
      <c r="AJ50" s="21"/>
      <c r="AK50" s="20"/>
      <c r="AL50" s="20"/>
      <c r="AM50" s="20"/>
      <c r="AN50" s="20"/>
      <c r="AO50" s="20"/>
      <c r="AP50" s="20"/>
      <c r="AQ50" s="20"/>
      <c r="AR50" s="20"/>
      <c r="AS50" s="20"/>
      <c r="AT50" s="20"/>
      <c r="AU50" s="20"/>
      <c r="AV50" s="20"/>
    </row>
    <row r="51" spans="1:63" s="24" customFormat="1" ht="21" customHeight="1" x14ac:dyDescent="0.15">
      <c r="A51" s="26"/>
      <c r="B51" s="25"/>
      <c r="C51" s="25"/>
      <c r="D51" s="25"/>
      <c r="E51" s="25"/>
      <c r="F51" s="25"/>
      <c r="G51" s="25"/>
      <c r="AC51" s="20"/>
      <c r="AD51" s="20"/>
      <c r="AE51" s="20"/>
      <c r="AF51" s="20"/>
      <c r="AG51" s="20"/>
      <c r="AH51" s="20"/>
      <c r="AI51" s="20"/>
      <c r="AJ51" s="20"/>
      <c r="AK51" s="20"/>
      <c r="AL51" s="20"/>
      <c r="AM51" s="20"/>
      <c r="AN51" s="20"/>
      <c r="AO51" s="20"/>
    </row>
    <row r="52" spans="1:63" s="24" customFormat="1" ht="21" customHeight="1" x14ac:dyDescent="0.15">
      <c r="A52" s="26"/>
      <c r="B52" s="25"/>
      <c r="C52" s="25"/>
      <c r="D52" s="25"/>
      <c r="E52" s="25"/>
      <c r="F52" s="25"/>
      <c r="G52" s="25"/>
      <c r="AC52" s="20"/>
      <c r="AD52" s="20"/>
      <c r="AE52" s="20"/>
      <c r="AF52" s="20"/>
      <c r="AG52" s="20"/>
      <c r="AH52" s="20"/>
      <c r="AI52" s="20"/>
      <c r="AJ52" s="20"/>
    </row>
    <row r="53" spans="1:63" s="24" customFormat="1" ht="21" customHeight="1" x14ac:dyDescent="0.15">
      <c r="A53" s="26"/>
      <c r="B53" s="25"/>
      <c r="C53" s="25"/>
      <c r="D53" s="25"/>
      <c r="E53" s="25"/>
      <c r="F53" s="25"/>
      <c r="G53" s="25"/>
    </row>
    <row r="54" spans="1:63" s="24" customFormat="1" ht="21" customHeight="1" x14ac:dyDescent="0.15">
      <c r="A54" s="26"/>
      <c r="B54" s="25"/>
      <c r="C54" s="25"/>
      <c r="D54" s="25"/>
      <c r="E54" s="25"/>
      <c r="F54" s="25"/>
      <c r="G54" s="25"/>
    </row>
    <row r="55" spans="1:63" s="24" customFormat="1" ht="21" customHeight="1" x14ac:dyDescent="0.15">
      <c r="A55" s="26"/>
      <c r="B55" s="25"/>
      <c r="C55" s="25"/>
      <c r="D55" s="25"/>
      <c r="E55" s="25"/>
      <c r="F55" s="25"/>
      <c r="G55" s="25"/>
    </row>
    <row r="56" spans="1:63" s="24" customFormat="1" ht="21" customHeight="1" x14ac:dyDescent="0.15">
      <c r="A56" s="26"/>
      <c r="B56" s="25"/>
      <c r="C56" s="25"/>
      <c r="D56" s="25"/>
      <c r="E56" s="25"/>
      <c r="F56" s="25"/>
      <c r="G56" s="25"/>
    </row>
    <row r="57" spans="1:63" s="24" customFormat="1" ht="21" customHeight="1" x14ac:dyDescent="0.15">
      <c r="A57" s="26"/>
      <c r="B57" s="25"/>
      <c r="C57" s="25"/>
      <c r="D57" s="25"/>
      <c r="E57" s="25"/>
      <c r="F57" s="25"/>
      <c r="G57" s="25"/>
    </row>
    <row r="58" spans="1:63" ht="21" customHeight="1" x14ac:dyDescent="0.15">
      <c r="B58" s="25"/>
      <c r="C58" s="25"/>
      <c r="D58" s="25"/>
      <c r="E58" s="25"/>
      <c r="F58" s="25"/>
      <c r="G58" s="25"/>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row>
    <row r="59" spans="1:63" ht="21" customHeight="1" x14ac:dyDescent="0.15">
      <c r="B59" s="25"/>
      <c r="C59" s="25"/>
      <c r="D59" s="25"/>
      <c r="E59" s="25"/>
      <c r="F59" s="25"/>
      <c r="G59" s="25"/>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row>
    <row r="60" spans="1:63" ht="21" customHeight="1" x14ac:dyDescent="0.15">
      <c r="B60" s="25"/>
      <c r="C60" s="25"/>
      <c r="D60" s="25"/>
      <c r="E60" s="25"/>
      <c r="F60" s="25"/>
      <c r="G60" s="25"/>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row>
    <row r="61" spans="1:63" ht="21" customHeight="1" x14ac:dyDescent="0.15">
      <c r="E61" s="25"/>
      <c r="F61" s="25"/>
      <c r="G61" s="25"/>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row>
    <row r="62" spans="1:63" ht="21" customHeight="1" x14ac:dyDescent="0.15">
      <c r="AC62" s="24"/>
      <c r="AD62" s="24"/>
      <c r="AE62" s="24"/>
      <c r="AF62" s="24"/>
      <c r="AG62" s="24"/>
      <c r="AH62" s="24"/>
      <c r="AI62" s="24"/>
      <c r="AJ62" s="24"/>
      <c r="AK62" s="24"/>
      <c r="AL62" s="24"/>
      <c r="AM62" s="24"/>
      <c r="AN62" s="24"/>
      <c r="AO62" s="24"/>
    </row>
    <row r="63" spans="1:63" ht="21" customHeight="1" x14ac:dyDescent="0.15">
      <c r="AC63" s="24"/>
      <c r="AD63" s="24"/>
      <c r="AE63" s="24"/>
      <c r="AF63" s="24"/>
      <c r="AG63" s="24"/>
      <c r="AH63" s="24"/>
      <c r="AI63" s="24"/>
      <c r="AJ63" s="24"/>
    </row>
  </sheetData>
  <mergeCells count="166">
    <mergeCell ref="B32:W32"/>
    <mergeCell ref="AZ23:BB23"/>
    <mergeCell ref="BC23:BE23"/>
    <mergeCell ref="B30:I30"/>
    <mergeCell ref="B28:I28"/>
    <mergeCell ref="B29:I29"/>
    <mergeCell ref="J28:P28"/>
    <mergeCell ref="J30:P30"/>
    <mergeCell ref="Q28:W28"/>
    <mergeCell ref="J24:P24"/>
    <mergeCell ref="Q27:W27"/>
    <mergeCell ref="Q29:W29"/>
    <mergeCell ref="Q30:W30"/>
    <mergeCell ref="AZ32:BH32"/>
    <mergeCell ref="Q26:W26"/>
    <mergeCell ref="J26:P26"/>
    <mergeCell ref="B26:I26"/>
    <mergeCell ref="B21:I21"/>
    <mergeCell ref="B24:I24"/>
    <mergeCell ref="B25:I25"/>
    <mergeCell ref="B20:I20"/>
    <mergeCell ref="B22:I22"/>
    <mergeCell ref="B19:I19"/>
    <mergeCell ref="B23:I23"/>
    <mergeCell ref="J22:P22"/>
    <mergeCell ref="Q22:W22"/>
    <mergeCell ref="Q20:W20"/>
    <mergeCell ref="Q24:W24"/>
    <mergeCell ref="J19:P19"/>
    <mergeCell ref="Q19:W19"/>
    <mergeCell ref="J25:P25"/>
    <mergeCell ref="BF13:BH13"/>
    <mergeCell ref="BF19:BH19"/>
    <mergeCell ref="BF18:BH18"/>
    <mergeCell ref="BF16:BH16"/>
    <mergeCell ref="J21:P21"/>
    <mergeCell ref="BF24:BH24"/>
    <mergeCell ref="J20:P20"/>
    <mergeCell ref="BF25:BH25"/>
    <mergeCell ref="J16:P16"/>
    <mergeCell ref="Q16:W16"/>
    <mergeCell ref="AZ16:BB16"/>
    <mergeCell ref="BC16:BE16"/>
    <mergeCell ref="Q25:W25"/>
    <mergeCell ref="J23:P23"/>
    <mergeCell ref="BF21:BH21"/>
    <mergeCell ref="Q21:W21"/>
    <mergeCell ref="AZ18:BB18"/>
    <mergeCell ref="AZ24:BB24"/>
    <mergeCell ref="AZ17:BB17"/>
    <mergeCell ref="BC17:BE17"/>
    <mergeCell ref="AZ19:BB19"/>
    <mergeCell ref="BC19:BE19"/>
    <mergeCell ref="BC18:BE18"/>
    <mergeCell ref="BF11:BH11"/>
    <mergeCell ref="J12:P12"/>
    <mergeCell ref="Q12:W12"/>
    <mergeCell ref="BF15:BH15"/>
    <mergeCell ref="J9:P9"/>
    <mergeCell ref="BC6:BE8"/>
    <mergeCell ref="BC9:BE9"/>
    <mergeCell ref="AS6:AY6"/>
    <mergeCell ref="AL6:AR6"/>
    <mergeCell ref="Q11:W11"/>
    <mergeCell ref="BC14:BE14"/>
    <mergeCell ref="BC15:BE15"/>
    <mergeCell ref="BF26:BH26"/>
    <mergeCell ref="BF22:BH22"/>
    <mergeCell ref="BC20:BE20"/>
    <mergeCell ref="BF20:BH20"/>
    <mergeCell ref="AZ20:BB20"/>
    <mergeCell ref="AZ21:BB21"/>
    <mergeCell ref="AZ25:BB25"/>
    <mergeCell ref="BC24:BE24"/>
    <mergeCell ref="BF14:BH14"/>
    <mergeCell ref="BC25:BE25"/>
    <mergeCell ref="BC26:BE26"/>
    <mergeCell ref="BC21:BE21"/>
    <mergeCell ref="AZ22:BB22"/>
    <mergeCell ref="BC22:BE22"/>
    <mergeCell ref="AZ26:BB26"/>
    <mergeCell ref="AZ14:BB14"/>
    <mergeCell ref="AZ15:BB15"/>
    <mergeCell ref="BF23:BH23"/>
    <mergeCell ref="B12:I12"/>
    <mergeCell ref="Q13:W13"/>
    <mergeCell ref="AZ13:BB13"/>
    <mergeCell ref="B17:I17"/>
    <mergeCell ref="B18:I18"/>
    <mergeCell ref="BF17:BH17"/>
    <mergeCell ref="J14:P14"/>
    <mergeCell ref="Q14:W14"/>
    <mergeCell ref="Q15:W15"/>
    <mergeCell ref="B14:I14"/>
    <mergeCell ref="AZ12:BB12"/>
    <mergeCell ref="BC12:BE12"/>
    <mergeCell ref="BF12:BH12"/>
    <mergeCell ref="J18:P18"/>
    <mergeCell ref="Q18:W18"/>
    <mergeCell ref="B15:I15"/>
    <mergeCell ref="B16:I16"/>
    <mergeCell ref="B31:W31"/>
    <mergeCell ref="J29:P29"/>
    <mergeCell ref="AZ29:BB29"/>
    <mergeCell ref="BC27:BE27"/>
    <mergeCell ref="J27:P27"/>
    <mergeCell ref="BF31:BH31"/>
    <mergeCell ref="BF30:BH30"/>
    <mergeCell ref="AZ27:BB27"/>
    <mergeCell ref="BC28:BE28"/>
    <mergeCell ref="BF28:BH28"/>
    <mergeCell ref="BF27:BH27"/>
    <mergeCell ref="BC29:BE29"/>
    <mergeCell ref="AZ31:BB31"/>
    <mergeCell ref="AZ30:BB30"/>
    <mergeCell ref="AZ28:BB28"/>
    <mergeCell ref="B27:I27"/>
    <mergeCell ref="BC30:BE30"/>
    <mergeCell ref="BK47:BK49"/>
    <mergeCell ref="BF6:BH8"/>
    <mergeCell ref="B6:I8"/>
    <mergeCell ref="AZ6:BB8"/>
    <mergeCell ref="AZ10:BB10"/>
    <mergeCell ref="BI7:BI8"/>
    <mergeCell ref="J6:P8"/>
    <mergeCell ref="Q6:W8"/>
    <mergeCell ref="B11:I11"/>
    <mergeCell ref="BC13:BE13"/>
    <mergeCell ref="B13:I13"/>
    <mergeCell ref="J13:P13"/>
    <mergeCell ref="J17:P17"/>
    <mergeCell ref="Q17:W17"/>
    <mergeCell ref="Q23:W23"/>
    <mergeCell ref="J15:P15"/>
    <mergeCell ref="Q10:W10"/>
    <mergeCell ref="BC11:BE11"/>
    <mergeCell ref="BC10:BE10"/>
    <mergeCell ref="J11:P11"/>
    <mergeCell ref="AZ11:BB11"/>
    <mergeCell ref="J10:P10"/>
    <mergeCell ref="BF29:BH29"/>
    <mergeCell ref="BC31:BE31"/>
    <mergeCell ref="B2:BH2"/>
    <mergeCell ref="BF10:BH10"/>
    <mergeCell ref="BF9:BH9"/>
    <mergeCell ref="Q9:W9"/>
    <mergeCell ref="AZ9:BB9"/>
    <mergeCell ref="B10:I10"/>
    <mergeCell ref="AE6:AK6"/>
    <mergeCell ref="X6:AD6"/>
    <mergeCell ref="B9:I9"/>
    <mergeCell ref="AS3:BB3"/>
    <mergeCell ref="BC3:BD3"/>
    <mergeCell ref="BE3:BH3"/>
    <mergeCell ref="AA5:AE5"/>
    <mergeCell ref="AF5:AN5"/>
    <mergeCell ref="AA4:AE4"/>
    <mergeCell ref="AF4:AN4"/>
    <mergeCell ref="B4:F4"/>
    <mergeCell ref="G4:L4"/>
    <mergeCell ref="B5:F5"/>
    <mergeCell ref="G5:L5"/>
    <mergeCell ref="M5:Q5"/>
    <mergeCell ref="R5:Z5"/>
    <mergeCell ref="M4:Q4"/>
    <mergeCell ref="R4:Z4"/>
  </mergeCells>
  <phoneticPr fontId="2"/>
  <dataValidations count="7">
    <dataValidation type="list" allowBlank="1" showInputMessage="1" showErrorMessage="1" sqref="BC3:BD3" xr:uid="{00000000-0002-0000-0000-000000000000}">
      <formula1>$A$3:$A$15</formula1>
    </dataValidation>
    <dataValidation type="list" allowBlank="1" showInputMessage="1" showErrorMessage="1" sqref="B11:I30" xr:uid="{00000000-0002-0000-0000-000001000000}">
      <formula1>$A$17:$A$28</formula1>
    </dataValidation>
    <dataValidation type="list" allowBlank="1" showInputMessage="1" showErrorMessage="1" sqref="J9:P30" xr:uid="{00000000-0002-0000-0000-000002000000}">
      <formula1>$A$29:$A$34</formula1>
    </dataValidation>
    <dataValidation type="list" allowBlank="1" showInputMessage="1" showErrorMessage="1" sqref="AS5:AY5" xr:uid="{00000000-0002-0000-0000-000003000000}">
      <formula1>$A$36:$A$37</formula1>
    </dataValidation>
    <dataValidation type="list" allowBlank="1" showInputMessage="1" showErrorMessage="1" sqref="R5:Z5" xr:uid="{00000000-0002-0000-0000-000004000000}">
      <formula1>$A$40:$A$42</formula1>
    </dataValidation>
    <dataValidation type="list" allowBlank="1" showInputMessage="1" showErrorMessage="1" sqref="G5:L5" xr:uid="{00000000-0002-0000-0000-000005000000}">
      <formula1>$A$36:$A$38</formula1>
    </dataValidation>
    <dataValidation type="list" allowBlank="1" showInputMessage="1" showErrorMessage="1" sqref="AF5:AN5" xr:uid="{00000000-0002-0000-0000-000006000000}">
      <formula1>$A$44:$A$45</formula1>
    </dataValidation>
  </dataValidations>
  <printOptions horizontalCentered="1" verticalCentered="1"/>
  <pageMargins left="0.39370078740157483" right="0.39370078740157483" top="0.59055118110236227" bottom="0.39370078740157483" header="0.39370078740157483" footer="0.39370078740157483"/>
  <pageSetup paperSize="9" scale="78" orientation="landscape"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DT37"/>
  <sheetViews>
    <sheetView view="pageBreakPreview" topLeftCell="B1" zoomScaleNormal="100" zoomScaleSheetLayoutView="100" workbookViewId="0">
      <selection activeCell="D1" sqref="D1"/>
    </sheetView>
  </sheetViews>
  <sheetFormatPr defaultColWidth="1.25" defaultRowHeight="16.5" customHeight="1" x14ac:dyDescent="0.15"/>
  <cols>
    <col min="1" max="1" width="14.125" style="60" hidden="1" customWidth="1"/>
    <col min="2" max="112" width="1.25" style="60" customWidth="1"/>
    <col min="113" max="113" width="13.5" style="62" customWidth="1"/>
    <col min="114" max="117" width="3.75" style="60" customWidth="1"/>
    <col min="118" max="16384" width="1.25" style="60"/>
  </cols>
  <sheetData>
    <row r="1" spans="1:113" ht="16.5" customHeight="1" x14ac:dyDescent="0.15">
      <c r="B1" s="65" t="s">
        <v>107</v>
      </c>
    </row>
    <row r="2" spans="1:113" ht="15.75" customHeight="1" x14ac:dyDescent="0.15">
      <c r="B2" s="258" t="s">
        <v>51</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8"/>
      <c r="BT2" s="258"/>
      <c r="BU2" s="258"/>
      <c r="BV2" s="258"/>
      <c r="BW2" s="258"/>
      <c r="BX2" s="258"/>
      <c r="BY2" s="258"/>
      <c r="BZ2" s="258"/>
      <c r="CA2" s="258"/>
      <c r="CB2" s="258"/>
      <c r="CC2" s="258"/>
      <c r="CD2" s="258"/>
      <c r="CE2" s="258"/>
      <c r="CF2" s="258"/>
      <c r="CG2" s="258"/>
      <c r="CH2" s="258"/>
      <c r="CI2" s="258"/>
      <c r="CJ2" s="258"/>
      <c r="CK2" s="258"/>
      <c r="CL2" s="258"/>
      <c r="CM2" s="258"/>
      <c r="CN2" s="258"/>
      <c r="CO2" s="258"/>
      <c r="CP2" s="258"/>
      <c r="CQ2" s="258"/>
      <c r="CR2" s="258"/>
      <c r="CS2" s="258"/>
      <c r="CT2" s="258"/>
      <c r="CU2" s="258"/>
      <c r="CV2" s="258"/>
      <c r="CW2" s="258"/>
      <c r="CX2" s="258"/>
      <c r="CY2" s="258"/>
      <c r="CZ2" s="258"/>
      <c r="DA2" s="258"/>
      <c r="DB2" s="258"/>
      <c r="DC2" s="258"/>
      <c r="DD2" s="258"/>
      <c r="DE2" s="258"/>
      <c r="DF2" s="258"/>
      <c r="DG2" s="258"/>
      <c r="DI2" s="62" t="s">
        <v>64</v>
      </c>
    </row>
    <row r="3" spans="1:113" ht="15.75" customHeight="1" x14ac:dyDescent="0.15">
      <c r="A3" s="27" t="s">
        <v>39</v>
      </c>
      <c r="DI3" s="62" t="s">
        <v>65</v>
      </c>
    </row>
    <row r="4" spans="1:113" ht="15.75" customHeight="1" x14ac:dyDescent="0.15">
      <c r="A4" s="27" t="s">
        <v>40</v>
      </c>
      <c r="B4" s="209" t="s">
        <v>47</v>
      </c>
      <c r="C4" s="209"/>
      <c r="D4" s="209"/>
      <c r="E4" s="209"/>
      <c r="F4" s="209"/>
      <c r="G4" s="209"/>
      <c r="H4" s="209"/>
      <c r="I4" s="209"/>
      <c r="J4" s="209"/>
      <c r="K4" s="259" t="str">
        <f>IF('参考様式4-1-1'!G4="","",'参考様式4-1-1'!G4)</f>
        <v/>
      </c>
      <c r="L4" s="259"/>
      <c r="M4" s="259"/>
      <c r="N4" s="259"/>
      <c r="O4" s="259"/>
      <c r="P4" s="259"/>
      <c r="Q4" s="259"/>
      <c r="R4" s="259"/>
      <c r="S4" s="259"/>
      <c r="T4" s="259"/>
      <c r="U4" s="259"/>
      <c r="V4" s="259"/>
      <c r="W4" s="209" t="s">
        <v>11</v>
      </c>
      <c r="X4" s="209"/>
      <c r="Y4" s="209"/>
      <c r="Z4" s="209"/>
      <c r="AA4" s="209"/>
      <c r="AB4" s="209"/>
      <c r="AC4" s="209"/>
      <c r="AD4" s="209"/>
      <c r="AE4" s="209" t="str">
        <f>IF('参考様式4-1-1'!R4="","",'参考様式4-1-1'!R4)</f>
        <v/>
      </c>
      <c r="AF4" s="209"/>
      <c r="AG4" s="209"/>
      <c r="AH4" s="209"/>
      <c r="AI4" s="209"/>
      <c r="AJ4" s="209"/>
      <c r="AK4" s="209"/>
      <c r="AL4" s="209"/>
      <c r="AM4" s="209"/>
      <c r="AN4" s="209"/>
      <c r="AO4" s="209"/>
      <c r="AP4" s="209"/>
      <c r="AQ4" s="209"/>
      <c r="AR4" s="209"/>
      <c r="AS4" s="209"/>
      <c r="AT4" s="209"/>
      <c r="AU4" s="209"/>
      <c r="AV4" s="209"/>
      <c r="AW4" s="209"/>
      <c r="AX4" s="209"/>
      <c r="AY4" s="209"/>
      <c r="AZ4" s="209"/>
      <c r="BA4" s="209"/>
      <c r="BB4" s="209" t="s">
        <v>33</v>
      </c>
      <c r="BC4" s="209"/>
      <c r="BD4" s="209"/>
      <c r="BE4" s="209"/>
      <c r="BF4" s="209"/>
      <c r="BG4" s="209"/>
      <c r="BH4" s="209"/>
      <c r="BI4" s="209"/>
      <c r="BJ4" s="209" t="str">
        <f>IF('参考様式4-1-1'!AF4="","",'参考様式4-1-1'!AF4)</f>
        <v/>
      </c>
      <c r="BK4" s="209"/>
      <c r="BL4" s="209"/>
      <c r="BM4" s="209"/>
      <c r="BN4" s="209"/>
      <c r="BO4" s="209"/>
      <c r="BP4" s="209"/>
      <c r="BQ4" s="209"/>
      <c r="BR4" s="209"/>
      <c r="BS4" s="209"/>
      <c r="BT4" s="209"/>
      <c r="BU4" s="209"/>
      <c r="BV4" s="209"/>
      <c r="BW4" s="209"/>
      <c r="BX4" s="209"/>
      <c r="BY4" s="209"/>
      <c r="BZ4" s="209"/>
      <c r="CA4" s="209"/>
      <c r="CB4" s="209"/>
      <c r="CC4" s="209"/>
      <c r="CD4" s="209"/>
      <c r="CE4" s="209"/>
      <c r="CF4" s="209"/>
      <c r="CJ4" s="209" t="s">
        <v>49</v>
      </c>
      <c r="CK4" s="209"/>
      <c r="CL4" s="209"/>
      <c r="CM4" s="209"/>
      <c r="CN4" s="274"/>
      <c r="CO4" s="275"/>
      <c r="CP4" s="275"/>
      <c r="CQ4" s="275"/>
      <c r="CR4" s="229" t="s">
        <v>70</v>
      </c>
      <c r="CS4" s="229"/>
      <c r="CT4" s="230"/>
      <c r="CU4" s="228" t="s">
        <v>71</v>
      </c>
      <c r="CV4" s="229"/>
      <c r="CW4" s="229"/>
      <c r="CX4" s="229"/>
      <c r="CY4" s="229"/>
      <c r="CZ4" s="230"/>
      <c r="DA4" s="228">
        <f>IF(P5='参考様式4-1-1'!A40,IF(BB5='参考様式4-1-1'!A44,ROUNDUP(CN4/4,0),IF(BB5='参考様式4-1-1'!A45,ROUNDUP(CN4/5,0),0)),IF(BB5='参考様式4-1-1'!A45,ROUNDUP(CN4/5,0),0))</f>
        <v>0</v>
      </c>
      <c r="DB4" s="229"/>
      <c r="DC4" s="229"/>
      <c r="DD4" s="229"/>
      <c r="DE4" s="229" t="s">
        <v>70</v>
      </c>
      <c r="DF4" s="229"/>
      <c r="DG4" s="230"/>
      <c r="DI4" s="62" t="s">
        <v>66</v>
      </c>
    </row>
    <row r="5" spans="1:113" ht="15.75" customHeight="1" x14ac:dyDescent="0.15">
      <c r="A5" s="27" t="s">
        <v>110</v>
      </c>
      <c r="B5" s="202" t="s">
        <v>52</v>
      </c>
      <c r="C5" s="203"/>
      <c r="D5" s="203"/>
      <c r="E5" s="203"/>
      <c r="F5" s="203"/>
      <c r="G5" s="203"/>
      <c r="H5" s="203"/>
      <c r="I5" s="203"/>
      <c r="J5" s="203"/>
      <c r="K5" s="203"/>
      <c r="L5" s="203"/>
      <c r="M5" s="203"/>
      <c r="N5" s="203"/>
      <c r="O5" s="204"/>
      <c r="P5" s="202" t="str">
        <f>IF('参考様式4-1-1'!R5="","",'参考様式4-1-1'!R5)</f>
        <v/>
      </c>
      <c r="Q5" s="203"/>
      <c r="R5" s="203"/>
      <c r="S5" s="203"/>
      <c r="T5" s="203"/>
      <c r="U5" s="203"/>
      <c r="V5" s="203"/>
      <c r="W5" s="203"/>
      <c r="X5" s="203"/>
      <c r="Y5" s="203"/>
      <c r="Z5" s="203"/>
      <c r="AA5" s="203"/>
      <c r="AB5" s="203"/>
      <c r="AC5" s="203"/>
      <c r="AD5" s="203"/>
      <c r="AE5" s="203"/>
      <c r="AF5" s="203"/>
      <c r="AG5" s="203"/>
      <c r="AH5" s="203"/>
      <c r="AI5" s="203"/>
      <c r="AJ5" s="203"/>
      <c r="AK5" s="203"/>
      <c r="AL5" s="203"/>
      <c r="AM5" s="204"/>
      <c r="AN5" s="202" t="s">
        <v>56</v>
      </c>
      <c r="AO5" s="203"/>
      <c r="AP5" s="203"/>
      <c r="AQ5" s="203"/>
      <c r="AR5" s="203"/>
      <c r="AS5" s="203"/>
      <c r="AT5" s="203"/>
      <c r="AU5" s="203"/>
      <c r="AV5" s="203"/>
      <c r="AW5" s="203"/>
      <c r="AX5" s="203"/>
      <c r="AY5" s="203"/>
      <c r="AZ5" s="203"/>
      <c r="BA5" s="204"/>
      <c r="BB5" s="228" t="str">
        <f>IF('参考様式4-1-1'!AF5="","",'参考様式4-1-1'!AF5)</f>
        <v/>
      </c>
      <c r="BC5" s="229"/>
      <c r="BD5" s="229"/>
      <c r="BE5" s="229"/>
      <c r="BF5" s="229"/>
      <c r="BG5" s="229"/>
      <c r="BH5" s="229"/>
      <c r="BI5" s="229"/>
      <c r="BJ5" s="229"/>
      <c r="BK5" s="229"/>
      <c r="BL5" s="229"/>
      <c r="BM5" s="229"/>
      <c r="BN5" s="229"/>
      <c r="BO5" s="229"/>
      <c r="BP5" s="229"/>
      <c r="BQ5" s="229"/>
      <c r="BR5" s="229"/>
      <c r="BS5" s="229"/>
      <c r="BT5" s="229"/>
      <c r="BU5" s="229"/>
      <c r="BV5" s="229"/>
      <c r="BW5" s="229"/>
      <c r="BX5" s="229"/>
      <c r="BY5" s="230"/>
    </row>
    <row r="6" spans="1:113" ht="15.75" customHeight="1" x14ac:dyDescent="0.15">
      <c r="A6" s="27" t="s">
        <v>111</v>
      </c>
    </row>
    <row r="7" spans="1:113" ht="15.75" customHeight="1" thickBot="1" x14ac:dyDescent="0.2">
      <c r="A7" s="27" t="s">
        <v>41</v>
      </c>
      <c r="B7" s="60" t="s">
        <v>79</v>
      </c>
    </row>
    <row r="8" spans="1:113" ht="15.75" customHeight="1" x14ac:dyDescent="0.15">
      <c r="A8" s="27" t="s">
        <v>43</v>
      </c>
      <c r="B8" s="257" t="s">
        <v>0</v>
      </c>
      <c r="C8" s="197"/>
      <c r="D8" s="197"/>
      <c r="E8" s="197"/>
      <c r="F8" s="197"/>
      <c r="G8" s="197"/>
      <c r="H8" s="197"/>
      <c r="I8" s="197"/>
      <c r="J8" s="197"/>
      <c r="K8" s="197"/>
      <c r="L8" s="197"/>
      <c r="M8" s="197"/>
      <c r="N8" s="197"/>
      <c r="O8" s="197"/>
      <c r="P8" s="197"/>
      <c r="Q8" s="197" t="s">
        <v>2</v>
      </c>
      <c r="R8" s="197"/>
      <c r="S8" s="197"/>
      <c r="T8" s="197"/>
      <c r="U8" s="197"/>
      <c r="V8" s="197"/>
      <c r="W8" s="197"/>
      <c r="X8" s="197"/>
      <c r="Y8" s="197"/>
      <c r="Z8" s="197"/>
      <c r="AA8" s="197"/>
      <c r="AB8" s="197"/>
      <c r="AC8" s="197"/>
      <c r="AD8" s="197"/>
      <c r="AE8" s="198"/>
      <c r="AF8" s="196" t="s">
        <v>48</v>
      </c>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c r="CC8" s="197"/>
      <c r="CD8" s="197"/>
      <c r="CE8" s="197"/>
      <c r="CF8" s="197"/>
      <c r="CG8" s="197"/>
      <c r="CH8" s="197"/>
      <c r="CI8" s="197"/>
      <c r="CJ8" s="197"/>
      <c r="CK8" s="197"/>
      <c r="CL8" s="197"/>
      <c r="CM8" s="197"/>
      <c r="CN8" s="197"/>
      <c r="CO8" s="197"/>
      <c r="CP8" s="197"/>
      <c r="CQ8" s="197"/>
      <c r="CR8" s="197"/>
      <c r="CS8" s="197"/>
      <c r="CT8" s="197"/>
      <c r="CU8" s="197"/>
      <c r="CV8" s="197"/>
      <c r="CW8" s="197"/>
      <c r="CX8" s="197"/>
      <c r="CY8" s="197"/>
      <c r="CZ8" s="197"/>
      <c r="DA8" s="197"/>
      <c r="DB8" s="197"/>
      <c r="DC8" s="197"/>
      <c r="DD8" s="197"/>
      <c r="DE8" s="197"/>
      <c r="DF8" s="197"/>
      <c r="DG8" s="198"/>
    </row>
    <row r="9" spans="1:113" s="61" customFormat="1" ht="15.75" customHeight="1" thickBot="1" x14ac:dyDescent="0.2">
      <c r="A9" s="27" t="s">
        <v>44</v>
      </c>
      <c r="B9" s="211"/>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3"/>
      <c r="AF9" s="305">
        <v>0.375</v>
      </c>
      <c r="AG9" s="306"/>
      <c r="AH9" s="306"/>
      <c r="AI9" s="307"/>
      <c r="AJ9" s="308">
        <v>0.39583333333333331</v>
      </c>
      <c r="AK9" s="306"/>
      <c r="AL9" s="306"/>
      <c r="AM9" s="307"/>
      <c r="AN9" s="308">
        <v>0.41666666666666669</v>
      </c>
      <c r="AO9" s="306"/>
      <c r="AP9" s="306"/>
      <c r="AQ9" s="307"/>
      <c r="AR9" s="292">
        <v>0.4375</v>
      </c>
      <c r="AS9" s="293"/>
      <c r="AT9" s="293"/>
      <c r="AU9" s="294"/>
      <c r="AV9" s="199">
        <v>0.45833333333333331</v>
      </c>
      <c r="AW9" s="200"/>
      <c r="AX9" s="200"/>
      <c r="AY9" s="201"/>
      <c r="AZ9" s="199">
        <v>0.47916666666666669</v>
      </c>
      <c r="BA9" s="200"/>
      <c r="BB9" s="200"/>
      <c r="BC9" s="201"/>
      <c r="BD9" s="199">
        <v>0.5</v>
      </c>
      <c r="BE9" s="200"/>
      <c r="BF9" s="200"/>
      <c r="BG9" s="201"/>
      <c r="BH9" s="199">
        <v>0.52083333333333337</v>
      </c>
      <c r="BI9" s="200"/>
      <c r="BJ9" s="200"/>
      <c r="BK9" s="201"/>
      <c r="BL9" s="199">
        <v>0.54166666666666663</v>
      </c>
      <c r="BM9" s="200"/>
      <c r="BN9" s="200"/>
      <c r="BO9" s="201"/>
      <c r="BP9" s="199">
        <v>0.5625</v>
      </c>
      <c r="BQ9" s="200"/>
      <c r="BR9" s="200"/>
      <c r="BS9" s="201"/>
      <c r="BT9" s="199">
        <v>0.58333333333333337</v>
      </c>
      <c r="BU9" s="200"/>
      <c r="BV9" s="200"/>
      <c r="BW9" s="201"/>
      <c r="BX9" s="199">
        <v>0.60416666666666663</v>
      </c>
      <c r="BY9" s="200"/>
      <c r="BZ9" s="200"/>
      <c r="CA9" s="201"/>
      <c r="CB9" s="199">
        <v>0.625</v>
      </c>
      <c r="CC9" s="200"/>
      <c r="CD9" s="200"/>
      <c r="CE9" s="201"/>
      <c r="CF9" s="199">
        <v>0.64583333333333337</v>
      </c>
      <c r="CG9" s="200"/>
      <c r="CH9" s="200"/>
      <c r="CI9" s="201"/>
      <c r="CJ9" s="199">
        <v>0.66666666666666663</v>
      </c>
      <c r="CK9" s="200"/>
      <c r="CL9" s="200"/>
      <c r="CM9" s="201"/>
      <c r="CN9" s="199">
        <v>0.6875</v>
      </c>
      <c r="CO9" s="200"/>
      <c r="CP9" s="200"/>
      <c r="CQ9" s="201"/>
      <c r="CR9" s="199">
        <v>0.70833333333333337</v>
      </c>
      <c r="CS9" s="200"/>
      <c r="CT9" s="200"/>
      <c r="CU9" s="201"/>
      <c r="CV9" s="199">
        <v>0.72916666666666663</v>
      </c>
      <c r="CW9" s="200"/>
      <c r="CX9" s="200"/>
      <c r="CY9" s="201"/>
      <c r="CZ9" s="199">
        <v>0.75</v>
      </c>
      <c r="DA9" s="200"/>
      <c r="DB9" s="200"/>
      <c r="DC9" s="266"/>
      <c r="DD9" s="267" t="s">
        <v>50</v>
      </c>
      <c r="DE9" s="200"/>
      <c r="DF9" s="200"/>
      <c r="DG9" s="268"/>
      <c r="DI9" s="63"/>
    </row>
    <row r="10" spans="1:113" ht="15.75" customHeight="1" x14ac:dyDescent="0.15">
      <c r="A10" s="27" t="s">
        <v>26</v>
      </c>
      <c r="B10" s="254"/>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6"/>
      <c r="AF10" s="309"/>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c r="BO10" s="287"/>
      <c r="BP10" s="287"/>
      <c r="BQ10" s="287"/>
      <c r="BR10" s="287"/>
      <c r="BS10" s="287"/>
      <c r="BT10" s="287"/>
      <c r="BU10" s="287"/>
      <c r="BV10" s="287"/>
      <c r="BW10" s="287"/>
      <c r="BX10" s="287"/>
      <c r="BY10" s="287"/>
      <c r="BZ10" s="287"/>
      <c r="CA10" s="287"/>
      <c r="CB10" s="287"/>
      <c r="CC10" s="287"/>
      <c r="CD10" s="287"/>
      <c r="CE10" s="287"/>
      <c r="CF10" s="287"/>
      <c r="CG10" s="287"/>
      <c r="CH10" s="287"/>
      <c r="CI10" s="287"/>
      <c r="CJ10" s="287"/>
      <c r="CK10" s="287"/>
      <c r="CL10" s="287"/>
      <c r="CM10" s="287"/>
      <c r="CN10" s="287"/>
      <c r="CO10" s="287"/>
      <c r="CP10" s="287"/>
      <c r="CQ10" s="287"/>
      <c r="CR10" s="287"/>
      <c r="CS10" s="287"/>
      <c r="CT10" s="287"/>
      <c r="CU10" s="287"/>
      <c r="CV10" s="287"/>
      <c r="CW10" s="287"/>
      <c r="CX10" s="287"/>
      <c r="CY10" s="287"/>
      <c r="CZ10" s="287"/>
      <c r="DA10" s="287"/>
      <c r="DB10" s="287"/>
      <c r="DC10" s="288"/>
      <c r="DD10" s="289">
        <f>COUNTA(AF10:DC10)/2</f>
        <v>0</v>
      </c>
      <c r="DE10" s="290"/>
      <c r="DF10" s="290"/>
      <c r="DG10" s="291"/>
      <c r="DI10" s="62">
        <f>'参考様式4-1-1'!Q11</f>
        <v>0</v>
      </c>
    </row>
    <row r="11" spans="1:113" ht="15.75" customHeight="1" x14ac:dyDescent="0.15">
      <c r="B11" s="260"/>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2"/>
      <c r="AF11" s="286"/>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c r="BM11" s="281"/>
      <c r="BN11" s="281"/>
      <c r="BO11" s="281"/>
      <c r="BP11" s="281"/>
      <c r="BQ11" s="281"/>
      <c r="BR11" s="281"/>
      <c r="BS11" s="281"/>
      <c r="BT11" s="281"/>
      <c r="BU11" s="281"/>
      <c r="BV11" s="281"/>
      <c r="BW11" s="281"/>
      <c r="BX11" s="281"/>
      <c r="BY11" s="281"/>
      <c r="BZ11" s="281"/>
      <c r="CA11" s="281"/>
      <c r="CB11" s="281"/>
      <c r="CC11" s="281"/>
      <c r="CD11" s="281"/>
      <c r="CE11" s="281"/>
      <c r="CF11" s="281"/>
      <c r="CG11" s="281"/>
      <c r="CH11" s="281"/>
      <c r="CI11" s="281"/>
      <c r="CJ11" s="281"/>
      <c r="CK11" s="281"/>
      <c r="CL11" s="281"/>
      <c r="CM11" s="281"/>
      <c r="CN11" s="281"/>
      <c r="CO11" s="281"/>
      <c r="CP11" s="281"/>
      <c r="CQ11" s="281"/>
      <c r="CR11" s="281"/>
      <c r="CS11" s="281"/>
      <c r="CT11" s="281"/>
      <c r="CU11" s="281"/>
      <c r="CV11" s="281"/>
      <c r="CW11" s="281"/>
      <c r="CX11" s="281"/>
      <c r="CY11" s="281"/>
      <c r="CZ11" s="281"/>
      <c r="DA11" s="281"/>
      <c r="DB11" s="281"/>
      <c r="DC11" s="282"/>
      <c r="DD11" s="283">
        <f t="shared" ref="DD11:DD29" si="0">COUNTA(AF11:DC11)/2</f>
        <v>0</v>
      </c>
      <c r="DE11" s="284"/>
      <c r="DF11" s="284"/>
      <c r="DG11" s="285"/>
      <c r="DI11" s="62">
        <f>'参考様式4-1-1'!Q12</f>
        <v>0</v>
      </c>
    </row>
    <row r="12" spans="1:113" ht="15.75" customHeight="1" x14ac:dyDescent="0.15">
      <c r="B12" s="260"/>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2"/>
      <c r="AF12" s="286"/>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2"/>
      <c r="DD12" s="283">
        <f t="shared" si="0"/>
        <v>0</v>
      </c>
      <c r="DE12" s="284"/>
      <c r="DF12" s="284"/>
      <c r="DG12" s="285"/>
      <c r="DI12" s="62">
        <f>'参考様式4-1-1'!Q13</f>
        <v>0</v>
      </c>
    </row>
    <row r="13" spans="1:113" ht="15.75" customHeight="1" x14ac:dyDescent="0.15">
      <c r="B13" s="260"/>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2"/>
      <c r="AF13" s="286"/>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2"/>
      <c r="DD13" s="283">
        <f t="shared" si="0"/>
        <v>0</v>
      </c>
      <c r="DE13" s="284"/>
      <c r="DF13" s="284"/>
      <c r="DG13" s="285"/>
      <c r="DI13" s="62">
        <f>'参考様式4-1-1'!Q14</f>
        <v>0</v>
      </c>
    </row>
    <row r="14" spans="1:113" ht="15.75" customHeight="1" x14ac:dyDescent="0.15">
      <c r="B14" s="260"/>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2"/>
      <c r="AF14" s="286"/>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2"/>
      <c r="DD14" s="283">
        <f t="shared" si="0"/>
        <v>0</v>
      </c>
      <c r="DE14" s="284"/>
      <c r="DF14" s="284"/>
      <c r="DG14" s="285"/>
      <c r="DI14" s="62">
        <f>'参考様式4-1-1'!Q15</f>
        <v>0</v>
      </c>
    </row>
    <row r="15" spans="1:113" ht="15.75" customHeight="1" x14ac:dyDescent="0.15">
      <c r="B15" s="260"/>
      <c r="C15" s="261"/>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2"/>
      <c r="AF15" s="286"/>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2"/>
      <c r="DD15" s="283">
        <f t="shared" si="0"/>
        <v>0</v>
      </c>
      <c r="DE15" s="284"/>
      <c r="DF15" s="284"/>
      <c r="DG15" s="285"/>
      <c r="DI15" s="62">
        <f>'参考様式4-1-1'!Q16</f>
        <v>0</v>
      </c>
    </row>
    <row r="16" spans="1:113" ht="15.75" customHeight="1" x14ac:dyDescent="0.15">
      <c r="B16" s="260"/>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2"/>
      <c r="AF16" s="286"/>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2"/>
      <c r="DD16" s="283">
        <f t="shared" si="0"/>
        <v>0</v>
      </c>
      <c r="DE16" s="284"/>
      <c r="DF16" s="284"/>
      <c r="DG16" s="285"/>
      <c r="DI16" s="62">
        <f>'参考様式4-1-1'!Q17</f>
        <v>0</v>
      </c>
    </row>
    <row r="17" spans="2:113" ht="15.75" customHeight="1" x14ac:dyDescent="0.15">
      <c r="B17" s="260"/>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2"/>
      <c r="AF17" s="286"/>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2"/>
      <c r="DD17" s="283">
        <f t="shared" si="0"/>
        <v>0</v>
      </c>
      <c r="DE17" s="284"/>
      <c r="DF17" s="284"/>
      <c r="DG17" s="285"/>
      <c r="DI17" s="62">
        <f>'参考様式4-1-1'!Q18</f>
        <v>0</v>
      </c>
    </row>
    <row r="18" spans="2:113" ht="15.75" customHeight="1" x14ac:dyDescent="0.15">
      <c r="B18" s="260"/>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2"/>
      <c r="AF18" s="286"/>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2"/>
      <c r="DD18" s="283">
        <f t="shared" si="0"/>
        <v>0</v>
      </c>
      <c r="DE18" s="284"/>
      <c r="DF18" s="284"/>
      <c r="DG18" s="285"/>
      <c r="DI18" s="62">
        <f>'参考様式4-1-1'!Q19</f>
        <v>0</v>
      </c>
    </row>
    <row r="19" spans="2:113" ht="15.75" customHeight="1" x14ac:dyDescent="0.15">
      <c r="B19" s="260"/>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2"/>
      <c r="AF19" s="286"/>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281"/>
      <c r="BU19" s="281"/>
      <c r="BV19" s="281"/>
      <c r="BW19" s="281"/>
      <c r="BX19" s="281"/>
      <c r="BY19" s="281"/>
      <c r="BZ19" s="281"/>
      <c r="CA19" s="281"/>
      <c r="CB19" s="281"/>
      <c r="CC19" s="281"/>
      <c r="CD19" s="281"/>
      <c r="CE19" s="281"/>
      <c r="CF19" s="281"/>
      <c r="CG19" s="281"/>
      <c r="CH19" s="281"/>
      <c r="CI19" s="281"/>
      <c r="CJ19" s="281"/>
      <c r="CK19" s="281"/>
      <c r="CL19" s="281"/>
      <c r="CM19" s="281"/>
      <c r="CN19" s="281"/>
      <c r="CO19" s="281"/>
      <c r="CP19" s="281"/>
      <c r="CQ19" s="281"/>
      <c r="CR19" s="281"/>
      <c r="CS19" s="281"/>
      <c r="CT19" s="281"/>
      <c r="CU19" s="281"/>
      <c r="CV19" s="281"/>
      <c r="CW19" s="281"/>
      <c r="CX19" s="281"/>
      <c r="CY19" s="281"/>
      <c r="CZ19" s="281"/>
      <c r="DA19" s="281"/>
      <c r="DB19" s="281"/>
      <c r="DC19" s="282"/>
      <c r="DD19" s="283">
        <f t="shared" si="0"/>
        <v>0</v>
      </c>
      <c r="DE19" s="284"/>
      <c r="DF19" s="284"/>
      <c r="DG19" s="285"/>
      <c r="DI19" s="62">
        <f>'参考様式4-1-1'!Q20</f>
        <v>0</v>
      </c>
    </row>
    <row r="20" spans="2:113" ht="15.75" customHeight="1" x14ac:dyDescent="0.15">
      <c r="B20" s="260"/>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2"/>
      <c r="AF20" s="286"/>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c r="BW20" s="281"/>
      <c r="BX20" s="281"/>
      <c r="BY20" s="281"/>
      <c r="BZ20" s="281"/>
      <c r="CA20" s="281"/>
      <c r="CB20" s="281"/>
      <c r="CC20" s="281"/>
      <c r="CD20" s="281"/>
      <c r="CE20" s="281"/>
      <c r="CF20" s="281"/>
      <c r="CG20" s="281"/>
      <c r="CH20" s="281"/>
      <c r="CI20" s="281"/>
      <c r="CJ20" s="281"/>
      <c r="CK20" s="281"/>
      <c r="CL20" s="281"/>
      <c r="CM20" s="281"/>
      <c r="CN20" s="281"/>
      <c r="CO20" s="281"/>
      <c r="CP20" s="281"/>
      <c r="CQ20" s="281"/>
      <c r="CR20" s="281"/>
      <c r="CS20" s="281"/>
      <c r="CT20" s="281"/>
      <c r="CU20" s="281"/>
      <c r="CV20" s="281"/>
      <c r="CW20" s="281"/>
      <c r="CX20" s="281"/>
      <c r="CY20" s="281"/>
      <c r="CZ20" s="281"/>
      <c r="DA20" s="281"/>
      <c r="DB20" s="281"/>
      <c r="DC20" s="282"/>
      <c r="DD20" s="283">
        <f t="shared" si="0"/>
        <v>0</v>
      </c>
      <c r="DE20" s="284"/>
      <c r="DF20" s="284"/>
      <c r="DG20" s="285"/>
      <c r="DI20" s="62">
        <f>'参考様式4-1-1'!Q21</f>
        <v>0</v>
      </c>
    </row>
    <row r="21" spans="2:113" ht="15.75" customHeight="1" x14ac:dyDescent="0.15">
      <c r="B21" s="260"/>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2"/>
      <c r="AF21" s="286"/>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2"/>
      <c r="DD21" s="283">
        <f t="shared" si="0"/>
        <v>0</v>
      </c>
      <c r="DE21" s="284"/>
      <c r="DF21" s="284"/>
      <c r="DG21" s="285"/>
      <c r="DI21" s="62">
        <f>'参考様式4-1-1'!Q22</f>
        <v>0</v>
      </c>
    </row>
    <row r="22" spans="2:113" ht="15.75" customHeight="1" x14ac:dyDescent="0.15">
      <c r="B22" s="260"/>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2"/>
      <c r="AF22" s="286"/>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2"/>
      <c r="DD22" s="283">
        <f t="shared" si="0"/>
        <v>0</v>
      </c>
      <c r="DE22" s="284"/>
      <c r="DF22" s="284"/>
      <c r="DG22" s="285"/>
      <c r="DI22" s="62">
        <f>'参考様式4-1-1'!Q23</f>
        <v>0</v>
      </c>
    </row>
    <row r="23" spans="2:113" ht="15.75" customHeight="1" x14ac:dyDescent="0.15">
      <c r="B23" s="260"/>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2"/>
      <c r="AF23" s="286"/>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2"/>
      <c r="DD23" s="283">
        <f t="shared" si="0"/>
        <v>0</v>
      </c>
      <c r="DE23" s="284"/>
      <c r="DF23" s="284"/>
      <c r="DG23" s="285"/>
      <c r="DI23" s="62">
        <f>'参考様式4-1-1'!Q24</f>
        <v>0</v>
      </c>
    </row>
    <row r="24" spans="2:113" ht="15.75" customHeight="1" x14ac:dyDescent="0.15">
      <c r="B24" s="260"/>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2"/>
      <c r="AF24" s="286"/>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2"/>
      <c r="DD24" s="283">
        <f t="shared" si="0"/>
        <v>0</v>
      </c>
      <c r="DE24" s="284"/>
      <c r="DF24" s="284"/>
      <c r="DG24" s="285"/>
      <c r="DI24" s="62">
        <f>'参考様式4-1-1'!Q25</f>
        <v>0</v>
      </c>
    </row>
    <row r="25" spans="2:113" ht="15.75" customHeight="1" x14ac:dyDescent="0.15">
      <c r="B25" s="260"/>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2"/>
      <c r="AF25" s="286"/>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2"/>
      <c r="DD25" s="283">
        <f t="shared" si="0"/>
        <v>0</v>
      </c>
      <c r="DE25" s="284"/>
      <c r="DF25" s="284"/>
      <c r="DG25" s="285"/>
      <c r="DI25" s="62">
        <f>'参考様式4-1-1'!Q26</f>
        <v>0</v>
      </c>
    </row>
    <row r="26" spans="2:113" ht="15.75" customHeight="1" x14ac:dyDescent="0.15">
      <c r="B26" s="260"/>
      <c r="C26" s="261"/>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2"/>
      <c r="AF26" s="286"/>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2"/>
      <c r="DD26" s="283">
        <f t="shared" si="0"/>
        <v>0</v>
      </c>
      <c r="DE26" s="284"/>
      <c r="DF26" s="284"/>
      <c r="DG26" s="285"/>
      <c r="DI26" s="62">
        <f>'参考様式4-1-1'!Q27</f>
        <v>0</v>
      </c>
    </row>
    <row r="27" spans="2:113" ht="15.75" customHeight="1" x14ac:dyDescent="0.15">
      <c r="B27" s="260"/>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2"/>
      <c r="AF27" s="286"/>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2"/>
      <c r="DD27" s="283">
        <f t="shared" si="0"/>
        <v>0</v>
      </c>
      <c r="DE27" s="284"/>
      <c r="DF27" s="284"/>
      <c r="DG27" s="285"/>
      <c r="DI27" s="62">
        <f>'参考様式4-1-1'!Q28</f>
        <v>0</v>
      </c>
    </row>
    <row r="28" spans="2:113" ht="15.75" customHeight="1" x14ac:dyDescent="0.15">
      <c r="B28" s="260"/>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2"/>
      <c r="AF28" s="286"/>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2"/>
      <c r="DD28" s="283">
        <f t="shared" si="0"/>
        <v>0</v>
      </c>
      <c r="DE28" s="284"/>
      <c r="DF28" s="284"/>
      <c r="DG28" s="285"/>
      <c r="DI28" s="62">
        <f>'参考様式4-1-1'!Q29</f>
        <v>0</v>
      </c>
    </row>
    <row r="29" spans="2:113" ht="15.75" customHeight="1" thickBot="1" x14ac:dyDescent="0.2">
      <c r="B29" s="263"/>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5"/>
      <c r="AF29" s="280"/>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269"/>
      <c r="BE29" s="269"/>
      <c r="BF29" s="269"/>
      <c r="BG29" s="269"/>
      <c r="BH29" s="269"/>
      <c r="BI29" s="269"/>
      <c r="BJ29" s="269"/>
      <c r="BK29" s="269"/>
      <c r="BL29" s="269"/>
      <c r="BM29" s="269"/>
      <c r="BN29" s="269"/>
      <c r="BO29" s="269"/>
      <c r="BP29" s="269"/>
      <c r="BQ29" s="269"/>
      <c r="BR29" s="269"/>
      <c r="BS29" s="269"/>
      <c r="BT29" s="269"/>
      <c r="BU29" s="269"/>
      <c r="BV29" s="269"/>
      <c r="BW29" s="269"/>
      <c r="BX29" s="269"/>
      <c r="BY29" s="269"/>
      <c r="BZ29" s="269"/>
      <c r="CA29" s="269"/>
      <c r="CB29" s="269"/>
      <c r="CC29" s="269"/>
      <c r="CD29" s="269"/>
      <c r="CE29" s="269"/>
      <c r="CF29" s="269"/>
      <c r="CG29" s="269"/>
      <c r="CH29" s="269"/>
      <c r="CI29" s="269"/>
      <c r="CJ29" s="269"/>
      <c r="CK29" s="269"/>
      <c r="CL29" s="269"/>
      <c r="CM29" s="269"/>
      <c r="CN29" s="269"/>
      <c r="CO29" s="269"/>
      <c r="CP29" s="269"/>
      <c r="CQ29" s="269"/>
      <c r="CR29" s="269"/>
      <c r="CS29" s="269"/>
      <c r="CT29" s="269"/>
      <c r="CU29" s="269"/>
      <c r="CV29" s="269"/>
      <c r="CW29" s="269"/>
      <c r="CX29" s="269"/>
      <c r="CY29" s="269"/>
      <c r="CZ29" s="269"/>
      <c r="DA29" s="269"/>
      <c r="DB29" s="269"/>
      <c r="DC29" s="270"/>
      <c r="DD29" s="271">
        <f t="shared" si="0"/>
        <v>0</v>
      </c>
      <c r="DE29" s="272"/>
      <c r="DF29" s="272"/>
      <c r="DG29" s="273"/>
      <c r="DI29" s="62">
        <f>'参考様式4-1-1'!Q30</f>
        <v>0</v>
      </c>
    </row>
    <row r="30" spans="2:113" ht="15.75" customHeight="1" thickTop="1" x14ac:dyDescent="0.15">
      <c r="B30" s="276" t="s">
        <v>67</v>
      </c>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8"/>
      <c r="AF30" s="279">
        <f>COUNTIF(AF10:AI29,$DI$2)</f>
        <v>0</v>
      </c>
      <c r="AG30" s="191"/>
      <c r="AH30" s="191"/>
      <c r="AI30" s="191"/>
      <c r="AJ30" s="191">
        <f>COUNTIF(AJ10:AM29,$DI$2)</f>
        <v>0</v>
      </c>
      <c r="AK30" s="191"/>
      <c r="AL30" s="191"/>
      <c r="AM30" s="191"/>
      <c r="AN30" s="191">
        <f>COUNTIF(AN10:AQ29,$DI$2)</f>
        <v>0</v>
      </c>
      <c r="AO30" s="191"/>
      <c r="AP30" s="191"/>
      <c r="AQ30" s="191"/>
      <c r="AR30" s="191">
        <f>COUNTIF(AR10:AU29,$DI$2)</f>
        <v>0</v>
      </c>
      <c r="AS30" s="191"/>
      <c r="AT30" s="191"/>
      <c r="AU30" s="191"/>
      <c r="AV30" s="191">
        <f>COUNTIF(AV10:AY29,$DI$2)</f>
        <v>0</v>
      </c>
      <c r="AW30" s="191"/>
      <c r="AX30" s="191"/>
      <c r="AY30" s="191"/>
      <c r="AZ30" s="191">
        <f>COUNTIF(AZ10:BC29,$DI$2)</f>
        <v>0</v>
      </c>
      <c r="BA30" s="191"/>
      <c r="BB30" s="191"/>
      <c r="BC30" s="191"/>
      <c r="BD30" s="191">
        <f>COUNTIF(BD10:BG29,$DI$2)</f>
        <v>0</v>
      </c>
      <c r="BE30" s="191"/>
      <c r="BF30" s="191"/>
      <c r="BG30" s="191"/>
      <c r="BH30" s="191">
        <f>COUNTIF(BH10:BK29,$DI$2)</f>
        <v>0</v>
      </c>
      <c r="BI30" s="191"/>
      <c r="BJ30" s="191"/>
      <c r="BK30" s="191"/>
      <c r="BL30" s="191">
        <f>COUNTIF(BL10:BO29,$DI$2)</f>
        <v>0</v>
      </c>
      <c r="BM30" s="191"/>
      <c r="BN30" s="191"/>
      <c r="BO30" s="191"/>
      <c r="BP30" s="191">
        <f>COUNTIF(BP10:BS29,$DI$2)</f>
        <v>0</v>
      </c>
      <c r="BQ30" s="191"/>
      <c r="BR30" s="191"/>
      <c r="BS30" s="191"/>
      <c r="BT30" s="191">
        <f>COUNTIF(BT10:BW29,$DI$2)</f>
        <v>0</v>
      </c>
      <c r="BU30" s="191"/>
      <c r="BV30" s="191"/>
      <c r="BW30" s="191"/>
      <c r="BX30" s="191">
        <f>COUNTIF(BX10:CA29,$DI$2)</f>
        <v>0</v>
      </c>
      <c r="BY30" s="191"/>
      <c r="BZ30" s="191"/>
      <c r="CA30" s="191"/>
      <c r="CB30" s="191">
        <f>COUNTIF(CB10:CE29,$DI$2)</f>
        <v>0</v>
      </c>
      <c r="CC30" s="191"/>
      <c r="CD30" s="191"/>
      <c r="CE30" s="191"/>
      <c r="CF30" s="191">
        <f>COUNTIF(CF10:CI29,$DI$2)</f>
        <v>0</v>
      </c>
      <c r="CG30" s="191"/>
      <c r="CH30" s="191"/>
      <c r="CI30" s="191"/>
      <c r="CJ30" s="191">
        <f>COUNTIF(CJ10:CM29,$DI$2)</f>
        <v>0</v>
      </c>
      <c r="CK30" s="191"/>
      <c r="CL30" s="191"/>
      <c r="CM30" s="191"/>
      <c r="CN30" s="191">
        <f>COUNTIF(CN10:CQ29,$DI$2)</f>
        <v>0</v>
      </c>
      <c r="CO30" s="191"/>
      <c r="CP30" s="191"/>
      <c r="CQ30" s="191"/>
      <c r="CR30" s="191">
        <f>COUNTIF(CR10:CU29,$DI$2)</f>
        <v>0</v>
      </c>
      <c r="CS30" s="191"/>
      <c r="CT30" s="191"/>
      <c r="CU30" s="191"/>
      <c r="CV30" s="191">
        <f>COUNTIF(CV10:CY29,$DI$2)</f>
        <v>0</v>
      </c>
      <c r="CW30" s="191"/>
      <c r="CX30" s="191"/>
      <c r="CY30" s="191"/>
      <c r="CZ30" s="191">
        <f>COUNTIF(CZ10:DC29,$DI$2)</f>
        <v>0</v>
      </c>
      <c r="DA30" s="191"/>
      <c r="DB30" s="191"/>
      <c r="DC30" s="192"/>
      <c r="DD30" s="193" t="s">
        <v>81</v>
      </c>
      <c r="DE30" s="194"/>
      <c r="DF30" s="194"/>
      <c r="DG30" s="195"/>
      <c r="DI30" s="60"/>
    </row>
    <row r="31" spans="2:113" ht="15.75" customHeight="1" x14ac:dyDescent="0.15">
      <c r="B31" s="208" t="s">
        <v>68</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10"/>
      <c r="AF31" s="253">
        <f>COUNTIF(AF10:AI29,$DI$3)</f>
        <v>0</v>
      </c>
      <c r="AG31" s="242"/>
      <c r="AH31" s="242"/>
      <c r="AI31" s="242"/>
      <c r="AJ31" s="242">
        <f>COUNTIF(AJ10:AM29,$DI$3)</f>
        <v>0</v>
      </c>
      <c r="AK31" s="242"/>
      <c r="AL31" s="242"/>
      <c r="AM31" s="242"/>
      <c r="AN31" s="242">
        <f>COUNTIF(AN10:AQ29,$DI$3)</f>
        <v>0</v>
      </c>
      <c r="AO31" s="242"/>
      <c r="AP31" s="242"/>
      <c r="AQ31" s="242"/>
      <c r="AR31" s="242">
        <f>COUNTIF(AR10:AU29,$DI$3)</f>
        <v>0</v>
      </c>
      <c r="AS31" s="242"/>
      <c r="AT31" s="242"/>
      <c r="AU31" s="242"/>
      <c r="AV31" s="242">
        <f>COUNTIF(AV10:AY29,$DI$3)</f>
        <v>0</v>
      </c>
      <c r="AW31" s="242"/>
      <c r="AX31" s="242"/>
      <c r="AY31" s="242"/>
      <c r="AZ31" s="242">
        <f>COUNTIF(AZ10:BC29,$DI$3)</f>
        <v>0</v>
      </c>
      <c r="BA31" s="242"/>
      <c r="BB31" s="242"/>
      <c r="BC31" s="242"/>
      <c r="BD31" s="242">
        <f>COUNTIF(BD10:BG29,$DI$3)</f>
        <v>0</v>
      </c>
      <c r="BE31" s="242"/>
      <c r="BF31" s="242"/>
      <c r="BG31" s="242"/>
      <c r="BH31" s="242">
        <f>COUNTIF(BH10:BK29,$DI$3)</f>
        <v>0</v>
      </c>
      <c r="BI31" s="242"/>
      <c r="BJ31" s="242"/>
      <c r="BK31" s="242"/>
      <c r="BL31" s="242">
        <f>COUNTIF(BL10:BO29,$DI$3)</f>
        <v>0</v>
      </c>
      <c r="BM31" s="242"/>
      <c r="BN31" s="242"/>
      <c r="BO31" s="242"/>
      <c r="BP31" s="242">
        <f>COUNTIF(BP10:BS29,$DI$3)</f>
        <v>0</v>
      </c>
      <c r="BQ31" s="242"/>
      <c r="BR31" s="242"/>
      <c r="BS31" s="242"/>
      <c r="BT31" s="242">
        <f>COUNTIF(BT10:BW29,$DI$3)</f>
        <v>0</v>
      </c>
      <c r="BU31" s="242"/>
      <c r="BV31" s="242"/>
      <c r="BW31" s="242"/>
      <c r="BX31" s="242">
        <f>COUNTIF(BX10:CA29,$DI$3)</f>
        <v>0</v>
      </c>
      <c r="BY31" s="242"/>
      <c r="BZ31" s="242"/>
      <c r="CA31" s="242"/>
      <c r="CB31" s="242">
        <f>COUNTIF(CB10:CE29,$DI$3)</f>
        <v>0</v>
      </c>
      <c r="CC31" s="242"/>
      <c r="CD31" s="242"/>
      <c r="CE31" s="242"/>
      <c r="CF31" s="242">
        <f>COUNTIF(CF10:CI29,$DI$3)</f>
        <v>0</v>
      </c>
      <c r="CG31" s="242"/>
      <c r="CH31" s="242"/>
      <c r="CI31" s="242"/>
      <c r="CJ31" s="242">
        <f>COUNTIF(CJ10:CM29,$DI$3)</f>
        <v>0</v>
      </c>
      <c r="CK31" s="242"/>
      <c r="CL31" s="242"/>
      <c r="CM31" s="242"/>
      <c r="CN31" s="242">
        <f>COUNTIF(CN10:CQ29,$DI$3)</f>
        <v>0</v>
      </c>
      <c r="CO31" s="242"/>
      <c r="CP31" s="242"/>
      <c r="CQ31" s="242"/>
      <c r="CR31" s="242">
        <f>COUNTIF(CR10:CU29,$DI$3)</f>
        <v>0</v>
      </c>
      <c r="CS31" s="242"/>
      <c r="CT31" s="242"/>
      <c r="CU31" s="242"/>
      <c r="CV31" s="242">
        <f>COUNTIF(CV10:CY29,$DI$3)</f>
        <v>0</v>
      </c>
      <c r="CW31" s="242"/>
      <c r="CX31" s="242"/>
      <c r="CY31" s="242"/>
      <c r="CZ31" s="242">
        <f>COUNTIF(CZ10:DC29,$DI$3)</f>
        <v>0</v>
      </c>
      <c r="DA31" s="242"/>
      <c r="DB31" s="242"/>
      <c r="DC31" s="243"/>
      <c r="DD31" s="244" t="s">
        <v>82</v>
      </c>
      <c r="DE31" s="245"/>
      <c r="DF31" s="245"/>
      <c r="DG31" s="246"/>
      <c r="DI31" s="60"/>
    </row>
    <row r="32" spans="2:113" ht="15.75" customHeight="1" thickBot="1" x14ac:dyDescent="0.2">
      <c r="B32" s="211" t="s">
        <v>69</v>
      </c>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3"/>
      <c r="AF32" s="247">
        <f>COUNTIF(AF10:AI29,$DI$4)</f>
        <v>0</v>
      </c>
      <c r="AG32" s="248"/>
      <c r="AH32" s="248"/>
      <c r="AI32" s="248"/>
      <c r="AJ32" s="248">
        <f>COUNTIF(AJ10:AM29,$DI$4)</f>
        <v>0</v>
      </c>
      <c r="AK32" s="248"/>
      <c r="AL32" s="248"/>
      <c r="AM32" s="248"/>
      <c r="AN32" s="248">
        <f>COUNTIF(AN10:AQ29,$DI$4)</f>
        <v>0</v>
      </c>
      <c r="AO32" s="248"/>
      <c r="AP32" s="248"/>
      <c r="AQ32" s="248"/>
      <c r="AR32" s="248">
        <f>COUNTIF(AR10:AU29,$DI$4)</f>
        <v>0</v>
      </c>
      <c r="AS32" s="248"/>
      <c r="AT32" s="248"/>
      <c r="AU32" s="248"/>
      <c r="AV32" s="248">
        <f>COUNTIF(AV10:AY29,$DI$4)</f>
        <v>0</v>
      </c>
      <c r="AW32" s="248"/>
      <c r="AX32" s="248"/>
      <c r="AY32" s="248"/>
      <c r="AZ32" s="248">
        <f>COUNTIF(AZ10:BC29,$DI$4)</f>
        <v>0</v>
      </c>
      <c r="BA32" s="248"/>
      <c r="BB32" s="248"/>
      <c r="BC32" s="248"/>
      <c r="BD32" s="248">
        <f>COUNTIF(BD10:BG29,$DI$4)</f>
        <v>0</v>
      </c>
      <c r="BE32" s="248"/>
      <c r="BF32" s="248"/>
      <c r="BG32" s="248"/>
      <c r="BH32" s="248">
        <f>COUNTIF(BH10:BK29,$DI$4)</f>
        <v>0</v>
      </c>
      <c r="BI32" s="248"/>
      <c r="BJ32" s="248"/>
      <c r="BK32" s="248"/>
      <c r="BL32" s="248">
        <f>COUNTIF(BL10:BO29,$DI$4)</f>
        <v>0</v>
      </c>
      <c r="BM32" s="248"/>
      <c r="BN32" s="248"/>
      <c r="BO32" s="248"/>
      <c r="BP32" s="248">
        <f>COUNTIF(BP10:BS29,$DI$4)</f>
        <v>0</v>
      </c>
      <c r="BQ32" s="248"/>
      <c r="BR32" s="248"/>
      <c r="BS32" s="248"/>
      <c r="BT32" s="248">
        <f>COUNTIF(BT10:BW29,$DI$4)</f>
        <v>0</v>
      </c>
      <c r="BU32" s="248"/>
      <c r="BV32" s="248"/>
      <c r="BW32" s="248"/>
      <c r="BX32" s="248">
        <f>COUNTIF(BX10:CA29,$DI$4)</f>
        <v>0</v>
      </c>
      <c r="BY32" s="248"/>
      <c r="BZ32" s="248"/>
      <c r="CA32" s="248"/>
      <c r="CB32" s="248">
        <f>COUNTIF(CB10:CE29,$DI$4)</f>
        <v>0</v>
      </c>
      <c r="CC32" s="248"/>
      <c r="CD32" s="248"/>
      <c r="CE32" s="248"/>
      <c r="CF32" s="248">
        <f>COUNTIF(CF10:CI29,$DI$4)</f>
        <v>0</v>
      </c>
      <c r="CG32" s="248"/>
      <c r="CH32" s="248"/>
      <c r="CI32" s="248"/>
      <c r="CJ32" s="248">
        <f>COUNTIF(CJ10:CM29,$DI$4)</f>
        <v>0</v>
      </c>
      <c r="CK32" s="248"/>
      <c r="CL32" s="248"/>
      <c r="CM32" s="248"/>
      <c r="CN32" s="248">
        <f>COUNTIF(CN10:CQ29,$DI$4)</f>
        <v>0</v>
      </c>
      <c r="CO32" s="248"/>
      <c r="CP32" s="248"/>
      <c r="CQ32" s="248"/>
      <c r="CR32" s="248">
        <f>COUNTIF(CR10:CU29,$DI$4)</f>
        <v>0</v>
      </c>
      <c r="CS32" s="248"/>
      <c r="CT32" s="248"/>
      <c r="CU32" s="248"/>
      <c r="CV32" s="248">
        <f>COUNTIF(CV10:CY29,$DI$4)</f>
        <v>0</v>
      </c>
      <c r="CW32" s="248"/>
      <c r="CX32" s="248"/>
      <c r="CY32" s="248"/>
      <c r="CZ32" s="248">
        <f>COUNTIF(CZ10:DC29,$DI$4)</f>
        <v>0</v>
      </c>
      <c r="DA32" s="248"/>
      <c r="DB32" s="248"/>
      <c r="DC32" s="249"/>
      <c r="DD32" s="250" t="s">
        <v>82</v>
      </c>
      <c r="DE32" s="251"/>
      <c r="DF32" s="251"/>
      <c r="DG32" s="252"/>
      <c r="DI32" s="60"/>
    </row>
    <row r="33" spans="2:124" ht="16.5" customHeight="1" thickBot="1" x14ac:dyDescent="0.2">
      <c r="B33" s="60" t="s">
        <v>97</v>
      </c>
    </row>
    <row r="34" spans="2:124" ht="16.5" customHeight="1" thickBot="1" x14ac:dyDescent="0.2">
      <c r="B34" s="214"/>
      <c r="C34" s="215"/>
      <c r="D34" s="215"/>
      <c r="E34" s="215"/>
      <c r="F34" s="215"/>
      <c r="G34" s="216"/>
      <c r="H34" s="295" t="s">
        <v>96</v>
      </c>
      <c r="I34" s="296"/>
      <c r="J34" s="296"/>
      <c r="K34" s="296"/>
      <c r="L34" s="296"/>
      <c r="M34" s="296"/>
      <c r="N34" s="296"/>
      <c r="O34" s="296"/>
      <c r="P34" s="296"/>
      <c r="Q34" s="296"/>
      <c r="R34" s="217"/>
      <c r="S34" s="217" t="s">
        <v>75</v>
      </c>
      <c r="T34" s="215"/>
      <c r="U34" s="215"/>
      <c r="V34" s="215"/>
      <c r="W34" s="215"/>
      <c r="X34" s="215"/>
      <c r="Y34" s="215"/>
      <c r="Z34" s="218"/>
      <c r="AA34" s="231"/>
      <c r="AB34" s="215"/>
      <c r="AC34" s="232"/>
      <c r="AD34" s="217" t="s">
        <v>78</v>
      </c>
      <c r="AE34" s="215"/>
      <c r="AF34" s="215"/>
      <c r="AG34" s="215"/>
      <c r="AH34" s="215"/>
      <c r="AI34" s="215"/>
      <c r="AJ34" s="215"/>
      <c r="AK34" s="216"/>
      <c r="AP34" s="60" t="s">
        <v>80</v>
      </c>
      <c r="DI34" s="60"/>
      <c r="DT34" s="62"/>
    </row>
    <row r="35" spans="2:124" ht="16.5" customHeight="1" x14ac:dyDescent="0.15">
      <c r="B35" s="205" t="s">
        <v>72</v>
      </c>
      <c r="C35" s="206"/>
      <c r="D35" s="206"/>
      <c r="E35" s="206"/>
      <c r="F35" s="206"/>
      <c r="G35" s="207"/>
      <c r="H35" s="297"/>
      <c r="I35" s="298"/>
      <c r="J35" s="298"/>
      <c r="K35" s="298"/>
      <c r="L35" s="298"/>
      <c r="M35" s="298"/>
      <c r="N35" s="298"/>
      <c r="O35" s="298"/>
      <c r="P35" s="298"/>
      <c r="Q35" s="298"/>
      <c r="R35" s="299"/>
      <c r="S35" s="219"/>
      <c r="T35" s="220"/>
      <c r="U35" s="220"/>
      <c r="V35" s="220"/>
      <c r="W35" s="220"/>
      <c r="X35" s="220"/>
      <c r="Y35" s="220"/>
      <c r="Z35" s="221"/>
      <c r="AA35" s="233" t="s">
        <v>76</v>
      </c>
      <c r="AB35" s="206"/>
      <c r="AC35" s="234"/>
      <c r="AD35" s="219"/>
      <c r="AE35" s="220"/>
      <c r="AF35" s="220"/>
      <c r="AG35" s="220"/>
      <c r="AH35" s="220"/>
      <c r="AI35" s="220"/>
      <c r="AJ35" s="220"/>
      <c r="AK35" s="239"/>
      <c r="AP35" s="60" t="s">
        <v>104</v>
      </c>
      <c r="DI35" s="60"/>
      <c r="DT35" s="62"/>
    </row>
    <row r="36" spans="2:124" ht="16.5" customHeight="1" x14ac:dyDescent="0.15">
      <c r="B36" s="208" t="s">
        <v>73</v>
      </c>
      <c r="C36" s="209"/>
      <c r="D36" s="209"/>
      <c r="E36" s="209"/>
      <c r="F36" s="209"/>
      <c r="G36" s="210"/>
      <c r="H36" s="300"/>
      <c r="I36" s="275"/>
      <c r="J36" s="275"/>
      <c r="K36" s="275"/>
      <c r="L36" s="275"/>
      <c r="M36" s="275"/>
      <c r="N36" s="275"/>
      <c r="O36" s="275"/>
      <c r="P36" s="275"/>
      <c r="Q36" s="275"/>
      <c r="R36" s="301"/>
      <c r="S36" s="222"/>
      <c r="T36" s="223"/>
      <c r="U36" s="223"/>
      <c r="V36" s="223"/>
      <c r="W36" s="223"/>
      <c r="X36" s="223"/>
      <c r="Y36" s="223"/>
      <c r="Z36" s="224"/>
      <c r="AA36" s="235" t="s">
        <v>77</v>
      </c>
      <c r="AB36" s="209"/>
      <c r="AC36" s="236"/>
      <c r="AD36" s="222"/>
      <c r="AE36" s="223"/>
      <c r="AF36" s="223"/>
      <c r="AG36" s="223"/>
      <c r="AH36" s="223"/>
      <c r="AI36" s="223"/>
      <c r="AJ36" s="223"/>
      <c r="AK36" s="240"/>
      <c r="DI36" s="60"/>
      <c r="DT36" s="62"/>
    </row>
    <row r="37" spans="2:124" ht="16.5" customHeight="1" thickBot="1" x14ac:dyDescent="0.2">
      <c r="B37" s="211" t="s">
        <v>74</v>
      </c>
      <c r="C37" s="212"/>
      <c r="D37" s="212"/>
      <c r="E37" s="212"/>
      <c r="F37" s="212"/>
      <c r="G37" s="213"/>
      <c r="H37" s="302"/>
      <c r="I37" s="303"/>
      <c r="J37" s="303"/>
      <c r="K37" s="303"/>
      <c r="L37" s="303"/>
      <c r="M37" s="303"/>
      <c r="N37" s="303"/>
      <c r="O37" s="303"/>
      <c r="P37" s="303"/>
      <c r="Q37" s="303"/>
      <c r="R37" s="304"/>
      <c r="S37" s="225"/>
      <c r="T37" s="226"/>
      <c r="U37" s="226"/>
      <c r="V37" s="226"/>
      <c r="W37" s="226"/>
      <c r="X37" s="226"/>
      <c r="Y37" s="226"/>
      <c r="Z37" s="227"/>
      <c r="AA37" s="237" t="s">
        <v>77</v>
      </c>
      <c r="AB37" s="212"/>
      <c r="AC37" s="238"/>
      <c r="AD37" s="225"/>
      <c r="AE37" s="226"/>
      <c r="AF37" s="226"/>
      <c r="AG37" s="226"/>
      <c r="AH37" s="226"/>
      <c r="AI37" s="226"/>
      <c r="AJ37" s="226"/>
      <c r="AK37" s="241"/>
      <c r="DI37" s="60"/>
      <c r="DT37" s="62"/>
    </row>
  </sheetData>
  <mergeCells count="563">
    <mergeCell ref="H34:R34"/>
    <mergeCell ref="H35:R35"/>
    <mergeCell ref="H36:R36"/>
    <mergeCell ref="H37:R37"/>
    <mergeCell ref="AF9:AI9"/>
    <mergeCell ref="AN9:AQ9"/>
    <mergeCell ref="AJ9:AM9"/>
    <mergeCell ref="AF10:AI10"/>
    <mergeCell ref="AJ10:AM10"/>
    <mergeCell ref="AN10:AQ10"/>
    <mergeCell ref="AF12:AI12"/>
    <mergeCell ref="AJ12:AM12"/>
    <mergeCell ref="AN12:AQ12"/>
    <mergeCell ref="AF15:AI15"/>
    <mergeCell ref="AJ15:AM15"/>
    <mergeCell ref="AN15:AQ15"/>
    <mergeCell ref="AF18:AI18"/>
    <mergeCell ref="AJ18:AM18"/>
    <mergeCell ref="AN18:AQ18"/>
    <mergeCell ref="AF21:AI21"/>
    <mergeCell ref="AJ21:AM21"/>
    <mergeCell ref="AN21:AQ21"/>
    <mergeCell ref="AF24:AI24"/>
    <mergeCell ref="AJ24:AM24"/>
    <mergeCell ref="BX10:CA10"/>
    <mergeCell ref="CB10:CE10"/>
    <mergeCell ref="CF10:CI10"/>
    <mergeCell ref="CJ10:CM10"/>
    <mergeCell ref="CN10:CQ10"/>
    <mergeCell ref="CR10:CU10"/>
    <mergeCell ref="CV10:CY10"/>
    <mergeCell ref="AR9:AU9"/>
    <mergeCell ref="AV9:AY9"/>
    <mergeCell ref="AZ9:BC9"/>
    <mergeCell ref="AR10:AU10"/>
    <mergeCell ref="AV10:AY10"/>
    <mergeCell ref="AZ10:BC10"/>
    <mergeCell ref="BD10:BG10"/>
    <mergeCell ref="BH10:BK10"/>
    <mergeCell ref="BL10:BO10"/>
    <mergeCell ref="BD9:BG9"/>
    <mergeCell ref="BH9:BK9"/>
    <mergeCell ref="CZ10:DC10"/>
    <mergeCell ref="DD10:DG10"/>
    <mergeCell ref="AF11:AI11"/>
    <mergeCell ref="AJ11:AM11"/>
    <mergeCell ref="AN11:AQ11"/>
    <mergeCell ref="AR11:AU11"/>
    <mergeCell ref="AV11:AY11"/>
    <mergeCell ref="AZ11:BC11"/>
    <mergeCell ref="BD11:BG11"/>
    <mergeCell ref="BH11:BK11"/>
    <mergeCell ref="BL11:BO11"/>
    <mergeCell ref="BP11:BS11"/>
    <mergeCell ref="BT11:BW11"/>
    <mergeCell ref="BX11:CA11"/>
    <mergeCell ref="CB11:CE11"/>
    <mergeCell ref="CF11:CI11"/>
    <mergeCell ref="CJ11:CM11"/>
    <mergeCell ref="CN11:CQ11"/>
    <mergeCell ref="CR11:CU11"/>
    <mergeCell ref="CV11:CY11"/>
    <mergeCell ref="CZ11:DC11"/>
    <mergeCell ref="DD11:DG11"/>
    <mergeCell ref="BP10:BS10"/>
    <mergeCell ref="BT10:BW10"/>
    <mergeCell ref="AR12:AU12"/>
    <mergeCell ref="AV12:AY12"/>
    <mergeCell ref="AZ12:BC12"/>
    <mergeCell ref="BD12:BG12"/>
    <mergeCell ref="BH12:BK12"/>
    <mergeCell ref="BL12:BO12"/>
    <mergeCell ref="BP12:BS12"/>
    <mergeCell ref="BT12:BW12"/>
    <mergeCell ref="BX12:CA12"/>
    <mergeCell ref="CB12:CE12"/>
    <mergeCell ref="CF12:CI12"/>
    <mergeCell ref="CJ12:CM12"/>
    <mergeCell ref="CN12:CQ12"/>
    <mergeCell ref="CR12:CU12"/>
    <mergeCell ref="CV12:CY12"/>
    <mergeCell ref="CZ12:DC12"/>
    <mergeCell ref="DD12:DG12"/>
    <mergeCell ref="AF13:AI13"/>
    <mergeCell ref="AJ13:AM13"/>
    <mergeCell ref="AN13:AQ13"/>
    <mergeCell ref="AR13:AU13"/>
    <mergeCell ref="AV13:AY13"/>
    <mergeCell ref="AZ13:BC13"/>
    <mergeCell ref="BD13:BG13"/>
    <mergeCell ref="BH13:BK13"/>
    <mergeCell ref="BL13:BO13"/>
    <mergeCell ref="BP13:BS13"/>
    <mergeCell ref="BT13:BW13"/>
    <mergeCell ref="BX13:CA13"/>
    <mergeCell ref="CB13:CE13"/>
    <mergeCell ref="CF13:CI13"/>
    <mergeCell ref="CJ13:CM13"/>
    <mergeCell ref="CN13:CQ13"/>
    <mergeCell ref="CR13:CU13"/>
    <mergeCell ref="CV13:CY13"/>
    <mergeCell ref="CZ13:DC13"/>
    <mergeCell ref="DD13:DG13"/>
    <mergeCell ref="AF14:AI14"/>
    <mergeCell ref="AJ14:AM14"/>
    <mergeCell ref="AN14:AQ14"/>
    <mergeCell ref="AR14:AU14"/>
    <mergeCell ref="AV14:AY14"/>
    <mergeCell ref="AZ14:BC14"/>
    <mergeCell ref="BD14:BG14"/>
    <mergeCell ref="BH14:BK14"/>
    <mergeCell ref="BL14:BO14"/>
    <mergeCell ref="BP14:BS14"/>
    <mergeCell ref="BT14:BW14"/>
    <mergeCell ref="BX14:CA14"/>
    <mergeCell ref="CB14:CE14"/>
    <mergeCell ref="CF14:CI14"/>
    <mergeCell ref="CJ14:CM14"/>
    <mergeCell ref="CN14:CQ14"/>
    <mergeCell ref="CR14:CU14"/>
    <mergeCell ref="CV14:CY14"/>
    <mergeCell ref="CZ14:DC14"/>
    <mergeCell ref="DD14:DG14"/>
    <mergeCell ref="AR15:AU15"/>
    <mergeCell ref="AV15:AY15"/>
    <mergeCell ref="AZ15:BC15"/>
    <mergeCell ref="BD15:BG15"/>
    <mergeCell ref="BH15:BK15"/>
    <mergeCell ref="BL15:BO15"/>
    <mergeCell ref="BP15:BS15"/>
    <mergeCell ref="BT15:BW15"/>
    <mergeCell ref="BX15:CA15"/>
    <mergeCell ref="CB15:CE15"/>
    <mergeCell ref="CF15:CI15"/>
    <mergeCell ref="CJ15:CM15"/>
    <mergeCell ref="CN15:CQ15"/>
    <mergeCell ref="CR15:CU15"/>
    <mergeCell ref="CV15:CY15"/>
    <mergeCell ref="CZ15:DC15"/>
    <mergeCell ref="DD15:DG15"/>
    <mergeCell ref="AF16:AI16"/>
    <mergeCell ref="AJ16:AM16"/>
    <mergeCell ref="AN16:AQ16"/>
    <mergeCell ref="AR16:AU16"/>
    <mergeCell ref="AV16:AY16"/>
    <mergeCell ref="AZ16:BC16"/>
    <mergeCell ref="BD16:BG16"/>
    <mergeCell ref="BH16:BK16"/>
    <mergeCell ref="BL16:BO16"/>
    <mergeCell ref="BP16:BS16"/>
    <mergeCell ref="BT16:BW16"/>
    <mergeCell ref="BX16:CA16"/>
    <mergeCell ref="CB16:CE16"/>
    <mergeCell ref="CF16:CI16"/>
    <mergeCell ref="CJ16:CM16"/>
    <mergeCell ref="CN16:CQ16"/>
    <mergeCell ref="CR16:CU16"/>
    <mergeCell ref="CV16:CY16"/>
    <mergeCell ref="CZ16:DC16"/>
    <mergeCell ref="DD16:DG16"/>
    <mergeCell ref="AF17:AI17"/>
    <mergeCell ref="AJ17:AM17"/>
    <mergeCell ref="AN17:AQ17"/>
    <mergeCell ref="AR17:AU17"/>
    <mergeCell ref="AV17:AY17"/>
    <mergeCell ref="AZ17:BC17"/>
    <mergeCell ref="BD17:BG17"/>
    <mergeCell ref="BH17:BK17"/>
    <mergeCell ref="BL17:BO17"/>
    <mergeCell ref="BP17:BS17"/>
    <mergeCell ref="BT17:BW17"/>
    <mergeCell ref="BX17:CA17"/>
    <mergeCell ref="CB17:CE17"/>
    <mergeCell ref="CF17:CI17"/>
    <mergeCell ref="CJ17:CM17"/>
    <mergeCell ref="CN17:CQ17"/>
    <mergeCell ref="CR17:CU17"/>
    <mergeCell ref="CV17:CY17"/>
    <mergeCell ref="CZ17:DC17"/>
    <mergeCell ref="DD17:DG17"/>
    <mergeCell ref="AR18:AU18"/>
    <mergeCell ref="AV18:AY18"/>
    <mergeCell ref="AZ18:BC18"/>
    <mergeCell ref="BD18:BG18"/>
    <mergeCell ref="BH18:BK18"/>
    <mergeCell ref="BL18:BO18"/>
    <mergeCell ref="BP18:BS18"/>
    <mergeCell ref="BT18:BW18"/>
    <mergeCell ref="BX18:CA18"/>
    <mergeCell ref="CB18:CE18"/>
    <mergeCell ref="CF18:CI18"/>
    <mergeCell ref="CJ18:CM18"/>
    <mergeCell ref="CN18:CQ18"/>
    <mergeCell ref="CR18:CU18"/>
    <mergeCell ref="CV18:CY18"/>
    <mergeCell ref="CZ18:DC18"/>
    <mergeCell ref="DD18:DG18"/>
    <mergeCell ref="AF19:AI19"/>
    <mergeCell ref="AJ19:AM19"/>
    <mergeCell ref="AN19:AQ19"/>
    <mergeCell ref="AR19:AU19"/>
    <mergeCell ref="AV19:AY19"/>
    <mergeCell ref="AZ19:BC19"/>
    <mergeCell ref="BD19:BG19"/>
    <mergeCell ref="BH19:BK19"/>
    <mergeCell ref="BL19:BO19"/>
    <mergeCell ref="BP19:BS19"/>
    <mergeCell ref="BT19:BW19"/>
    <mergeCell ref="BX19:CA19"/>
    <mergeCell ref="CB19:CE19"/>
    <mergeCell ref="CF19:CI19"/>
    <mergeCell ref="CJ19:CM19"/>
    <mergeCell ref="CN19:CQ19"/>
    <mergeCell ref="CR19:CU19"/>
    <mergeCell ref="CV19:CY19"/>
    <mergeCell ref="CZ19:DC19"/>
    <mergeCell ref="DD19:DG19"/>
    <mergeCell ref="AF20:AI20"/>
    <mergeCell ref="AJ20:AM20"/>
    <mergeCell ref="AN20:AQ20"/>
    <mergeCell ref="AR20:AU20"/>
    <mergeCell ref="AV20:AY20"/>
    <mergeCell ref="AZ20:BC20"/>
    <mergeCell ref="BD20:BG20"/>
    <mergeCell ref="BH20:BK20"/>
    <mergeCell ref="BL20:BO20"/>
    <mergeCell ref="BP20:BS20"/>
    <mergeCell ref="BT20:BW20"/>
    <mergeCell ref="BX20:CA20"/>
    <mergeCell ref="CB20:CE20"/>
    <mergeCell ref="CF20:CI20"/>
    <mergeCell ref="CJ20:CM20"/>
    <mergeCell ref="CN20:CQ20"/>
    <mergeCell ref="CR20:CU20"/>
    <mergeCell ref="CV20:CY20"/>
    <mergeCell ref="CZ20:DC20"/>
    <mergeCell ref="DD20:DG20"/>
    <mergeCell ref="AR21:AU21"/>
    <mergeCell ref="AV21:AY21"/>
    <mergeCell ref="AZ21:BC21"/>
    <mergeCell ref="BD21:BG21"/>
    <mergeCell ref="BH21:BK21"/>
    <mergeCell ref="BL21:BO21"/>
    <mergeCell ref="BP21:BS21"/>
    <mergeCell ref="BT21:BW21"/>
    <mergeCell ref="BX21:CA21"/>
    <mergeCell ref="CB21:CE21"/>
    <mergeCell ref="CF21:CI21"/>
    <mergeCell ref="CJ21:CM21"/>
    <mergeCell ref="CN21:CQ21"/>
    <mergeCell ref="CR21:CU21"/>
    <mergeCell ref="CV21:CY21"/>
    <mergeCell ref="CZ21:DC21"/>
    <mergeCell ref="DD21:DG21"/>
    <mergeCell ref="AF22:AI22"/>
    <mergeCell ref="AJ22:AM22"/>
    <mergeCell ref="AN22:AQ22"/>
    <mergeCell ref="AR22:AU22"/>
    <mergeCell ref="AV22:AY22"/>
    <mergeCell ref="AZ22:BC22"/>
    <mergeCell ref="BD22:BG22"/>
    <mergeCell ref="BH22:BK22"/>
    <mergeCell ref="BL22:BO22"/>
    <mergeCell ref="BP22:BS22"/>
    <mergeCell ref="BT22:BW22"/>
    <mergeCell ref="BX22:CA22"/>
    <mergeCell ref="CB22:CE22"/>
    <mergeCell ref="CF22:CI22"/>
    <mergeCell ref="CJ22:CM22"/>
    <mergeCell ref="CN22:CQ22"/>
    <mergeCell ref="CR22:CU22"/>
    <mergeCell ref="CV22:CY22"/>
    <mergeCell ref="CZ22:DC22"/>
    <mergeCell ref="DD22:DG22"/>
    <mergeCell ref="AF23:AI23"/>
    <mergeCell ref="AJ23:AM23"/>
    <mergeCell ref="AN23:AQ23"/>
    <mergeCell ref="AR23:AU23"/>
    <mergeCell ref="AV23:AY23"/>
    <mergeCell ref="AZ23:BC23"/>
    <mergeCell ref="BD23:BG23"/>
    <mergeCell ref="BH23:BK23"/>
    <mergeCell ref="BL23:BO23"/>
    <mergeCell ref="BP23:BS23"/>
    <mergeCell ref="BT23:BW23"/>
    <mergeCell ref="BX23:CA23"/>
    <mergeCell ref="CB23:CE23"/>
    <mergeCell ref="CF23:CI23"/>
    <mergeCell ref="CJ23:CM23"/>
    <mergeCell ref="CN23:CQ23"/>
    <mergeCell ref="CR23:CU23"/>
    <mergeCell ref="CV23:CY23"/>
    <mergeCell ref="CZ23:DC23"/>
    <mergeCell ref="DD23:DG23"/>
    <mergeCell ref="AN24:AQ24"/>
    <mergeCell ref="AR24:AU24"/>
    <mergeCell ref="AV24:AY24"/>
    <mergeCell ref="AZ24:BC24"/>
    <mergeCell ref="BD24:BG24"/>
    <mergeCell ref="BH24:BK24"/>
    <mergeCell ref="BL24:BO24"/>
    <mergeCell ref="BP24:BS24"/>
    <mergeCell ref="BT24:BW24"/>
    <mergeCell ref="BX24:CA24"/>
    <mergeCell ref="CB24:CE24"/>
    <mergeCell ref="CF24:CI24"/>
    <mergeCell ref="CJ24:CM24"/>
    <mergeCell ref="CN24:CQ24"/>
    <mergeCell ref="CR24:CU24"/>
    <mergeCell ref="CV24:CY24"/>
    <mergeCell ref="CZ24:DC24"/>
    <mergeCell ref="DD24:DG24"/>
    <mergeCell ref="BX25:CA25"/>
    <mergeCell ref="CB25:CE25"/>
    <mergeCell ref="CF25:CI25"/>
    <mergeCell ref="CJ25:CM25"/>
    <mergeCell ref="CN25:CQ25"/>
    <mergeCell ref="CR25:CU25"/>
    <mergeCell ref="CV25:CY25"/>
    <mergeCell ref="AF25:AI25"/>
    <mergeCell ref="AJ25:AM25"/>
    <mergeCell ref="AN25:AQ25"/>
    <mergeCell ref="AR25:AU25"/>
    <mergeCell ref="AV25:AY25"/>
    <mergeCell ref="AZ25:BC25"/>
    <mergeCell ref="BD25:BG25"/>
    <mergeCell ref="BH25:BK25"/>
    <mergeCell ref="BL25:BO25"/>
    <mergeCell ref="CZ25:DC25"/>
    <mergeCell ref="DD25:DG25"/>
    <mergeCell ref="AF26:AI26"/>
    <mergeCell ref="AJ26:AM26"/>
    <mergeCell ref="AN26:AQ26"/>
    <mergeCell ref="AR26:AU26"/>
    <mergeCell ref="AV26:AY26"/>
    <mergeCell ref="AZ26:BC26"/>
    <mergeCell ref="BD26:BG26"/>
    <mergeCell ref="BH26:BK26"/>
    <mergeCell ref="BL26:BO26"/>
    <mergeCell ref="BP26:BS26"/>
    <mergeCell ref="BT26:BW26"/>
    <mergeCell ref="BX26:CA26"/>
    <mergeCell ref="CB26:CE26"/>
    <mergeCell ref="CF26:CI26"/>
    <mergeCell ref="CJ26:CM26"/>
    <mergeCell ref="CN26:CQ26"/>
    <mergeCell ref="CR26:CU26"/>
    <mergeCell ref="CV26:CY26"/>
    <mergeCell ref="CZ26:DC26"/>
    <mergeCell ref="DD26:DG26"/>
    <mergeCell ref="BP25:BS25"/>
    <mergeCell ref="BT25:BW25"/>
    <mergeCell ref="BX27:CA27"/>
    <mergeCell ref="CB27:CE27"/>
    <mergeCell ref="CF27:CI27"/>
    <mergeCell ref="CJ27:CM27"/>
    <mergeCell ref="CN27:CQ27"/>
    <mergeCell ref="CR27:CU27"/>
    <mergeCell ref="CV27:CY27"/>
    <mergeCell ref="AF27:AI27"/>
    <mergeCell ref="AJ27:AM27"/>
    <mergeCell ref="AN27:AQ27"/>
    <mergeCell ref="AR27:AU27"/>
    <mergeCell ref="AV27:AY27"/>
    <mergeCell ref="AZ27:BC27"/>
    <mergeCell ref="BD27:BG27"/>
    <mergeCell ref="BH27:BK27"/>
    <mergeCell ref="BL27:BO27"/>
    <mergeCell ref="CZ27:DC27"/>
    <mergeCell ref="DD27:DG27"/>
    <mergeCell ref="AF28:AI28"/>
    <mergeCell ref="AJ28:AM28"/>
    <mergeCell ref="AN28:AQ28"/>
    <mergeCell ref="AR28:AU28"/>
    <mergeCell ref="AV28:AY28"/>
    <mergeCell ref="AZ28:BC28"/>
    <mergeCell ref="BD28:BG28"/>
    <mergeCell ref="BH28:BK28"/>
    <mergeCell ref="BL28:BO28"/>
    <mergeCell ref="BP28:BS28"/>
    <mergeCell ref="BT28:BW28"/>
    <mergeCell ref="BX28:CA28"/>
    <mergeCell ref="CB28:CE28"/>
    <mergeCell ref="CF28:CI28"/>
    <mergeCell ref="CJ28:CM28"/>
    <mergeCell ref="CN28:CQ28"/>
    <mergeCell ref="CR28:CU28"/>
    <mergeCell ref="CV28:CY28"/>
    <mergeCell ref="CZ28:DC28"/>
    <mergeCell ref="DD28:DG28"/>
    <mergeCell ref="BP27:BS27"/>
    <mergeCell ref="BT27:BW27"/>
    <mergeCell ref="AF29:AI29"/>
    <mergeCell ref="AJ29:AM29"/>
    <mergeCell ref="AN29:AQ29"/>
    <mergeCell ref="AR29:AU29"/>
    <mergeCell ref="AV29:AY29"/>
    <mergeCell ref="AZ29:BC29"/>
    <mergeCell ref="BD29:BG29"/>
    <mergeCell ref="BH29:BK29"/>
    <mergeCell ref="BL29:BO29"/>
    <mergeCell ref="CV30:CY30"/>
    <mergeCell ref="BP29:BS29"/>
    <mergeCell ref="BT29:BW29"/>
    <mergeCell ref="BX29:CA29"/>
    <mergeCell ref="CB29:CE29"/>
    <mergeCell ref="CF29:CI29"/>
    <mergeCell ref="CJ29:CM29"/>
    <mergeCell ref="CN29:CQ29"/>
    <mergeCell ref="CR29:CU29"/>
    <mergeCell ref="CV29:CY29"/>
    <mergeCell ref="BT9:BW9"/>
    <mergeCell ref="CZ29:DC29"/>
    <mergeCell ref="DD29:DG29"/>
    <mergeCell ref="CJ4:CM4"/>
    <mergeCell ref="CN4:CQ4"/>
    <mergeCell ref="CR4:CT4"/>
    <mergeCell ref="B30:AE30"/>
    <mergeCell ref="AF30:AI30"/>
    <mergeCell ref="AJ30:AM30"/>
    <mergeCell ref="AN30:AQ30"/>
    <mergeCell ref="AR30:AU30"/>
    <mergeCell ref="AV30:AY30"/>
    <mergeCell ref="AZ30:BC30"/>
    <mergeCell ref="BD30:BG30"/>
    <mergeCell ref="BH30:BK30"/>
    <mergeCell ref="BL30:BO30"/>
    <mergeCell ref="BP30:BS30"/>
    <mergeCell ref="BT30:BW30"/>
    <mergeCell ref="BX30:CA30"/>
    <mergeCell ref="CB30:CE30"/>
    <mergeCell ref="CF30:CI30"/>
    <mergeCell ref="CJ30:CM30"/>
    <mergeCell ref="CN30:CQ30"/>
    <mergeCell ref="CR30:CU30"/>
    <mergeCell ref="B29:P29"/>
    <mergeCell ref="Q29:AE29"/>
    <mergeCell ref="B26:P26"/>
    <mergeCell ref="Q26:AE26"/>
    <mergeCell ref="B27:P27"/>
    <mergeCell ref="Q27:AE27"/>
    <mergeCell ref="B28:P28"/>
    <mergeCell ref="Q28:AE28"/>
    <mergeCell ref="B23:P23"/>
    <mergeCell ref="Q23:AE23"/>
    <mergeCell ref="B24:P24"/>
    <mergeCell ref="Q24:AE24"/>
    <mergeCell ref="B25:P25"/>
    <mergeCell ref="Q25:AE25"/>
    <mergeCell ref="B20:P20"/>
    <mergeCell ref="Q20:AE20"/>
    <mergeCell ref="B21:P21"/>
    <mergeCell ref="Q21:AE21"/>
    <mergeCell ref="B22:P22"/>
    <mergeCell ref="Q22:AE22"/>
    <mergeCell ref="B17:P17"/>
    <mergeCell ref="Q17:AE17"/>
    <mergeCell ref="B18:P18"/>
    <mergeCell ref="Q18:AE18"/>
    <mergeCell ref="B19:P19"/>
    <mergeCell ref="Q19:AE19"/>
    <mergeCell ref="B14:P14"/>
    <mergeCell ref="Q14:AE14"/>
    <mergeCell ref="B15:P15"/>
    <mergeCell ref="Q15:AE15"/>
    <mergeCell ref="B16:P16"/>
    <mergeCell ref="Q16:AE16"/>
    <mergeCell ref="B11:P11"/>
    <mergeCell ref="Q11:AE11"/>
    <mergeCell ref="B12:P12"/>
    <mergeCell ref="Q12:AE12"/>
    <mergeCell ref="B13:P13"/>
    <mergeCell ref="Q13:AE13"/>
    <mergeCell ref="B10:P10"/>
    <mergeCell ref="Q10:AE10"/>
    <mergeCell ref="B8:P9"/>
    <mergeCell ref="Q8:AE9"/>
    <mergeCell ref="B2:DG2"/>
    <mergeCell ref="B4:J4"/>
    <mergeCell ref="K4:V4"/>
    <mergeCell ref="W4:AD4"/>
    <mergeCell ref="AE4:BA4"/>
    <mergeCell ref="BB4:BI4"/>
    <mergeCell ref="BJ4:CF4"/>
    <mergeCell ref="CU4:CZ4"/>
    <mergeCell ref="DA4:DD4"/>
    <mergeCell ref="DE4:DG4"/>
    <mergeCell ref="CZ9:DC9"/>
    <mergeCell ref="DD9:DG9"/>
    <mergeCell ref="CJ9:CM9"/>
    <mergeCell ref="CN9:CQ9"/>
    <mergeCell ref="CR9:CU9"/>
    <mergeCell ref="BX9:CA9"/>
    <mergeCell ref="CB9:CE9"/>
    <mergeCell ref="CF9:CI9"/>
    <mergeCell ref="BL9:BO9"/>
    <mergeCell ref="BP9:BS9"/>
    <mergeCell ref="B31:AE31"/>
    <mergeCell ref="AF31:AI31"/>
    <mergeCell ref="AJ31:AM31"/>
    <mergeCell ref="AN31:AQ31"/>
    <mergeCell ref="AR31:AU31"/>
    <mergeCell ref="AV31:AY31"/>
    <mergeCell ref="AZ31:BC31"/>
    <mergeCell ref="BD31:BG31"/>
    <mergeCell ref="BH31:BK31"/>
    <mergeCell ref="BL31:BO31"/>
    <mergeCell ref="BP31:BS31"/>
    <mergeCell ref="BT31:BW31"/>
    <mergeCell ref="BX31:CA31"/>
    <mergeCell ref="CB31:CE31"/>
    <mergeCell ref="CF31:CI31"/>
    <mergeCell ref="CJ31:CM31"/>
    <mergeCell ref="CN31:CQ31"/>
    <mergeCell ref="CR31:CU31"/>
    <mergeCell ref="CV31:CY31"/>
    <mergeCell ref="CZ31:DC31"/>
    <mergeCell ref="DD31:DG31"/>
    <mergeCell ref="B32:AE32"/>
    <mergeCell ref="AF32:AI32"/>
    <mergeCell ref="AJ32:AM32"/>
    <mergeCell ref="AN32:AQ32"/>
    <mergeCell ref="AR32:AU32"/>
    <mergeCell ref="AV32:AY32"/>
    <mergeCell ref="AZ32:BC32"/>
    <mergeCell ref="BD32:BG32"/>
    <mergeCell ref="BH32:BK32"/>
    <mergeCell ref="BL32:BO32"/>
    <mergeCell ref="BP32:BS32"/>
    <mergeCell ref="BT32:BW32"/>
    <mergeCell ref="BX32:CA32"/>
    <mergeCell ref="CB32:CE32"/>
    <mergeCell ref="CF32:CI32"/>
    <mergeCell ref="CJ32:CM32"/>
    <mergeCell ref="CN32:CQ32"/>
    <mergeCell ref="CR32:CU32"/>
    <mergeCell ref="CV32:CY32"/>
    <mergeCell ref="CZ32:DC32"/>
    <mergeCell ref="DD32:DG32"/>
    <mergeCell ref="CZ30:DC30"/>
    <mergeCell ref="DD30:DG30"/>
    <mergeCell ref="AF8:DG8"/>
    <mergeCell ref="CV9:CY9"/>
    <mergeCell ref="B5:O5"/>
    <mergeCell ref="P5:AM5"/>
    <mergeCell ref="B35:G35"/>
    <mergeCell ref="B36:G36"/>
    <mergeCell ref="B37:G37"/>
    <mergeCell ref="B34:G34"/>
    <mergeCell ref="S34:Z34"/>
    <mergeCell ref="S35:Z35"/>
    <mergeCell ref="S36:Z36"/>
    <mergeCell ref="S37:Z37"/>
    <mergeCell ref="AN5:BA5"/>
    <mergeCell ref="BB5:BY5"/>
    <mergeCell ref="AA34:AC34"/>
    <mergeCell ref="AA35:AC35"/>
    <mergeCell ref="AA36:AC36"/>
    <mergeCell ref="AA37:AC37"/>
    <mergeCell ref="AD34:AK34"/>
    <mergeCell ref="AD35:AK35"/>
    <mergeCell ref="AD36:AK36"/>
    <mergeCell ref="AD37:AK37"/>
  </mergeCells>
  <phoneticPr fontId="2"/>
  <dataValidations count="3">
    <dataValidation type="list" allowBlank="1" showInputMessage="1" showErrorMessage="1" sqref="AF10:DC29" xr:uid="{00000000-0002-0000-0100-000000000000}">
      <formula1>$DI$2:$DI$4</formula1>
    </dataValidation>
    <dataValidation type="list" allowBlank="1" showInputMessage="1" showErrorMessage="1" sqref="Q10:AE29" xr:uid="{00000000-0002-0000-0100-000001000000}">
      <formula1>$DI$10:$DI$29</formula1>
    </dataValidation>
    <dataValidation type="list" allowBlank="1" showInputMessage="1" showErrorMessage="1" sqref="B10:P29" xr:uid="{00000000-0002-0000-0100-000002000000}">
      <formula1>$A$3:$A$10</formula1>
    </dataValidation>
  </dataValidations>
  <printOptions horizontalCentered="1" verticalCentered="1"/>
  <pageMargins left="0.51181102362204722" right="0.51181102362204722" top="0.55118110236220474" bottom="0.35433070866141736" header="0.31496062992125984" footer="0.31496062992125984"/>
  <pageSetup paperSize="9" scale="99" orientation="landscape"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BK63"/>
  <sheetViews>
    <sheetView showGridLines="0" view="pageBreakPreview" topLeftCell="B1" zoomScaleNormal="100" zoomScaleSheetLayoutView="100" workbookViewId="0">
      <selection activeCell="AV19" sqref="AV19"/>
    </sheetView>
  </sheetViews>
  <sheetFormatPr defaultRowHeight="21" customHeight="1" x14ac:dyDescent="0.15"/>
  <cols>
    <col min="1" max="1" width="19" style="26" hidden="1" customWidth="1"/>
    <col min="2" max="7" width="2.625" style="22" customWidth="1"/>
    <col min="8" max="23" width="2.625" style="1" customWidth="1"/>
    <col min="24" max="51" width="3.125" style="1" customWidth="1"/>
    <col min="52" max="59" width="2.625" style="1" customWidth="1"/>
    <col min="60" max="60" width="2.375" style="1" customWidth="1"/>
    <col min="61" max="64" width="9.875" style="1" customWidth="1"/>
    <col min="65" max="67" width="9" style="1" customWidth="1"/>
    <col min="68" max="16384" width="9" style="1"/>
  </cols>
  <sheetData>
    <row r="1" spans="1:61" ht="21" customHeight="1" x14ac:dyDescent="0.15">
      <c r="B1" s="64" t="s">
        <v>108</v>
      </c>
    </row>
    <row r="2" spans="1:61" ht="21.75" customHeight="1" thickBot="1" x14ac:dyDescent="0.2">
      <c r="B2" s="69" t="s">
        <v>60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29" t="s">
        <v>24</v>
      </c>
    </row>
    <row r="3" spans="1:61" s="3" customFormat="1" ht="21.75" customHeight="1" thickBot="1" x14ac:dyDescent="0.2">
      <c r="A3" s="27">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51" t="s">
        <v>12</v>
      </c>
      <c r="AT3" s="152"/>
      <c r="AU3" s="152"/>
      <c r="AV3" s="152"/>
      <c r="AW3" s="152"/>
      <c r="AX3" s="152"/>
      <c r="AY3" s="152"/>
      <c r="AZ3" s="152"/>
      <c r="BA3" s="152"/>
      <c r="BB3" s="152"/>
      <c r="BC3" s="153">
        <v>40</v>
      </c>
      <c r="BD3" s="154"/>
      <c r="BE3" s="155" t="s">
        <v>105</v>
      </c>
      <c r="BF3" s="155"/>
      <c r="BG3" s="155"/>
      <c r="BH3" s="156"/>
      <c r="BI3" s="28">
        <f>BC3*4</f>
        <v>160</v>
      </c>
    </row>
    <row r="4" spans="1:61" s="3" customFormat="1" ht="21.75" customHeight="1" thickBot="1" x14ac:dyDescent="0.2">
      <c r="A4" s="27">
        <v>33</v>
      </c>
      <c r="B4" s="178" t="s">
        <v>13</v>
      </c>
      <c r="C4" s="179"/>
      <c r="D4" s="179"/>
      <c r="E4" s="179"/>
      <c r="F4" s="180"/>
      <c r="G4" s="181" t="s">
        <v>83</v>
      </c>
      <c r="H4" s="182"/>
      <c r="I4" s="182"/>
      <c r="J4" s="182"/>
      <c r="K4" s="182"/>
      <c r="L4" s="183"/>
      <c r="M4" s="151" t="s">
        <v>11</v>
      </c>
      <c r="N4" s="152"/>
      <c r="O4" s="152"/>
      <c r="P4" s="152"/>
      <c r="Q4" s="152"/>
      <c r="R4" s="165" t="s">
        <v>84</v>
      </c>
      <c r="S4" s="166"/>
      <c r="T4" s="166"/>
      <c r="U4" s="166"/>
      <c r="V4" s="166"/>
      <c r="W4" s="166"/>
      <c r="X4" s="166"/>
      <c r="Y4" s="166"/>
      <c r="Z4" s="167"/>
      <c r="AA4" s="151" t="s">
        <v>33</v>
      </c>
      <c r="AB4" s="152"/>
      <c r="AC4" s="152"/>
      <c r="AD4" s="152"/>
      <c r="AE4" s="152"/>
      <c r="AF4" s="165"/>
      <c r="AG4" s="166"/>
      <c r="AH4" s="166"/>
      <c r="AI4" s="166"/>
      <c r="AJ4" s="166"/>
      <c r="AK4" s="166"/>
      <c r="AL4" s="166"/>
      <c r="AM4" s="166"/>
      <c r="AN4" s="167"/>
    </row>
    <row r="5" spans="1:61" s="3" customFormat="1" ht="21.75" customHeight="1" thickBot="1" x14ac:dyDescent="0.2">
      <c r="A5" s="27">
        <v>34</v>
      </c>
      <c r="B5" s="184" t="s">
        <v>32</v>
      </c>
      <c r="C5" s="185"/>
      <c r="D5" s="185"/>
      <c r="E5" s="185"/>
      <c r="F5" s="185"/>
      <c r="G5" s="186" t="s">
        <v>35</v>
      </c>
      <c r="H5" s="186"/>
      <c r="I5" s="186"/>
      <c r="J5" s="186"/>
      <c r="K5" s="186"/>
      <c r="L5" s="187"/>
      <c r="M5" s="162" t="s">
        <v>52</v>
      </c>
      <c r="N5" s="163"/>
      <c r="O5" s="163"/>
      <c r="P5" s="163"/>
      <c r="Q5" s="164"/>
      <c r="R5" s="188" t="s">
        <v>55</v>
      </c>
      <c r="S5" s="189"/>
      <c r="T5" s="189"/>
      <c r="U5" s="189"/>
      <c r="V5" s="189"/>
      <c r="W5" s="189"/>
      <c r="X5" s="189"/>
      <c r="Y5" s="189"/>
      <c r="Z5" s="190"/>
      <c r="AA5" s="162" t="s">
        <v>56</v>
      </c>
      <c r="AB5" s="163"/>
      <c r="AC5" s="163"/>
      <c r="AD5" s="163"/>
      <c r="AE5" s="164"/>
      <c r="AF5" s="165" t="s">
        <v>38</v>
      </c>
      <c r="AG5" s="166"/>
      <c r="AH5" s="166"/>
      <c r="AI5" s="166"/>
      <c r="AJ5" s="166"/>
      <c r="AK5" s="166"/>
      <c r="AL5" s="166"/>
      <c r="AM5" s="166"/>
      <c r="AN5" s="167"/>
      <c r="AO5" s="57"/>
      <c r="AP5" s="57"/>
      <c r="AQ5" s="57"/>
      <c r="AR5" s="57"/>
      <c r="AS5" s="58"/>
      <c r="AT5" s="58"/>
      <c r="AU5" s="58"/>
      <c r="AV5" s="58"/>
      <c r="AW5" s="58"/>
      <c r="AX5" s="58"/>
      <c r="AY5" s="58"/>
      <c r="AZ5" s="51"/>
      <c r="BA5" s="51"/>
    </row>
    <row r="6" spans="1:61" s="3" customFormat="1" ht="21.75" customHeight="1" x14ac:dyDescent="0.15">
      <c r="A6" s="27">
        <v>35</v>
      </c>
      <c r="B6" s="95" t="s">
        <v>0</v>
      </c>
      <c r="C6" s="96"/>
      <c r="D6" s="96"/>
      <c r="E6" s="96"/>
      <c r="F6" s="96"/>
      <c r="G6" s="96"/>
      <c r="H6" s="96"/>
      <c r="I6" s="96"/>
      <c r="J6" s="103" t="s">
        <v>1</v>
      </c>
      <c r="K6" s="103"/>
      <c r="L6" s="103"/>
      <c r="M6" s="103"/>
      <c r="N6" s="103"/>
      <c r="O6" s="103"/>
      <c r="P6" s="103"/>
      <c r="Q6" s="96" t="s">
        <v>2</v>
      </c>
      <c r="R6" s="96"/>
      <c r="S6" s="96"/>
      <c r="T6" s="96"/>
      <c r="U6" s="96"/>
      <c r="V6" s="96"/>
      <c r="W6" s="112"/>
      <c r="X6" s="83" t="s">
        <v>5</v>
      </c>
      <c r="Y6" s="84"/>
      <c r="Z6" s="84"/>
      <c r="AA6" s="84"/>
      <c r="AB6" s="84"/>
      <c r="AC6" s="84"/>
      <c r="AD6" s="85"/>
      <c r="AE6" s="83" t="s">
        <v>6</v>
      </c>
      <c r="AF6" s="84"/>
      <c r="AG6" s="84"/>
      <c r="AH6" s="84"/>
      <c r="AI6" s="84"/>
      <c r="AJ6" s="84"/>
      <c r="AK6" s="85"/>
      <c r="AL6" s="160" t="s">
        <v>7</v>
      </c>
      <c r="AM6" s="161"/>
      <c r="AN6" s="161"/>
      <c r="AO6" s="84"/>
      <c r="AP6" s="84"/>
      <c r="AQ6" s="84"/>
      <c r="AR6" s="85"/>
      <c r="AS6" s="83" t="s">
        <v>8</v>
      </c>
      <c r="AT6" s="84"/>
      <c r="AU6" s="84"/>
      <c r="AV6" s="84"/>
      <c r="AW6" s="84"/>
      <c r="AX6" s="84"/>
      <c r="AY6" s="85"/>
      <c r="AZ6" s="101" t="s">
        <v>3</v>
      </c>
      <c r="BA6" s="102"/>
      <c r="BB6" s="103"/>
      <c r="BC6" s="89" t="s">
        <v>9</v>
      </c>
      <c r="BD6" s="89"/>
      <c r="BE6" s="89"/>
      <c r="BF6" s="89" t="s">
        <v>4</v>
      </c>
      <c r="BG6" s="89"/>
      <c r="BH6" s="90"/>
    </row>
    <row r="7" spans="1:61" s="3" customFormat="1" ht="21.75" customHeight="1" x14ac:dyDescent="0.15">
      <c r="A7" s="27">
        <v>36</v>
      </c>
      <c r="B7" s="97"/>
      <c r="C7" s="98"/>
      <c r="D7" s="98"/>
      <c r="E7" s="98"/>
      <c r="F7" s="98"/>
      <c r="G7" s="98"/>
      <c r="H7" s="98"/>
      <c r="I7" s="98"/>
      <c r="J7" s="105"/>
      <c r="K7" s="105"/>
      <c r="L7" s="105"/>
      <c r="M7" s="105"/>
      <c r="N7" s="105"/>
      <c r="O7" s="105"/>
      <c r="P7" s="105"/>
      <c r="Q7" s="98"/>
      <c r="R7" s="98"/>
      <c r="S7" s="98"/>
      <c r="T7" s="98"/>
      <c r="U7" s="98"/>
      <c r="V7" s="98"/>
      <c r="W7" s="113"/>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104"/>
      <c r="BA7" s="105"/>
      <c r="BB7" s="105"/>
      <c r="BC7" s="91"/>
      <c r="BD7" s="91"/>
      <c r="BE7" s="91"/>
      <c r="BF7" s="91"/>
      <c r="BG7" s="91"/>
      <c r="BH7" s="92"/>
      <c r="BI7" s="110" t="s">
        <v>25</v>
      </c>
    </row>
    <row r="8" spans="1:61" s="3" customFormat="1" ht="21.75" customHeight="1" thickBot="1" x14ac:dyDescent="0.2">
      <c r="A8" s="27">
        <v>37</v>
      </c>
      <c r="B8" s="99"/>
      <c r="C8" s="100"/>
      <c r="D8" s="100"/>
      <c r="E8" s="100"/>
      <c r="F8" s="100"/>
      <c r="G8" s="100"/>
      <c r="H8" s="100"/>
      <c r="I8" s="100"/>
      <c r="J8" s="107"/>
      <c r="K8" s="107"/>
      <c r="L8" s="107"/>
      <c r="M8" s="107"/>
      <c r="N8" s="107"/>
      <c r="O8" s="107"/>
      <c r="P8" s="107"/>
      <c r="Q8" s="100"/>
      <c r="R8" s="100"/>
      <c r="S8" s="100"/>
      <c r="T8" s="100"/>
      <c r="U8" s="100"/>
      <c r="V8" s="100"/>
      <c r="W8" s="114"/>
      <c r="X8" s="7" t="s">
        <v>85</v>
      </c>
      <c r="Y8" s="8" t="s">
        <v>86</v>
      </c>
      <c r="Z8" s="8" t="s">
        <v>87</v>
      </c>
      <c r="AA8" s="8" t="s">
        <v>88</v>
      </c>
      <c r="AB8" s="8" t="s">
        <v>89</v>
      </c>
      <c r="AC8" s="8" t="s">
        <v>90</v>
      </c>
      <c r="AD8" s="9" t="s">
        <v>91</v>
      </c>
      <c r="AE8" s="7" t="s">
        <v>85</v>
      </c>
      <c r="AF8" s="8" t="s">
        <v>86</v>
      </c>
      <c r="AG8" s="8" t="s">
        <v>87</v>
      </c>
      <c r="AH8" s="8" t="s">
        <v>88</v>
      </c>
      <c r="AI8" s="8" t="s">
        <v>89</v>
      </c>
      <c r="AJ8" s="8" t="s">
        <v>90</v>
      </c>
      <c r="AK8" s="9" t="s">
        <v>91</v>
      </c>
      <c r="AL8" s="7" t="s">
        <v>85</v>
      </c>
      <c r="AM8" s="8" t="s">
        <v>86</v>
      </c>
      <c r="AN8" s="8" t="s">
        <v>87</v>
      </c>
      <c r="AO8" s="8" t="s">
        <v>88</v>
      </c>
      <c r="AP8" s="8" t="s">
        <v>89</v>
      </c>
      <c r="AQ8" s="8" t="s">
        <v>90</v>
      </c>
      <c r="AR8" s="9" t="s">
        <v>91</v>
      </c>
      <c r="AS8" s="7" t="s">
        <v>85</v>
      </c>
      <c r="AT8" s="8" t="s">
        <v>86</v>
      </c>
      <c r="AU8" s="8" t="s">
        <v>87</v>
      </c>
      <c r="AV8" s="8" t="s">
        <v>88</v>
      </c>
      <c r="AW8" s="8" t="s">
        <v>89</v>
      </c>
      <c r="AX8" s="8" t="s">
        <v>90</v>
      </c>
      <c r="AY8" s="9" t="s">
        <v>91</v>
      </c>
      <c r="AZ8" s="106"/>
      <c r="BA8" s="107"/>
      <c r="BB8" s="107"/>
      <c r="BC8" s="93"/>
      <c r="BD8" s="93"/>
      <c r="BE8" s="93"/>
      <c r="BF8" s="93"/>
      <c r="BG8" s="93"/>
      <c r="BH8" s="94"/>
      <c r="BI8" s="111"/>
    </row>
    <row r="9" spans="1:61" s="3" customFormat="1" ht="21.75" customHeight="1" thickBot="1" x14ac:dyDescent="0.2">
      <c r="A9" s="27">
        <v>38</v>
      </c>
      <c r="B9" s="86" t="s">
        <v>10</v>
      </c>
      <c r="C9" s="87"/>
      <c r="D9" s="87"/>
      <c r="E9" s="87"/>
      <c r="F9" s="87"/>
      <c r="G9" s="87"/>
      <c r="H9" s="87"/>
      <c r="I9" s="87"/>
      <c r="J9" s="158" t="s">
        <v>15</v>
      </c>
      <c r="K9" s="158"/>
      <c r="L9" s="158"/>
      <c r="M9" s="158"/>
      <c r="N9" s="158"/>
      <c r="O9" s="158"/>
      <c r="P9" s="158"/>
      <c r="Q9" s="76" t="s">
        <v>92</v>
      </c>
      <c r="R9" s="76"/>
      <c r="S9" s="76"/>
      <c r="T9" s="76"/>
      <c r="U9" s="76"/>
      <c r="V9" s="76"/>
      <c r="W9" s="77"/>
      <c r="X9" s="46"/>
      <c r="Y9" s="47">
        <v>2</v>
      </c>
      <c r="Z9" s="47">
        <v>2</v>
      </c>
      <c r="AA9" s="47">
        <v>2</v>
      </c>
      <c r="AB9" s="47">
        <v>2</v>
      </c>
      <c r="AC9" s="47">
        <v>2</v>
      </c>
      <c r="AD9" s="48"/>
      <c r="AE9" s="46"/>
      <c r="AF9" s="47">
        <v>2</v>
      </c>
      <c r="AG9" s="47">
        <v>2</v>
      </c>
      <c r="AH9" s="47">
        <v>2</v>
      </c>
      <c r="AI9" s="47">
        <v>2</v>
      </c>
      <c r="AJ9" s="47">
        <v>2</v>
      </c>
      <c r="AK9" s="48"/>
      <c r="AL9" s="46"/>
      <c r="AM9" s="47">
        <v>2</v>
      </c>
      <c r="AN9" s="47">
        <v>2</v>
      </c>
      <c r="AO9" s="47">
        <v>2</v>
      </c>
      <c r="AP9" s="47">
        <v>2</v>
      </c>
      <c r="AQ9" s="47">
        <v>2</v>
      </c>
      <c r="AR9" s="48"/>
      <c r="AS9" s="46"/>
      <c r="AT9" s="47">
        <v>2</v>
      </c>
      <c r="AU9" s="47">
        <v>2</v>
      </c>
      <c r="AV9" s="47">
        <v>2</v>
      </c>
      <c r="AW9" s="47">
        <v>2</v>
      </c>
      <c r="AX9" s="47">
        <v>2</v>
      </c>
      <c r="AY9" s="49"/>
      <c r="AZ9" s="78">
        <f t="shared" ref="AZ9:AZ30" si="0">IF(Q9="","",SUM(X9:AY9))</f>
        <v>40</v>
      </c>
      <c r="BA9" s="78"/>
      <c r="BB9" s="79"/>
      <c r="BC9" s="73">
        <f t="shared" ref="BC9:BC30" si="1">IF(Q9="","",AZ9/4)</f>
        <v>10</v>
      </c>
      <c r="BD9" s="74"/>
      <c r="BE9" s="159"/>
      <c r="BF9" s="73">
        <f t="shared" ref="BF9:BF30" si="2">IF(Q9="","",IF(AZ9/$BI$3&gt;=1,1,ROUNDDOWN(AZ9/$BI$3,1)))</f>
        <v>0.2</v>
      </c>
      <c r="BG9" s="74"/>
      <c r="BH9" s="75"/>
      <c r="BI9" s="28">
        <f>IF(AZ9="",0,AZ9/BI3)</f>
        <v>0.25</v>
      </c>
    </row>
    <row r="10" spans="1:61" s="3" customFormat="1" ht="21.75" customHeight="1" thickTop="1" x14ac:dyDescent="0.15">
      <c r="A10" s="27">
        <v>39</v>
      </c>
      <c r="B10" s="80" t="s">
        <v>31</v>
      </c>
      <c r="C10" s="81"/>
      <c r="D10" s="81"/>
      <c r="E10" s="81"/>
      <c r="F10" s="81"/>
      <c r="G10" s="81"/>
      <c r="H10" s="81"/>
      <c r="I10" s="82"/>
      <c r="J10" s="132" t="s">
        <v>15</v>
      </c>
      <c r="K10" s="132"/>
      <c r="L10" s="132"/>
      <c r="M10" s="132"/>
      <c r="N10" s="132"/>
      <c r="O10" s="132"/>
      <c r="P10" s="132"/>
      <c r="Q10" s="124" t="s">
        <v>92</v>
      </c>
      <c r="R10" s="124"/>
      <c r="S10" s="124"/>
      <c r="T10" s="124"/>
      <c r="U10" s="124"/>
      <c r="V10" s="124"/>
      <c r="W10" s="125"/>
      <c r="X10" s="30"/>
      <c r="Y10" s="31">
        <v>6</v>
      </c>
      <c r="Z10" s="31">
        <v>6</v>
      </c>
      <c r="AA10" s="31">
        <v>6</v>
      </c>
      <c r="AB10" s="31">
        <v>6</v>
      </c>
      <c r="AC10" s="31">
        <v>6</v>
      </c>
      <c r="AD10" s="32"/>
      <c r="AE10" s="30"/>
      <c r="AF10" s="31">
        <v>6</v>
      </c>
      <c r="AG10" s="31">
        <v>6</v>
      </c>
      <c r="AH10" s="31">
        <v>6</v>
      </c>
      <c r="AI10" s="31">
        <v>6</v>
      </c>
      <c r="AJ10" s="31">
        <v>6</v>
      </c>
      <c r="AK10" s="32"/>
      <c r="AL10" s="30"/>
      <c r="AM10" s="31">
        <v>6</v>
      </c>
      <c r="AN10" s="31">
        <v>6</v>
      </c>
      <c r="AO10" s="31">
        <v>6</v>
      </c>
      <c r="AP10" s="31">
        <v>6</v>
      </c>
      <c r="AQ10" s="31">
        <v>6</v>
      </c>
      <c r="AR10" s="32"/>
      <c r="AS10" s="30"/>
      <c r="AT10" s="31">
        <v>6</v>
      </c>
      <c r="AU10" s="31">
        <v>6</v>
      </c>
      <c r="AV10" s="31">
        <v>6</v>
      </c>
      <c r="AW10" s="31">
        <v>6</v>
      </c>
      <c r="AX10" s="31">
        <v>6</v>
      </c>
      <c r="AY10" s="33"/>
      <c r="AZ10" s="108">
        <f t="shared" si="0"/>
        <v>120</v>
      </c>
      <c r="BA10" s="108"/>
      <c r="BB10" s="109"/>
      <c r="BC10" s="70">
        <f t="shared" si="1"/>
        <v>30</v>
      </c>
      <c r="BD10" s="71"/>
      <c r="BE10" s="129"/>
      <c r="BF10" s="70">
        <f t="shared" si="2"/>
        <v>0.7</v>
      </c>
      <c r="BG10" s="71"/>
      <c r="BH10" s="72"/>
      <c r="BI10" s="28">
        <f>IF(AZ10="",0,AZ10/$BI$3)</f>
        <v>0.75</v>
      </c>
    </row>
    <row r="11" spans="1:61" s="3" customFormat="1" ht="21.75" customHeight="1" x14ac:dyDescent="0.15">
      <c r="A11" s="27">
        <v>40</v>
      </c>
      <c r="B11" s="115" t="s">
        <v>39</v>
      </c>
      <c r="C11" s="116"/>
      <c r="D11" s="116"/>
      <c r="E11" s="116"/>
      <c r="F11" s="116"/>
      <c r="G11" s="116"/>
      <c r="H11" s="116"/>
      <c r="I11" s="116"/>
      <c r="J11" s="116" t="s">
        <v>14</v>
      </c>
      <c r="K11" s="116"/>
      <c r="L11" s="116"/>
      <c r="M11" s="116"/>
      <c r="N11" s="116"/>
      <c r="O11" s="116"/>
      <c r="P11" s="116"/>
      <c r="Q11" s="168" t="s">
        <v>93</v>
      </c>
      <c r="R11" s="168"/>
      <c r="S11" s="168"/>
      <c r="T11" s="168"/>
      <c r="U11" s="168"/>
      <c r="V11" s="168"/>
      <c r="W11" s="169"/>
      <c r="X11" s="34"/>
      <c r="Y11" s="35">
        <v>8</v>
      </c>
      <c r="Z11" s="35">
        <v>8</v>
      </c>
      <c r="AA11" s="35">
        <v>8</v>
      </c>
      <c r="AB11" s="35">
        <v>8</v>
      </c>
      <c r="AC11" s="35">
        <v>8</v>
      </c>
      <c r="AD11" s="36"/>
      <c r="AE11" s="34"/>
      <c r="AF11" s="35">
        <v>8</v>
      </c>
      <c r="AG11" s="35">
        <v>8</v>
      </c>
      <c r="AH11" s="35">
        <v>8</v>
      </c>
      <c r="AI11" s="35">
        <v>8</v>
      </c>
      <c r="AJ11" s="35">
        <v>8</v>
      </c>
      <c r="AK11" s="36"/>
      <c r="AL11" s="34"/>
      <c r="AM11" s="35">
        <v>8</v>
      </c>
      <c r="AN11" s="35">
        <v>8</v>
      </c>
      <c r="AO11" s="35">
        <v>8</v>
      </c>
      <c r="AP11" s="35">
        <v>8</v>
      </c>
      <c r="AQ11" s="35">
        <v>8</v>
      </c>
      <c r="AR11" s="36"/>
      <c r="AS11" s="34"/>
      <c r="AT11" s="35">
        <v>8</v>
      </c>
      <c r="AU11" s="35">
        <v>8</v>
      </c>
      <c r="AV11" s="35">
        <v>8</v>
      </c>
      <c r="AW11" s="35">
        <v>8</v>
      </c>
      <c r="AX11" s="35">
        <v>8</v>
      </c>
      <c r="AY11" s="37"/>
      <c r="AZ11" s="130">
        <f t="shared" si="0"/>
        <v>160</v>
      </c>
      <c r="BA11" s="130"/>
      <c r="BB11" s="131"/>
      <c r="BC11" s="126">
        <f t="shared" si="1"/>
        <v>40</v>
      </c>
      <c r="BD11" s="127"/>
      <c r="BE11" s="128"/>
      <c r="BF11" s="126">
        <f t="shared" si="2"/>
        <v>1</v>
      </c>
      <c r="BG11" s="127"/>
      <c r="BH11" s="157"/>
      <c r="BI11" s="28">
        <f t="shared" ref="BI11:BI30" si="3">IF(AZ11="",0,AZ11/$BI$3)</f>
        <v>1</v>
      </c>
    </row>
    <row r="12" spans="1:61" s="3" customFormat="1" ht="21.75" customHeight="1" x14ac:dyDescent="0.15">
      <c r="A12" s="27">
        <v>41</v>
      </c>
      <c r="B12" s="120" t="s">
        <v>110</v>
      </c>
      <c r="C12" s="121"/>
      <c r="D12" s="121"/>
      <c r="E12" s="121"/>
      <c r="F12" s="121"/>
      <c r="G12" s="121"/>
      <c r="H12" s="121"/>
      <c r="I12" s="121"/>
      <c r="J12" s="121" t="s">
        <v>118</v>
      </c>
      <c r="K12" s="121"/>
      <c r="L12" s="121"/>
      <c r="M12" s="121"/>
      <c r="N12" s="121"/>
      <c r="O12" s="121"/>
      <c r="P12" s="121"/>
      <c r="Q12" s="122" t="s">
        <v>94</v>
      </c>
      <c r="R12" s="122"/>
      <c r="S12" s="122"/>
      <c r="T12" s="122"/>
      <c r="U12" s="122"/>
      <c r="V12" s="122"/>
      <c r="W12" s="123"/>
      <c r="X12" s="34"/>
      <c r="Y12" s="35">
        <v>6</v>
      </c>
      <c r="Z12" s="35">
        <v>6</v>
      </c>
      <c r="AA12" s="35">
        <v>6</v>
      </c>
      <c r="AB12" s="35">
        <v>7</v>
      </c>
      <c r="AC12" s="35">
        <v>7</v>
      </c>
      <c r="AD12" s="36"/>
      <c r="AE12" s="34"/>
      <c r="AF12" s="35">
        <v>6</v>
      </c>
      <c r="AG12" s="35">
        <v>6</v>
      </c>
      <c r="AH12" s="35">
        <v>6</v>
      </c>
      <c r="AI12" s="35">
        <v>7</v>
      </c>
      <c r="AJ12" s="35">
        <v>7</v>
      </c>
      <c r="AK12" s="36"/>
      <c r="AL12" s="34"/>
      <c r="AM12" s="35">
        <v>6</v>
      </c>
      <c r="AN12" s="35">
        <v>6</v>
      </c>
      <c r="AO12" s="35">
        <v>6</v>
      </c>
      <c r="AP12" s="35">
        <v>7</v>
      </c>
      <c r="AQ12" s="35">
        <v>7</v>
      </c>
      <c r="AR12" s="36"/>
      <c r="AS12" s="34"/>
      <c r="AT12" s="35">
        <v>6</v>
      </c>
      <c r="AU12" s="35">
        <v>6</v>
      </c>
      <c r="AV12" s="35">
        <v>6</v>
      </c>
      <c r="AW12" s="35">
        <v>7</v>
      </c>
      <c r="AX12" s="35">
        <v>7</v>
      </c>
      <c r="AY12" s="41"/>
      <c r="AZ12" s="140">
        <f t="shared" si="0"/>
        <v>128</v>
      </c>
      <c r="BA12" s="140"/>
      <c r="BB12" s="141"/>
      <c r="BC12" s="117">
        <f t="shared" si="1"/>
        <v>32</v>
      </c>
      <c r="BD12" s="118"/>
      <c r="BE12" s="119"/>
      <c r="BF12" s="117">
        <f t="shared" si="2"/>
        <v>0.8</v>
      </c>
      <c r="BG12" s="118"/>
      <c r="BH12" s="133"/>
      <c r="BI12" s="28">
        <f t="shared" si="3"/>
        <v>0.8</v>
      </c>
    </row>
    <row r="13" spans="1:61" s="3" customFormat="1" ht="21.75" customHeight="1" x14ac:dyDescent="0.15">
      <c r="A13" s="27">
        <v>42</v>
      </c>
      <c r="B13" s="120" t="s">
        <v>111</v>
      </c>
      <c r="C13" s="121"/>
      <c r="D13" s="121"/>
      <c r="E13" s="121"/>
      <c r="F13" s="121"/>
      <c r="G13" s="121"/>
      <c r="H13" s="121"/>
      <c r="I13" s="121"/>
      <c r="J13" s="121" t="s">
        <v>16</v>
      </c>
      <c r="K13" s="121"/>
      <c r="L13" s="121"/>
      <c r="M13" s="121"/>
      <c r="N13" s="121"/>
      <c r="O13" s="121"/>
      <c r="P13" s="121"/>
      <c r="Q13" s="122" t="s">
        <v>95</v>
      </c>
      <c r="R13" s="122"/>
      <c r="S13" s="122"/>
      <c r="T13" s="122"/>
      <c r="U13" s="122"/>
      <c r="V13" s="122"/>
      <c r="W13" s="123"/>
      <c r="X13" s="34"/>
      <c r="Y13" s="35">
        <v>5</v>
      </c>
      <c r="Z13" s="35">
        <v>5</v>
      </c>
      <c r="AA13" s="35">
        <v>5</v>
      </c>
      <c r="AB13" s="35">
        <v>5</v>
      </c>
      <c r="AC13" s="38">
        <v>5</v>
      </c>
      <c r="AD13" s="39"/>
      <c r="AE13" s="34"/>
      <c r="AF13" s="35">
        <v>5</v>
      </c>
      <c r="AG13" s="35">
        <v>5</v>
      </c>
      <c r="AH13" s="35">
        <v>5</v>
      </c>
      <c r="AI13" s="35">
        <v>5</v>
      </c>
      <c r="AJ13" s="38">
        <v>5</v>
      </c>
      <c r="AK13" s="39"/>
      <c r="AL13" s="34"/>
      <c r="AM13" s="35">
        <v>5</v>
      </c>
      <c r="AN13" s="35">
        <v>5</v>
      </c>
      <c r="AO13" s="35">
        <v>5</v>
      </c>
      <c r="AP13" s="35">
        <v>5</v>
      </c>
      <c r="AQ13" s="38">
        <v>5</v>
      </c>
      <c r="AR13" s="39"/>
      <c r="AS13" s="34"/>
      <c r="AT13" s="35">
        <v>5</v>
      </c>
      <c r="AU13" s="35">
        <v>5</v>
      </c>
      <c r="AV13" s="35">
        <v>5</v>
      </c>
      <c r="AW13" s="35">
        <v>5</v>
      </c>
      <c r="AX13" s="38">
        <v>5</v>
      </c>
      <c r="AY13" s="41"/>
      <c r="AZ13" s="140">
        <f t="shared" si="0"/>
        <v>100</v>
      </c>
      <c r="BA13" s="140"/>
      <c r="BB13" s="141"/>
      <c r="BC13" s="117">
        <f t="shared" si="1"/>
        <v>25</v>
      </c>
      <c r="BD13" s="118"/>
      <c r="BE13" s="119"/>
      <c r="BF13" s="117">
        <f t="shared" si="2"/>
        <v>0.6</v>
      </c>
      <c r="BG13" s="118"/>
      <c r="BH13" s="133"/>
      <c r="BI13" s="28">
        <f t="shared" si="3"/>
        <v>0.625</v>
      </c>
    </row>
    <row r="14" spans="1:61" s="3" customFormat="1" ht="21.75" customHeight="1" x14ac:dyDescent="0.15">
      <c r="A14" s="27">
        <v>43</v>
      </c>
      <c r="B14" s="120"/>
      <c r="C14" s="121"/>
      <c r="D14" s="121"/>
      <c r="E14" s="121"/>
      <c r="F14" s="121"/>
      <c r="G14" s="121"/>
      <c r="H14" s="121"/>
      <c r="I14" s="121"/>
      <c r="J14" s="121"/>
      <c r="K14" s="121"/>
      <c r="L14" s="121"/>
      <c r="M14" s="121"/>
      <c r="N14" s="121"/>
      <c r="O14" s="121"/>
      <c r="P14" s="121"/>
      <c r="Q14" s="122"/>
      <c r="R14" s="122"/>
      <c r="S14" s="122"/>
      <c r="T14" s="122"/>
      <c r="U14" s="122"/>
      <c r="V14" s="122"/>
      <c r="W14" s="123"/>
      <c r="X14" s="34"/>
      <c r="Y14" s="35"/>
      <c r="Z14" s="35"/>
      <c r="AA14" s="35"/>
      <c r="AB14" s="35"/>
      <c r="AC14" s="38"/>
      <c r="AD14" s="39"/>
      <c r="AE14" s="40"/>
      <c r="AF14" s="38"/>
      <c r="AG14" s="38"/>
      <c r="AH14" s="38"/>
      <c r="AI14" s="38"/>
      <c r="AJ14" s="38"/>
      <c r="AK14" s="39"/>
      <c r="AL14" s="40"/>
      <c r="AM14" s="38"/>
      <c r="AN14" s="38"/>
      <c r="AO14" s="38"/>
      <c r="AP14" s="38"/>
      <c r="AQ14" s="38"/>
      <c r="AR14" s="39"/>
      <c r="AS14" s="40"/>
      <c r="AT14" s="38"/>
      <c r="AU14" s="38"/>
      <c r="AV14" s="38"/>
      <c r="AW14" s="38"/>
      <c r="AX14" s="38"/>
      <c r="AY14" s="41"/>
      <c r="AZ14" s="140" t="str">
        <f t="shared" si="0"/>
        <v/>
      </c>
      <c r="BA14" s="140"/>
      <c r="BB14" s="141"/>
      <c r="BC14" s="117" t="str">
        <f t="shared" si="1"/>
        <v/>
      </c>
      <c r="BD14" s="118"/>
      <c r="BE14" s="119"/>
      <c r="BF14" s="117" t="str">
        <f t="shared" si="2"/>
        <v/>
      </c>
      <c r="BG14" s="118"/>
      <c r="BH14" s="133"/>
      <c r="BI14" s="28">
        <f t="shared" si="3"/>
        <v>0</v>
      </c>
    </row>
    <row r="15" spans="1:61" s="3" customFormat="1" ht="21.75" customHeight="1" x14ac:dyDescent="0.15">
      <c r="A15" s="27">
        <v>44</v>
      </c>
      <c r="B15" s="120"/>
      <c r="C15" s="121"/>
      <c r="D15" s="121"/>
      <c r="E15" s="121"/>
      <c r="F15" s="121"/>
      <c r="G15" s="121"/>
      <c r="H15" s="121"/>
      <c r="I15" s="121"/>
      <c r="J15" s="121"/>
      <c r="K15" s="121"/>
      <c r="L15" s="121"/>
      <c r="M15" s="121"/>
      <c r="N15" s="121"/>
      <c r="O15" s="121"/>
      <c r="P15" s="121"/>
      <c r="Q15" s="122"/>
      <c r="R15" s="122"/>
      <c r="S15" s="122"/>
      <c r="T15" s="122"/>
      <c r="U15" s="122"/>
      <c r="V15" s="122"/>
      <c r="W15" s="123"/>
      <c r="X15" s="34"/>
      <c r="Y15" s="35"/>
      <c r="Z15" s="35"/>
      <c r="AA15" s="35"/>
      <c r="AB15" s="35"/>
      <c r="AC15" s="38"/>
      <c r="AD15" s="39"/>
      <c r="AE15" s="34"/>
      <c r="AF15" s="35"/>
      <c r="AG15" s="35"/>
      <c r="AH15" s="35"/>
      <c r="AI15" s="35"/>
      <c r="AJ15" s="38"/>
      <c r="AK15" s="39"/>
      <c r="AL15" s="34"/>
      <c r="AM15" s="35"/>
      <c r="AN15" s="35"/>
      <c r="AO15" s="35"/>
      <c r="AP15" s="35"/>
      <c r="AQ15" s="38"/>
      <c r="AR15" s="39"/>
      <c r="AS15" s="34"/>
      <c r="AT15" s="35"/>
      <c r="AU15" s="35"/>
      <c r="AV15" s="35"/>
      <c r="AW15" s="35"/>
      <c r="AX15" s="38"/>
      <c r="AY15" s="41"/>
      <c r="AZ15" s="140" t="str">
        <f t="shared" si="0"/>
        <v/>
      </c>
      <c r="BA15" s="140"/>
      <c r="BB15" s="141"/>
      <c r="BC15" s="117" t="str">
        <f t="shared" si="1"/>
        <v/>
      </c>
      <c r="BD15" s="118"/>
      <c r="BE15" s="119"/>
      <c r="BF15" s="117" t="str">
        <f t="shared" si="2"/>
        <v/>
      </c>
      <c r="BG15" s="118"/>
      <c r="BH15" s="133"/>
      <c r="BI15" s="28">
        <f t="shared" si="3"/>
        <v>0</v>
      </c>
    </row>
    <row r="16" spans="1:61" s="3" customFormat="1" ht="21.75" customHeight="1" x14ac:dyDescent="0.15">
      <c r="A16" s="27"/>
      <c r="B16" s="120"/>
      <c r="C16" s="121"/>
      <c r="D16" s="121"/>
      <c r="E16" s="121"/>
      <c r="F16" s="121"/>
      <c r="G16" s="121"/>
      <c r="H16" s="121"/>
      <c r="I16" s="121"/>
      <c r="J16" s="121"/>
      <c r="K16" s="121"/>
      <c r="L16" s="121"/>
      <c r="M16" s="121"/>
      <c r="N16" s="121"/>
      <c r="O16" s="121"/>
      <c r="P16" s="121"/>
      <c r="Q16" s="122"/>
      <c r="R16" s="122"/>
      <c r="S16" s="122"/>
      <c r="T16" s="122"/>
      <c r="U16" s="122"/>
      <c r="V16" s="122"/>
      <c r="W16" s="123"/>
      <c r="X16" s="34"/>
      <c r="Y16" s="35"/>
      <c r="Z16" s="35"/>
      <c r="AA16" s="35"/>
      <c r="AB16" s="35"/>
      <c r="AC16" s="38"/>
      <c r="AD16" s="39"/>
      <c r="AE16" s="40"/>
      <c r="AF16" s="38"/>
      <c r="AG16" s="38"/>
      <c r="AH16" s="38"/>
      <c r="AI16" s="38"/>
      <c r="AJ16" s="38"/>
      <c r="AK16" s="39"/>
      <c r="AL16" s="40"/>
      <c r="AM16" s="38"/>
      <c r="AN16" s="38"/>
      <c r="AO16" s="38"/>
      <c r="AP16" s="38"/>
      <c r="AQ16" s="38"/>
      <c r="AR16" s="39"/>
      <c r="AS16" s="40"/>
      <c r="AT16" s="38"/>
      <c r="AU16" s="38"/>
      <c r="AV16" s="38"/>
      <c r="AW16" s="38"/>
      <c r="AX16" s="38"/>
      <c r="AY16" s="41"/>
      <c r="AZ16" s="140" t="str">
        <f t="shared" si="0"/>
        <v/>
      </c>
      <c r="BA16" s="140"/>
      <c r="BB16" s="141"/>
      <c r="BC16" s="117" t="str">
        <f t="shared" si="1"/>
        <v/>
      </c>
      <c r="BD16" s="118"/>
      <c r="BE16" s="119"/>
      <c r="BF16" s="117" t="str">
        <f t="shared" si="2"/>
        <v/>
      </c>
      <c r="BG16" s="118"/>
      <c r="BH16" s="133"/>
      <c r="BI16" s="28">
        <f t="shared" si="3"/>
        <v>0</v>
      </c>
    </row>
    <row r="17" spans="1:61" s="3" customFormat="1" ht="21.75" customHeight="1" x14ac:dyDescent="0.15">
      <c r="A17" s="27" t="s">
        <v>34</v>
      </c>
      <c r="B17" s="120"/>
      <c r="C17" s="121"/>
      <c r="D17" s="121"/>
      <c r="E17" s="121"/>
      <c r="F17" s="121"/>
      <c r="G17" s="121"/>
      <c r="H17" s="121"/>
      <c r="I17" s="121"/>
      <c r="J17" s="121"/>
      <c r="K17" s="121"/>
      <c r="L17" s="121"/>
      <c r="M17" s="121"/>
      <c r="N17" s="121"/>
      <c r="O17" s="121"/>
      <c r="P17" s="121"/>
      <c r="Q17" s="122"/>
      <c r="R17" s="122"/>
      <c r="S17" s="122"/>
      <c r="T17" s="122"/>
      <c r="U17" s="122"/>
      <c r="V17" s="122"/>
      <c r="W17" s="123"/>
      <c r="X17" s="34"/>
      <c r="Y17" s="35"/>
      <c r="Z17" s="35"/>
      <c r="AA17" s="35"/>
      <c r="AB17" s="35"/>
      <c r="AC17" s="38"/>
      <c r="AD17" s="39"/>
      <c r="AE17" s="40"/>
      <c r="AF17" s="38"/>
      <c r="AG17" s="38"/>
      <c r="AH17" s="38"/>
      <c r="AI17" s="38"/>
      <c r="AJ17" s="38"/>
      <c r="AK17" s="39"/>
      <c r="AL17" s="40"/>
      <c r="AM17" s="38"/>
      <c r="AN17" s="38"/>
      <c r="AO17" s="38"/>
      <c r="AP17" s="38"/>
      <c r="AQ17" s="38"/>
      <c r="AR17" s="39"/>
      <c r="AS17" s="40"/>
      <c r="AT17" s="38"/>
      <c r="AU17" s="38"/>
      <c r="AV17" s="38"/>
      <c r="AW17" s="38"/>
      <c r="AX17" s="38"/>
      <c r="AY17" s="41"/>
      <c r="AZ17" s="140" t="str">
        <f t="shared" si="0"/>
        <v/>
      </c>
      <c r="BA17" s="140"/>
      <c r="BB17" s="141"/>
      <c r="BC17" s="117" t="str">
        <f t="shared" si="1"/>
        <v/>
      </c>
      <c r="BD17" s="118"/>
      <c r="BE17" s="119"/>
      <c r="BF17" s="117" t="str">
        <f t="shared" si="2"/>
        <v/>
      </c>
      <c r="BG17" s="118"/>
      <c r="BH17" s="133"/>
      <c r="BI17" s="28">
        <f t="shared" si="3"/>
        <v>0</v>
      </c>
    </row>
    <row r="18" spans="1:61" s="3" customFormat="1" ht="21.75" customHeight="1" x14ac:dyDescent="0.15">
      <c r="A18" s="27" t="s">
        <v>39</v>
      </c>
      <c r="B18" s="120"/>
      <c r="C18" s="121"/>
      <c r="D18" s="121"/>
      <c r="E18" s="121"/>
      <c r="F18" s="121"/>
      <c r="G18" s="121"/>
      <c r="H18" s="121"/>
      <c r="I18" s="121"/>
      <c r="J18" s="121"/>
      <c r="K18" s="121"/>
      <c r="L18" s="121"/>
      <c r="M18" s="121"/>
      <c r="N18" s="121"/>
      <c r="O18" s="121"/>
      <c r="P18" s="121"/>
      <c r="Q18" s="122"/>
      <c r="R18" s="122"/>
      <c r="S18" s="122"/>
      <c r="T18" s="122"/>
      <c r="U18" s="122"/>
      <c r="V18" s="122"/>
      <c r="W18" s="123"/>
      <c r="X18" s="34"/>
      <c r="Y18" s="35"/>
      <c r="Z18" s="35"/>
      <c r="AA18" s="35"/>
      <c r="AB18" s="35"/>
      <c r="AC18" s="38"/>
      <c r="AD18" s="39"/>
      <c r="AE18" s="40"/>
      <c r="AF18" s="38"/>
      <c r="AG18" s="38"/>
      <c r="AH18" s="38"/>
      <c r="AI18" s="38"/>
      <c r="AJ18" s="38"/>
      <c r="AK18" s="39"/>
      <c r="AL18" s="40"/>
      <c r="AM18" s="38"/>
      <c r="AN18" s="38"/>
      <c r="AO18" s="38"/>
      <c r="AP18" s="38"/>
      <c r="AQ18" s="38"/>
      <c r="AR18" s="39"/>
      <c r="AS18" s="40"/>
      <c r="AT18" s="38"/>
      <c r="AU18" s="38"/>
      <c r="AV18" s="38"/>
      <c r="AW18" s="38"/>
      <c r="AX18" s="38"/>
      <c r="AY18" s="41"/>
      <c r="AZ18" s="140" t="str">
        <f t="shared" si="0"/>
        <v/>
      </c>
      <c r="BA18" s="140"/>
      <c r="BB18" s="141"/>
      <c r="BC18" s="117" t="str">
        <f t="shared" si="1"/>
        <v/>
      </c>
      <c r="BD18" s="118"/>
      <c r="BE18" s="119"/>
      <c r="BF18" s="117" t="str">
        <f t="shared" si="2"/>
        <v/>
      </c>
      <c r="BG18" s="118"/>
      <c r="BH18" s="133"/>
      <c r="BI18" s="28">
        <f t="shared" si="3"/>
        <v>0</v>
      </c>
    </row>
    <row r="19" spans="1:61" s="3" customFormat="1" ht="21.75" customHeight="1" x14ac:dyDescent="0.15">
      <c r="A19" s="27" t="s">
        <v>40</v>
      </c>
      <c r="B19" s="120"/>
      <c r="C19" s="121"/>
      <c r="D19" s="121"/>
      <c r="E19" s="121"/>
      <c r="F19" s="121"/>
      <c r="G19" s="121"/>
      <c r="H19" s="121"/>
      <c r="I19" s="121"/>
      <c r="J19" s="121"/>
      <c r="K19" s="121"/>
      <c r="L19" s="121"/>
      <c r="M19" s="121"/>
      <c r="N19" s="121"/>
      <c r="O19" s="121"/>
      <c r="P19" s="121"/>
      <c r="Q19" s="122"/>
      <c r="R19" s="122"/>
      <c r="S19" s="122"/>
      <c r="T19" s="122"/>
      <c r="U19" s="122"/>
      <c r="V19" s="122"/>
      <c r="W19" s="123"/>
      <c r="X19" s="34"/>
      <c r="Y19" s="35"/>
      <c r="Z19" s="35"/>
      <c r="AA19" s="35"/>
      <c r="AB19" s="35"/>
      <c r="AC19" s="38"/>
      <c r="AD19" s="39"/>
      <c r="AE19" s="40"/>
      <c r="AF19" s="38"/>
      <c r="AG19" s="38"/>
      <c r="AH19" s="38"/>
      <c r="AI19" s="38"/>
      <c r="AJ19" s="38"/>
      <c r="AK19" s="39"/>
      <c r="AL19" s="40"/>
      <c r="AM19" s="38"/>
      <c r="AN19" s="38"/>
      <c r="AO19" s="38"/>
      <c r="AP19" s="38"/>
      <c r="AQ19" s="38"/>
      <c r="AR19" s="39"/>
      <c r="AS19" s="40"/>
      <c r="AT19" s="38"/>
      <c r="AU19" s="38"/>
      <c r="AV19" s="38"/>
      <c r="AW19" s="38"/>
      <c r="AX19" s="38"/>
      <c r="AY19" s="41"/>
      <c r="AZ19" s="140" t="str">
        <f t="shared" si="0"/>
        <v/>
      </c>
      <c r="BA19" s="140"/>
      <c r="BB19" s="141"/>
      <c r="BC19" s="117" t="str">
        <f t="shared" si="1"/>
        <v/>
      </c>
      <c r="BD19" s="118"/>
      <c r="BE19" s="119"/>
      <c r="BF19" s="117" t="str">
        <f t="shared" si="2"/>
        <v/>
      </c>
      <c r="BG19" s="118"/>
      <c r="BH19" s="133"/>
      <c r="BI19" s="28">
        <f t="shared" si="3"/>
        <v>0</v>
      </c>
    </row>
    <row r="20" spans="1:61" s="3" customFormat="1" ht="21.75" customHeight="1" x14ac:dyDescent="0.15">
      <c r="A20" s="27" t="s">
        <v>110</v>
      </c>
      <c r="B20" s="120"/>
      <c r="C20" s="121"/>
      <c r="D20" s="121"/>
      <c r="E20" s="121"/>
      <c r="F20" s="121"/>
      <c r="G20" s="121"/>
      <c r="H20" s="121"/>
      <c r="I20" s="121"/>
      <c r="J20" s="121"/>
      <c r="K20" s="121"/>
      <c r="L20" s="121"/>
      <c r="M20" s="121"/>
      <c r="N20" s="121"/>
      <c r="O20" s="121"/>
      <c r="P20" s="121"/>
      <c r="Q20" s="122"/>
      <c r="R20" s="122"/>
      <c r="S20" s="122"/>
      <c r="T20" s="122"/>
      <c r="U20" s="122"/>
      <c r="V20" s="122"/>
      <c r="W20" s="123"/>
      <c r="X20" s="34"/>
      <c r="Y20" s="35"/>
      <c r="Z20" s="35"/>
      <c r="AA20" s="35"/>
      <c r="AB20" s="35"/>
      <c r="AC20" s="38"/>
      <c r="AD20" s="39"/>
      <c r="AE20" s="40"/>
      <c r="AF20" s="38"/>
      <c r="AG20" s="38"/>
      <c r="AH20" s="38"/>
      <c r="AI20" s="38"/>
      <c r="AJ20" s="38"/>
      <c r="AK20" s="39"/>
      <c r="AL20" s="40"/>
      <c r="AM20" s="38"/>
      <c r="AN20" s="38"/>
      <c r="AO20" s="38"/>
      <c r="AP20" s="38"/>
      <c r="AQ20" s="38"/>
      <c r="AR20" s="39"/>
      <c r="AS20" s="40"/>
      <c r="AT20" s="38"/>
      <c r="AU20" s="38"/>
      <c r="AV20" s="38"/>
      <c r="AW20" s="38"/>
      <c r="AX20" s="38"/>
      <c r="AY20" s="41"/>
      <c r="AZ20" s="140" t="str">
        <f t="shared" si="0"/>
        <v/>
      </c>
      <c r="BA20" s="140"/>
      <c r="BB20" s="141"/>
      <c r="BC20" s="117" t="str">
        <f t="shared" si="1"/>
        <v/>
      </c>
      <c r="BD20" s="118"/>
      <c r="BE20" s="119"/>
      <c r="BF20" s="117" t="str">
        <f t="shared" si="2"/>
        <v/>
      </c>
      <c r="BG20" s="118"/>
      <c r="BH20" s="133"/>
      <c r="BI20" s="28">
        <f t="shared" si="3"/>
        <v>0</v>
      </c>
    </row>
    <row r="21" spans="1:61" s="3" customFormat="1" ht="21.75" customHeight="1" x14ac:dyDescent="0.15">
      <c r="A21" s="27" t="s">
        <v>111</v>
      </c>
      <c r="B21" s="120"/>
      <c r="C21" s="121"/>
      <c r="D21" s="121"/>
      <c r="E21" s="121"/>
      <c r="F21" s="121"/>
      <c r="G21" s="121"/>
      <c r="H21" s="121"/>
      <c r="I21" s="121"/>
      <c r="J21" s="121"/>
      <c r="K21" s="121"/>
      <c r="L21" s="121"/>
      <c r="M21" s="121"/>
      <c r="N21" s="121"/>
      <c r="O21" s="121"/>
      <c r="P21" s="121"/>
      <c r="Q21" s="122"/>
      <c r="R21" s="122"/>
      <c r="S21" s="122"/>
      <c r="T21" s="122"/>
      <c r="U21" s="122"/>
      <c r="V21" s="122"/>
      <c r="W21" s="123"/>
      <c r="X21" s="34"/>
      <c r="Y21" s="35"/>
      <c r="Z21" s="35"/>
      <c r="AA21" s="35"/>
      <c r="AB21" s="35"/>
      <c r="AC21" s="38"/>
      <c r="AD21" s="39"/>
      <c r="AE21" s="40"/>
      <c r="AF21" s="38"/>
      <c r="AG21" s="38"/>
      <c r="AH21" s="38"/>
      <c r="AI21" s="38"/>
      <c r="AJ21" s="38"/>
      <c r="AK21" s="39"/>
      <c r="AL21" s="40"/>
      <c r="AM21" s="38"/>
      <c r="AN21" s="38"/>
      <c r="AO21" s="38"/>
      <c r="AP21" s="38"/>
      <c r="AQ21" s="38"/>
      <c r="AR21" s="39"/>
      <c r="AS21" s="40"/>
      <c r="AT21" s="38"/>
      <c r="AU21" s="38"/>
      <c r="AV21" s="38"/>
      <c r="AW21" s="38"/>
      <c r="AX21" s="38"/>
      <c r="AY21" s="41"/>
      <c r="AZ21" s="140" t="str">
        <f t="shared" si="0"/>
        <v/>
      </c>
      <c r="BA21" s="140"/>
      <c r="BB21" s="141"/>
      <c r="BC21" s="117" t="str">
        <f t="shared" si="1"/>
        <v/>
      </c>
      <c r="BD21" s="118"/>
      <c r="BE21" s="119"/>
      <c r="BF21" s="117" t="str">
        <f t="shared" si="2"/>
        <v/>
      </c>
      <c r="BG21" s="118"/>
      <c r="BH21" s="133"/>
      <c r="BI21" s="28">
        <f t="shared" si="3"/>
        <v>0</v>
      </c>
    </row>
    <row r="22" spans="1:61" s="3" customFormat="1" ht="21.75" customHeight="1" x14ac:dyDescent="0.15">
      <c r="A22" s="27" t="s">
        <v>41</v>
      </c>
      <c r="B22" s="120"/>
      <c r="C22" s="121"/>
      <c r="D22" s="121"/>
      <c r="E22" s="121"/>
      <c r="F22" s="121"/>
      <c r="G22" s="121"/>
      <c r="H22" s="121"/>
      <c r="I22" s="121"/>
      <c r="J22" s="121"/>
      <c r="K22" s="121"/>
      <c r="L22" s="121"/>
      <c r="M22" s="121"/>
      <c r="N22" s="121"/>
      <c r="O22" s="121"/>
      <c r="P22" s="121"/>
      <c r="Q22" s="122"/>
      <c r="R22" s="122"/>
      <c r="S22" s="122"/>
      <c r="T22" s="122"/>
      <c r="U22" s="122"/>
      <c r="V22" s="122"/>
      <c r="W22" s="123"/>
      <c r="X22" s="34"/>
      <c r="Y22" s="35"/>
      <c r="Z22" s="35"/>
      <c r="AA22" s="35"/>
      <c r="AB22" s="35"/>
      <c r="AC22" s="38"/>
      <c r="AD22" s="39"/>
      <c r="AE22" s="40"/>
      <c r="AF22" s="38"/>
      <c r="AG22" s="38"/>
      <c r="AH22" s="38"/>
      <c r="AI22" s="38"/>
      <c r="AJ22" s="38"/>
      <c r="AK22" s="39"/>
      <c r="AL22" s="40"/>
      <c r="AM22" s="38"/>
      <c r="AN22" s="38"/>
      <c r="AO22" s="38"/>
      <c r="AP22" s="38"/>
      <c r="AQ22" s="38"/>
      <c r="AR22" s="39"/>
      <c r="AS22" s="40"/>
      <c r="AT22" s="38"/>
      <c r="AU22" s="38"/>
      <c r="AV22" s="38"/>
      <c r="AW22" s="38"/>
      <c r="AX22" s="38"/>
      <c r="AY22" s="41"/>
      <c r="AZ22" s="140" t="str">
        <f t="shared" si="0"/>
        <v/>
      </c>
      <c r="BA22" s="140"/>
      <c r="BB22" s="141"/>
      <c r="BC22" s="117" t="str">
        <f t="shared" si="1"/>
        <v/>
      </c>
      <c r="BD22" s="118"/>
      <c r="BE22" s="119"/>
      <c r="BF22" s="117" t="str">
        <f t="shared" si="2"/>
        <v/>
      </c>
      <c r="BG22" s="118"/>
      <c r="BH22" s="133"/>
      <c r="BI22" s="28">
        <f t="shared" si="3"/>
        <v>0</v>
      </c>
    </row>
    <row r="23" spans="1:61" s="3" customFormat="1" ht="21.75" customHeight="1" x14ac:dyDescent="0.15">
      <c r="A23" s="27" t="s">
        <v>43</v>
      </c>
      <c r="B23" s="120"/>
      <c r="C23" s="121"/>
      <c r="D23" s="121"/>
      <c r="E23" s="121"/>
      <c r="F23" s="121"/>
      <c r="G23" s="121"/>
      <c r="H23" s="121"/>
      <c r="I23" s="121"/>
      <c r="J23" s="121"/>
      <c r="K23" s="121"/>
      <c r="L23" s="121"/>
      <c r="M23" s="121"/>
      <c r="N23" s="121"/>
      <c r="O23" s="121"/>
      <c r="P23" s="121"/>
      <c r="Q23" s="122"/>
      <c r="R23" s="122"/>
      <c r="S23" s="122"/>
      <c r="T23" s="122"/>
      <c r="U23" s="122"/>
      <c r="V23" s="122"/>
      <c r="W23" s="123"/>
      <c r="X23" s="34"/>
      <c r="Y23" s="35"/>
      <c r="Z23" s="35"/>
      <c r="AA23" s="35"/>
      <c r="AB23" s="35"/>
      <c r="AC23" s="38"/>
      <c r="AD23" s="39"/>
      <c r="AE23" s="40"/>
      <c r="AF23" s="38"/>
      <c r="AG23" s="38"/>
      <c r="AH23" s="38"/>
      <c r="AI23" s="38"/>
      <c r="AJ23" s="38"/>
      <c r="AK23" s="39"/>
      <c r="AL23" s="40"/>
      <c r="AM23" s="38"/>
      <c r="AN23" s="38"/>
      <c r="AO23" s="38"/>
      <c r="AP23" s="38"/>
      <c r="AQ23" s="38"/>
      <c r="AR23" s="39"/>
      <c r="AS23" s="40"/>
      <c r="AT23" s="38"/>
      <c r="AU23" s="38"/>
      <c r="AV23" s="38"/>
      <c r="AW23" s="38"/>
      <c r="AX23" s="38"/>
      <c r="AY23" s="41"/>
      <c r="AZ23" s="140" t="str">
        <f t="shared" si="0"/>
        <v/>
      </c>
      <c r="BA23" s="140"/>
      <c r="BB23" s="141"/>
      <c r="BC23" s="117" t="str">
        <f t="shared" si="1"/>
        <v/>
      </c>
      <c r="BD23" s="118"/>
      <c r="BE23" s="119"/>
      <c r="BF23" s="117" t="str">
        <f t="shared" si="2"/>
        <v/>
      </c>
      <c r="BG23" s="118"/>
      <c r="BH23" s="133"/>
      <c r="BI23" s="28">
        <f t="shared" si="3"/>
        <v>0</v>
      </c>
    </row>
    <row r="24" spans="1:61" s="3" customFormat="1" ht="21.75" customHeight="1" x14ac:dyDescent="0.15">
      <c r="A24" s="27" t="s">
        <v>44</v>
      </c>
      <c r="B24" s="120"/>
      <c r="C24" s="121"/>
      <c r="D24" s="121"/>
      <c r="E24" s="121"/>
      <c r="F24" s="121"/>
      <c r="G24" s="121"/>
      <c r="H24" s="121"/>
      <c r="I24" s="121"/>
      <c r="J24" s="121"/>
      <c r="K24" s="121"/>
      <c r="L24" s="121"/>
      <c r="M24" s="121"/>
      <c r="N24" s="121"/>
      <c r="O24" s="121"/>
      <c r="P24" s="121"/>
      <c r="Q24" s="122"/>
      <c r="R24" s="122"/>
      <c r="S24" s="122"/>
      <c r="T24" s="122"/>
      <c r="U24" s="122"/>
      <c r="V24" s="122"/>
      <c r="W24" s="123"/>
      <c r="X24" s="34"/>
      <c r="Y24" s="35"/>
      <c r="Z24" s="35"/>
      <c r="AA24" s="35"/>
      <c r="AB24" s="35"/>
      <c r="AC24" s="38"/>
      <c r="AD24" s="39"/>
      <c r="AE24" s="40"/>
      <c r="AF24" s="38"/>
      <c r="AG24" s="38"/>
      <c r="AH24" s="38"/>
      <c r="AI24" s="38"/>
      <c r="AJ24" s="38"/>
      <c r="AK24" s="39"/>
      <c r="AL24" s="40"/>
      <c r="AM24" s="38"/>
      <c r="AN24" s="38"/>
      <c r="AO24" s="38"/>
      <c r="AP24" s="38"/>
      <c r="AQ24" s="38"/>
      <c r="AR24" s="39"/>
      <c r="AS24" s="40"/>
      <c r="AT24" s="38"/>
      <c r="AU24" s="38"/>
      <c r="AV24" s="38"/>
      <c r="AW24" s="38"/>
      <c r="AX24" s="38"/>
      <c r="AY24" s="41"/>
      <c r="AZ24" s="140" t="str">
        <f t="shared" si="0"/>
        <v/>
      </c>
      <c r="BA24" s="140"/>
      <c r="BB24" s="141"/>
      <c r="BC24" s="117" t="str">
        <f t="shared" si="1"/>
        <v/>
      </c>
      <c r="BD24" s="118"/>
      <c r="BE24" s="119"/>
      <c r="BF24" s="117" t="str">
        <f t="shared" si="2"/>
        <v/>
      </c>
      <c r="BG24" s="118"/>
      <c r="BH24" s="133"/>
      <c r="BI24" s="28">
        <f t="shared" si="3"/>
        <v>0</v>
      </c>
    </row>
    <row r="25" spans="1:61" s="3" customFormat="1" ht="21.75" customHeight="1" x14ac:dyDescent="0.15">
      <c r="A25" s="27" t="s">
        <v>45</v>
      </c>
      <c r="B25" s="120"/>
      <c r="C25" s="121"/>
      <c r="D25" s="121"/>
      <c r="E25" s="121"/>
      <c r="F25" s="121"/>
      <c r="G25" s="121"/>
      <c r="H25" s="121"/>
      <c r="I25" s="121"/>
      <c r="J25" s="121"/>
      <c r="K25" s="121"/>
      <c r="L25" s="121"/>
      <c r="M25" s="121"/>
      <c r="N25" s="121"/>
      <c r="O25" s="121"/>
      <c r="P25" s="121"/>
      <c r="Q25" s="122"/>
      <c r="R25" s="122"/>
      <c r="S25" s="122"/>
      <c r="T25" s="122"/>
      <c r="U25" s="122"/>
      <c r="V25" s="122"/>
      <c r="W25" s="123"/>
      <c r="X25" s="40"/>
      <c r="Y25" s="38"/>
      <c r="Z25" s="38"/>
      <c r="AA25" s="38"/>
      <c r="AB25" s="38"/>
      <c r="AC25" s="38"/>
      <c r="AD25" s="39"/>
      <c r="AE25" s="40"/>
      <c r="AF25" s="38"/>
      <c r="AG25" s="38"/>
      <c r="AH25" s="38"/>
      <c r="AI25" s="38"/>
      <c r="AJ25" s="38"/>
      <c r="AK25" s="39"/>
      <c r="AL25" s="40"/>
      <c r="AM25" s="38"/>
      <c r="AN25" s="38"/>
      <c r="AO25" s="38"/>
      <c r="AP25" s="38"/>
      <c r="AQ25" s="38"/>
      <c r="AR25" s="39"/>
      <c r="AS25" s="40"/>
      <c r="AT25" s="38"/>
      <c r="AU25" s="38"/>
      <c r="AV25" s="38"/>
      <c r="AW25" s="38"/>
      <c r="AX25" s="38"/>
      <c r="AY25" s="41"/>
      <c r="AZ25" s="140" t="str">
        <f t="shared" si="0"/>
        <v/>
      </c>
      <c r="BA25" s="140"/>
      <c r="BB25" s="141"/>
      <c r="BC25" s="117" t="str">
        <f t="shared" si="1"/>
        <v/>
      </c>
      <c r="BD25" s="118"/>
      <c r="BE25" s="119"/>
      <c r="BF25" s="117" t="str">
        <f t="shared" si="2"/>
        <v/>
      </c>
      <c r="BG25" s="118"/>
      <c r="BH25" s="133"/>
      <c r="BI25" s="28">
        <f t="shared" si="3"/>
        <v>0</v>
      </c>
    </row>
    <row r="26" spans="1:61" s="3" customFormat="1" ht="21.75" customHeight="1" x14ac:dyDescent="0.15">
      <c r="A26" s="27" t="s">
        <v>27</v>
      </c>
      <c r="B26" s="120"/>
      <c r="C26" s="121"/>
      <c r="D26" s="121"/>
      <c r="E26" s="121"/>
      <c r="F26" s="121"/>
      <c r="G26" s="121"/>
      <c r="H26" s="121"/>
      <c r="I26" s="121"/>
      <c r="J26" s="121"/>
      <c r="K26" s="121"/>
      <c r="L26" s="121"/>
      <c r="M26" s="121"/>
      <c r="N26" s="121"/>
      <c r="O26" s="121"/>
      <c r="P26" s="121"/>
      <c r="Q26" s="122"/>
      <c r="R26" s="122"/>
      <c r="S26" s="122"/>
      <c r="T26" s="122"/>
      <c r="U26" s="122"/>
      <c r="V26" s="122"/>
      <c r="W26" s="123"/>
      <c r="X26" s="40"/>
      <c r="Y26" s="38"/>
      <c r="Z26" s="38"/>
      <c r="AA26" s="38"/>
      <c r="AB26" s="38"/>
      <c r="AC26" s="38"/>
      <c r="AD26" s="39"/>
      <c r="AE26" s="40"/>
      <c r="AF26" s="38"/>
      <c r="AG26" s="38"/>
      <c r="AH26" s="38"/>
      <c r="AI26" s="38"/>
      <c r="AJ26" s="38"/>
      <c r="AK26" s="39"/>
      <c r="AL26" s="40"/>
      <c r="AM26" s="38"/>
      <c r="AN26" s="38"/>
      <c r="AO26" s="38"/>
      <c r="AP26" s="38"/>
      <c r="AQ26" s="38"/>
      <c r="AR26" s="39"/>
      <c r="AS26" s="40"/>
      <c r="AT26" s="38"/>
      <c r="AU26" s="38"/>
      <c r="AV26" s="38"/>
      <c r="AW26" s="38"/>
      <c r="AX26" s="38"/>
      <c r="AY26" s="41"/>
      <c r="AZ26" s="140" t="str">
        <f t="shared" si="0"/>
        <v/>
      </c>
      <c r="BA26" s="140"/>
      <c r="BB26" s="141"/>
      <c r="BC26" s="117" t="str">
        <f t="shared" si="1"/>
        <v/>
      </c>
      <c r="BD26" s="118"/>
      <c r="BE26" s="119"/>
      <c r="BF26" s="117" t="str">
        <f t="shared" si="2"/>
        <v/>
      </c>
      <c r="BG26" s="118"/>
      <c r="BH26" s="133"/>
      <c r="BI26" s="28">
        <f t="shared" si="3"/>
        <v>0</v>
      </c>
    </row>
    <row r="27" spans="1:61" s="3" customFormat="1" ht="21.75" customHeight="1" x14ac:dyDescent="0.15">
      <c r="A27" s="27" t="s">
        <v>46</v>
      </c>
      <c r="B27" s="120"/>
      <c r="C27" s="121"/>
      <c r="D27" s="121"/>
      <c r="E27" s="121"/>
      <c r="F27" s="121"/>
      <c r="G27" s="121"/>
      <c r="H27" s="121"/>
      <c r="I27" s="121"/>
      <c r="J27" s="122"/>
      <c r="K27" s="122"/>
      <c r="L27" s="122"/>
      <c r="M27" s="122"/>
      <c r="N27" s="122"/>
      <c r="O27" s="122"/>
      <c r="P27" s="122"/>
      <c r="Q27" s="122"/>
      <c r="R27" s="122"/>
      <c r="S27" s="122"/>
      <c r="T27" s="122"/>
      <c r="U27" s="122"/>
      <c r="V27" s="122"/>
      <c r="W27" s="123"/>
      <c r="X27" s="40"/>
      <c r="Y27" s="38"/>
      <c r="Z27" s="38"/>
      <c r="AA27" s="38"/>
      <c r="AB27" s="38"/>
      <c r="AC27" s="38"/>
      <c r="AD27" s="39"/>
      <c r="AE27" s="40"/>
      <c r="AF27" s="38"/>
      <c r="AG27" s="38"/>
      <c r="AH27" s="38"/>
      <c r="AI27" s="38"/>
      <c r="AJ27" s="38"/>
      <c r="AK27" s="39"/>
      <c r="AL27" s="40"/>
      <c r="AM27" s="38"/>
      <c r="AN27" s="38"/>
      <c r="AO27" s="38"/>
      <c r="AP27" s="38"/>
      <c r="AQ27" s="38"/>
      <c r="AR27" s="39"/>
      <c r="AS27" s="40"/>
      <c r="AT27" s="38"/>
      <c r="AU27" s="38"/>
      <c r="AV27" s="38"/>
      <c r="AW27" s="38"/>
      <c r="AX27" s="38"/>
      <c r="AY27" s="41"/>
      <c r="AZ27" s="140" t="str">
        <f t="shared" si="0"/>
        <v/>
      </c>
      <c r="BA27" s="140"/>
      <c r="BB27" s="141"/>
      <c r="BC27" s="117" t="str">
        <f t="shared" si="1"/>
        <v/>
      </c>
      <c r="BD27" s="118"/>
      <c r="BE27" s="119"/>
      <c r="BF27" s="117" t="str">
        <f t="shared" si="2"/>
        <v/>
      </c>
      <c r="BG27" s="118"/>
      <c r="BH27" s="133"/>
      <c r="BI27" s="28">
        <f t="shared" si="3"/>
        <v>0</v>
      </c>
    </row>
    <row r="28" spans="1:61" s="3" customFormat="1" ht="21.75" customHeight="1" x14ac:dyDescent="0.15">
      <c r="A28" s="27" t="s">
        <v>26</v>
      </c>
      <c r="B28" s="120"/>
      <c r="C28" s="121"/>
      <c r="D28" s="121"/>
      <c r="E28" s="121"/>
      <c r="F28" s="121"/>
      <c r="G28" s="121"/>
      <c r="H28" s="121"/>
      <c r="I28" s="121"/>
      <c r="J28" s="122"/>
      <c r="K28" s="122"/>
      <c r="L28" s="122"/>
      <c r="M28" s="122"/>
      <c r="N28" s="122"/>
      <c r="O28" s="122"/>
      <c r="P28" s="122"/>
      <c r="Q28" s="122"/>
      <c r="R28" s="122"/>
      <c r="S28" s="122"/>
      <c r="T28" s="122"/>
      <c r="U28" s="122"/>
      <c r="V28" s="122"/>
      <c r="W28" s="123"/>
      <c r="X28" s="40"/>
      <c r="Y28" s="38"/>
      <c r="Z28" s="38"/>
      <c r="AA28" s="38"/>
      <c r="AB28" s="38"/>
      <c r="AC28" s="38"/>
      <c r="AD28" s="39"/>
      <c r="AE28" s="40"/>
      <c r="AF28" s="38"/>
      <c r="AG28" s="38"/>
      <c r="AH28" s="38"/>
      <c r="AI28" s="38"/>
      <c r="AJ28" s="38"/>
      <c r="AK28" s="39"/>
      <c r="AL28" s="40"/>
      <c r="AM28" s="38"/>
      <c r="AN28" s="38"/>
      <c r="AO28" s="38"/>
      <c r="AP28" s="38"/>
      <c r="AQ28" s="38"/>
      <c r="AR28" s="39"/>
      <c r="AS28" s="40"/>
      <c r="AT28" s="38"/>
      <c r="AU28" s="38"/>
      <c r="AV28" s="38"/>
      <c r="AW28" s="38"/>
      <c r="AX28" s="38"/>
      <c r="AY28" s="41"/>
      <c r="AZ28" s="140" t="str">
        <f t="shared" si="0"/>
        <v/>
      </c>
      <c r="BA28" s="140"/>
      <c r="BB28" s="141"/>
      <c r="BC28" s="117" t="str">
        <f t="shared" si="1"/>
        <v/>
      </c>
      <c r="BD28" s="118"/>
      <c r="BE28" s="119"/>
      <c r="BF28" s="117" t="str">
        <f t="shared" si="2"/>
        <v/>
      </c>
      <c r="BG28" s="118"/>
      <c r="BH28" s="133"/>
      <c r="BI28" s="28">
        <f t="shared" si="3"/>
        <v>0</v>
      </c>
    </row>
    <row r="29" spans="1:61" s="3" customFormat="1" ht="21.75" customHeight="1" x14ac:dyDescent="0.15">
      <c r="A29" s="27" t="s">
        <v>14</v>
      </c>
      <c r="B29" s="120"/>
      <c r="C29" s="121"/>
      <c r="D29" s="121"/>
      <c r="E29" s="121"/>
      <c r="F29" s="121"/>
      <c r="G29" s="121"/>
      <c r="H29" s="121"/>
      <c r="I29" s="121"/>
      <c r="J29" s="121"/>
      <c r="K29" s="121"/>
      <c r="L29" s="121"/>
      <c r="M29" s="121"/>
      <c r="N29" s="121"/>
      <c r="O29" s="121"/>
      <c r="P29" s="121"/>
      <c r="Q29" s="122"/>
      <c r="R29" s="122"/>
      <c r="S29" s="122"/>
      <c r="T29" s="122"/>
      <c r="U29" s="122"/>
      <c r="V29" s="122"/>
      <c r="W29" s="123"/>
      <c r="X29" s="34"/>
      <c r="Y29" s="35"/>
      <c r="Z29" s="35"/>
      <c r="AA29" s="35"/>
      <c r="AB29" s="35"/>
      <c r="AC29" s="38"/>
      <c r="AD29" s="39"/>
      <c r="AE29" s="40"/>
      <c r="AF29" s="38"/>
      <c r="AG29" s="38"/>
      <c r="AH29" s="38"/>
      <c r="AI29" s="38"/>
      <c r="AJ29" s="38"/>
      <c r="AK29" s="39"/>
      <c r="AL29" s="40"/>
      <c r="AM29" s="38"/>
      <c r="AN29" s="38"/>
      <c r="AO29" s="38"/>
      <c r="AP29" s="38"/>
      <c r="AQ29" s="38"/>
      <c r="AR29" s="39"/>
      <c r="AS29" s="40"/>
      <c r="AT29" s="38"/>
      <c r="AU29" s="38"/>
      <c r="AV29" s="38"/>
      <c r="AW29" s="38"/>
      <c r="AX29" s="38"/>
      <c r="AY29" s="41"/>
      <c r="AZ29" s="140" t="str">
        <f t="shared" si="0"/>
        <v/>
      </c>
      <c r="BA29" s="140"/>
      <c r="BB29" s="141"/>
      <c r="BC29" s="117" t="str">
        <f t="shared" si="1"/>
        <v/>
      </c>
      <c r="BD29" s="118"/>
      <c r="BE29" s="119"/>
      <c r="BF29" s="117" t="str">
        <f t="shared" si="2"/>
        <v/>
      </c>
      <c r="BG29" s="118"/>
      <c r="BH29" s="133"/>
      <c r="BI29" s="28">
        <f t="shared" si="3"/>
        <v>0</v>
      </c>
    </row>
    <row r="30" spans="1:61" s="3" customFormat="1" ht="21.75" customHeight="1" thickBot="1" x14ac:dyDescent="0.2">
      <c r="A30" s="27" t="s">
        <v>15</v>
      </c>
      <c r="B30" s="171"/>
      <c r="C30" s="172"/>
      <c r="D30" s="172"/>
      <c r="E30" s="172"/>
      <c r="F30" s="172"/>
      <c r="G30" s="172"/>
      <c r="H30" s="172"/>
      <c r="I30" s="172"/>
      <c r="J30" s="173"/>
      <c r="K30" s="173"/>
      <c r="L30" s="173"/>
      <c r="M30" s="173"/>
      <c r="N30" s="173"/>
      <c r="O30" s="173"/>
      <c r="P30" s="173"/>
      <c r="Q30" s="173"/>
      <c r="R30" s="173"/>
      <c r="S30" s="173"/>
      <c r="T30" s="173"/>
      <c r="U30" s="173"/>
      <c r="V30" s="173"/>
      <c r="W30" s="174"/>
      <c r="X30" s="42"/>
      <c r="Y30" s="43"/>
      <c r="Z30" s="43"/>
      <c r="AA30" s="43"/>
      <c r="AB30" s="43"/>
      <c r="AC30" s="43"/>
      <c r="AD30" s="44"/>
      <c r="AE30" s="42"/>
      <c r="AF30" s="43"/>
      <c r="AG30" s="43"/>
      <c r="AH30" s="43"/>
      <c r="AI30" s="43"/>
      <c r="AJ30" s="43"/>
      <c r="AK30" s="44"/>
      <c r="AL30" s="42"/>
      <c r="AM30" s="43"/>
      <c r="AN30" s="43"/>
      <c r="AO30" s="43"/>
      <c r="AP30" s="43"/>
      <c r="AQ30" s="43"/>
      <c r="AR30" s="44"/>
      <c r="AS30" s="42"/>
      <c r="AT30" s="43"/>
      <c r="AU30" s="43"/>
      <c r="AV30" s="43"/>
      <c r="AW30" s="43"/>
      <c r="AX30" s="43"/>
      <c r="AY30" s="45"/>
      <c r="AZ30" s="149" t="str">
        <f t="shared" si="0"/>
        <v/>
      </c>
      <c r="BA30" s="149"/>
      <c r="BB30" s="150"/>
      <c r="BC30" s="143" t="str">
        <f t="shared" si="1"/>
        <v/>
      </c>
      <c r="BD30" s="144"/>
      <c r="BE30" s="170"/>
      <c r="BF30" s="143" t="str">
        <f t="shared" si="2"/>
        <v/>
      </c>
      <c r="BG30" s="144"/>
      <c r="BH30" s="145"/>
      <c r="BI30" s="28">
        <f t="shared" si="3"/>
        <v>0</v>
      </c>
    </row>
    <row r="31" spans="1:61" s="3" customFormat="1" ht="21.75" customHeight="1" thickTop="1" thickBot="1" x14ac:dyDescent="0.2">
      <c r="A31" s="3" t="s">
        <v>118</v>
      </c>
      <c r="B31" s="137" t="s">
        <v>3</v>
      </c>
      <c r="C31" s="138"/>
      <c r="D31" s="138"/>
      <c r="E31" s="138"/>
      <c r="F31" s="138"/>
      <c r="G31" s="138"/>
      <c r="H31" s="138"/>
      <c r="I31" s="138"/>
      <c r="J31" s="138"/>
      <c r="K31" s="138"/>
      <c r="L31" s="138"/>
      <c r="M31" s="138"/>
      <c r="N31" s="138"/>
      <c r="O31" s="138"/>
      <c r="P31" s="138"/>
      <c r="Q31" s="138"/>
      <c r="R31" s="138"/>
      <c r="S31" s="138"/>
      <c r="T31" s="138"/>
      <c r="U31" s="138"/>
      <c r="V31" s="138"/>
      <c r="W31" s="139"/>
      <c r="X31" s="11" t="str">
        <f t="shared" ref="X31:BE31" si="4">IF(SUM(X10:X30)=0,"",SUM(X10:X30))</f>
        <v/>
      </c>
      <c r="Y31" s="12">
        <f t="shared" si="4"/>
        <v>25</v>
      </c>
      <c r="Z31" s="12">
        <f t="shared" si="4"/>
        <v>25</v>
      </c>
      <c r="AA31" s="12">
        <f t="shared" si="4"/>
        <v>25</v>
      </c>
      <c r="AB31" s="12">
        <f t="shared" si="4"/>
        <v>26</v>
      </c>
      <c r="AC31" s="12">
        <f t="shared" si="4"/>
        <v>26</v>
      </c>
      <c r="AD31" s="13" t="str">
        <f t="shared" si="4"/>
        <v/>
      </c>
      <c r="AE31" s="14" t="str">
        <f t="shared" si="4"/>
        <v/>
      </c>
      <c r="AF31" s="15">
        <f t="shared" si="4"/>
        <v>25</v>
      </c>
      <c r="AG31" s="15">
        <f t="shared" si="4"/>
        <v>25</v>
      </c>
      <c r="AH31" s="15">
        <f t="shared" si="4"/>
        <v>25</v>
      </c>
      <c r="AI31" s="15">
        <f t="shared" si="4"/>
        <v>26</v>
      </c>
      <c r="AJ31" s="15">
        <f t="shared" si="4"/>
        <v>26</v>
      </c>
      <c r="AK31" s="16" t="str">
        <f t="shared" si="4"/>
        <v/>
      </c>
      <c r="AL31" s="17" t="str">
        <f t="shared" si="4"/>
        <v/>
      </c>
      <c r="AM31" s="12">
        <f t="shared" si="4"/>
        <v>25</v>
      </c>
      <c r="AN31" s="12">
        <f t="shared" si="4"/>
        <v>25</v>
      </c>
      <c r="AO31" s="12">
        <f t="shared" si="4"/>
        <v>25</v>
      </c>
      <c r="AP31" s="12">
        <f t="shared" si="4"/>
        <v>26</v>
      </c>
      <c r="AQ31" s="12">
        <f t="shared" si="4"/>
        <v>26</v>
      </c>
      <c r="AR31" s="18" t="str">
        <f t="shared" si="4"/>
        <v/>
      </c>
      <c r="AS31" s="14" t="str">
        <f t="shared" si="4"/>
        <v/>
      </c>
      <c r="AT31" s="15">
        <f t="shared" si="4"/>
        <v>25</v>
      </c>
      <c r="AU31" s="15">
        <f t="shared" si="4"/>
        <v>25</v>
      </c>
      <c r="AV31" s="15">
        <f t="shared" si="4"/>
        <v>25</v>
      </c>
      <c r="AW31" s="15">
        <f t="shared" si="4"/>
        <v>26</v>
      </c>
      <c r="AX31" s="15">
        <f t="shared" si="4"/>
        <v>26</v>
      </c>
      <c r="AY31" s="19" t="str">
        <f t="shared" si="4"/>
        <v/>
      </c>
      <c r="AZ31" s="146">
        <f>IF(SUM(AZ11:BB30)=0,"",SUM(AZ11:BB30))</f>
        <v>388</v>
      </c>
      <c r="BA31" s="147" t="str">
        <f t="shared" si="4"/>
        <v/>
      </c>
      <c r="BB31" s="148" t="str">
        <f t="shared" si="4"/>
        <v/>
      </c>
      <c r="BC31" s="134">
        <f>IF(SUM(BC11:BE30)=0,"",SUM(BC11:BE30))</f>
        <v>97</v>
      </c>
      <c r="BD31" s="135" t="str">
        <f t="shared" si="4"/>
        <v/>
      </c>
      <c r="BE31" s="136" t="str">
        <f t="shared" si="4"/>
        <v/>
      </c>
      <c r="BF31" s="134">
        <f>IF(SUM(BF11:BH30)=0,"",SUM(BF11:BH30))</f>
        <v>2.4</v>
      </c>
      <c r="BG31" s="135"/>
      <c r="BH31" s="142"/>
    </row>
    <row r="32" spans="1:61" s="3" customFormat="1" ht="21.75" customHeight="1" thickBot="1" x14ac:dyDescent="0.2">
      <c r="A32" s="3" t="s">
        <v>119</v>
      </c>
      <c r="B32" s="137" t="s">
        <v>28</v>
      </c>
      <c r="C32" s="138"/>
      <c r="D32" s="138"/>
      <c r="E32" s="138"/>
      <c r="F32" s="138"/>
      <c r="G32" s="138"/>
      <c r="H32" s="138"/>
      <c r="I32" s="138"/>
      <c r="J32" s="138"/>
      <c r="K32" s="138"/>
      <c r="L32" s="138"/>
      <c r="M32" s="138"/>
      <c r="N32" s="138"/>
      <c r="O32" s="138"/>
      <c r="P32" s="138"/>
      <c r="Q32" s="138"/>
      <c r="R32" s="138"/>
      <c r="S32" s="138"/>
      <c r="T32" s="138"/>
      <c r="U32" s="138"/>
      <c r="V32" s="138"/>
      <c r="W32" s="139"/>
      <c r="X32" s="52"/>
      <c r="Y32" s="53">
        <v>8</v>
      </c>
      <c r="Z32" s="53">
        <v>8</v>
      </c>
      <c r="AA32" s="53">
        <v>8</v>
      </c>
      <c r="AB32" s="53">
        <v>8</v>
      </c>
      <c r="AC32" s="53">
        <v>8</v>
      </c>
      <c r="AD32" s="54"/>
      <c r="AE32" s="52"/>
      <c r="AF32" s="53">
        <v>8</v>
      </c>
      <c r="AG32" s="53">
        <v>8</v>
      </c>
      <c r="AH32" s="53">
        <v>8</v>
      </c>
      <c r="AI32" s="53">
        <v>8</v>
      </c>
      <c r="AJ32" s="53">
        <v>8</v>
      </c>
      <c r="AK32" s="54"/>
      <c r="AL32" s="59"/>
      <c r="AM32" s="53">
        <v>8</v>
      </c>
      <c r="AN32" s="53">
        <v>8</v>
      </c>
      <c r="AO32" s="53">
        <v>8</v>
      </c>
      <c r="AP32" s="53">
        <v>8</v>
      </c>
      <c r="AQ32" s="53">
        <v>8</v>
      </c>
      <c r="AR32" s="55"/>
      <c r="AS32" s="52"/>
      <c r="AT32" s="53">
        <v>8</v>
      </c>
      <c r="AU32" s="53">
        <v>8</v>
      </c>
      <c r="AV32" s="53">
        <v>8</v>
      </c>
      <c r="AW32" s="53">
        <v>8</v>
      </c>
      <c r="AX32" s="53">
        <v>8</v>
      </c>
      <c r="AY32" s="56"/>
      <c r="AZ32" s="175"/>
      <c r="BA32" s="176"/>
      <c r="BB32" s="176"/>
      <c r="BC32" s="176"/>
      <c r="BD32" s="176"/>
      <c r="BE32" s="176"/>
      <c r="BF32" s="176"/>
      <c r="BG32" s="176"/>
      <c r="BH32" s="177"/>
    </row>
    <row r="33" spans="1:63" s="24" customFormat="1" ht="19.5" customHeight="1" x14ac:dyDescent="0.15">
      <c r="A33" s="27" t="s">
        <v>16</v>
      </c>
      <c r="B33" s="67" t="s">
        <v>113</v>
      </c>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row>
    <row r="34" spans="1:63" s="24" customFormat="1" ht="17.25" customHeight="1" x14ac:dyDescent="0.15">
      <c r="A34" s="27" t="s">
        <v>17</v>
      </c>
      <c r="B34" s="67" t="s">
        <v>114</v>
      </c>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row>
    <row r="35" spans="1:63" s="24" customFormat="1" ht="32.25" customHeight="1" x14ac:dyDescent="0.15">
      <c r="A35" s="27"/>
      <c r="B35" s="23" t="s">
        <v>57</v>
      </c>
      <c r="C35" s="25"/>
      <c r="D35" s="25"/>
      <c r="E35" s="20"/>
      <c r="F35" s="20"/>
      <c r="G35" s="20"/>
      <c r="H35" s="20"/>
      <c r="I35" s="20"/>
      <c r="J35" s="20"/>
      <c r="K35" s="20"/>
      <c r="L35" s="20"/>
      <c r="M35" s="20"/>
      <c r="N35" s="20"/>
      <c r="O35" s="20"/>
      <c r="P35" s="20"/>
      <c r="Q35" s="20"/>
      <c r="R35" s="20"/>
      <c r="S35" s="20"/>
      <c r="T35" s="20"/>
      <c r="U35" s="20"/>
      <c r="V35" s="20"/>
      <c r="W35" s="20"/>
      <c r="X35" s="20"/>
      <c r="Y35" s="20"/>
      <c r="Z35" s="20"/>
      <c r="AA35" s="20"/>
      <c r="AB35" s="20"/>
      <c r="AC35" s="21"/>
      <c r="AD35" s="21"/>
      <c r="AE35" s="21"/>
      <c r="AF35" s="21"/>
      <c r="AG35" s="21"/>
      <c r="AH35" s="21"/>
      <c r="AI35" s="21"/>
      <c r="AJ35" s="21"/>
      <c r="AK35" s="20"/>
      <c r="AL35" s="20"/>
      <c r="AM35" s="20"/>
      <c r="AN35" s="20"/>
      <c r="AO35" s="20"/>
      <c r="AP35" s="20"/>
      <c r="AQ35" s="20"/>
      <c r="AR35" s="20"/>
      <c r="AS35" s="20"/>
      <c r="AT35" s="20"/>
      <c r="AU35" s="20"/>
      <c r="AV35" s="20"/>
      <c r="BI35" s="20"/>
    </row>
    <row r="36" spans="1:63" s="24" customFormat="1" ht="14.25" x14ac:dyDescent="0.15">
      <c r="A36" s="50" t="s">
        <v>35</v>
      </c>
      <c r="B36" s="20" t="s">
        <v>58</v>
      </c>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row>
    <row r="37" spans="1:63" s="24" customFormat="1" ht="14.25" x14ac:dyDescent="0.15">
      <c r="A37" s="50" t="s">
        <v>36</v>
      </c>
      <c r="B37" s="20" t="s">
        <v>59</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row>
    <row r="38" spans="1:63" s="24" customFormat="1" ht="14.25" x14ac:dyDescent="0.15">
      <c r="A38" s="50" t="s">
        <v>42</v>
      </c>
      <c r="B38" s="20" t="s">
        <v>29</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1"/>
    </row>
    <row r="39" spans="1:63" s="24" customFormat="1" ht="14.25" x14ac:dyDescent="0.15">
      <c r="A39" s="50"/>
      <c r="B39" s="20" t="s">
        <v>30</v>
      </c>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1"/>
    </row>
    <row r="40" spans="1:63" s="24" customFormat="1" ht="14.25" x14ac:dyDescent="0.15">
      <c r="A40" s="50" t="s">
        <v>53</v>
      </c>
      <c r="B40" s="20" t="s">
        <v>63</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1"/>
    </row>
    <row r="41" spans="1:63" s="24" customFormat="1" ht="14.25" x14ac:dyDescent="0.15">
      <c r="A41" s="50" t="s">
        <v>54</v>
      </c>
      <c r="B41" s="21" t="s">
        <v>61</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1"/>
      <c r="AX41" s="21"/>
      <c r="AY41" s="21"/>
      <c r="AZ41" s="21"/>
      <c r="BA41" s="21"/>
      <c r="BB41" s="21"/>
      <c r="BC41" s="21"/>
      <c r="BD41" s="21"/>
      <c r="BE41" s="21"/>
      <c r="BF41" s="21"/>
      <c r="BG41" s="21"/>
      <c r="BH41" s="21"/>
      <c r="BI41" s="21"/>
    </row>
    <row r="42" spans="1:63" s="24" customFormat="1" ht="14.25" x14ac:dyDescent="0.15">
      <c r="A42" s="50" t="s">
        <v>55</v>
      </c>
      <c r="B42" s="21"/>
      <c r="C42" s="21" t="s">
        <v>18</v>
      </c>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0"/>
      <c r="AD42" s="20"/>
      <c r="AE42" s="20"/>
      <c r="AF42" s="20"/>
      <c r="AG42" s="20"/>
      <c r="AH42" s="20"/>
      <c r="AI42" s="20"/>
      <c r="AJ42" s="20"/>
      <c r="AK42" s="20"/>
      <c r="AL42" s="20"/>
      <c r="AM42" s="20"/>
      <c r="AN42" s="20"/>
      <c r="AO42" s="20"/>
      <c r="AP42" s="21"/>
      <c r="AQ42" s="21"/>
      <c r="AR42" s="21"/>
      <c r="AS42" s="21"/>
      <c r="AT42" s="21"/>
      <c r="AU42" s="21"/>
      <c r="AV42" s="21"/>
      <c r="AW42" s="21"/>
      <c r="AX42" s="21"/>
      <c r="AY42" s="21"/>
      <c r="AZ42" s="21"/>
      <c r="BA42" s="21"/>
      <c r="BB42" s="21"/>
      <c r="BC42" s="21"/>
      <c r="BD42" s="21"/>
      <c r="BE42" s="21"/>
      <c r="BF42" s="21"/>
      <c r="BG42" s="21"/>
    </row>
    <row r="43" spans="1:63" s="24" customFormat="1" ht="14.25" x14ac:dyDescent="0.15">
      <c r="A43" s="26"/>
      <c r="B43" s="21"/>
      <c r="C43" s="21"/>
      <c r="D43" s="21" t="s">
        <v>20</v>
      </c>
      <c r="E43" s="21"/>
      <c r="F43" s="21"/>
      <c r="G43" s="21"/>
      <c r="H43" s="21"/>
      <c r="I43" s="21"/>
      <c r="J43" s="21"/>
      <c r="K43" s="21"/>
      <c r="L43" s="21"/>
      <c r="M43" s="21"/>
      <c r="N43" s="21"/>
      <c r="O43" s="21"/>
      <c r="P43" s="21"/>
      <c r="Q43" s="21"/>
      <c r="R43" s="21"/>
      <c r="S43" s="21"/>
      <c r="T43" s="21"/>
      <c r="U43" s="21"/>
      <c r="V43" s="21"/>
      <c r="W43" s="21"/>
      <c r="X43" s="21"/>
      <c r="Y43" s="21"/>
      <c r="Z43" s="21"/>
      <c r="AA43" s="21"/>
      <c r="AB43" s="21"/>
      <c r="AC43" s="20"/>
      <c r="AD43" s="20"/>
      <c r="AE43" s="20"/>
      <c r="AF43" s="20"/>
      <c r="AG43" s="20"/>
      <c r="AH43" s="20"/>
      <c r="AI43" s="20"/>
      <c r="AJ43" s="20"/>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row>
    <row r="44" spans="1:63" s="24" customFormat="1" ht="14.25" x14ac:dyDescent="0.15">
      <c r="A44" s="26" t="s">
        <v>37</v>
      </c>
      <c r="B44" s="21"/>
      <c r="C44" s="21" t="s">
        <v>19</v>
      </c>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row>
    <row r="45" spans="1:63" s="24" customFormat="1" ht="14.25" x14ac:dyDescent="0.15">
      <c r="A45" s="26" t="s">
        <v>38</v>
      </c>
      <c r="B45" s="21"/>
      <c r="C45" s="21" t="s">
        <v>21</v>
      </c>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0"/>
    </row>
    <row r="46" spans="1:63" s="24" customFormat="1" ht="14.25" x14ac:dyDescent="0.15">
      <c r="A46" s="26"/>
      <c r="B46" s="21"/>
      <c r="C46" s="21" t="s">
        <v>22</v>
      </c>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0"/>
    </row>
    <row r="47" spans="1:63" s="24" customFormat="1" ht="14.25" x14ac:dyDescent="0.15">
      <c r="A47" s="26"/>
      <c r="B47" s="21"/>
      <c r="C47" s="21"/>
      <c r="D47" s="21" t="s">
        <v>23</v>
      </c>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0"/>
      <c r="BA47" s="20"/>
      <c r="BB47" s="20"/>
      <c r="BC47" s="20"/>
      <c r="BD47" s="20"/>
      <c r="BE47" s="20"/>
      <c r="BF47" s="20"/>
      <c r="BG47" s="20"/>
      <c r="BH47" s="20"/>
      <c r="BK47" s="88"/>
    </row>
    <row r="48" spans="1:63" s="24" customFormat="1" ht="14.25" x14ac:dyDescent="0.15">
      <c r="A48" s="26"/>
      <c r="B48" s="20" t="s">
        <v>62</v>
      </c>
      <c r="C48" s="20"/>
      <c r="D48" s="20"/>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0"/>
      <c r="AX48" s="20"/>
      <c r="AY48" s="20"/>
      <c r="AZ48" s="20"/>
      <c r="BA48" s="20"/>
      <c r="BB48" s="20"/>
      <c r="BC48" s="20"/>
      <c r="BD48" s="20"/>
      <c r="BE48" s="20"/>
      <c r="BF48" s="20"/>
      <c r="BG48" s="20"/>
      <c r="BH48" s="20"/>
      <c r="BK48" s="88"/>
    </row>
    <row r="49" spans="1:63" s="24" customFormat="1" ht="14.25" x14ac:dyDescent="0.15">
      <c r="A49" s="26"/>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1"/>
      <c r="AD49" s="21"/>
      <c r="AE49" s="21"/>
      <c r="AF49" s="21"/>
      <c r="AG49" s="21"/>
      <c r="AH49" s="21"/>
      <c r="AI49" s="21"/>
      <c r="AJ49" s="21"/>
      <c r="AK49" s="21"/>
      <c r="AL49" s="21"/>
      <c r="AM49" s="21"/>
      <c r="AN49" s="21"/>
      <c r="AO49" s="21"/>
      <c r="AP49" s="20"/>
      <c r="AQ49" s="20"/>
      <c r="AR49" s="20"/>
      <c r="AS49" s="20"/>
      <c r="AT49" s="20"/>
      <c r="AU49" s="20"/>
      <c r="AV49" s="20"/>
      <c r="AW49" s="20"/>
      <c r="AX49" s="20"/>
      <c r="AY49" s="20"/>
      <c r="BK49" s="88"/>
    </row>
    <row r="50" spans="1:63" s="24" customFormat="1" ht="14.25" x14ac:dyDescent="0.15">
      <c r="A50" s="26"/>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1"/>
      <c r="AD50" s="21"/>
      <c r="AE50" s="21"/>
      <c r="AF50" s="21"/>
      <c r="AG50" s="21"/>
      <c r="AH50" s="21"/>
      <c r="AI50" s="21"/>
      <c r="AJ50" s="21"/>
      <c r="AK50" s="21"/>
      <c r="AL50" s="21"/>
      <c r="AM50" s="21"/>
      <c r="AN50" s="21"/>
      <c r="AO50" s="21"/>
      <c r="AP50" s="20"/>
      <c r="AQ50" s="20"/>
      <c r="AR50" s="20"/>
      <c r="AS50" s="20"/>
      <c r="AT50" s="20"/>
      <c r="AU50" s="20"/>
      <c r="AV50" s="20"/>
      <c r="AW50" s="20"/>
      <c r="AX50" s="20"/>
      <c r="AY50" s="20"/>
    </row>
    <row r="51" spans="1:63" s="24" customFormat="1" ht="21" customHeight="1" x14ac:dyDescent="0.15">
      <c r="A51" s="26"/>
      <c r="B51" s="25"/>
      <c r="C51" s="25"/>
      <c r="D51" s="25"/>
      <c r="E51" s="25"/>
      <c r="F51" s="25"/>
      <c r="G51" s="25"/>
      <c r="AC51" s="20"/>
      <c r="AD51" s="20"/>
      <c r="AE51" s="20"/>
      <c r="AF51" s="20"/>
      <c r="AG51" s="20"/>
      <c r="AH51" s="20"/>
      <c r="AI51" s="20"/>
      <c r="AJ51" s="20"/>
      <c r="AK51" s="20"/>
      <c r="AL51" s="20"/>
      <c r="AM51" s="20"/>
      <c r="AN51" s="20"/>
      <c r="AO51" s="20"/>
    </row>
    <row r="52" spans="1:63" s="24" customFormat="1" ht="21" customHeight="1" x14ac:dyDescent="0.15">
      <c r="A52" s="26"/>
      <c r="B52" s="25"/>
      <c r="C52" s="25"/>
      <c r="D52" s="25"/>
      <c r="E52" s="25"/>
      <c r="F52" s="25"/>
      <c r="G52" s="25"/>
      <c r="AC52" s="20"/>
      <c r="AD52" s="20"/>
      <c r="AE52" s="20"/>
      <c r="AF52" s="20"/>
      <c r="AG52" s="20"/>
      <c r="AH52" s="20"/>
      <c r="AI52" s="20"/>
      <c r="AJ52" s="20"/>
    </row>
    <row r="53" spans="1:63" s="24" customFormat="1" ht="21" customHeight="1" x14ac:dyDescent="0.15">
      <c r="A53" s="26"/>
      <c r="B53" s="25"/>
      <c r="C53" s="25"/>
      <c r="D53" s="25"/>
      <c r="E53" s="25"/>
      <c r="F53" s="25"/>
      <c r="G53" s="25"/>
    </row>
    <row r="54" spans="1:63" s="24" customFormat="1" ht="21" customHeight="1" x14ac:dyDescent="0.15">
      <c r="A54" s="26"/>
      <c r="B54" s="25"/>
      <c r="C54" s="25"/>
      <c r="D54" s="25"/>
      <c r="E54" s="25"/>
      <c r="F54" s="25"/>
      <c r="G54" s="25"/>
    </row>
    <row r="55" spans="1:63" s="24" customFormat="1" ht="21" customHeight="1" x14ac:dyDescent="0.15">
      <c r="A55" s="26"/>
      <c r="B55" s="25"/>
      <c r="C55" s="25"/>
      <c r="D55" s="25"/>
      <c r="E55" s="25"/>
      <c r="F55" s="25"/>
      <c r="G55" s="25"/>
    </row>
    <row r="56" spans="1:63" s="24" customFormat="1" ht="21" customHeight="1" x14ac:dyDescent="0.15">
      <c r="A56" s="26"/>
      <c r="B56" s="25"/>
      <c r="C56" s="25"/>
      <c r="D56" s="25"/>
      <c r="E56" s="25"/>
      <c r="F56" s="25"/>
      <c r="G56" s="25"/>
    </row>
    <row r="57" spans="1:63" s="24" customFormat="1" ht="21" customHeight="1" x14ac:dyDescent="0.15">
      <c r="A57" s="26"/>
      <c r="B57" s="25"/>
      <c r="C57" s="25"/>
      <c r="D57" s="25"/>
      <c r="E57" s="25"/>
      <c r="F57" s="25"/>
      <c r="G57" s="25"/>
    </row>
    <row r="58" spans="1:63" ht="21" customHeight="1" x14ac:dyDescent="0.15">
      <c r="B58" s="25"/>
      <c r="C58" s="25"/>
      <c r="D58" s="25"/>
      <c r="E58" s="25"/>
      <c r="F58" s="25"/>
      <c r="G58" s="25"/>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row>
    <row r="59" spans="1:63" ht="21" customHeight="1" x14ac:dyDescent="0.15">
      <c r="B59" s="25"/>
      <c r="C59" s="25"/>
      <c r="D59" s="25"/>
      <c r="E59" s="25"/>
      <c r="F59" s="25"/>
      <c r="G59" s="25"/>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row>
    <row r="60" spans="1:63" ht="21" customHeight="1" x14ac:dyDescent="0.15">
      <c r="B60" s="25"/>
      <c r="C60" s="25"/>
      <c r="D60" s="25"/>
      <c r="E60" s="25"/>
      <c r="F60" s="25"/>
      <c r="G60" s="25"/>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row>
    <row r="61" spans="1:63" ht="21" customHeight="1" x14ac:dyDescent="0.15">
      <c r="E61" s="25"/>
      <c r="F61" s="25"/>
      <c r="G61" s="25"/>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row>
    <row r="62" spans="1:63" ht="21" customHeight="1" x14ac:dyDescent="0.15">
      <c r="AC62" s="24"/>
      <c r="AD62" s="24"/>
      <c r="AE62" s="24"/>
      <c r="AF62" s="24"/>
      <c r="AG62" s="24"/>
      <c r="AH62" s="24"/>
      <c r="AI62" s="24"/>
      <c r="AJ62" s="24"/>
      <c r="AK62" s="24"/>
      <c r="AL62" s="24"/>
      <c r="AM62" s="24"/>
      <c r="AN62" s="24"/>
      <c r="AO62" s="24"/>
    </row>
    <row r="63" spans="1:63" ht="21" customHeight="1" x14ac:dyDescent="0.15">
      <c r="AC63" s="24"/>
      <c r="AD63" s="24"/>
      <c r="AE63" s="24"/>
      <c r="AF63" s="24"/>
      <c r="AG63" s="24"/>
      <c r="AH63" s="24"/>
      <c r="AI63" s="24"/>
      <c r="AJ63" s="24"/>
    </row>
  </sheetData>
  <sheetProtection formatCells="0" formatColumns="0" formatRows="0" insertColumns="0" insertRows="0" insertHyperlinks="0" deleteColumns="0" deleteRows="0" sort="0" autoFilter="0" pivotTables="0"/>
  <mergeCells count="166">
    <mergeCell ref="B2:BH2"/>
    <mergeCell ref="AS3:BB3"/>
    <mergeCell ref="BC3:BD3"/>
    <mergeCell ref="BE3:BH3"/>
    <mergeCell ref="B4:F4"/>
    <mergeCell ref="G4:L4"/>
    <mergeCell ref="M4:Q4"/>
    <mergeCell ref="R4:Z4"/>
    <mergeCell ref="AA4:AE4"/>
    <mergeCell ref="AF4:AN4"/>
    <mergeCell ref="B5:F5"/>
    <mergeCell ref="G5:L5"/>
    <mergeCell ref="M5:Q5"/>
    <mergeCell ref="R5:Z5"/>
    <mergeCell ref="AA5:AE5"/>
    <mergeCell ref="AF5:AN5"/>
    <mergeCell ref="B6:I8"/>
    <mergeCell ref="J6:P8"/>
    <mergeCell ref="Q6:W8"/>
    <mergeCell ref="X6:AD6"/>
    <mergeCell ref="AE6:AK6"/>
    <mergeCell ref="AL6:AR6"/>
    <mergeCell ref="AS6:AY6"/>
    <mergeCell ref="AZ6:BB8"/>
    <mergeCell ref="BC6:BE8"/>
    <mergeCell ref="BF6:BH8"/>
    <mergeCell ref="BI7:BI8"/>
    <mergeCell ref="B9:I9"/>
    <mergeCell ref="J9:P9"/>
    <mergeCell ref="Q9:W9"/>
    <mergeCell ref="AZ9:BB9"/>
    <mergeCell ref="BC9:BE9"/>
    <mergeCell ref="BF9:BH9"/>
    <mergeCell ref="B10:I10"/>
    <mergeCell ref="J10:P10"/>
    <mergeCell ref="Q10:W10"/>
    <mergeCell ref="AZ10:BB10"/>
    <mergeCell ref="BC10:BE10"/>
    <mergeCell ref="BF10:BH10"/>
    <mergeCell ref="B11:I11"/>
    <mergeCell ref="J11:P11"/>
    <mergeCell ref="Q11:W11"/>
    <mergeCell ref="AZ11:BB11"/>
    <mergeCell ref="BC11:BE11"/>
    <mergeCell ref="BF11:BH11"/>
    <mergeCell ref="B12:I12"/>
    <mergeCell ref="J12:P12"/>
    <mergeCell ref="Q12:W12"/>
    <mergeCell ref="AZ12:BB12"/>
    <mergeCell ref="BC12:BE12"/>
    <mergeCell ref="BF12:BH12"/>
    <mergeCell ref="B13:I13"/>
    <mergeCell ref="J13:P13"/>
    <mergeCell ref="Q13:W13"/>
    <mergeCell ref="AZ13:BB13"/>
    <mergeCell ref="BC13:BE13"/>
    <mergeCell ref="BF13:BH13"/>
    <mergeCell ref="B14:I14"/>
    <mergeCell ref="J14:P14"/>
    <mergeCell ref="Q14:W14"/>
    <mergeCell ref="AZ14:BB14"/>
    <mergeCell ref="BC14:BE14"/>
    <mergeCell ref="BF14:BH14"/>
    <mergeCell ref="B15:I15"/>
    <mergeCell ref="J15:P15"/>
    <mergeCell ref="Q15:W15"/>
    <mergeCell ref="AZ15:BB15"/>
    <mergeCell ref="BC15:BE15"/>
    <mergeCell ref="BF15:BH15"/>
    <mergeCell ref="B16:I16"/>
    <mergeCell ref="J16:P16"/>
    <mergeCell ref="Q16:W16"/>
    <mergeCell ref="AZ16:BB16"/>
    <mergeCell ref="BC16:BE16"/>
    <mergeCell ref="BF16:BH16"/>
    <mergeCell ref="B17:I17"/>
    <mergeCell ref="J17:P17"/>
    <mergeCell ref="Q17:W17"/>
    <mergeCell ref="AZ17:BB17"/>
    <mergeCell ref="BC17:BE17"/>
    <mergeCell ref="BF17:BH17"/>
    <mergeCell ref="B18:I18"/>
    <mergeCell ref="J18:P18"/>
    <mergeCell ref="Q18:W18"/>
    <mergeCell ref="AZ18:BB18"/>
    <mergeCell ref="BC18:BE18"/>
    <mergeCell ref="BF18:BH18"/>
    <mergeCell ref="B19:I19"/>
    <mergeCell ref="J19:P19"/>
    <mergeCell ref="Q19:W19"/>
    <mergeCell ref="AZ19:BB19"/>
    <mergeCell ref="BC19:BE19"/>
    <mergeCell ref="BF19:BH19"/>
    <mergeCell ref="B20:I20"/>
    <mergeCell ref="J20:P20"/>
    <mergeCell ref="Q20:W20"/>
    <mergeCell ref="AZ20:BB20"/>
    <mergeCell ref="BC20:BE20"/>
    <mergeCell ref="BF20:BH20"/>
    <mergeCell ref="B21:I21"/>
    <mergeCell ref="J21:P21"/>
    <mergeCell ref="Q21:W21"/>
    <mergeCell ref="AZ21:BB21"/>
    <mergeCell ref="BC21:BE21"/>
    <mergeCell ref="BF21:BH21"/>
    <mergeCell ref="B22:I22"/>
    <mergeCell ref="J22:P22"/>
    <mergeCell ref="Q22:W22"/>
    <mergeCell ref="AZ22:BB22"/>
    <mergeCell ref="BC22:BE22"/>
    <mergeCell ref="BF22:BH22"/>
    <mergeCell ref="B23:I23"/>
    <mergeCell ref="J23:P23"/>
    <mergeCell ref="Q23:W23"/>
    <mergeCell ref="AZ23:BB23"/>
    <mergeCell ref="BC23:BE23"/>
    <mergeCell ref="BF23:BH23"/>
    <mergeCell ref="B24:I24"/>
    <mergeCell ref="J24:P24"/>
    <mergeCell ref="Q24:W24"/>
    <mergeCell ref="AZ24:BB24"/>
    <mergeCell ref="BC24:BE24"/>
    <mergeCell ref="BF24:BH24"/>
    <mergeCell ref="B25:I25"/>
    <mergeCell ref="J25:P25"/>
    <mergeCell ref="Q25:W25"/>
    <mergeCell ref="AZ25:BB25"/>
    <mergeCell ref="BC25:BE25"/>
    <mergeCell ref="BF25:BH25"/>
    <mergeCell ref="B26:I26"/>
    <mergeCell ref="J26:P26"/>
    <mergeCell ref="Q26:W26"/>
    <mergeCell ref="AZ26:BB26"/>
    <mergeCell ref="BC26:BE26"/>
    <mergeCell ref="BF26:BH26"/>
    <mergeCell ref="B27:I27"/>
    <mergeCell ref="J27:P27"/>
    <mergeCell ref="Q27:W27"/>
    <mergeCell ref="AZ27:BB27"/>
    <mergeCell ref="BC27:BE27"/>
    <mergeCell ref="BF27:BH27"/>
    <mergeCell ref="B28:I28"/>
    <mergeCell ref="J28:P28"/>
    <mergeCell ref="Q28:W28"/>
    <mergeCell ref="AZ28:BB28"/>
    <mergeCell ref="BC28:BE28"/>
    <mergeCell ref="BF28:BH28"/>
    <mergeCell ref="B29:I29"/>
    <mergeCell ref="J29:P29"/>
    <mergeCell ref="Q29:W29"/>
    <mergeCell ref="AZ29:BB29"/>
    <mergeCell ref="BC29:BE29"/>
    <mergeCell ref="BF29:BH29"/>
    <mergeCell ref="B30:I30"/>
    <mergeCell ref="J30:P30"/>
    <mergeCell ref="Q30:W30"/>
    <mergeCell ref="AZ30:BB30"/>
    <mergeCell ref="BC30:BE30"/>
    <mergeCell ref="BF30:BH30"/>
    <mergeCell ref="BK47:BK49"/>
    <mergeCell ref="B31:W31"/>
    <mergeCell ref="AZ31:BB31"/>
    <mergeCell ref="BC31:BE31"/>
    <mergeCell ref="BF31:BH31"/>
    <mergeCell ref="B32:W32"/>
    <mergeCell ref="AZ32:BH32"/>
  </mergeCells>
  <phoneticPr fontId="2"/>
  <dataValidations count="7">
    <dataValidation type="list" allowBlank="1" showInputMessage="1" showErrorMessage="1" sqref="BC3:BD3" xr:uid="{00000000-0002-0000-0200-000000000000}">
      <formula1>$A$3:$A$15</formula1>
    </dataValidation>
    <dataValidation type="list" allowBlank="1" showInputMessage="1" showErrorMessage="1" sqref="B11:I30" xr:uid="{00000000-0002-0000-0200-000001000000}">
      <formula1>$A$17:$A$28</formula1>
    </dataValidation>
    <dataValidation type="list" allowBlank="1" showInputMessage="1" showErrorMessage="1" sqref="AF5:AN5" xr:uid="{00000000-0002-0000-0200-000002000000}">
      <formula1>$A$44:$A$45</formula1>
    </dataValidation>
    <dataValidation type="list" allowBlank="1" showInputMessage="1" showErrorMessage="1" sqref="G5:L5" xr:uid="{00000000-0002-0000-0200-000003000000}">
      <formula1>$A$36:$A$38</formula1>
    </dataValidation>
    <dataValidation type="list" allowBlank="1" showInputMessage="1" showErrorMessage="1" sqref="R5:Z5" xr:uid="{00000000-0002-0000-0200-000004000000}">
      <formula1>$A$40:$A$42</formula1>
    </dataValidation>
    <dataValidation type="list" allowBlank="1" showInputMessage="1" showErrorMessage="1" sqref="AS5:AY5" xr:uid="{00000000-0002-0000-0200-000005000000}">
      <formula1>$A$36:$A$37</formula1>
    </dataValidation>
    <dataValidation type="list" allowBlank="1" showInputMessage="1" showErrorMessage="1" sqref="J9:P30" xr:uid="{00000000-0002-0000-0200-000006000000}">
      <formula1>$A$29:$A$34</formula1>
    </dataValidation>
  </dataValidations>
  <printOptions horizontalCentered="1" verticalCentered="1"/>
  <pageMargins left="0.39370078740157483" right="0.39370078740157483" top="0.59055118110236227" bottom="0.39370078740157483" header="0.39370078740157483" footer="0.39370078740157483"/>
  <pageSetup paperSize="9" scale="78" orientation="landscape"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DS38"/>
  <sheetViews>
    <sheetView view="pageBreakPreview" zoomScaleNormal="100" zoomScaleSheetLayoutView="100" workbookViewId="0">
      <selection activeCell="P24" sqref="P24:AD24"/>
    </sheetView>
  </sheetViews>
  <sheetFormatPr defaultColWidth="1.25" defaultRowHeight="16.5" customHeight="1" x14ac:dyDescent="0.15"/>
  <cols>
    <col min="1" max="111" width="1.25" style="60" customWidth="1"/>
    <col min="112" max="112" width="3.75" style="62" hidden="1" customWidth="1"/>
    <col min="113" max="116" width="3.75" style="60" customWidth="1"/>
    <col min="117" max="16384" width="1.25" style="60"/>
  </cols>
  <sheetData>
    <row r="1" spans="1:112" ht="16.5" customHeight="1" x14ac:dyDescent="0.15">
      <c r="A1" s="60" t="s">
        <v>109</v>
      </c>
    </row>
    <row r="2" spans="1:112" ht="15.75" customHeight="1" x14ac:dyDescent="0.15">
      <c r="A2" s="258" t="s">
        <v>51</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8"/>
      <c r="BT2" s="258"/>
      <c r="BU2" s="258"/>
      <c r="BV2" s="258"/>
      <c r="BW2" s="258"/>
      <c r="BX2" s="258"/>
      <c r="BY2" s="258"/>
      <c r="BZ2" s="258"/>
      <c r="CA2" s="258"/>
      <c r="CB2" s="258"/>
      <c r="CC2" s="258"/>
      <c r="CD2" s="258"/>
      <c r="CE2" s="258"/>
      <c r="CF2" s="258"/>
      <c r="CG2" s="258"/>
      <c r="CH2" s="258"/>
      <c r="CI2" s="258"/>
      <c r="CJ2" s="258"/>
      <c r="CK2" s="258"/>
      <c r="CL2" s="258"/>
      <c r="CM2" s="258"/>
      <c r="CN2" s="258"/>
      <c r="CO2" s="258"/>
      <c r="CP2" s="258"/>
      <c r="CQ2" s="258"/>
      <c r="CR2" s="258"/>
      <c r="CS2" s="258"/>
      <c r="CT2" s="258"/>
      <c r="CU2" s="258"/>
      <c r="CV2" s="258"/>
      <c r="CW2" s="258"/>
      <c r="CX2" s="258"/>
      <c r="CY2" s="258"/>
      <c r="CZ2" s="258"/>
      <c r="DA2" s="258"/>
      <c r="DB2" s="258"/>
      <c r="DC2" s="258"/>
      <c r="DD2" s="258"/>
      <c r="DE2" s="258"/>
      <c r="DF2" s="258"/>
      <c r="DH2" s="62" t="s">
        <v>64</v>
      </c>
    </row>
    <row r="3" spans="1:112" ht="15.75" customHeight="1" x14ac:dyDescent="0.15">
      <c r="DH3" s="62" t="s">
        <v>65</v>
      </c>
    </row>
    <row r="4" spans="1:112" ht="15.75" customHeight="1" x14ac:dyDescent="0.15">
      <c r="A4" s="209" t="s">
        <v>47</v>
      </c>
      <c r="B4" s="209"/>
      <c r="C4" s="209"/>
      <c r="D4" s="209"/>
      <c r="E4" s="209"/>
      <c r="F4" s="209"/>
      <c r="G4" s="209"/>
      <c r="H4" s="209"/>
      <c r="I4" s="209"/>
      <c r="J4" s="310" t="s">
        <v>98</v>
      </c>
      <c r="K4" s="310"/>
      <c r="L4" s="310"/>
      <c r="M4" s="310"/>
      <c r="N4" s="310"/>
      <c r="O4" s="310"/>
      <c r="P4" s="310"/>
      <c r="Q4" s="310"/>
      <c r="R4" s="310"/>
      <c r="S4" s="310"/>
      <c r="T4" s="310"/>
      <c r="U4" s="310"/>
      <c r="V4" s="209" t="s">
        <v>11</v>
      </c>
      <c r="W4" s="209"/>
      <c r="X4" s="209"/>
      <c r="Y4" s="209"/>
      <c r="Z4" s="209"/>
      <c r="AA4" s="209"/>
      <c r="AB4" s="209"/>
      <c r="AC4" s="209"/>
      <c r="AD4" s="209" t="s">
        <v>84</v>
      </c>
      <c r="AE4" s="209"/>
      <c r="AF4" s="209"/>
      <c r="AG4" s="209"/>
      <c r="AH4" s="209"/>
      <c r="AI4" s="209"/>
      <c r="AJ4" s="209"/>
      <c r="AK4" s="209"/>
      <c r="AL4" s="209"/>
      <c r="AM4" s="209"/>
      <c r="AN4" s="209"/>
      <c r="AO4" s="209"/>
      <c r="AP4" s="209"/>
      <c r="AQ4" s="209"/>
      <c r="AR4" s="209"/>
      <c r="AS4" s="209"/>
      <c r="AT4" s="209"/>
      <c r="AU4" s="209"/>
      <c r="AV4" s="209"/>
      <c r="AW4" s="209"/>
      <c r="AX4" s="209"/>
      <c r="AY4" s="209"/>
      <c r="AZ4" s="209"/>
      <c r="BA4" s="209" t="s">
        <v>33</v>
      </c>
      <c r="BB4" s="209"/>
      <c r="BC4" s="209"/>
      <c r="BD4" s="209"/>
      <c r="BE4" s="209"/>
      <c r="BF4" s="209"/>
      <c r="BG4" s="209"/>
      <c r="BH4" s="209"/>
      <c r="BI4" s="209" t="str">
        <f>IF('参考様式4-1-1'!AF4="","",'参考様式4-1-1'!AF4)</f>
        <v/>
      </c>
      <c r="BJ4" s="209"/>
      <c r="BK4" s="209"/>
      <c r="BL4" s="209"/>
      <c r="BM4" s="209"/>
      <c r="BN4" s="209"/>
      <c r="BO4" s="209"/>
      <c r="BP4" s="209"/>
      <c r="BQ4" s="209"/>
      <c r="BR4" s="209"/>
      <c r="BS4" s="209"/>
      <c r="BT4" s="209"/>
      <c r="BU4" s="209"/>
      <c r="BV4" s="209"/>
      <c r="BW4" s="209"/>
      <c r="BX4" s="209"/>
      <c r="BY4" s="209"/>
      <c r="BZ4" s="209"/>
      <c r="CA4" s="209"/>
      <c r="CB4" s="209"/>
      <c r="CC4" s="209"/>
      <c r="CD4" s="209"/>
      <c r="CE4" s="209"/>
      <c r="CI4" s="209" t="s">
        <v>49</v>
      </c>
      <c r="CJ4" s="209"/>
      <c r="CK4" s="209"/>
      <c r="CL4" s="209"/>
      <c r="CM4" s="274">
        <v>10</v>
      </c>
      <c r="CN4" s="275"/>
      <c r="CO4" s="275"/>
      <c r="CP4" s="275"/>
      <c r="CQ4" s="229" t="s">
        <v>70</v>
      </c>
      <c r="CR4" s="229"/>
      <c r="CS4" s="230"/>
      <c r="CT4" s="228" t="s">
        <v>71</v>
      </c>
      <c r="CU4" s="229"/>
      <c r="CV4" s="229"/>
      <c r="CW4" s="229"/>
      <c r="CX4" s="229"/>
      <c r="CY4" s="230"/>
      <c r="CZ4" s="228">
        <f>IF(O5='参考様式4-1-1'!A40,IF(BA5='参考様式4-1-1'!A44,ROUNDUP(CM4/4,0),IF(BA5='参考様式4-1-1'!A45,ROUNDUP(CM4/5,0),0)),IF(BA5='参考様式4-1-1'!A45,ROUNDUP(CM4/5,0),0))</f>
        <v>2</v>
      </c>
      <c r="DA4" s="229"/>
      <c r="DB4" s="229"/>
      <c r="DC4" s="229"/>
      <c r="DD4" s="229" t="s">
        <v>70</v>
      </c>
      <c r="DE4" s="229"/>
      <c r="DF4" s="230"/>
      <c r="DH4" s="62" t="s">
        <v>66</v>
      </c>
    </row>
    <row r="5" spans="1:112" ht="15.75" customHeight="1" x14ac:dyDescent="0.15">
      <c r="A5" s="202" t="s">
        <v>52</v>
      </c>
      <c r="B5" s="203"/>
      <c r="C5" s="203"/>
      <c r="D5" s="203"/>
      <c r="E5" s="203"/>
      <c r="F5" s="203"/>
      <c r="G5" s="203"/>
      <c r="H5" s="203"/>
      <c r="I5" s="203"/>
      <c r="J5" s="203"/>
      <c r="K5" s="203"/>
      <c r="L5" s="203"/>
      <c r="M5" s="203"/>
      <c r="N5" s="204"/>
      <c r="O5" s="202" t="s">
        <v>99</v>
      </c>
      <c r="P5" s="203"/>
      <c r="Q5" s="203"/>
      <c r="R5" s="203"/>
      <c r="S5" s="203"/>
      <c r="T5" s="203"/>
      <c r="U5" s="203"/>
      <c r="V5" s="203"/>
      <c r="W5" s="203"/>
      <c r="X5" s="203"/>
      <c r="Y5" s="203"/>
      <c r="Z5" s="203"/>
      <c r="AA5" s="203"/>
      <c r="AB5" s="203"/>
      <c r="AC5" s="203"/>
      <c r="AD5" s="203"/>
      <c r="AE5" s="203"/>
      <c r="AF5" s="203"/>
      <c r="AG5" s="203"/>
      <c r="AH5" s="203"/>
      <c r="AI5" s="203"/>
      <c r="AJ5" s="203"/>
      <c r="AK5" s="203"/>
      <c r="AL5" s="204"/>
      <c r="AM5" s="202" t="s">
        <v>56</v>
      </c>
      <c r="AN5" s="203"/>
      <c r="AO5" s="203"/>
      <c r="AP5" s="203"/>
      <c r="AQ5" s="203"/>
      <c r="AR5" s="203"/>
      <c r="AS5" s="203"/>
      <c r="AT5" s="203"/>
      <c r="AU5" s="203"/>
      <c r="AV5" s="203"/>
      <c r="AW5" s="203"/>
      <c r="AX5" s="203"/>
      <c r="AY5" s="203"/>
      <c r="AZ5" s="204"/>
      <c r="BA5" s="228" t="s">
        <v>38</v>
      </c>
      <c r="BB5" s="229"/>
      <c r="BC5" s="229"/>
      <c r="BD5" s="229"/>
      <c r="BE5" s="229"/>
      <c r="BF5" s="229"/>
      <c r="BG5" s="229"/>
      <c r="BH5" s="229"/>
      <c r="BI5" s="229"/>
      <c r="BJ5" s="229"/>
      <c r="BK5" s="229"/>
      <c r="BL5" s="229"/>
      <c r="BM5" s="229"/>
      <c r="BN5" s="229"/>
      <c r="BO5" s="229"/>
      <c r="BP5" s="229"/>
      <c r="BQ5" s="229"/>
      <c r="BR5" s="229"/>
      <c r="BS5" s="229"/>
      <c r="BT5" s="229"/>
      <c r="BU5" s="229"/>
      <c r="BV5" s="229"/>
      <c r="BW5" s="229"/>
      <c r="BX5" s="230"/>
    </row>
    <row r="6" spans="1:112" ht="15.75" customHeight="1" x14ac:dyDescent="0.15"/>
    <row r="7" spans="1:112" ht="15.75" customHeight="1" thickBot="1" x14ac:dyDescent="0.2">
      <c r="A7" s="60" t="s">
        <v>79</v>
      </c>
    </row>
    <row r="8" spans="1:112" ht="15.75" customHeight="1" x14ac:dyDescent="0.15">
      <c r="A8" s="257" t="s">
        <v>0</v>
      </c>
      <c r="B8" s="197"/>
      <c r="C8" s="197"/>
      <c r="D8" s="197"/>
      <c r="E8" s="197"/>
      <c r="F8" s="197"/>
      <c r="G8" s="197"/>
      <c r="H8" s="197"/>
      <c r="I8" s="197"/>
      <c r="J8" s="197"/>
      <c r="K8" s="197"/>
      <c r="L8" s="197"/>
      <c r="M8" s="197"/>
      <c r="N8" s="197"/>
      <c r="O8" s="197"/>
      <c r="P8" s="197" t="s">
        <v>2</v>
      </c>
      <c r="Q8" s="197"/>
      <c r="R8" s="197"/>
      <c r="S8" s="197"/>
      <c r="T8" s="197"/>
      <c r="U8" s="197"/>
      <c r="V8" s="197"/>
      <c r="W8" s="197"/>
      <c r="X8" s="197"/>
      <c r="Y8" s="197"/>
      <c r="Z8" s="197"/>
      <c r="AA8" s="197"/>
      <c r="AB8" s="197"/>
      <c r="AC8" s="197"/>
      <c r="AD8" s="198"/>
      <c r="AE8" s="196" t="s">
        <v>48</v>
      </c>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c r="CC8" s="197"/>
      <c r="CD8" s="197"/>
      <c r="CE8" s="197"/>
      <c r="CF8" s="197"/>
      <c r="CG8" s="197"/>
      <c r="CH8" s="197"/>
      <c r="CI8" s="197"/>
      <c r="CJ8" s="197"/>
      <c r="CK8" s="197"/>
      <c r="CL8" s="197"/>
      <c r="CM8" s="197"/>
      <c r="CN8" s="197"/>
      <c r="CO8" s="197"/>
      <c r="CP8" s="197"/>
      <c r="CQ8" s="197"/>
      <c r="CR8" s="197"/>
      <c r="CS8" s="197"/>
      <c r="CT8" s="197"/>
      <c r="CU8" s="197"/>
      <c r="CV8" s="197"/>
      <c r="CW8" s="197"/>
      <c r="CX8" s="197"/>
      <c r="CY8" s="197"/>
      <c r="CZ8" s="197"/>
      <c r="DA8" s="197"/>
      <c r="DB8" s="197"/>
      <c r="DC8" s="197"/>
      <c r="DD8" s="197"/>
      <c r="DE8" s="197"/>
      <c r="DF8" s="198"/>
    </row>
    <row r="9" spans="1:112" s="61" customFormat="1" ht="15.75" customHeight="1" thickBot="1" x14ac:dyDescent="0.2">
      <c r="A9" s="211"/>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3"/>
      <c r="AE9" s="305">
        <v>0.375</v>
      </c>
      <c r="AF9" s="306"/>
      <c r="AG9" s="306"/>
      <c r="AH9" s="307"/>
      <c r="AI9" s="308">
        <v>0.39583333333333331</v>
      </c>
      <c r="AJ9" s="306"/>
      <c r="AK9" s="306"/>
      <c r="AL9" s="307"/>
      <c r="AM9" s="308">
        <v>0.41666666666666669</v>
      </c>
      <c r="AN9" s="306"/>
      <c r="AO9" s="306"/>
      <c r="AP9" s="307"/>
      <c r="AQ9" s="292">
        <v>0.4375</v>
      </c>
      <c r="AR9" s="293"/>
      <c r="AS9" s="293"/>
      <c r="AT9" s="294"/>
      <c r="AU9" s="199">
        <v>0.45833333333333331</v>
      </c>
      <c r="AV9" s="200"/>
      <c r="AW9" s="200"/>
      <c r="AX9" s="201"/>
      <c r="AY9" s="199">
        <v>0.47916666666666669</v>
      </c>
      <c r="AZ9" s="200"/>
      <c r="BA9" s="200"/>
      <c r="BB9" s="201"/>
      <c r="BC9" s="199">
        <v>0.5</v>
      </c>
      <c r="BD9" s="200"/>
      <c r="BE9" s="200"/>
      <c r="BF9" s="201"/>
      <c r="BG9" s="199">
        <v>0.52083333333333337</v>
      </c>
      <c r="BH9" s="200"/>
      <c r="BI9" s="200"/>
      <c r="BJ9" s="201"/>
      <c r="BK9" s="199">
        <v>0.54166666666666663</v>
      </c>
      <c r="BL9" s="200"/>
      <c r="BM9" s="200"/>
      <c r="BN9" s="201"/>
      <c r="BO9" s="199">
        <v>0.5625</v>
      </c>
      <c r="BP9" s="200"/>
      <c r="BQ9" s="200"/>
      <c r="BR9" s="201"/>
      <c r="BS9" s="199">
        <v>0.58333333333333337</v>
      </c>
      <c r="BT9" s="200"/>
      <c r="BU9" s="200"/>
      <c r="BV9" s="201"/>
      <c r="BW9" s="199">
        <v>0.60416666666666663</v>
      </c>
      <c r="BX9" s="200"/>
      <c r="BY9" s="200"/>
      <c r="BZ9" s="201"/>
      <c r="CA9" s="199">
        <v>0.625</v>
      </c>
      <c r="CB9" s="200"/>
      <c r="CC9" s="200"/>
      <c r="CD9" s="201"/>
      <c r="CE9" s="199">
        <v>0.64583333333333337</v>
      </c>
      <c r="CF9" s="200"/>
      <c r="CG9" s="200"/>
      <c r="CH9" s="201"/>
      <c r="CI9" s="199">
        <v>0.66666666666666663</v>
      </c>
      <c r="CJ9" s="200"/>
      <c r="CK9" s="200"/>
      <c r="CL9" s="201"/>
      <c r="CM9" s="199">
        <v>0.6875</v>
      </c>
      <c r="CN9" s="200"/>
      <c r="CO9" s="200"/>
      <c r="CP9" s="201"/>
      <c r="CQ9" s="199">
        <v>0.70833333333333337</v>
      </c>
      <c r="CR9" s="200"/>
      <c r="CS9" s="200"/>
      <c r="CT9" s="201"/>
      <c r="CU9" s="199">
        <v>0.72916666666666663</v>
      </c>
      <c r="CV9" s="200"/>
      <c r="CW9" s="200"/>
      <c r="CX9" s="201"/>
      <c r="CY9" s="199">
        <v>0.75</v>
      </c>
      <c r="CZ9" s="200"/>
      <c r="DA9" s="200"/>
      <c r="DB9" s="266"/>
      <c r="DC9" s="267" t="s">
        <v>50</v>
      </c>
      <c r="DD9" s="200"/>
      <c r="DE9" s="200"/>
      <c r="DF9" s="268"/>
      <c r="DH9" s="63"/>
    </row>
    <row r="10" spans="1:112" ht="15.75" customHeight="1" x14ac:dyDescent="0.15">
      <c r="A10" s="254" t="s">
        <v>39</v>
      </c>
      <c r="B10" s="255"/>
      <c r="C10" s="255"/>
      <c r="D10" s="255"/>
      <c r="E10" s="255"/>
      <c r="F10" s="255"/>
      <c r="G10" s="255"/>
      <c r="H10" s="255"/>
      <c r="I10" s="255"/>
      <c r="J10" s="255"/>
      <c r="K10" s="255"/>
      <c r="L10" s="255"/>
      <c r="M10" s="255"/>
      <c r="N10" s="255"/>
      <c r="O10" s="255"/>
      <c r="P10" s="255" t="s">
        <v>93</v>
      </c>
      <c r="Q10" s="255"/>
      <c r="R10" s="255"/>
      <c r="S10" s="255"/>
      <c r="T10" s="255"/>
      <c r="U10" s="255"/>
      <c r="V10" s="255"/>
      <c r="W10" s="255"/>
      <c r="X10" s="255"/>
      <c r="Y10" s="255"/>
      <c r="Z10" s="255"/>
      <c r="AA10" s="255"/>
      <c r="AB10" s="255"/>
      <c r="AC10" s="255"/>
      <c r="AD10" s="256"/>
      <c r="AE10" s="309"/>
      <c r="AF10" s="287"/>
      <c r="AG10" s="287"/>
      <c r="AH10" s="287"/>
      <c r="AI10" s="287"/>
      <c r="AJ10" s="287"/>
      <c r="AK10" s="287"/>
      <c r="AL10" s="287"/>
      <c r="AM10" s="287" t="s">
        <v>101</v>
      </c>
      <c r="AN10" s="287"/>
      <c r="AO10" s="287"/>
      <c r="AP10" s="287"/>
      <c r="AQ10" s="287" t="s">
        <v>101</v>
      </c>
      <c r="AR10" s="287"/>
      <c r="AS10" s="287"/>
      <c r="AT10" s="287"/>
      <c r="AU10" s="287" t="s">
        <v>101</v>
      </c>
      <c r="AV10" s="287"/>
      <c r="AW10" s="287"/>
      <c r="AX10" s="287"/>
      <c r="AY10" s="287" t="s">
        <v>101</v>
      </c>
      <c r="AZ10" s="287"/>
      <c r="BA10" s="287"/>
      <c r="BB10" s="287"/>
      <c r="BC10" s="287"/>
      <c r="BD10" s="287"/>
      <c r="BE10" s="287"/>
      <c r="BF10" s="287"/>
      <c r="BG10" s="287"/>
      <c r="BH10" s="287"/>
      <c r="BI10" s="287"/>
      <c r="BJ10" s="287"/>
      <c r="BK10" s="287"/>
      <c r="BL10" s="287"/>
      <c r="BM10" s="287"/>
      <c r="BN10" s="287"/>
      <c r="BO10" s="287"/>
      <c r="BP10" s="287"/>
      <c r="BQ10" s="287"/>
      <c r="BR10" s="287"/>
      <c r="BS10" s="287" t="s">
        <v>102</v>
      </c>
      <c r="BT10" s="287"/>
      <c r="BU10" s="287"/>
      <c r="BV10" s="287"/>
      <c r="BW10" s="287" t="s">
        <v>102</v>
      </c>
      <c r="BX10" s="287"/>
      <c r="BY10" s="287"/>
      <c r="BZ10" s="287"/>
      <c r="CA10" s="287" t="s">
        <v>102</v>
      </c>
      <c r="CB10" s="287"/>
      <c r="CC10" s="287"/>
      <c r="CD10" s="287"/>
      <c r="CE10" s="287" t="s">
        <v>102</v>
      </c>
      <c r="CF10" s="287"/>
      <c r="CG10" s="287"/>
      <c r="CH10" s="287"/>
      <c r="CI10" s="287" t="s">
        <v>102</v>
      </c>
      <c r="CJ10" s="287"/>
      <c r="CK10" s="287"/>
      <c r="CL10" s="287"/>
      <c r="CM10" s="287" t="s">
        <v>102</v>
      </c>
      <c r="CN10" s="287"/>
      <c r="CO10" s="287"/>
      <c r="CP10" s="287"/>
      <c r="CQ10" s="287"/>
      <c r="CR10" s="287"/>
      <c r="CS10" s="287"/>
      <c r="CT10" s="287"/>
      <c r="CU10" s="287"/>
      <c r="CV10" s="287"/>
      <c r="CW10" s="287"/>
      <c r="CX10" s="287"/>
      <c r="CY10" s="287"/>
      <c r="CZ10" s="287"/>
      <c r="DA10" s="287"/>
      <c r="DB10" s="288"/>
      <c r="DC10" s="289">
        <f>COUNTA(AE10:DB10)/2</f>
        <v>5</v>
      </c>
      <c r="DD10" s="290"/>
      <c r="DE10" s="290"/>
      <c r="DF10" s="291"/>
    </row>
    <row r="11" spans="1:112" ht="15.75" customHeight="1" x14ac:dyDescent="0.15">
      <c r="A11" s="260" t="s">
        <v>110</v>
      </c>
      <c r="B11" s="261"/>
      <c r="C11" s="261"/>
      <c r="D11" s="261"/>
      <c r="E11" s="261"/>
      <c r="F11" s="261"/>
      <c r="G11" s="261"/>
      <c r="H11" s="261"/>
      <c r="I11" s="261"/>
      <c r="J11" s="261"/>
      <c r="K11" s="261"/>
      <c r="L11" s="261"/>
      <c r="M11" s="261"/>
      <c r="N11" s="261"/>
      <c r="O11" s="261"/>
      <c r="P11" s="261" t="s">
        <v>94</v>
      </c>
      <c r="Q11" s="261"/>
      <c r="R11" s="261"/>
      <c r="S11" s="261"/>
      <c r="T11" s="261"/>
      <c r="U11" s="261"/>
      <c r="V11" s="261"/>
      <c r="W11" s="261"/>
      <c r="X11" s="261"/>
      <c r="Y11" s="261"/>
      <c r="Z11" s="261"/>
      <c r="AA11" s="261"/>
      <c r="AB11" s="261"/>
      <c r="AC11" s="261"/>
      <c r="AD11" s="262"/>
      <c r="AE11" s="286"/>
      <c r="AF11" s="281"/>
      <c r="AG11" s="281"/>
      <c r="AH11" s="281"/>
      <c r="AI11" s="281"/>
      <c r="AJ11" s="281"/>
      <c r="AK11" s="281"/>
      <c r="AL11" s="281"/>
      <c r="AM11" s="287" t="s">
        <v>101</v>
      </c>
      <c r="AN11" s="287"/>
      <c r="AO11" s="287"/>
      <c r="AP11" s="287"/>
      <c r="AQ11" s="287" t="s">
        <v>101</v>
      </c>
      <c r="AR11" s="287"/>
      <c r="AS11" s="287"/>
      <c r="AT11" s="287"/>
      <c r="AU11" s="287" t="s">
        <v>101</v>
      </c>
      <c r="AV11" s="287"/>
      <c r="AW11" s="287"/>
      <c r="AX11" s="287"/>
      <c r="AY11" s="287" t="s">
        <v>101</v>
      </c>
      <c r="AZ11" s="287"/>
      <c r="BA11" s="287"/>
      <c r="BB11" s="287"/>
      <c r="BC11" s="287"/>
      <c r="BD11" s="287"/>
      <c r="BE11" s="287"/>
      <c r="BF11" s="287"/>
      <c r="BG11" s="287"/>
      <c r="BH11" s="287"/>
      <c r="BI11" s="287"/>
      <c r="BJ11" s="287"/>
      <c r="BK11" s="287"/>
      <c r="BL11" s="287"/>
      <c r="BM11" s="287"/>
      <c r="BN11" s="287"/>
      <c r="BO11" s="287"/>
      <c r="BP11" s="287"/>
      <c r="BQ11" s="287"/>
      <c r="BR11" s="287"/>
      <c r="BS11" s="287" t="s">
        <v>102</v>
      </c>
      <c r="BT11" s="287"/>
      <c r="BU11" s="287"/>
      <c r="BV11" s="287"/>
      <c r="BW11" s="287" t="s">
        <v>102</v>
      </c>
      <c r="BX11" s="287"/>
      <c r="BY11" s="287"/>
      <c r="BZ11" s="287"/>
      <c r="CA11" s="287" t="s">
        <v>102</v>
      </c>
      <c r="CB11" s="287"/>
      <c r="CC11" s="287"/>
      <c r="CD11" s="287"/>
      <c r="CE11" s="287" t="s">
        <v>102</v>
      </c>
      <c r="CF11" s="287"/>
      <c r="CG11" s="287"/>
      <c r="CH11" s="287"/>
      <c r="CI11" s="287" t="s">
        <v>102</v>
      </c>
      <c r="CJ11" s="287"/>
      <c r="CK11" s="287"/>
      <c r="CL11" s="287"/>
      <c r="CM11" s="287" t="s">
        <v>102</v>
      </c>
      <c r="CN11" s="287"/>
      <c r="CO11" s="287"/>
      <c r="CP11" s="287"/>
      <c r="CQ11" s="281"/>
      <c r="CR11" s="281"/>
      <c r="CS11" s="281"/>
      <c r="CT11" s="281"/>
      <c r="CU11" s="281"/>
      <c r="CV11" s="281"/>
      <c r="CW11" s="281"/>
      <c r="CX11" s="281"/>
      <c r="CY11" s="281"/>
      <c r="CZ11" s="281"/>
      <c r="DA11" s="281"/>
      <c r="DB11" s="282"/>
      <c r="DC11" s="283">
        <f t="shared" ref="DC11:DC29" si="0">COUNTA(AE11:DB11)/2</f>
        <v>5</v>
      </c>
      <c r="DD11" s="284"/>
      <c r="DE11" s="284"/>
      <c r="DF11" s="285"/>
    </row>
    <row r="12" spans="1:112" ht="15.75" customHeight="1" x14ac:dyDescent="0.15">
      <c r="A12" s="260" t="s">
        <v>112</v>
      </c>
      <c r="B12" s="261"/>
      <c r="C12" s="261"/>
      <c r="D12" s="261"/>
      <c r="E12" s="261"/>
      <c r="F12" s="261"/>
      <c r="G12" s="261"/>
      <c r="H12" s="261"/>
      <c r="I12" s="261"/>
      <c r="J12" s="261"/>
      <c r="K12" s="261"/>
      <c r="L12" s="261"/>
      <c r="M12" s="261"/>
      <c r="N12" s="261"/>
      <c r="O12" s="261"/>
      <c r="P12" s="261" t="s">
        <v>95</v>
      </c>
      <c r="Q12" s="261"/>
      <c r="R12" s="261"/>
      <c r="S12" s="261"/>
      <c r="T12" s="261"/>
      <c r="U12" s="261"/>
      <c r="V12" s="261"/>
      <c r="W12" s="261"/>
      <c r="X12" s="261"/>
      <c r="Y12" s="261"/>
      <c r="Z12" s="261"/>
      <c r="AA12" s="261"/>
      <c r="AB12" s="261"/>
      <c r="AC12" s="261"/>
      <c r="AD12" s="262"/>
      <c r="AE12" s="286"/>
      <c r="AF12" s="281"/>
      <c r="AG12" s="281"/>
      <c r="AH12" s="281"/>
      <c r="AI12" s="281"/>
      <c r="AJ12" s="281"/>
      <c r="AK12" s="281"/>
      <c r="AL12" s="281"/>
      <c r="AM12" s="287" t="s">
        <v>101</v>
      </c>
      <c r="AN12" s="287"/>
      <c r="AO12" s="287"/>
      <c r="AP12" s="287"/>
      <c r="AQ12" s="287" t="s">
        <v>101</v>
      </c>
      <c r="AR12" s="287"/>
      <c r="AS12" s="287"/>
      <c r="AT12" s="287"/>
      <c r="AU12" s="287" t="s">
        <v>101</v>
      </c>
      <c r="AV12" s="287"/>
      <c r="AW12" s="287"/>
      <c r="AX12" s="287"/>
      <c r="AY12" s="287" t="s">
        <v>101</v>
      </c>
      <c r="AZ12" s="287"/>
      <c r="BA12" s="287"/>
      <c r="BB12" s="287"/>
      <c r="BC12" s="287"/>
      <c r="BD12" s="287"/>
      <c r="BE12" s="287"/>
      <c r="BF12" s="287"/>
      <c r="BG12" s="287"/>
      <c r="BH12" s="287"/>
      <c r="BI12" s="287"/>
      <c r="BJ12" s="287"/>
      <c r="BK12" s="287"/>
      <c r="BL12" s="287"/>
      <c r="BM12" s="287"/>
      <c r="BN12" s="287"/>
      <c r="BO12" s="287"/>
      <c r="BP12" s="287"/>
      <c r="BQ12" s="287"/>
      <c r="BR12" s="287"/>
      <c r="BS12" s="287" t="s">
        <v>102</v>
      </c>
      <c r="BT12" s="287"/>
      <c r="BU12" s="287"/>
      <c r="BV12" s="287"/>
      <c r="BW12" s="287" t="s">
        <v>102</v>
      </c>
      <c r="BX12" s="287"/>
      <c r="BY12" s="287"/>
      <c r="BZ12" s="287"/>
      <c r="CA12" s="287" t="s">
        <v>102</v>
      </c>
      <c r="CB12" s="287"/>
      <c r="CC12" s="287"/>
      <c r="CD12" s="287"/>
      <c r="CE12" s="287" t="s">
        <v>102</v>
      </c>
      <c r="CF12" s="287"/>
      <c r="CG12" s="287"/>
      <c r="CH12" s="287"/>
      <c r="CI12" s="287" t="s">
        <v>102</v>
      </c>
      <c r="CJ12" s="287"/>
      <c r="CK12" s="287"/>
      <c r="CL12" s="287"/>
      <c r="CM12" s="287" t="s">
        <v>102</v>
      </c>
      <c r="CN12" s="287"/>
      <c r="CO12" s="287"/>
      <c r="CP12" s="287"/>
      <c r="CQ12" s="281"/>
      <c r="CR12" s="281"/>
      <c r="CS12" s="281"/>
      <c r="CT12" s="281"/>
      <c r="CU12" s="281"/>
      <c r="CV12" s="281"/>
      <c r="CW12" s="281"/>
      <c r="CX12" s="281"/>
      <c r="CY12" s="281"/>
      <c r="CZ12" s="281"/>
      <c r="DA12" s="281"/>
      <c r="DB12" s="282"/>
      <c r="DC12" s="283">
        <f t="shared" si="0"/>
        <v>5</v>
      </c>
      <c r="DD12" s="284"/>
      <c r="DE12" s="284"/>
      <c r="DF12" s="285"/>
    </row>
    <row r="13" spans="1:112" ht="15.75" customHeight="1" x14ac:dyDescent="0.15">
      <c r="A13" s="260"/>
      <c r="B13" s="261"/>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2"/>
      <c r="AE13" s="286"/>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2"/>
      <c r="DC13" s="283">
        <f t="shared" si="0"/>
        <v>0</v>
      </c>
      <c r="DD13" s="284"/>
      <c r="DE13" s="284"/>
      <c r="DF13" s="285"/>
    </row>
    <row r="14" spans="1:112" ht="15.75" customHeight="1" x14ac:dyDescent="0.15">
      <c r="A14" s="260"/>
      <c r="B14" s="26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2"/>
      <c r="AE14" s="286"/>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2"/>
      <c r="DC14" s="283">
        <f t="shared" si="0"/>
        <v>0</v>
      </c>
      <c r="DD14" s="284"/>
      <c r="DE14" s="284"/>
      <c r="DF14" s="285"/>
    </row>
    <row r="15" spans="1:112" ht="15.75" customHeight="1" x14ac:dyDescent="0.15">
      <c r="A15" s="254" t="s">
        <v>39</v>
      </c>
      <c r="B15" s="255"/>
      <c r="C15" s="255"/>
      <c r="D15" s="255"/>
      <c r="E15" s="255"/>
      <c r="F15" s="255"/>
      <c r="G15" s="255"/>
      <c r="H15" s="255"/>
      <c r="I15" s="255"/>
      <c r="J15" s="255"/>
      <c r="K15" s="255"/>
      <c r="L15" s="255"/>
      <c r="M15" s="255"/>
      <c r="N15" s="255"/>
      <c r="O15" s="255"/>
      <c r="P15" s="255" t="s">
        <v>93</v>
      </c>
      <c r="Q15" s="255"/>
      <c r="R15" s="255"/>
      <c r="S15" s="255"/>
      <c r="T15" s="255"/>
      <c r="U15" s="255"/>
      <c r="V15" s="255"/>
      <c r="W15" s="255"/>
      <c r="X15" s="255"/>
      <c r="Y15" s="255"/>
      <c r="Z15" s="255"/>
      <c r="AA15" s="255"/>
      <c r="AB15" s="255"/>
      <c r="AC15" s="255"/>
      <c r="AD15" s="256"/>
      <c r="AE15" s="286"/>
      <c r="AF15" s="281"/>
      <c r="AG15" s="281"/>
      <c r="AH15" s="281"/>
      <c r="AI15" s="281"/>
      <c r="AJ15" s="281"/>
      <c r="AK15" s="281"/>
      <c r="AL15" s="281"/>
      <c r="AM15" s="281" t="s">
        <v>103</v>
      </c>
      <c r="AN15" s="281"/>
      <c r="AO15" s="281"/>
      <c r="AP15" s="281"/>
      <c r="AQ15" s="281" t="s">
        <v>103</v>
      </c>
      <c r="AR15" s="281"/>
      <c r="AS15" s="281"/>
      <c r="AT15" s="281"/>
      <c r="AU15" s="281" t="s">
        <v>103</v>
      </c>
      <c r="AV15" s="281"/>
      <c r="AW15" s="281"/>
      <c r="AX15" s="281"/>
      <c r="AY15" s="281" t="s">
        <v>103</v>
      </c>
      <c r="AZ15" s="281"/>
      <c r="BA15" s="281"/>
      <c r="BB15" s="281"/>
      <c r="BC15" s="281" t="s">
        <v>103</v>
      </c>
      <c r="BD15" s="281"/>
      <c r="BE15" s="281"/>
      <c r="BF15" s="281"/>
      <c r="BG15" s="281" t="s">
        <v>103</v>
      </c>
      <c r="BH15" s="281"/>
      <c r="BI15" s="281"/>
      <c r="BJ15" s="281"/>
      <c r="BK15" s="281" t="s">
        <v>103</v>
      </c>
      <c r="BL15" s="281"/>
      <c r="BM15" s="281"/>
      <c r="BN15" s="281"/>
      <c r="BO15" s="281" t="s">
        <v>103</v>
      </c>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2"/>
      <c r="DC15" s="283">
        <f t="shared" si="0"/>
        <v>4</v>
      </c>
      <c r="DD15" s="284"/>
      <c r="DE15" s="284"/>
      <c r="DF15" s="285"/>
    </row>
    <row r="16" spans="1:112" ht="15.75" customHeight="1" x14ac:dyDescent="0.15">
      <c r="A16" s="260" t="s">
        <v>110</v>
      </c>
      <c r="B16" s="261"/>
      <c r="C16" s="261"/>
      <c r="D16" s="261"/>
      <c r="E16" s="261"/>
      <c r="F16" s="261"/>
      <c r="G16" s="261"/>
      <c r="H16" s="261"/>
      <c r="I16" s="261"/>
      <c r="J16" s="261"/>
      <c r="K16" s="261"/>
      <c r="L16" s="261"/>
      <c r="M16" s="261"/>
      <c r="N16" s="261"/>
      <c r="O16" s="261"/>
      <c r="P16" s="261" t="s">
        <v>94</v>
      </c>
      <c r="Q16" s="261"/>
      <c r="R16" s="261"/>
      <c r="S16" s="261"/>
      <c r="T16" s="261"/>
      <c r="U16" s="261"/>
      <c r="V16" s="261"/>
      <c r="W16" s="261"/>
      <c r="X16" s="261"/>
      <c r="Y16" s="261"/>
      <c r="Z16" s="261"/>
      <c r="AA16" s="261"/>
      <c r="AB16" s="261"/>
      <c r="AC16" s="261"/>
      <c r="AD16" s="262"/>
      <c r="AE16" s="286"/>
      <c r="AF16" s="281"/>
      <c r="AG16" s="281"/>
      <c r="AH16" s="281"/>
      <c r="AI16" s="281"/>
      <c r="AJ16" s="281"/>
      <c r="AK16" s="281"/>
      <c r="AL16" s="281"/>
      <c r="AM16" s="281" t="s">
        <v>103</v>
      </c>
      <c r="AN16" s="281"/>
      <c r="AO16" s="281"/>
      <c r="AP16" s="281"/>
      <c r="AQ16" s="281" t="s">
        <v>103</v>
      </c>
      <c r="AR16" s="281"/>
      <c r="AS16" s="281"/>
      <c r="AT16" s="281"/>
      <c r="AU16" s="281" t="s">
        <v>103</v>
      </c>
      <c r="AV16" s="281"/>
      <c r="AW16" s="281"/>
      <c r="AX16" s="281"/>
      <c r="AY16" s="281" t="s">
        <v>103</v>
      </c>
      <c r="AZ16" s="281"/>
      <c r="BA16" s="281"/>
      <c r="BB16" s="281"/>
      <c r="BC16" s="281" t="s">
        <v>103</v>
      </c>
      <c r="BD16" s="281"/>
      <c r="BE16" s="281"/>
      <c r="BF16" s="281"/>
      <c r="BG16" s="281" t="s">
        <v>103</v>
      </c>
      <c r="BH16" s="281"/>
      <c r="BI16" s="281"/>
      <c r="BJ16" s="281"/>
      <c r="BK16" s="281" t="s">
        <v>103</v>
      </c>
      <c r="BL16" s="281"/>
      <c r="BM16" s="281"/>
      <c r="BN16" s="281"/>
      <c r="BO16" s="281" t="s">
        <v>103</v>
      </c>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2"/>
      <c r="DC16" s="283">
        <f t="shared" si="0"/>
        <v>4</v>
      </c>
      <c r="DD16" s="284"/>
      <c r="DE16" s="284"/>
      <c r="DF16" s="285"/>
    </row>
    <row r="17" spans="1:112" ht="15.75" customHeight="1" x14ac:dyDescent="0.15">
      <c r="A17" s="260" t="s">
        <v>112</v>
      </c>
      <c r="B17" s="261"/>
      <c r="C17" s="261"/>
      <c r="D17" s="261"/>
      <c r="E17" s="261"/>
      <c r="F17" s="261"/>
      <c r="G17" s="261"/>
      <c r="H17" s="261"/>
      <c r="I17" s="261"/>
      <c r="J17" s="261"/>
      <c r="K17" s="261"/>
      <c r="L17" s="261"/>
      <c r="M17" s="261"/>
      <c r="N17" s="261"/>
      <c r="O17" s="261"/>
      <c r="P17" s="261" t="s">
        <v>95</v>
      </c>
      <c r="Q17" s="261"/>
      <c r="R17" s="261"/>
      <c r="S17" s="261"/>
      <c r="T17" s="261"/>
      <c r="U17" s="261"/>
      <c r="V17" s="261"/>
      <c r="W17" s="261"/>
      <c r="X17" s="261"/>
      <c r="Y17" s="261"/>
      <c r="Z17" s="261"/>
      <c r="AA17" s="261"/>
      <c r="AB17" s="261"/>
      <c r="AC17" s="261"/>
      <c r="AD17" s="262"/>
      <c r="AE17" s="286"/>
      <c r="AF17" s="281"/>
      <c r="AG17" s="281"/>
      <c r="AH17" s="281"/>
      <c r="AI17" s="281"/>
      <c r="AJ17" s="281"/>
      <c r="AK17" s="281"/>
      <c r="AL17" s="281"/>
      <c r="AM17" s="281" t="s">
        <v>103</v>
      </c>
      <c r="AN17" s="281"/>
      <c r="AO17" s="281"/>
      <c r="AP17" s="281"/>
      <c r="AQ17" s="281" t="s">
        <v>103</v>
      </c>
      <c r="AR17" s="281"/>
      <c r="AS17" s="281"/>
      <c r="AT17" s="281"/>
      <c r="AU17" s="281" t="s">
        <v>103</v>
      </c>
      <c r="AV17" s="281"/>
      <c r="AW17" s="281"/>
      <c r="AX17" s="281"/>
      <c r="AY17" s="281" t="s">
        <v>103</v>
      </c>
      <c r="AZ17" s="281"/>
      <c r="BA17" s="281"/>
      <c r="BB17" s="281"/>
      <c r="BC17" s="281" t="s">
        <v>103</v>
      </c>
      <c r="BD17" s="281"/>
      <c r="BE17" s="281"/>
      <c r="BF17" s="281"/>
      <c r="BG17" s="281" t="s">
        <v>103</v>
      </c>
      <c r="BH17" s="281"/>
      <c r="BI17" s="281"/>
      <c r="BJ17" s="281"/>
      <c r="BK17" s="281" t="s">
        <v>103</v>
      </c>
      <c r="BL17" s="281"/>
      <c r="BM17" s="281"/>
      <c r="BN17" s="281"/>
      <c r="BO17" s="281" t="s">
        <v>103</v>
      </c>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2"/>
      <c r="DC17" s="283">
        <f t="shared" si="0"/>
        <v>4</v>
      </c>
      <c r="DD17" s="284"/>
      <c r="DE17" s="284"/>
      <c r="DF17" s="285"/>
    </row>
    <row r="18" spans="1:112" ht="15.75" customHeight="1" x14ac:dyDescent="0.15">
      <c r="A18" s="260"/>
      <c r="B18" s="261"/>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2"/>
      <c r="AE18" s="286"/>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2"/>
      <c r="DC18" s="283">
        <f t="shared" si="0"/>
        <v>0</v>
      </c>
      <c r="DD18" s="284"/>
      <c r="DE18" s="284"/>
      <c r="DF18" s="285"/>
    </row>
    <row r="19" spans="1:112" ht="15.75" customHeight="1" x14ac:dyDescent="0.15">
      <c r="A19" s="260"/>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2"/>
      <c r="AE19" s="286"/>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281"/>
      <c r="BU19" s="281"/>
      <c r="BV19" s="281"/>
      <c r="BW19" s="281"/>
      <c r="BX19" s="281"/>
      <c r="BY19" s="281"/>
      <c r="BZ19" s="281"/>
      <c r="CA19" s="281"/>
      <c r="CB19" s="281"/>
      <c r="CC19" s="281"/>
      <c r="CD19" s="281"/>
      <c r="CE19" s="281"/>
      <c r="CF19" s="281"/>
      <c r="CG19" s="281"/>
      <c r="CH19" s="281"/>
      <c r="CI19" s="281"/>
      <c r="CJ19" s="281"/>
      <c r="CK19" s="281"/>
      <c r="CL19" s="281"/>
      <c r="CM19" s="281"/>
      <c r="CN19" s="281"/>
      <c r="CO19" s="281"/>
      <c r="CP19" s="281"/>
      <c r="CQ19" s="281"/>
      <c r="CR19" s="281"/>
      <c r="CS19" s="281"/>
      <c r="CT19" s="281"/>
      <c r="CU19" s="281"/>
      <c r="CV19" s="281"/>
      <c r="CW19" s="281"/>
      <c r="CX19" s="281"/>
      <c r="CY19" s="281"/>
      <c r="CZ19" s="281"/>
      <c r="DA19" s="281"/>
      <c r="DB19" s="282"/>
      <c r="DC19" s="283">
        <f t="shared" si="0"/>
        <v>0</v>
      </c>
      <c r="DD19" s="284"/>
      <c r="DE19" s="284"/>
      <c r="DF19" s="285"/>
    </row>
    <row r="20" spans="1:112" ht="15.75" customHeight="1" x14ac:dyDescent="0.15">
      <c r="A20" s="260"/>
      <c r="B20" s="261"/>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2"/>
      <c r="AE20" s="286"/>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c r="BW20" s="281"/>
      <c r="BX20" s="281"/>
      <c r="BY20" s="281"/>
      <c r="BZ20" s="281"/>
      <c r="CA20" s="281"/>
      <c r="CB20" s="281"/>
      <c r="CC20" s="281"/>
      <c r="CD20" s="281"/>
      <c r="CE20" s="281"/>
      <c r="CF20" s="281"/>
      <c r="CG20" s="281"/>
      <c r="CH20" s="281"/>
      <c r="CI20" s="281"/>
      <c r="CJ20" s="281"/>
      <c r="CK20" s="281"/>
      <c r="CL20" s="281"/>
      <c r="CM20" s="281"/>
      <c r="CN20" s="281"/>
      <c r="CO20" s="281"/>
      <c r="CP20" s="281"/>
      <c r="CQ20" s="281"/>
      <c r="CR20" s="281"/>
      <c r="CS20" s="281"/>
      <c r="CT20" s="281"/>
      <c r="CU20" s="281"/>
      <c r="CV20" s="281"/>
      <c r="CW20" s="281"/>
      <c r="CX20" s="281"/>
      <c r="CY20" s="281"/>
      <c r="CZ20" s="281"/>
      <c r="DA20" s="281"/>
      <c r="DB20" s="282"/>
      <c r="DC20" s="283">
        <f t="shared" si="0"/>
        <v>0</v>
      </c>
      <c r="DD20" s="284"/>
      <c r="DE20" s="284"/>
      <c r="DF20" s="285"/>
    </row>
    <row r="21" spans="1:112" ht="15.75" customHeight="1" x14ac:dyDescent="0.15">
      <c r="A21" s="260"/>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2"/>
      <c r="AE21" s="286"/>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2"/>
      <c r="DC21" s="283">
        <f t="shared" si="0"/>
        <v>0</v>
      </c>
      <c r="DD21" s="284"/>
      <c r="DE21" s="284"/>
      <c r="DF21" s="285"/>
    </row>
    <row r="22" spans="1:112" ht="15.75" customHeight="1" x14ac:dyDescent="0.15">
      <c r="A22" s="260"/>
      <c r="B22" s="261"/>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2"/>
      <c r="AE22" s="286"/>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2"/>
      <c r="DC22" s="283">
        <f t="shared" si="0"/>
        <v>0</v>
      </c>
      <c r="DD22" s="284"/>
      <c r="DE22" s="284"/>
      <c r="DF22" s="285"/>
    </row>
    <row r="23" spans="1:112" ht="15.75" customHeight="1" x14ac:dyDescent="0.15">
      <c r="A23" s="260"/>
      <c r="B23" s="261"/>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2"/>
      <c r="AE23" s="286"/>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2"/>
      <c r="DC23" s="283">
        <f t="shared" si="0"/>
        <v>0</v>
      </c>
      <c r="DD23" s="284"/>
      <c r="DE23" s="284"/>
      <c r="DF23" s="285"/>
    </row>
    <row r="24" spans="1:112" ht="15.75" customHeight="1" x14ac:dyDescent="0.15">
      <c r="A24" s="260"/>
      <c r="B24" s="261"/>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2"/>
      <c r="AE24" s="286"/>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2"/>
      <c r="DC24" s="283">
        <f t="shared" si="0"/>
        <v>0</v>
      </c>
      <c r="DD24" s="284"/>
      <c r="DE24" s="284"/>
      <c r="DF24" s="285"/>
    </row>
    <row r="25" spans="1:112" ht="15.75" customHeight="1" x14ac:dyDescent="0.15">
      <c r="A25" s="260"/>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2"/>
      <c r="AE25" s="286"/>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2"/>
      <c r="DC25" s="283">
        <f t="shared" si="0"/>
        <v>0</v>
      </c>
      <c r="DD25" s="284"/>
      <c r="DE25" s="284"/>
      <c r="DF25" s="285"/>
    </row>
    <row r="26" spans="1:112" ht="15.75" customHeight="1" x14ac:dyDescent="0.15">
      <c r="A26" s="260"/>
      <c r="B26" s="261"/>
      <c r="C26" s="261"/>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2"/>
      <c r="AE26" s="286"/>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2"/>
      <c r="DC26" s="283">
        <f t="shared" si="0"/>
        <v>0</v>
      </c>
      <c r="DD26" s="284"/>
      <c r="DE26" s="284"/>
      <c r="DF26" s="285"/>
    </row>
    <row r="27" spans="1:112" ht="15.75" customHeight="1" x14ac:dyDescent="0.15">
      <c r="A27" s="260"/>
      <c r="B27" s="261"/>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2"/>
      <c r="AE27" s="286"/>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2"/>
      <c r="DC27" s="283">
        <f t="shared" si="0"/>
        <v>0</v>
      </c>
      <c r="DD27" s="284"/>
      <c r="DE27" s="284"/>
      <c r="DF27" s="285"/>
    </row>
    <row r="28" spans="1:112" ht="15.75" customHeight="1" x14ac:dyDescent="0.15">
      <c r="A28" s="260"/>
      <c r="B28" s="261"/>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2"/>
      <c r="AE28" s="286"/>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2"/>
      <c r="DC28" s="283">
        <f t="shared" si="0"/>
        <v>0</v>
      </c>
      <c r="DD28" s="284"/>
      <c r="DE28" s="284"/>
      <c r="DF28" s="285"/>
      <c r="DH28" s="60"/>
    </row>
    <row r="29" spans="1:112" ht="15.75" customHeight="1" thickBot="1" x14ac:dyDescent="0.2">
      <c r="A29" s="263"/>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5"/>
      <c r="AE29" s="280"/>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269"/>
      <c r="BE29" s="269"/>
      <c r="BF29" s="269"/>
      <c r="BG29" s="269"/>
      <c r="BH29" s="269"/>
      <c r="BI29" s="269"/>
      <c r="BJ29" s="269"/>
      <c r="BK29" s="269"/>
      <c r="BL29" s="269"/>
      <c r="BM29" s="269"/>
      <c r="BN29" s="269"/>
      <c r="BO29" s="269"/>
      <c r="BP29" s="269"/>
      <c r="BQ29" s="269"/>
      <c r="BR29" s="269"/>
      <c r="BS29" s="269"/>
      <c r="BT29" s="269"/>
      <c r="BU29" s="269"/>
      <c r="BV29" s="269"/>
      <c r="BW29" s="269"/>
      <c r="BX29" s="269"/>
      <c r="BY29" s="269"/>
      <c r="BZ29" s="269"/>
      <c r="CA29" s="269"/>
      <c r="CB29" s="269"/>
      <c r="CC29" s="269"/>
      <c r="CD29" s="269"/>
      <c r="CE29" s="269"/>
      <c r="CF29" s="269"/>
      <c r="CG29" s="269"/>
      <c r="CH29" s="269"/>
      <c r="CI29" s="269"/>
      <c r="CJ29" s="269"/>
      <c r="CK29" s="269"/>
      <c r="CL29" s="269"/>
      <c r="CM29" s="269"/>
      <c r="CN29" s="269"/>
      <c r="CO29" s="269"/>
      <c r="CP29" s="269"/>
      <c r="CQ29" s="269"/>
      <c r="CR29" s="269"/>
      <c r="CS29" s="269"/>
      <c r="CT29" s="269"/>
      <c r="CU29" s="269"/>
      <c r="CV29" s="269"/>
      <c r="CW29" s="269"/>
      <c r="CX29" s="269"/>
      <c r="CY29" s="269"/>
      <c r="CZ29" s="269"/>
      <c r="DA29" s="269"/>
      <c r="DB29" s="270"/>
      <c r="DC29" s="271">
        <f t="shared" si="0"/>
        <v>0</v>
      </c>
      <c r="DD29" s="272"/>
      <c r="DE29" s="272"/>
      <c r="DF29" s="273"/>
      <c r="DH29" s="60"/>
    </row>
    <row r="30" spans="1:112" ht="15.75" customHeight="1" thickTop="1" x14ac:dyDescent="0.15">
      <c r="A30" s="276" t="s">
        <v>67</v>
      </c>
      <c r="B30" s="277"/>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8"/>
      <c r="AE30" s="279">
        <f>COUNTIF(AE10:AH29,$DH$2)</f>
        <v>0</v>
      </c>
      <c r="AF30" s="191"/>
      <c r="AG30" s="191"/>
      <c r="AH30" s="191"/>
      <c r="AI30" s="191">
        <f>COUNTIF(AI10:AL29,$DH$2)</f>
        <v>0</v>
      </c>
      <c r="AJ30" s="191"/>
      <c r="AK30" s="191"/>
      <c r="AL30" s="191"/>
      <c r="AM30" s="191">
        <f>COUNTIF(AM10:AP29,$DH$2)</f>
        <v>3</v>
      </c>
      <c r="AN30" s="191"/>
      <c r="AO30" s="191"/>
      <c r="AP30" s="191"/>
      <c r="AQ30" s="191">
        <f>COUNTIF(AQ10:AT29,$DH$2)</f>
        <v>3</v>
      </c>
      <c r="AR30" s="191"/>
      <c r="AS30" s="191"/>
      <c r="AT30" s="191"/>
      <c r="AU30" s="191">
        <f>COUNTIF(AU10:AX29,$DH$2)</f>
        <v>3</v>
      </c>
      <c r="AV30" s="191"/>
      <c r="AW30" s="191"/>
      <c r="AX30" s="191"/>
      <c r="AY30" s="191">
        <f>COUNTIF(AY10:BB29,$DH$2)</f>
        <v>3</v>
      </c>
      <c r="AZ30" s="191"/>
      <c r="BA30" s="191"/>
      <c r="BB30" s="191"/>
      <c r="BC30" s="191">
        <f>COUNTIF(BC10:BF29,$DH$2)</f>
        <v>0</v>
      </c>
      <c r="BD30" s="191"/>
      <c r="BE30" s="191"/>
      <c r="BF30" s="191"/>
      <c r="BG30" s="191">
        <f>COUNTIF(BG10:BJ29,$DH$2)</f>
        <v>0</v>
      </c>
      <c r="BH30" s="191"/>
      <c r="BI30" s="191"/>
      <c r="BJ30" s="191"/>
      <c r="BK30" s="191">
        <f>COUNTIF(BK10:BN29,$DH$2)</f>
        <v>0</v>
      </c>
      <c r="BL30" s="191"/>
      <c r="BM30" s="191"/>
      <c r="BN30" s="191"/>
      <c r="BO30" s="191">
        <f>COUNTIF(BO10:BR29,$DH$2)</f>
        <v>0</v>
      </c>
      <c r="BP30" s="191"/>
      <c r="BQ30" s="191"/>
      <c r="BR30" s="191"/>
      <c r="BS30" s="191">
        <f>COUNTIF(BS10:BV29,$DH$2)</f>
        <v>0</v>
      </c>
      <c r="BT30" s="191"/>
      <c r="BU30" s="191"/>
      <c r="BV30" s="191"/>
      <c r="BW30" s="191">
        <f>COUNTIF(BW10:BZ29,$DH$2)</f>
        <v>0</v>
      </c>
      <c r="BX30" s="191"/>
      <c r="BY30" s="191"/>
      <c r="BZ30" s="191"/>
      <c r="CA30" s="191">
        <f>COUNTIF(CA10:CD29,$DH$2)</f>
        <v>0</v>
      </c>
      <c r="CB30" s="191"/>
      <c r="CC30" s="191"/>
      <c r="CD30" s="191"/>
      <c r="CE30" s="191">
        <f>COUNTIF(CE10:CH29,$DH$2)</f>
        <v>0</v>
      </c>
      <c r="CF30" s="191"/>
      <c r="CG30" s="191"/>
      <c r="CH30" s="191"/>
      <c r="CI30" s="191">
        <f>COUNTIF(CI10:CL29,$DH$2)</f>
        <v>0</v>
      </c>
      <c r="CJ30" s="191"/>
      <c r="CK30" s="191"/>
      <c r="CL30" s="191"/>
      <c r="CM30" s="191">
        <f>COUNTIF(CM10:CP29,$DH$2)</f>
        <v>0</v>
      </c>
      <c r="CN30" s="191"/>
      <c r="CO30" s="191"/>
      <c r="CP30" s="191"/>
      <c r="CQ30" s="191">
        <f>COUNTIF(CQ10:CT29,$DH$2)</f>
        <v>0</v>
      </c>
      <c r="CR30" s="191"/>
      <c r="CS30" s="191"/>
      <c r="CT30" s="191"/>
      <c r="CU30" s="191">
        <f>COUNTIF(CU10:CX29,$DH$2)</f>
        <v>0</v>
      </c>
      <c r="CV30" s="191"/>
      <c r="CW30" s="191"/>
      <c r="CX30" s="191"/>
      <c r="CY30" s="191">
        <f>COUNTIF(CY10:DB29,$DH$2)</f>
        <v>0</v>
      </c>
      <c r="CZ30" s="191"/>
      <c r="DA30" s="191"/>
      <c r="DB30" s="192"/>
      <c r="DC30" s="193" t="s">
        <v>81</v>
      </c>
      <c r="DD30" s="194"/>
      <c r="DE30" s="194"/>
      <c r="DF30" s="195"/>
      <c r="DH30" s="60"/>
    </row>
    <row r="31" spans="1:112" ht="15.75" customHeight="1" x14ac:dyDescent="0.15">
      <c r="A31" s="208" t="s">
        <v>68</v>
      </c>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10"/>
      <c r="AE31" s="253">
        <f>COUNTIF(AE10:AH29,$DH$3)</f>
        <v>0</v>
      </c>
      <c r="AF31" s="242"/>
      <c r="AG31" s="242"/>
      <c r="AH31" s="242"/>
      <c r="AI31" s="242">
        <f>COUNTIF(AI10:AL29,$DH$3)</f>
        <v>0</v>
      </c>
      <c r="AJ31" s="242"/>
      <c r="AK31" s="242"/>
      <c r="AL31" s="242"/>
      <c r="AM31" s="242">
        <f>COUNTIF(AM10:AP29,$DH$3)</f>
        <v>0</v>
      </c>
      <c r="AN31" s="242"/>
      <c r="AO31" s="242"/>
      <c r="AP31" s="242"/>
      <c r="AQ31" s="242">
        <f>COUNTIF(AQ10:AT29,$DH$3)</f>
        <v>0</v>
      </c>
      <c r="AR31" s="242"/>
      <c r="AS31" s="242"/>
      <c r="AT31" s="242"/>
      <c r="AU31" s="242">
        <f>COUNTIF(AU10:AX29,$DH$3)</f>
        <v>0</v>
      </c>
      <c r="AV31" s="242"/>
      <c r="AW31" s="242"/>
      <c r="AX31" s="242"/>
      <c r="AY31" s="242">
        <f>COUNTIF(AY10:BB29,$DH$3)</f>
        <v>0</v>
      </c>
      <c r="AZ31" s="242"/>
      <c r="BA31" s="242"/>
      <c r="BB31" s="242"/>
      <c r="BC31" s="242">
        <f>COUNTIF(BC10:BF29,$DH$3)</f>
        <v>0</v>
      </c>
      <c r="BD31" s="242"/>
      <c r="BE31" s="242"/>
      <c r="BF31" s="242"/>
      <c r="BG31" s="242">
        <f>COUNTIF(BG10:BJ29,$DH$3)</f>
        <v>0</v>
      </c>
      <c r="BH31" s="242"/>
      <c r="BI31" s="242"/>
      <c r="BJ31" s="242"/>
      <c r="BK31" s="242">
        <f>COUNTIF(BK10:BN29,$DH$3)</f>
        <v>0</v>
      </c>
      <c r="BL31" s="242"/>
      <c r="BM31" s="242"/>
      <c r="BN31" s="242"/>
      <c r="BO31" s="242">
        <f>COUNTIF(BO10:BR29,$DH$3)</f>
        <v>0</v>
      </c>
      <c r="BP31" s="242"/>
      <c r="BQ31" s="242"/>
      <c r="BR31" s="242"/>
      <c r="BS31" s="242">
        <f>COUNTIF(BS10:BV29,$DH$3)</f>
        <v>3</v>
      </c>
      <c r="BT31" s="242"/>
      <c r="BU31" s="242"/>
      <c r="BV31" s="242"/>
      <c r="BW31" s="242">
        <f>COUNTIF(BW10:BZ29,$DH$3)</f>
        <v>3</v>
      </c>
      <c r="BX31" s="242"/>
      <c r="BY31" s="242"/>
      <c r="BZ31" s="242"/>
      <c r="CA31" s="242">
        <f>COUNTIF(CA10:CD29,$DH$3)</f>
        <v>3</v>
      </c>
      <c r="CB31" s="242"/>
      <c r="CC31" s="242"/>
      <c r="CD31" s="242"/>
      <c r="CE31" s="242">
        <f>COUNTIF(CE10:CH29,$DH$3)</f>
        <v>3</v>
      </c>
      <c r="CF31" s="242"/>
      <c r="CG31" s="242"/>
      <c r="CH31" s="242"/>
      <c r="CI31" s="242">
        <f>COUNTIF(CI10:CL29,$DH$3)</f>
        <v>3</v>
      </c>
      <c r="CJ31" s="242"/>
      <c r="CK31" s="242"/>
      <c r="CL31" s="242"/>
      <c r="CM31" s="242">
        <f>COUNTIF(CM10:CP29,$DH$3)</f>
        <v>3</v>
      </c>
      <c r="CN31" s="242"/>
      <c r="CO31" s="242"/>
      <c r="CP31" s="242"/>
      <c r="CQ31" s="242">
        <f>COUNTIF(CQ10:CT29,$DH$3)</f>
        <v>0</v>
      </c>
      <c r="CR31" s="242"/>
      <c r="CS31" s="242"/>
      <c r="CT31" s="242"/>
      <c r="CU31" s="242">
        <f>COUNTIF(CU10:CX29,$DH$3)</f>
        <v>0</v>
      </c>
      <c r="CV31" s="242"/>
      <c r="CW31" s="242"/>
      <c r="CX31" s="242"/>
      <c r="CY31" s="242">
        <f>COUNTIF(CY10:DB29,$DH$3)</f>
        <v>0</v>
      </c>
      <c r="CZ31" s="242"/>
      <c r="DA31" s="242"/>
      <c r="DB31" s="243"/>
      <c r="DC31" s="244" t="s">
        <v>81</v>
      </c>
      <c r="DD31" s="245"/>
      <c r="DE31" s="245"/>
      <c r="DF31" s="246"/>
      <c r="DH31" s="60"/>
    </row>
    <row r="32" spans="1:112" ht="15.75" customHeight="1" thickBot="1" x14ac:dyDescent="0.2">
      <c r="A32" s="211" t="s">
        <v>69</v>
      </c>
      <c r="B32" s="212"/>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3"/>
      <c r="AE32" s="247">
        <f>COUNTIF(AE10:AH29,$DH$4)</f>
        <v>0</v>
      </c>
      <c r="AF32" s="248"/>
      <c r="AG32" s="248"/>
      <c r="AH32" s="248"/>
      <c r="AI32" s="248">
        <f>COUNTIF(AI10:AL29,$DH$4)</f>
        <v>0</v>
      </c>
      <c r="AJ32" s="248"/>
      <c r="AK32" s="248"/>
      <c r="AL32" s="248"/>
      <c r="AM32" s="248">
        <f>COUNTIF(AM10:AP29,$DH$4)</f>
        <v>3</v>
      </c>
      <c r="AN32" s="248"/>
      <c r="AO32" s="248"/>
      <c r="AP32" s="248"/>
      <c r="AQ32" s="248">
        <f>COUNTIF(AQ10:AT29,$DH$4)</f>
        <v>3</v>
      </c>
      <c r="AR32" s="248"/>
      <c r="AS32" s="248"/>
      <c r="AT32" s="248"/>
      <c r="AU32" s="248">
        <f>COUNTIF(AU10:AX29,$DH$4)</f>
        <v>3</v>
      </c>
      <c r="AV32" s="248"/>
      <c r="AW32" s="248"/>
      <c r="AX32" s="248"/>
      <c r="AY32" s="248">
        <f>COUNTIF(AY10:BB29,$DH$4)</f>
        <v>3</v>
      </c>
      <c r="AZ32" s="248"/>
      <c r="BA32" s="248"/>
      <c r="BB32" s="248"/>
      <c r="BC32" s="248">
        <f>COUNTIF(BC10:BF29,$DH$4)</f>
        <v>3</v>
      </c>
      <c r="BD32" s="248"/>
      <c r="BE32" s="248"/>
      <c r="BF32" s="248"/>
      <c r="BG32" s="248">
        <f>COUNTIF(BG10:BJ29,$DH$4)</f>
        <v>3</v>
      </c>
      <c r="BH32" s="248"/>
      <c r="BI32" s="248"/>
      <c r="BJ32" s="248"/>
      <c r="BK32" s="248">
        <f>COUNTIF(BK10:BN29,$DH$4)</f>
        <v>3</v>
      </c>
      <c r="BL32" s="248"/>
      <c r="BM32" s="248"/>
      <c r="BN32" s="248"/>
      <c r="BO32" s="248">
        <f>COUNTIF(BO10:BR29,$DH$4)</f>
        <v>3</v>
      </c>
      <c r="BP32" s="248"/>
      <c r="BQ32" s="248"/>
      <c r="BR32" s="248"/>
      <c r="BS32" s="248">
        <f>COUNTIF(BS10:BV29,$DH$4)</f>
        <v>0</v>
      </c>
      <c r="BT32" s="248"/>
      <c r="BU32" s="248"/>
      <c r="BV32" s="248"/>
      <c r="BW32" s="248">
        <f>COUNTIF(BW10:BZ29,$DH$4)</f>
        <v>0</v>
      </c>
      <c r="BX32" s="248"/>
      <c r="BY32" s="248"/>
      <c r="BZ32" s="248"/>
      <c r="CA32" s="248">
        <f>COUNTIF(CA10:CD29,$DH$4)</f>
        <v>0</v>
      </c>
      <c r="CB32" s="248"/>
      <c r="CC32" s="248"/>
      <c r="CD32" s="248"/>
      <c r="CE32" s="248">
        <f>COUNTIF(CE10:CH29,$DH$4)</f>
        <v>0</v>
      </c>
      <c r="CF32" s="248"/>
      <c r="CG32" s="248"/>
      <c r="CH32" s="248"/>
      <c r="CI32" s="248">
        <f>COUNTIF(CI10:CL29,$DH$4)</f>
        <v>0</v>
      </c>
      <c r="CJ32" s="248"/>
      <c r="CK32" s="248"/>
      <c r="CL32" s="248"/>
      <c r="CM32" s="248">
        <f>COUNTIF(CM10:CP29,$DH$4)</f>
        <v>0</v>
      </c>
      <c r="CN32" s="248"/>
      <c r="CO32" s="248"/>
      <c r="CP32" s="248"/>
      <c r="CQ32" s="248">
        <f>COUNTIF(CQ10:CT29,$DH$4)</f>
        <v>0</v>
      </c>
      <c r="CR32" s="248"/>
      <c r="CS32" s="248"/>
      <c r="CT32" s="248"/>
      <c r="CU32" s="248">
        <f>COUNTIF(CU10:CX29,$DH$4)</f>
        <v>0</v>
      </c>
      <c r="CV32" s="248"/>
      <c r="CW32" s="248"/>
      <c r="CX32" s="248"/>
      <c r="CY32" s="248">
        <f>COUNTIF(CY10:DB29,$DH$4)</f>
        <v>0</v>
      </c>
      <c r="CZ32" s="248"/>
      <c r="DA32" s="248"/>
      <c r="DB32" s="249"/>
      <c r="DC32" s="250" t="s">
        <v>81</v>
      </c>
      <c r="DD32" s="251"/>
      <c r="DE32" s="251"/>
      <c r="DF32" s="252"/>
      <c r="DH32" s="60"/>
    </row>
    <row r="34" spans="1:123" ht="16.5" customHeight="1" thickBot="1" x14ac:dyDescent="0.2">
      <c r="A34" s="60" t="s">
        <v>97</v>
      </c>
    </row>
    <row r="35" spans="1:123" ht="16.5" customHeight="1" thickBot="1" x14ac:dyDescent="0.2">
      <c r="A35" s="214"/>
      <c r="B35" s="215"/>
      <c r="C35" s="215"/>
      <c r="D35" s="215"/>
      <c r="E35" s="215"/>
      <c r="F35" s="216"/>
      <c r="G35" s="295" t="s">
        <v>96</v>
      </c>
      <c r="H35" s="296"/>
      <c r="I35" s="296"/>
      <c r="J35" s="296"/>
      <c r="K35" s="296"/>
      <c r="L35" s="296"/>
      <c r="M35" s="296"/>
      <c r="N35" s="296"/>
      <c r="O35" s="296"/>
      <c r="P35" s="296"/>
      <c r="Q35" s="217"/>
      <c r="R35" s="217" t="s">
        <v>75</v>
      </c>
      <c r="S35" s="215"/>
      <c r="T35" s="215"/>
      <c r="U35" s="215"/>
      <c r="V35" s="215"/>
      <c r="W35" s="215"/>
      <c r="X35" s="215"/>
      <c r="Y35" s="218"/>
      <c r="Z35" s="231"/>
      <c r="AA35" s="215"/>
      <c r="AB35" s="232"/>
      <c r="AC35" s="217" t="s">
        <v>78</v>
      </c>
      <c r="AD35" s="215"/>
      <c r="AE35" s="215"/>
      <c r="AF35" s="215"/>
      <c r="AG35" s="215"/>
      <c r="AH35" s="215"/>
      <c r="AI35" s="215"/>
      <c r="AJ35" s="216"/>
      <c r="AO35" s="60" t="s">
        <v>80</v>
      </c>
      <c r="DH35" s="60"/>
      <c r="DS35" s="62"/>
    </row>
    <row r="36" spans="1:123" ht="16.5" customHeight="1" x14ac:dyDescent="0.15">
      <c r="A36" s="205" t="s">
        <v>72</v>
      </c>
      <c r="B36" s="206"/>
      <c r="C36" s="206"/>
      <c r="D36" s="206"/>
      <c r="E36" s="206"/>
      <c r="F36" s="207"/>
      <c r="G36" s="297" t="s">
        <v>100</v>
      </c>
      <c r="H36" s="298"/>
      <c r="I36" s="298"/>
      <c r="J36" s="298"/>
      <c r="K36" s="298"/>
      <c r="L36" s="298"/>
      <c r="M36" s="298"/>
      <c r="N36" s="298"/>
      <c r="O36" s="298"/>
      <c r="P36" s="298"/>
      <c r="Q36" s="299"/>
      <c r="R36" s="219">
        <v>0.41666666666666669</v>
      </c>
      <c r="S36" s="220"/>
      <c r="T36" s="220"/>
      <c r="U36" s="220"/>
      <c r="V36" s="220"/>
      <c r="W36" s="220"/>
      <c r="X36" s="220"/>
      <c r="Y36" s="221"/>
      <c r="Z36" s="233" t="s">
        <v>76</v>
      </c>
      <c r="AA36" s="206"/>
      <c r="AB36" s="234"/>
      <c r="AC36" s="219">
        <v>0.5</v>
      </c>
      <c r="AD36" s="220"/>
      <c r="AE36" s="220"/>
      <c r="AF36" s="220"/>
      <c r="AG36" s="220"/>
      <c r="AH36" s="220"/>
      <c r="AI36" s="220"/>
      <c r="AJ36" s="239"/>
      <c r="AO36" s="60" t="s">
        <v>104</v>
      </c>
      <c r="DH36" s="60"/>
      <c r="DS36" s="62"/>
    </row>
    <row r="37" spans="1:123" ht="16.5" customHeight="1" x14ac:dyDescent="0.15">
      <c r="A37" s="208" t="s">
        <v>73</v>
      </c>
      <c r="B37" s="209"/>
      <c r="C37" s="209"/>
      <c r="D37" s="209"/>
      <c r="E37" s="209"/>
      <c r="F37" s="210"/>
      <c r="G37" s="300" t="s">
        <v>100</v>
      </c>
      <c r="H37" s="275"/>
      <c r="I37" s="275"/>
      <c r="J37" s="275"/>
      <c r="K37" s="275"/>
      <c r="L37" s="275"/>
      <c r="M37" s="275"/>
      <c r="N37" s="275"/>
      <c r="O37" s="275"/>
      <c r="P37" s="275"/>
      <c r="Q37" s="301"/>
      <c r="R37" s="222">
        <v>0.58333333333333337</v>
      </c>
      <c r="S37" s="223"/>
      <c r="T37" s="223"/>
      <c r="U37" s="223"/>
      <c r="V37" s="223"/>
      <c r="W37" s="223"/>
      <c r="X37" s="223"/>
      <c r="Y37" s="224"/>
      <c r="Z37" s="235" t="s">
        <v>76</v>
      </c>
      <c r="AA37" s="209"/>
      <c r="AB37" s="236"/>
      <c r="AC37" s="222">
        <v>0.70833333333333337</v>
      </c>
      <c r="AD37" s="223"/>
      <c r="AE37" s="223"/>
      <c r="AF37" s="223"/>
      <c r="AG37" s="223"/>
      <c r="AH37" s="223"/>
      <c r="AI37" s="223"/>
      <c r="AJ37" s="240"/>
      <c r="DH37" s="60"/>
      <c r="DS37" s="62"/>
    </row>
    <row r="38" spans="1:123" ht="16.5" customHeight="1" thickBot="1" x14ac:dyDescent="0.2">
      <c r="A38" s="211" t="s">
        <v>74</v>
      </c>
      <c r="B38" s="212"/>
      <c r="C38" s="212"/>
      <c r="D38" s="212"/>
      <c r="E38" s="212"/>
      <c r="F38" s="213"/>
      <c r="G38" s="302" t="s">
        <v>90</v>
      </c>
      <c r="H38" s="303"/>
      <c r="I38" s="303"/>
      <c r="J38" s="303"/>
      <c r="K38" s="303"/>
      <c r="L38" s="303"/>
      <c r="M38" s="303"/>
      <c r="N38" s="303"/>
      <c r="O38" s="303"/>
      <c r="P38" s="303"/>
      <c r="Q38" s="304"/>
      <c r="R38" s="225">
        <v>0.41666666666666669</v>
      </c>
      <c r="S38" s="226"/>
      <c r="T38" s="226"/>
      <c r="U38" s="226"/>
      <c r="V38" s="226"/>
      <c r="W38" s="226"/>
      <c r="X38" s="226"/>
      <c r="Y38" s="227"/>
      <c r="Z38" s="237" t="s">
        <v>76</v>
      </c>
      <c r="AA38" s="212"/>
      <c r="AB38" s="238"/>
      <c r="AC38" s="225">
        <v>0.58333333333333337</v>
      </c>
      <c r="AD38" s="226"/>
      <c r="AE38" s="226"/>
      <c r="AF38" s="226"/>
      <c r="AG38" s="226"/>
      <c r="AH38" s="226"/>
      <c r="AI38" s="226"/>
      <c r="AJ38" s="241"/>
      <c r="DH38" s="60"/>
      <c r="DS38" s="62"/>
    </row>
  </sheetData>
  <sheetProtection formatCells="0" formatColumns="0" formatRows="0" insertColumns="0" insertRows="0" insertHyperlinks="0" deleteColumns="0" deleteRows="0" sort="0" autoFilter="0" pivotTables="0"/>
  <mergeCells count="563">
    <mergeCell ref="A38:F38"/>
    <mergeCell ref="G38:Q38"/>
    <mergeCell ref="R38:Y38"/>
    <mergeCell ref="Z38:AB38"/>
    <mergeCell ref="AC38:AJ38"/>
    <mergeCell ref="A36:F36"/>
    <mergeCell ref="G36:Q36"/>
    <mergeCell ref="R36:Y36"/>
    <mergeCell ref="Z36:AB36"/>
    <mergeCell ref="AC36:AJ36"/>
    <mergeCell ref="A37:F37"/>
    <mergeCell ref="G37:Q37"/>
    <mergeCell ref="R37:Y37"/>
    <mergeCell ref="Z37:AB37"/>
    <mergeCell ref="AC37:AJ37"/>
    <mergeCell ref="A35:F35"/>
    <mergeCell ref="G35:Q35"/>
    <mergeCell ref="R35:Y35"/>
    <mergeCell ref="Z35:AB35"/>
    <mergeCell ref="AC35:AJ35"/>
    <mergeCell ref="CA32:CD32"/>
    <mergeCell ref="CE32:CH32"/>
    <mergeCell ref="CI32:CL32"/>
    <mergeCell ref="CM32:CP32"/>
    <mergeCell ref="BK32:BN32"/>
    <mergeCell ref="BO32:BR32"/>
    <mergeCell ref="BS32:BV32"/>
    <mergeCell ref="BW32:BZ32"/>
    <mergeCell ref="DC31:DF31"/>
    <mergeCell ref="A32:AD32"/>
    <mergeCell ref="AE32:AH32"/>
    <mergeCell ref="AI32:AL32"/>
    <mergeCell ref="AM32:AP32"/>
    <mergeCell ref="AQ32:AT32"/>
    <mergeCell ref="AU32:AX32"/>
    <mergeCell ref="AY32:BB32"/>
    <mergeCell ref="BW31:BZ31"/>
    <mergeCell ref="CA31:CD31"/>
    <mergeCell ref="AY31:BB31"/>
    <mergeCell ref="BC31:BF31"/>
    <mergeCell ref="BG31:BJ31"/>
    <mergeCell ref="BK31:BN31"/>
    <mergeCell ref="BO31:BR31"/>
    <mergeCell ref="BS31:BV31"/>
    <mergeCell ref="A31:AD31"/>
    <mergeCell ref="AE31:AH31"/>
    <mergeCell ref="CY32:DB32"/>
    <mergeCell ref="CQ32:CT32"/>
    <mergeCell ref="CU32:CX32"/>
    <mergeCell ref="BC32:BF32"/>
    <mergeCell ref="BG32:BJ32"/>
    <mergeCell ref="DC32:DF32"/>
    <mergeCell ref="AI31:AL31"/>
    <mergeCell ref="AM31:AP31"/>
    <mergeCell ref="AQ31:AT31"/>
    <mergeCell ref="AU31:AX31"/>
    <mergeCell ref="CI30:CL30"/>
    <mergeCell ref="CM30:CP30"/>
    <mergeCell ref="CQ30:CT30"/>
    <mergeCell ref="CU30:CX30"/>
    <mergeCell ref="CY30:DB30"/>
    <mergeCell ref="CU31:CX31"/>
    <mergeCell ref="CY31:DB31"/>
    <mergeCell ref="CE31:CH31"/>
    <mergeCell ref="CI31:CL31"/>
    <mergeCell ref="CM31:CP31"/>
    <mergeCell ref="CQ31:CT31"/>
    <mergeCell ref="DC30:DF30"/>
    <mergeCell ref="BK30:BN30"/>
    <mergeCell ref="BO30:BR30"/>
    <mergeCell ref="BS30:BV30"/>
    <mergeCell ref="BW30:BZ30"/>
    <mergeCell ref="CA30:CD30"/>
    <mergeCell ref="CE30:CH30"/>
    <mergeCell ref="DC29:DF29"/>
    <mergeCell ref="A30:AD30"/>
    <mergeCell ref="AE30:AH30"/>
    <mergeCell ref="AI30:AL30"/>
    <mergeCell ref="AM30:AP30"/>
    <mergeCell ref="AQ30:AT30"/>
    <mergeCell ref="AU30:AX30"/>
    <mergeCell ref="AY30:BB30"/>
    <mergeCell ref="BC30:BF30"/>
    <mergeCell ref="BG30:BJ30"/>
    <mergeCell ref="CE29:CH29"/>
    <mergeCell ref="CI29:CL29"/>
    <mergeCell ref="CM29:CP29"/>
    <mergeCell ref="CQ29:CT29"/>
    <mergeCell ref="CU29:CX29"/>
    <mergeCell ref="CY29:DB29"/>
    <mergeCell ref="BG29:BJ29"/>
    <mergeCell ref="BK29:BN29"/>
    <mergeCell ref="BO29:BR29"/>
    <mergeCell ref="BS29:BV29"/>
    <mergeCell ref="BW29:BZ29"/>
    <mergeCell ref="CA29:CD29"/>
    <mergeCell ref="DC28:DF28"/>
    <mergeCell ref="A29:O29"/>
    <mergeCell ref="P29:AD29"/>
    <mergeCell ref="AE29:AH29"/>
    <mergeCell ref="AI29:AL29"/>
    <mergeCell ref="AM29:AP29"/>
    <mergeCell ref="AQ29:AT29"/>
    <mergeCell ref="AU29:AX29"/>
    <mergeCell ref="AY29:BB29"/>
    <mergeCell ref="BC29:BF29"/>
    <mergeCell ref="CE28:CH28"/>
    <mergeCell ref="CI28:CL28"/>
    <mergeCell ref="CM28:CP28"/>
    <mergeCell ref="CQ28:CT28"/>
    <mergeCell ref="CU28:CX28"/>
    <mergeCell ref="CY28:DB28"/>
    <mergeCell ref="BG28:BJ28"/>
    <mergeCell ref="BK28:BN28"/>
    <mergeCell ref="BO28:BR28"/>
    <mergeCell ref="BS28:BV28"/>
    <mergeCell ref="BW28:BZ28"/>
    <mergeCell ref="CA28:CD28"/>
    <mergeCell ref="DC27:DF27"/>
    <mergeCell ref="A28:O28"/>
    <mergeCell ref="P28:AD28"/>
    <mergeCell ref="AE28:AH28"/>
    <mergeCell ref="AI28:AL28"/>
    <mergeCell ref="AM28:AP28"/>
    <mergeCell ref="AQ28:AT28"/>
    <mergeCell ref="AU28:AX28"/>
    <mergeCell ref="AY28:BB28"/>
    <mergeCell ref="BC28:BF28"/>
    <mergeCell ref="CE27:CH27"/>
    <mergeCell ref="CI27:CL27"/>
    <mergeCell ref="CM27:CP27"/>
    <mergeCell ref="CQ27:CT27"/>
    <mergeCell ref="CU27:CX27"/>
    <mergeCell ref="CY27:DB27"/>
    <mergeCell ref="BG27:BJ27"/>
    <mergeCell ref="BK27:BN27"/>
    <mergeCell ref="BO27:BR27"/>
    <mergeCell ref="BS27:BV27"/>
    <mergeCell ref="BW27:BZ27"/>
    <mergeCell ref="CA27:CD27"/>
    <mergeCell ref="DC26:DF26"/>
    <mergeCell ref="A27:O27"/>
    <mergeCell ref="P27:AD27"/>
    <mergeCell ref="AE27:AH27"/>
    <mergeCell ref="AI27:AL27"/>
    <mergeCell ref="AM27:AP27"/>
    <mergeCell ref="AQ27:AT27"/>
    <mergeCell ref="AU27:AX27"/>
    <mergeCell ref="AY27:BB27"/>
    <mergeCell ref="BC27:BF27"/>
    <mergeCell ref="CE26:CH26"/>
    <mergeCell ref="CI26:CL26"/>
    <mergeCell ref="CM26:CP26"/>
    <mergeCell ref="CQ26:CT26"/>
    <mergeCell ref="CU26:CX26"/>
    <mergeCell ref="CY26:DB26"/>
    <mergeCell ref="BG26:BJ26"/>
    <mergeCell ref="BK26:BN26"/>
    <mergeCell ref="BO26:BR26"/>
    <mergeCell ref="BS26:BV26"/>
    <mergeCell ref="BW26:BZ26"/>
    <mergeCell ref="CA26:CD26"/>
    <mergeCell ref="DC25:DF25"/>
    <mergeCell ref="A26:O26"/>
    <mergeCell ref="P26:AD26"/>
    <mergeCell ref="AE26:AH26"/>
    <mergeCell ref="AI26:AL26"/>
    <mergeCell ref="AM26:AP26"/>
    <mergeCell ref="AQ26:AT26"/>
    <mergeCell ref="AU26:AX26"/>
    <mergeCell ref="AY26:BB26"/>
    <mergeCell ref="BC26:BF26"/>
    <mergeCell ref="CE25:CH25"/>
    <mergeCell ref="CI25:CL25"/>
    <mergeCell ref="CM25:CP25"/>
    <mergeCell ref="CQ25:CT25"/>
    <mergeCell ref="CU25:CX25"/>
    <mergeCell ref="CY25:DB25"/>
    <mergeCell ref="BG25:BJ25"/>
    <mergeCell ref="BK25:BN25"/>
    <mergeCell ref="BO25:BR25"/>
    <mergeCell ref="BS25:BV25"/>
    <mergeCell ref="BW25:BZ25"/>
    <mergeCell ref="CA25:CD25"/>
    <mergeCell ref="CI24:CL24"/>
    <mergeCell ref="CM24:CP24"/>
    <mergeCell ref="CQ24:CT24"/>
    <mergeCell ref="CU24:CX24"/>
    <mergeCell ref="CY24:DB24"/>
    <mergeCell ref="BG24:BJ24"/>
    <mergeCell ref="BK24:BN24"/>
    <mergeCell ref="BO24:BR24"/>
    <mergeCell ref="BS24:BV24"/>
    <mergeCell ref="BW24:BZ24"/>
    <mergeCell ref="CA24:CD24"/>
    <mergeCell ref="A25:O25"/>
    <mergeCell ref="P25:AD25"/>
    <mergeCell ref="AE25:AH25"/>
    <mergeCell ref="AI25:AL25"/>
    <mergeCell ref="AM25:AP25"/>
    <mergeCell ref="AQ25:AT25"/>
    <mergeCell ref="AU25:AX25"/>
    <mergeCell ref="AY25:BB25"/>
    <mergeCell ref="BC25:BF25"/>
    <mergeCell ref="DC23:DF23"/>
    <mergeCell ref="A24:O24"/>
    <mergeCell ref="P24:AD24"/>
    <mergeCell ref="AE24:AH24"/>
    <mergeCell ref="AI24:AL24"/>
    <mergeCell ref="AM24:AP24"/>
    <mergeCell ref="AQ24:AT24"/>
    <mergeCell ref="AU24:AX24"/>
    <mergeCell ref="AY24:BB24"/>
    <mergeCell ref="BC24:BF24"/>
    <mergeCell ref="CE23:CH23"/>
    <mergeCell ref="CI23:CL23"/>
    <mergeCell ref="CM23:CP23"/>
    <mergeCell ref="CQ23:CT23"/>
    <mergeCell ref="CU23:CX23"/>
    <mergeCell ref="CY23:DB23"/>
    <mergeCell ref="BG23:BJ23"/>
    <mergeCell ref="BK23:BN23"/>
    <mergeCell ref="BO23:BR23"/>
    <mergeCell ref="BS23:BV23"/>
    <mergeCell ref="BW23:BZ23"/>
    <mergeCell ref="CA23:CD23"/>
    <mergeCell ref="DC24:DF24"/>
    <mergeCell ref="CE24:CH24"/>
    <mergeCell ref="CI22:CL22"/>
    <mergeCell ref="CM22:CP22"/>
    <mergeCell ref="CQ22:CT22"/>
    <mergeCell ref="CU22:CX22"/>
    <mergeCell ref="CY22:DB22"/>
    <mergeCell ref="BG22:BJ22"/>
    <mergeCell ref="BK22:BN22"/>
    <mergeCell ref="BO22:BR22"/>
    <mergeCell ref="BS22:BV22"/>
    <mergeCell ref="BW22:BZ22"/>
    <mergeCell ref="CA22:CD22"/>
    <mergeCell ref="A23:O23"/>
    <mergeCell ref="P23:AD23"/>
    <mergeCell ref="AE23:AH23"/>
    <mergeCell ref="AI23:AL23"/>
    <mergeCell ref="AM23:AP23"/>
    <mergeCell ref="AQ23:AT23"/>
    <mergeCell ref="AU23:AX23"/>
    <mergeCell ref="AY23:BB23"/>
    <mergeCell ref="BC23:BF23"/>
    <mergeCell ref="DC21:DF21"/>
    <mergeCell ref="A22:O22"/>
    <mergeCell ref="P22:AD22"/>
    <mergeCell ref="AE22:AH22"/>
    <mergeCell ref="AI22:AL22"/>
    <mergeCell ref="AM22:AP22"/>
    <mergeCell ref="AQ22:AT22"/>
    <mergeCell ref="AU22:AX22"/>
    <mergeCell ref="AY22:BB22"/>
    <mergeCell ref="BC22:BF22"/>
    <mergeCell ref="CE21:CH21"/>
    <mergeCell ref="CI21:CL21"/>
    <mergeCell ref="CM21:CP21"/>
    <mergeCell ref="CQ21:CT21"/>
    <mergeCell ref="CU21:CX21"/>
    <mergeCell ref="CY21:DB21"/>
    <mergeCell ref="BG21:BJ21"/>
    <mergeCell ref="BK21:BN21"/>
    <mergeCell ref="BO21:BR21"/>
    <mergeCell ref="BS21:BV21"/>
    <mergeCell ref="BW21:BZ21"/>
    <mergeCell ref="CA21:CD21"/>
    <mergeCell ref="DC22:DF22"/>
    <mergeCell ref="CE22:CH22"/>
    <mergeCell ref="CI20:CL20"/>
    <mergeCell ref="CM20:CP20"/>
    <mergeCell ref="CQ20:CT20"/>
    <mergeCell ref="CU20:CX20"/>
    <mergeCell ref="CY20:DB20"/>
    <mergeCell ref="BG20:BJ20"/>
    <mergeCell ref="BK20:BN20"/>
    <mergeCell ref="BO20:BR20"/>
    <mergeCell ref="BS20:BV20"/>
    <mergeCell ref="BW20:BZ20"/>
    <mergeCell ref="CA20:CD20"/>
    <mergeCell ref="A21:O21"/>
    <mergeCell ref="P21:AD21"/>
    <mergeCell ref="AE21:AH21"/>
    <mergeCell ref="AI21:AL21"/>
    <mergeCell ref="AM21:AP21"/>
    <mergeCell ref="AQ21:AT21"/>
    <mergeCell ref="AU21:AX21"/>
    <mergeCell ref="AY21:BB21"/>
    <mergeCell ref="BC21:BF21"/>
    <mergeCell ref="DC19:DF19"/>
    <mergeCell ref="A20:O20"/>
    <mergeCell ref="P20:AD20"/>
    <mergeCell ref="AE20:AH20"/>
    <mergeCell ref="AI20:AL20"/>
    <mergeCell ref="AM20:AP20"/>
    <mergeCell ref="AQ20:AT20"/>
    <mergeCell ref="AU20:AX20"/>
    <mergeCell ref="AY20:BB20"/>
    <mergeCell ref="BC20:BF20"/>
    <mergeCell ref="CE19:CH19"/>
    <mergeCell ref="CI19:CL19"/>
    <mergeCell ref="CM19:CP19"/>
    <mergeCell ref="CQ19:CT19"/>
    <mergeCell ref="CU19:CX19"/>
    <mergeCell ref="CY19:DB19"/>
    <mergeCell ref="BG19:BJ19"/>
    <mergeCell ref="BK19:BN19"/>
    <mergeCell ref="BO19:BR19"/>
    <mergeCell ref="BS19:BV19"/>
    <mergeCell ref="BW19:BZ19"/>
    <mergeCell ref="CA19:CD19"/>
    <mergeCell ref="DC20:DF20"/>
    <mergeCell ref="CE20:CH20"/>
    <mergeCell ref="CI18:CL18"/>
    <mergeCell ref="CM18:CP18"/>
    <mergeCell ref="CQ18:CT18"/>
    <mergeCell ref="CU18:CX18"/>
    <mergeCell ref="CY18:DB18"/>
    <mergeCell ref="BG18:BJ18"/>
    <mergeCell ref="BK18:BN18"/>
    <mergeCell ref="BO18:BR18"/>
    <mergeCell ref="BS18:BV18"/>
    <mergeCell ref="BW18:BZ18"/>
    <mergeCell ref="CA18:CD18"/>
    <mergeCell ref="A19:O19"/>
    <mergeCell ref="P19:AD19"/>
    <mergeCell ref="AE19:AH19"/>
    <mergeCell ref="AI19:AL19"/>
    <mergeCell ref="AM19:AP19"/>
    <mergeCell ref="AQ19:AT19"/>
    <mergeCell ref="AU19:AX19"/>
    <mergeCell ref="AY19:BB19"/>
    <mergeCell ref="BC19:BF19"/>
    <mergeCell ref="DC17:DF17"/>
    <mergeCell ref="A18:O18"/>
    <mergeCell ref="P18:AD18"/>
    <mergeCell ref="AE18:AH18"/>
    <mergeCell ref="AI18:AL18"/>
    <mergeCell ref="AM18:AP18"/>
    <mergeCell ref="AQ18:AT18"/>
    <mergeCell ref="AU18:AX18"/>
    <mergeCell ref="AY18:BB18"/>
    <mergeCell ref="BC18:BF18"/>
    <mergeCell ref="CE17:CH17"/>
    <mergeCell ref="CI17:CL17"/>
    <mergeCell ref="CM17:CP17"/>
    <mergeCell ref="CQ17:CT17"/>
    <mergeCell ref="CU17:CX17"/>
    <mergeCell ref="CY17:DB17"/>
    <mergeCell ref="BG17:BJ17"/>
    <mergeCell ref="BK17:BN17"/>
    <mergeCell ref="BO17:BR17"/>
    <mergeCell ref="BS17:BV17"/>
    <mergeCell ref="BW17:BZ17"/>
    <mergeCell ref="CA17:CD17"/>
    <mergeCell ref="DC18:DF18"/>
    <mergeCell ref="CE18:CH18"/>
    <mergeCell ref="CI16:CL16"/>
    <mergeCell ref="CM16:CP16"/>
    <mergeCell ref="CQ16:CT16"/>
    <mergeCell ref="CU16:CX16"/>
    <mergeCell ref="CY16:DB16"/>
    <mergeCell ref="BG16:BJ16"/>
    <mergeCell ref="BK16:BN16"/>
    <mergeCell ref="BO16:BR16"/>
    <mergeCell ref="BS16:BV16"/>
    <mergeCell ref="BW16:BZ16"/>
    <mergeCell ref="CA16:CD16"/>
    <mergeCell ref="A17:O17"/>
    <mergeCell ref="P17:AD17"/>
    <mergeCell ref="AE17:AH17"/>
    <mergeCell ref="AI17:AL17"/>
    <mergeCell ref="AM17:AP17"/>
    <mergeCell ref="AQ17:AT17"/>
    <mergeCell ref="AU17:AX17"/>
    <mergeCell ref="AY17:BB17"/>
    <mergeCell ref="BC17:BF17"/>
    <mergeCell ref="DC15:DF15"/>
    <mergeCell ref="A16:O16"/>
    <mergeCell ref="P16:AD16"/>
    <mergeCell ref="AE16:AH16"/>
    <mergeCell ref="AI16:AL16"/>
    <mergeCell ref="AM16:AP16"/>
    <mergeCell ref="AQ16:AT16"/>
    <mergeCell ref="AU16:AX16"/>
    <mergeCell ref="AY16:BB16"/>
    <mergeCell ref="BC16:BF16"/>
    <mergeCell ref="CE15:CH15"/>
    <mergeCell ref="CI15:CL15"/>
    <mergeCell ref="CM15:CP15"/>
    <mergeCell ref="CQ15:CT15"/>
    <mergeCell ref="CU15:CX15"/>
    <mergeCell ref="CY15:DB15"/>
    <mergeCell ref="BG15:BJ15"/>
    <mergeCell ref="BK15:BN15"/>
    <mergeCell ref="BO15:BR15"/>
    <mergeCell ref="BS15:BV15"/>
    <mergeCell ref="BW15:BZ15"/>
    <mergeCell ref="CA15:CD15"/>
    <mergeCell ref="DC16:DF16"/>
    <mergeCell ref="CE16:CH16"/>
    <mergeCell ref="CI14:CL14"/>
    <mergeCell ref="CM14:CP14"/>
    <mergeCell ref="CQ14:CT14"/>
    <mergeCell ref="CU14:CX14"/>
    <mergeCell ref="CY14:DB14"/>
    <mergeCell ref="BG14:BJ14"/>
    <mergeCell ref="BK14:BN14"/>
    <mergeCell ref="BO14:BR14"/>
    <mergeCell ref="BS14:BV14"/>
    <mergeCell ref="BW14:BZ14"/>
    <mergeCell ref="CA14:CD14"/>
    <mergeCell ref="A15:O15"/>
    <mergeCell ref="P15:AD15"/>
    <mergeCell ref="AE15:AH15"/>
    <mergeCell ref="AI15:AL15"/>
    <mergeCell ref="AM15:AP15"/>
    <mergeCell ref="AQ15:AT15"/>
    <mergeCell ref="AU15:AX15"/>
    <mergeCell ref="AY15:BB15"/>
    <mergeCell ref="BC15:BF15"/>
    <mergeCell ref="DC13:DF13"/>
    <mergeCell ref="A14:O14"/>
    <mergeCell ref="P14:AD14"/>
    <mergeCell ref="AE14:AH14"/>
    <mergeCell ref="AI14:AL14"/>
    <mergeCell ref="AM14:AP14"/>
    <mergeCell ref="AQ14:AT14"/>
    <mergeCell ref="AU14:AX14"/>
    <mergeCell ref="AY14:BB14"/>
    <mergeCell ref="BC14:BF14"/>
    <mergeCell ref="CE13:CH13"/>
    <mergeCell ref="CI13:CL13"/>
    <mergeCell ref="CM13:CP13"/>
    <mergeCell ref="CQ13:CT13"/>
    <mergeCell ref="CU13:CX13"/>
    <mergeCell ref="CY13:DB13"/>
    <mergeCell ref="BG13:BJ13"/>
    <mergeCell ref="BK13:BN13"/>
    <mergeCell ref="BO13:BR13"/>
    <mergeCell ref="BS13:BV13"/>
    <mergeCell ref="BW13:BZ13"/>
    <mergeCell ref="CA13:CD13"/>
    <mergeCell ref="DC14:DF14"/>
    <mergeCell ref="CE14:CH14"/>
    <mergeCell ref="CI12:CL12"/>
    <mergeCell ref="CM12:CP12"/>
    <mergeCell ref="CQ12:CT12"/>
    <mergeCell ref="CU12:CX12"/>
    <mergeCell ref="CY12:DB12"/>
    <mergeCell ref="BG12:BJ12"/>
    <mergeCell ref="BK12:BN12"/>
    <mergeCell ref="BO12:BR12"/>
    <mergeCell ref="BS12:BV12"/>
    <mergeCell ref="BW12:BZ12"/>
    <mergeCell ref="CA12:CD12"/>
    <mergeCell ref="A13:O13"/>
    <mergeCell ref="P13:AD13"/>
    <mergeCell ref="AE13:AH13"/>
    <mergeCell ref="AI13:AL13"/>
    <mergeCell ref="AM13:AP13"/>
    <mergeCell ref="AQ13:AT13"/>
    <mergeCell ref="AU13:AX13"/>
    <mergeCell ref="AY13:BB13"/>
    <mergeCell ref="BC13:BF13"/>
    <mergeCell ref="DC11:DF11"/>
    <mergeCell ref="A12:O12"/>
    <mergeCell ref="P12:AD12"/>
    <mergeCell ref="AE12:AH12"/>
    <mergeCell ref="AI12:AL12"/>
    <mergeCell ref="AM12:AP12"/>
    <mergeCell ref="AQ12:AT12"/>
    <mergeCell ref="AU12:AX12"/>
    <mergeCell ref="AY12:BB12"/>
    <mergeCell ref="BC12:BF12"/>
    <mergeCell ref="CE11:CH11"/>
    <mergeCell ref="CI11:CL11"/>
    <mergeCell ref="CM11:CP11"/>
    <mergeCell ref="CQ11:CT11"/>
    <mergeCell ref="CU11:CX11"/>
    <mergeCell ref="CY11:DB11"/>
    <mergeCell ref="BG11:BJ11"/>
    <mergeCell ref="BK11:BN11"/>
    <mergeCell ref="BO11:BR11"/>
    <mergeCell ref="BS11:BV11"/>
    <mergeCell ref="BW11:BZ11"/>
    <mergeCell ref="CA11:CD11"/>
    <mergeCell ref="DC12:DF12"/>
    <mergeCell ref="CE12:CH12"/>
    <mergeCell ref="A8:O9"/>
    <mergeCell ref="P8:AD9"/>
    <mergeCell ref="DC10:DF10"/>
    <mergeCell ref="A11:O11"/>
    <mergeCell ref="P11:AD11"/>
    <mergeCell ref="AE11:AH11"/>
    <mergeCell ref="AI11:AL11"/>
    <mergeCell ref="AM11:AP11"/>
    <mergeCell ref="AQ11:AT11"/>
    <mergeCell ref="AU11:AX11"/>
    <mergeCell ref="AY11:BB11"/>
    <mergeCell ref="BC11:BF11"/>
    <mergeCell ref="CE10:CH10"/>
    <mergeCell ref="CI10:CL10"/>
    <mergeCell ref="CM10:CP10"/>
    <mergeCell ref="CQ10:CT10"/>
    <mergeCell ref="CU10:CX10"/>
    <mergeCell ref="CY10:DB10"/>
    <mergeCell ref="BG10:BJ10"/>
    <mergeCell ref="BK10:BN10"/>
    <mergeCell ref="BO10:BR10"/>
    <mergeCell ref="BS10:BV10"/>
    <mergeCell ref="BW10:BZ10"/>
    <mergeCell ref="CA10:CD10"/>
    <mergeCell ref="A10:O10"/>
    <mergeCell ref="P10:AD10"/>
    <mergeCell ref="AE10:AH10"/>
    <mergeCell ref="AI10:AL10"/>
    <mergeCell ref="AM10:AP10"/>
    <mergeCell ref="AQ10:AT10"/>
    <mergeCell ref="AU10:AX10"/>
    <mergeCell ref="AY10:BB10"/>
    <mergeCell ref="BC10:BF10"/>
    <mergeCell ref="AE8:DF8"/>
    <mergeCell ref="AE9:AH9"/>
    <mergeCell ref="AI9:AL9"/>
    <mergeCell ref="AM9:AP9"/>
    <mergeCell ref="AQ9:AT9"/>
    <mergeCell ref="AU9:AX9"/>
    <mergeCell ref="AY9:BB9"/>
    <mergeCell ref="BC9:BF9"/>
    <mergeCell ref="CT4:CY4"/>
    <mergeCell ref="CZ4:DC4"/>
    <mergeCell ref="DD4:DF4"/>
    <mergeCell ref="DC9:DF9"/>
    <mergeCell ref="CE9:CH9"/>
    <mergeCell ref="CI9:CL9"/>
    <mergeCell ref="CM9:CP9"/>
    <mergeCell ref="CQ9:CT9"/>
    <mergeCell ref="CU9:CX9"/>
    <mergeCell ref="CY9:DB9"/>
    <mergeCell ref="BG9:BJ9"/>
    <mergeCell ref="BK9:BN9"/>
    <mergeCell ref="BO9:BR9"/>
    <mergeCell ref="BS9:BV9"/>
    <mergeCell ref="BW9:BZ9"/>
    <mergeCell ref="CA9:CD9"/>
    <mergeCell ref="A5:N5"/>
    <mergeCell ref="O5:AL5"/>
    <mergeCell ref="AM5:AZ5"/>
    <mergeCell ref="BA5:BX5"/>
    <mergeCell ref="A2:DF2"/>
    <mergeCell ref="A4:I4"/>
    <mergeCell ref="J4:U4"/>
    <mergeCell ref="V4:AC4"/>
    <mergeCell ref="AD4:AZ4"/>
    <mergeCell ref="BA4:BH4"/>
    <mergeCell ref="BI4:CE4"/>
    <mergeCell ref="CI4:CL4"/>
    <mergeCell ref="CM4:CP4"/>
    <mergeCell ref="CQ4:CS4"/>
  </mergeCells>
  <phoneticPr fontId="2"/>
  <dataValidations count="1">
    <dataValidation type="list" allowBlank="1" showInputMessage="1" showErrorMessage="1" sqref="AE10:DB29" xr:uid="{00000000-0002-0000-0300-000000000000}">
      <formula1>$DH$2:$DH$4</formula1>
    </dataValidation>
  </dataValidations>
  <printOptions horizontalCentered="1" verticalCentered="1"/>
  <pageMargins left="0.51181102362204722" right="0.51181102362204722" top="0.35433070866141736" bottom="0.35433070866141736" header="0.31496062992125984" footer="0.31496062992125984"/>
  <pageSetup paperSize="9" scale="99" orientation="landscape" blackAndWhite="1"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参考様式4-1-1</vt:lpstr>
      <vt:lpstr>参考様式4-1-2</vt:lpstr>
      <vt:lpstr>記載例①</vt:lpstr>
      <vt:lpstr>記載例②</vt:lpstr>
      <vt:lpstr>記載例①!Print_Area</vt:lpstr>
      <vt:lpstr>記載例②!Print_Area</vt:lpstr>
      <vt:lpstr>'参考様式4-1-1'!Print_Area</vt:lpstr>
      <vt:lpstr>'参考様式4-1-2'!Print_Area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2023-03-20T09:18:39Z</dcterms:created>
  <dcterms:modified xsi:type="dcterms:W3CDTF">2023-03-20T09:18:46Z</dcterms:modified>
  <cp:category/>
</cp:coreProperties>
</file>