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shogai-s-01\07運営指導\事業者指定\ホームページ専用\新（作成中）\04 HP 別紙\1 別紙（障害者）\令和5年度\変更必要なもの\"/>
    </mc:Choice>
  </mc:AlternateContent>
  <xr:revisionPtr revIDLastSave="0" documentId="8_{85374794-1E00-45E1-A13C-6014620097CF}" xr6:coauthVersionLast="47" xr6:coauthVersionMax="47" xr10:uidLastSave="{00000000-0000-0000-0000-000000000000}"/>
  <bookViews>
    <workbookView xWindow="3465" yWindow="3465" windowWidth="21600" windowHeight="11385"/>
  </bookViews>
  <sheets>
    <sheet name="別紙38" sheetId="2" r:id="rId1"/>
  </sheets>
  <definedNames>
    <definedName name="_xlnm.Print_Area" localSheetId="0">別紙38!$A$1:$BZ$55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36" i="2" l="1"/>
  <c r="AA28" i="2"/>
  <c r="S28" i="2"/>
  <c r="K28" i="2"/>
  <c r="BF27" i="2"/>
  <c r="CB50" i="2"/>
  <c r="CB44" i="2"/>
  <c r="CD44" i="2"/>
  <c r="CB45" i="2"/>
  <c r="CD45" i="2"/>
  <c r="CB46" i="2"/>
  <c r="CD46" i="2"/>
  <c r="CB47" i="2"/>
  <c r="CD47" i="2"/>
  <c r="CD43" i="2"/>
  <c r="CB43" i="2"/>
  <c r="AZ43" i="2"/>
  <c r="CC43" i="2" s="1"/>
  <c r="AZ44" i="2"/>
  <c r="CC44" i="2"/>
  <c r="CE44" i="2" s="1"/>
  <c r="AZ45" i="2"/>
  <c r="CC45" i="2" s="1"/>
  <c r="CE45" i="2" s="1"/>
  <c r="AZ46" i="2"/>
  <c r="CC46" i="2"/>
  <c r="CE46" i="2"/>
  <c r="AZ47" i="2"/>
  <c r="CC47" i="2"/>
  <c r="CE47" i="2" s="1"/>
  <c r="BF25" i="2"/>
  <c r="CB34" i="2"/>
  <c r="CE43" i="2" l="1"/>
  <c r="CE48" i="2" s="1"/>
  <c r="BI54" i="2" s="1"/>
</calcChain>
</file>

<file path=xl/sharedStrings.xml><?xml version="1.0" encoding="utf-8"?>
<sst xmlns="http://schemas.openxmlformats.org/spreadsheetml/2006/main" count="109" uniqueCount="64">
  <si>
    <t>事業所番号</t>
    <rPh sb="0" eb="3">
      <t>ジギョウショ</t>
    </rPh>
    <rPh sb="3" eb="5">
      <t>バンゴウ</t>
    </rPh>
    <phoneticPr fontId="1"/>
  </si>
  <si>
    <t>定員</t>
    <rPh sb="0" eb="2">
      <t>テイイン</t>
    </rPh>
    <phoneticPr fontId="1"/>
  </si>
  <si>
    <t>名</t>
    <rPh sb="0" eb="1">
      <t>メイ</t>
    </rPh>
    <phoneticPr fontId="1"/>
  </si>
  <si>
    <t>事業所名</t>
    <rPh sb="0" eb="3">
      <t>ジギョウショ</t>
    </rPh>
    <rPh sb="3" eb="4">
      <t>メイ</t>
    </rPh>
    <phoneticPr fontId="1"/>
  </si>
  <si>
    <t>●</t>
    <phoneticPr fontId="2"/>
  </si>
  <si>
    <t>常勤換算</t>
    <rPh sb="0" eb="2">
      <t>ジョウキン</t>
    </rPh>
    <rPh sb="2" eb="4">
      <t>カンサン</t>
    </rPh>
    <phoneticPr fontId="2"/>
  </si>
  <si>
    <t>氏名</t>
    <rPh sb="0" eb="2">
      <t>シメイ</t>
    </rPh>
    <phoneticPr fontId="2"/>
  </si>
  <si>
    <t>精神保健福祉士</t>
    <rPh sb="0" eb="2">
      <t>セイシン</t>
    </rPh>
    <rPh sb="2" eb="4">
      <t>ホケン</t>
    </rPh>
    <rPh sb="4" eb="7">
      <t>フクシシ</t>
    </rPh>
    <phoneticPr fontId="2"/>
  </si>
  <si>
    <t>資格</t>
    <rPh sb="0" eb="2">
      <t>シカク</t>
    </rPh>
    <phoneticPr fontId="2"/>
  </si>
  <si>
    <t>社会福祉士</t>
    <rPh sb="0" eb="2">
      <t>シャカイ</t>
    </rPh>
    <rPh sb="2" eb="4">
      <t>フクシ</t>
    </rPh>
    <rPh sb="4" eb="5">
      <t>シ</t>
    </rPh>
    <phoneticPr fontId="2"/>
  </si>
  <si>
    <t>医療観察法
通院決定者</t>
    <rPh sb="0" eb="2">
      <t>イリョウ</t>
    </rPh>
    <rPh sb="2" eb="4">
      <t>カンサツ</t>
    </rPh>
    <rPh sb="4" eb="5">
      <t>ホウ</t>
    </rPh>
    <rPh sb="6" eb="8">
      <t>ツウイン</t>
    </rPh>
    <rPh sb="8" eb="10">
      <t>ケッテイ</t>
    </rPh>
    <rPh sb="10" eb="11">
      <t>シャ</t>
    </rPh>
    <phoneticPr fontId="2"/>
  </si>
  <si>
    <t>矯正施設・更生保護施設退院者等</t>
    <rPh sb="0" eb="2">
      <t>キョウセイ</t>
    </rPh>
    <rPh sb="2" eb="4">
      <t>シセツ</t>
    </rPh>
    <rPh sb="5" eb="7">
      <t>コウセイ</t>
    </rPh>
    <rPh sb="7" eb="9">
      <t>ホゴ</t>
    </rPh>
    <rPh sb="9" eb="11">
      <t>シセツ</t>
    </rPh>
    <rPh sb="11" eb="14">
      <t>タイインシャ</t>
    </rPh>
    <rPh sb="14" eb="15">
      <t>トウ</t>
    </rPh>
    <phoneticPr fontId="2"/>
  </si>
  <si>
    <t>通院決定日
又は退院日等</t>
    <rPh sb="0" eb="2">
      <t>ツウイン</t>
    </rPh>
    <rPh sb="2" eb="4">
      <t>ケッテイ</t>
    </rPh>
    <rPh sb="4" eb="5">
      <t>ビ</t>
    </rPh>
    <rPh sb="6" eb="7">
      <t>マタ</t>
    </rPh>
    <rPh sb="8" eb="10">
      <t>タイイン</t>
    </rPh>
    <rPh sb="10" eb="11">
      <t>ヒ</t>
    </rPh>
    <rPh sb="11" eb="12">
      <t>トウ</t>
    </rPh>
    <phoneticPr fontId="2"/>
  </si>
  <si>
    <t>年</t>
    <rPh sb="0" eb="1">
      <t>ネン</t>
    </rPh>
    <phoneticPr fontId="2"/>
  </si>
  <si>
    <t>決定・退院等期間</t>
    <rPh sb="0" eb="2">
      <t>ケッテイ</t>
    </rPh>
    <rPh sb="3" eb="5">
      <t>タイイン</t>
    </rPh>
    <rPh sb="5" eb="6">
      <t>トウ</t>
    </rPh>
    <rPh sb="6" eb="8">
      <t>キカン</t>
    </rPh>
    <phoneticPr fontId="2"/>
  </si>
  <si>
    <t>地域生活定着センター又は
保護観察所等と調整</t>
    <rPh sb="0" eb="2">
      <t>チイキ</t>
    </rPh>
    <rPh sb="2" eb="4">
      <t>セイカツ</t>
    </rPh>
    <rPh sb="4" eb="6">
      <t>テイチャク</t>
    </rPh>
    <rPh sb="10" eb="11">
      <t>マタ</t>
    </rPh>
    <rPh sb="13" eb="15">
      <t>ホゴ</t>
    </rPh>
    <rPh sb="15" eb="17">
      <t>カンサツ</t>
    </rPh>
    <rPh sb="17" eb="18">
      <t>ジョ</t>
    </rPh>
    <rPh sb="18" eb="19">
      <t>トウ</t>
    </rPh>
    <rPh sb="20" eb="22">
      <t>チョウセイ</t>
    </rPh>
    <phoneticPr fontId="2"/>
  </si>
  <si>
    <t>医療観察法による通院者又は少年院を釈放された障がい者に係る研修を年1回以上実施</t>
    <rPh sb="0" eb="2">
      <t>イリョウ</t>
    </rPh>
    <rPh sb="2" eb="4">
      <t>カンサツ</t>
    </rPh>
    <rPh sb="4" eb="5">
      <t>ホウ</t>
    </rPh>
    <rPh sb="8" eb="11">
      <t>ツウインシャ</t>
    </rPh>
    <rPh sb="11" eb="12">
      <t>マタ</t>
    </rPh>
    <rPh sb="13" eb="16">
      <t>ショウネンイン</t>
    </rPh>
    <rPh sb="17" eb="19">
      <t>シャクホウ</t>
    </rPh>
    <rPh sb="22" eb="23">
      <t>ショウ</t>
    </rPh>
    <rPh sb="25" eb="26">
      <t>シャ</t>
    </rPh>
    <rPh sb="27" eb="28">
      <t>カカワ</t>
    </rPh>
    <rPh sb="29" eb="31">
      <t>ケンシュウ</t>
    </rPh>
    <rPh sb="32" eb="33">
      <t>ネン</t>
    </rPh>
    <rPh sb="34" eb="37">
      <t>カイイジョウ</t>
    </rPh>
    <rPh sb="37" eb="39">
      <t>ジッシ</t>
    </rPh>
    <phoneticPr fontId="2"/>
  </si>
  <si>
    <t>更生保護施設、指定医療機関又は精神保健福祉センター等との協力体制あり</t>
    <rPh sb="0" eb="2">
      <t>コウセイ</t>
    </rPh>
    <rPh sb="2" eb="4">
      <t>ホゴ</t>
    </rPh>
    <rPh sb="4" eb="6">
      <t>シセツ</t>
    </rPh>
    <rPh sb="7" eb="9">
      <t>シテイ</t>
    </rPh>
    <rPh sb="9" eb="11">
      <t>イリョウ</t>
    </rPh>
    <rPh sb="11" eb="13">
      <t>キカン</t>
    </rPh>
    <rPh sb="13" eb="14">
      <t>マタ</t>
    </rPh>
    <rPh sb="15" eb="17">
      <t>セイシン</t>
    </rPh>
    <rPh sb="17" eb="19">
      <t>ホケン</t>
    </rPh>
    <rPh sb="19" eb="21">
      <t>フクシ</t>
    </rPh>
    <rPh sb="25" eb="26">
      <t>トウ</t>
    </rPh>
    <rPh sb="28" eb="30">
      <t>キョウリョク</t>
    </rPh>
    <rPh sb="30" eb="32">
      <t>タイセイ</t>
    </rPh>
    <phoneticPr fontId="2"/>
  </si>
  <si>
    <t>１　開設区分</t>
    <rPh sb="2" eb="4">
      <t>カイセツ</t>
    </rPh>
    <rPh sb="4" eb="6">
      <t>クブン</t>
    </rPh>
    <phoneticPr fontId="1"/>
  </si>
  <si>
    <t>新設又は増改築の時点から6ヶ月未満</t>
    <rPh sb="0" eb="2">
      <t>シンセツ</t>
    </rPh>
    <rPh sb="2" eb="3">
      <t>マタ</t>
    </rPh>
    <rPh sb="4" eb="7">
      <t>ゾウカイチク</t>
    </rPh>
    <rPh sb="8" eb="10">
      <t>ジテン</t>
    </rPh>
    <rPh sb="14" eb="15">
      <t>ゲツ</t>
    </rPh>
    <rPh sb="15" eb="17">
      <t>ミマン</t>
    </rPh>
    <phoneticPr fontId="1"/>
  </si>
  <si>
    <t>人</t>
    <rPh sb="0" eb="1">
      <t>ニン</t>
    </rPh>
    <phoneticPr fontId="1"/>
  </si>
  <si>
    <t>新設又は増改築の時点から6ヶ月以上1年未満</t>
    <rPh sb="0" eb="2">
      <t>シンセツ</t>
    </rPh>
    <rPh sb="2" eb="3">
      <t>マタ</t>
    </rPh>
    <rPh sb="4" eb="7">
      <t>ゾウカイチク</t>
    </rPh>
    <rPh sb="8" eb="10">
      <t>ジテン</t>
    </rPh>
    <rPh sb="14" eb="15">
      <t>ゲツ</t>
    </rPh>
    <rPh sb="15" eb="17">
      <t>イジョウ</t>
    </rPh>
    <rPh sb="18" eb="19">
      <t>ネン</t>
    </rPh>
    <rPh sb="19" eb="21">
      <t>ミマン</t>
    </rPh>
    <phoneticPr fontId="1"/>
  </si>
  <si>
    <t>新設又は増改築の時点から1年以上</t>
    <rPh sb="0" eb="2">
      <t>シンセツ</t>
    </rPh>
    <rPh sb="2" eb="3">
      <t>マタ</t>
    </rPh>
    <rPh sb="4" eb="7">
      <t>ゾウカイチク</t>
    </rPh>
    <rPh sb="8" eb="10">
      <t>ジテン</t>
    </rPh>
    <rPh sb="13" eb="16">
      <t>ネンイジョウ</t>
    </rPh>
    <phoneticPr fontId="1"/>
  </si>
  <si>
    <t>計</t>
    <rPh sb="0" eb="1">
      <t>ケイ</t>
    </rPh>
    <phoneticPr fontId="1"/>
  </si>
  <si>
    <t>２　前年度利用者数</t>
    <rPh sb="2" eb="5">
      <t>ゼンネンド</t>
    </rPh>
    <rPh sb="5" eb="7">
      <t>リヨウ</t>
    </rPh>
    <rPh sb="7" eb="8">
      <t>シャ</t>
    </rPh>
    <rPh sb="8" eb="9">
      <t>スウ</t>
    </rPh>
    <phoneticPr fontId="1"/>
  </si>
  <si>
    <t>開所日数</t>
    <rPh sb="0" eb="2">
      <t>カイショ</t>
    </rPh>
    <rPh sb="2" eb="4">
      <t>ニッスウ</t>
    </rPh>
    <phoneticPr fontId="1"/>
  </si>
  <si>
    <t>昨年度4月/1ケ月前</t>
    <rPh sb="0" eb="2">
      <t>サクネン</t>
    </rPh>
    <rPh sb="2" eb="3">
      <t>ド</t>
    </rPh>
    <rPh sb="4" eb="5">
      <t>ガツ</t>
    </rPh>
    <rPh sb="7" eb="9">
      <t>カゲツ</t>
    </rPh>
    <rPh sb="9" eb="10">
      <t>マエ</t>
    </rPh>
    <phoneticPr fontId="1"/>
  </si>
  <si>
    <t>日</t>
    <rPh sb="0" eb="1">
      <t>ニチ</t>
    </rPh>
    <phoneticPr fontId="1"/>
  </si>
  <si>
    <t>昨年度5月/2ケ月前</t>
    <rPh sb="0" eb="2">
      <t>サクネン</t>
    </rPh>
    <rPh sb="2" eb="3">
      <t>ド</t>
    </rPh>
    <rPh sb="4" eb="5">
      <t>ガツ</t>
    </rPh>
    <rPh sb="7" eb="9">
      <t>カゲツ</t>
    </rPh>
    <rPh sb="9" eb="10">
      <t>マエ</t>
    </rPh>
    <phoneticPr fontId="1"/>
  </si>
  <si>
    <t>昨年度6月/3ケ月前</t>
    <rPh sb="0" eb="2">
      <t>サクネン</t>
    </rPh>
    <rPh sb="2" eb="3">
      <t>ド</t>
    </rPh>
    <rPh sb="4" eb="5">
      <t>ガツ</t>
    </rPh>
    <rPh sb="7" eb="9">
      <t>カゲツ</t>
    </rPh>
    <rPh sb="9" eb="10">
      <t>マエ</t>
    </rPh>
    <phoneticPr fontId="1"/>
  </si>
  <si>
    <t>昨年度7月/4ケ月前</t>
    <rPh sb="0" eb="2">
      <t>サクネン</t>
    </rPh>
    <rPh sb="2" eb="3">
      <t>ド</t>
    </rPh>
    <rPh sb="4" eb="5">
      <t>ガツ</t>
    </rPh>
    <rPh sb="7" eb="9">
      <t>カゲツ</t>
    </rPh>
    <rPh sb="9" eb="10">
      <t>マエ</t>
    </rPh>
    <phoneticPr fontId="1"/>
  </si>
  <si>
    <t>昨年度8月/5ケ月前</t>
    <rPh sb="0" eb="2">
      <t>サクネン</t>
    </rPh>
    <rPh sb="2" eb="3">
      <t>ド</t>
    </rPh>
    <rPh sb="4" eb="5">
      <t>ガツ</t>
    </rPh>
    <rPh sb="7" eb="9">
      <t>カゲツ</t>
    </rPh>
    <rPh sb="9" eb="10">
      <t>マエ</t>
    </rPh>
    <phoneticPr fontId="1"/>
  </si>
  <si>
    <t>昨年度9月/6ケ月前</t>
    <rPh sb="0" eb="2">
      <t>サクネン</t>
    </rPh>
    <rPh sb="2" eb="3">
      <t>ド</t>
    </rPh>
    <rPh sb="4" eb="5">
      <t>ガツ</t>
    </rPh>
    <rPh sb="7" eb="9">
      <t>カゲツ</t>
    </rPh>
    <rPh sb="9" eb="10">
      <t>マエ</t>
    </rPh>
    <phoneticPr fontId="1"/>
  </si>
  <si>
    <t>昨年度10月</t>
    <rPh sb="0" eb="3">
      <t>サクネンド</t>
    </rPh>
    <rPh sb="5" eb="6">
      <t>ガツ</t>
    </rPh>
    <phoneticPr fontId="1"/>
  </si>
  <si>
    <t>昨年度11月</t>
    <rPh sb="0" eb="3">
      <t>サクネンド</t>
    </rPh>
    <rPh sb="5" eb="6">
      <t>ガツ</t>
    </rPh>
    <phoneticPr fontId="1"/>
  </si>
  <si>
    <t>昨年度12月</t>
    <rPh sb="0" eb="3">
      <t>サクネンド</t>
    </rPh>
    <rPh sb="5" eb="6">
      <t>ガツ</t>
    </rPh>
    <phoneticPr fontId="1"/>
  </si>
  <si>
    <t>昨年度1月</t>
    <rPh sb="0" eb="3">
      <t>サクネンド</t>
    </rPh>
    <rPh sb="4" eb="5">
      <t>ガツ</t>
    </rPh>
    <phoneticPr fontId="1"/>
  </si>
  <si>
    <t>昨年度2月</t>
    <rPh sb="0" eb="3">
      <t>サクネンド</t>
    </rPh>
    <rPh sb="4" eb="5">
      <t>ガツ</t>
    </rPh>
    <phoneticPr fontId="1"/>
  </si>
  <si>
    <t>昨年度3月</t>
    <rPh sb="0" eb="2">
      <t>サクネン</t>
    </rPh>
    <rPh sb="4" eb="5">
      <t>ガツ</t>
    </rPh>
    <phoneticPr fontId="1"/>
  </si>
  <si>
    <r>
      <t>注1）「新設又は増改築の時点から6ヶ月未満」の場合は、</t>
    </r>
    <r>
      <rPr>
        <u/>
        <sz val="12"/>
        <color indexed="8"/>
        <rFont val="HGSｺﾞｼｯｸM"/>
        <family val="3"/>
        <charset val="128"/>
      </rPr>
      <t>記入不要</t>
    </r>
    <rPh sb="0" eb="1">
      <t>チュウ</t>
    </rPh>
    <rPh sb="4" eb="6">
      <t>シンセツ</t>
    </rPh>
    <rPh sb="6" eb="7">
      <t>マタ</t>
    </rPh>
    <rPh sb="8" eb="11">
      <t>ゾウカイチク</t>
    </rPh>
    <rPh sb="12" eb="14">
      <t>ジテン</t>
    </rPh>
    <rPh sb="18" eb="19">
      <t>ゲツ</t>
    </rPh>
    <rPh sb="19" eb="21">
      <t>ミマン</t>
    </rPh>
    <rPh sb="23" eb="25">
      <t>バアイ</t>
    </rPh>
    <rPh sb="27" eb="29">
      <t>キニュウ</t>
    </rPh>
    <rPh sb="29" eb="31">
      <t>フヨウ</t>
    </rPh>
    <phoneticPr fontId="1"/>
  </si>
  <si>
    <r>
      <t>注2）「新設又は増改築の時点から6ヶ月以上1年未満」の場合は、</t>
    </r>
    <r>
      <rPr>
        <u/>
        <sz val="12"/>
        <color indexed="8"/>
        <rFont val="HGSｺﾞｼｯｸM"/>
        <family val="3"/>
        <charset val="128"/>
      </rPr>
      <t>直近</t>
    </r>
    <r>
      <rPr>
        <u/>
        <sz val="12"/>
        <color indexed="8"/>
        <rFont val="HGSｺﾞｼｯｸM"/>
        <family val="3"/>
        <charset val="128"/>
      </rPr>
      <t>6ヶ月前まで記入</t>
    </r>
    <rPh sb="0" eb="1">
      <t>チュウ</t>
    </rPh>
    <rPh sb="4" eb="6">
      <t>シンセツ</t>
    </rPh>
    <rPh sb="6" eb="7">
      <t>マタ</t>
    </rPh>
    <rPh sb="8" eb="11">
      <t>ゾウカイチク</t>
    </rPh>
    <rPh sb="12" eb="14">
      <t>ジテン</t>
    </rPh>
    <rPh sb="18" eb="21">
      <t>ゲツイジョウ</t>
    </rPh>
    <rPh sb="22" eb="23">
      <t>ネン</t>
    </rPh>
    <rPh sb="23" eb="25">
      <t>ミマン</t>
    </rPh>
    <rPh sb="27" eb="29">
      <t>バアイ</t>
    </rPh>
    <rPh sb="31" eb="33">
      <t>チョッキン</t>
    </rPh>
    <rPh sb="35" eb="36">
      <t>ゲツ</t>
    </rPh>
    <rPh sb="36" eb="37">
      <t>マエ</t>
    </rPh>
    <rPh sb="39" eb="41">
      <t>キニュウ</t>
    </rPh>
    <phoneticPr fontId="1"/>
  </si>
  <si>
    <r>
      <t>注3）「新設又は増改築の時点から1年以上」の場合は、</t>
    </r>
    <r>
      <rPr>
        <u/>
        <sz val="12"/>
        <color indexed="8"/>
        <rFont val="HGSｺﾞｼｯｸM"/>
        <family val="3"/>
        <charset val="128"/>
      </rPr>
      <t>昨年度（4月～3月）の利用者数を入力</t>
    </r>
    <rPh sb="0" eb="1">
      <t>チュウ</t>
    </rPh>
    <rPh sb="22" eb="24">
      <t>バアイ</t>
    </rPh>
    <rPh sb="26" eb="29">
      <t>サクネンド</t>
    </rPh>
    <rPh sb="31" eb="32">
      <t>ガツ</t>
    </rPh>
    <rPh sb="34" eb="35">
      <t>ガツ</t>
    </rPh>
    <rPh sb="37" eb="39">
      <t>リヨウ</t>
    </rPh>
    <rPh sb="39" eb="40">
      <t>シャ</t>
    </rPh>
    <rPh sb="40" eb="41">
      <t>スウ</t>
    </rPh>
    <rPh sb="42" eb="44">
      <t>ニュウリョク</t>
    </rPh>
    <phoneticPr fontId="1"/>
  </si>
  <si>
    <t>加算判定</t>
    <rPh sb="0" eb="2">
      <t>カサン</t>
    </rPh>
    <rPh sb="2" eb="4">
      <t>ハンテイ</t>
    </rPh>
    <phoneticPr fontId="2"/>
  </si>
  <si>
    <t>基準１</t>
    <rPh sb="0" eb="2">
      <t>キジュン</t>
    </rPh>
    <phoneticPr fontId="2"/>
  </si>
  <si>
    <t>基準２</t>
    <rPh sb="0" eb="2">
      <t>キジュン</t>
    </rPh>
    <phoneticPr fontId="2"/>
  </si>
  <si>
    <t>基準３</t>
    <rPh sb="0" eb="2">
      <t>キジュン</t>
    </rPh>
    <phoneticPr fontId="2"/>
  </si>
  <si>
    <t>基準</t>
    <rPh sb="0" eb="2">
      <t>キジュン</t>
    </rPh>
    <phoneticPr fontId="2"/>
  </si>
  <si>
    <t>地域生活移行個別支援特別加算に関する届出書（宿泊型自立訓練）</t>
    <rPh sb="0" eb="2">
      <t>チイキ</t>
    </rPh>
    <rPh sb="2" eb="4">
      <t>セイカツ</t>
    </rPh>
    <rPh sb="4" eb="6">
      <t>イコウ</t>
    </rPh>
    <rPh sb="6" eb="8">
      <t>コベツ</t>
    </rPh>
    <rPh sb="8" eb="10">
      <t>シエン</t>
    </rPh>
    <rPh sb="10" eb="12">
      <t>トクベツ</t>
    </rPh>
    <rPh sb="12" eb="14">
      <t>カサン</t>
    </rPh>
    <rPh sb="15" eb="16">
      <t>カン</t>
    </rPh>
    <rPh sb="18" eb="21">
      <t>トドケデショ</t>
    </rPh>
    <rPh sb="22" eb="25">
      <t>シュクハクガタ</t>
    </rPh>
    <rPh sb="25" eb="27">
      <t>ジリツ</t>
    </rPh>
    <rPh sb="27" eb="29">
      <t>クンレン</t>
    </rPh>
    <phoneticPr fontId="1"/>
  </si>
  <si>
    <t>宿泊型自立訓練のみ</t>
    <rPh sb="0" eb="3">
      <t>シュクハクガタ</t>
    </rPh>
    <rPh sb="3" eb="5">
      <t>ジリツ</t>
    </rPh>
    <rPh sb="5" eb="7">
      <t>クンレン</t>
    </rPh>
    <phoneticPr fontId="1"/>
  </si>
  <si>
    <t>宿泊型自立訓練＋
自立訓練(生活訓練)</t>
    <rPh sb="0" eb="3">
      <t>シュクハクガタ</t>
    </rPh>
    <rPh sb="3" eb="5">
      <t>ジリツ</t>
    </rPh>
    <rPh sb="5" eb="7">
      <t>クンレン</t>
    </rPh>
    <rPh sb="9" eb="11">
      <t>ジリツ</t>
    </rPh>
    <rPh sb="11" eb="13">
      <t>クンレン</t>
    </rPh>
    <rPh sb="14" eb="16">
      <t>セイカツ</t>
    </rPh>
    <rPh sb="16" eb="18">
      <t>クンレン</t>
    </rPh>
    <phoneticPr fontId="1"/>
  </si>
  <si>
    <t>利用者延べ数</t>
    <rPh sb="0" eb="3">
      <t>リヨウシャ</t>
    </rPh>
    <rPh sb="3" eb="4">
      <t>ノ</t>
    </rPh>
    <rPh sb="5" eb="6">
      <t>スウ</t>
    </rPh>
    <phoneticPr fontId="2"/>
  </si>
  <si>
    <t>（宿泊型自立訓練のみ）</t>
    <rPh sb="1" eb="4">
      <t>シュクハクガタ</t>
    </rPh>
    <rPh sb="4" eb="6">
      <t>ジリツ</t>
    </rPh>
    <rPh sb="6" eb="8">
      <t>クンレン</t>
    </rPh>
    <phoneticPr fontId="2"/>
  </si>
  <si>
    <t>利用者平均</t>
    <rPh sb="0" eb="3">
      <t>リヨウシャ</t>
    </rPh>
    <rPh sb="3" eb="5">
      <t>ヘイキン</t>
    </rPh>
    <phoneticPr fontId="2"/>
  </si>
  <si>
    <t>３　生活支援員名簿</t>
    <rPh sb="2" eb="4">
      <t>セイカツ</t>
    </rPh>
    <rPh sb="4" eb="6">
      <t>シエン</t>
    </rPh>
    <rPh sb="6" eb="7">
      <t>イン</t>
    </rPh>
    <rPh sb="7" eb="9">
      <t>メイボ</t>
    </rPh>
    <phoneticPr fontId="2"/>
  </si>
  <si>
    <t>⇒</t>
    <phoneticPr fontId="2"/>
  </si>
  <si>
    <t>≪想定利用者≫</t>
    <rPh sb="1" eb="3">
      <t>ソウテイ</t>
    </rPh>
    <rPh sb="3" eb="6">
      <t>リヨウシャ</t>
    </rPh>
    <phoneticPr fontId="2"/>
  </si>
  <si>
    <t>宿泊型自立訓練のみ</t>
    <rPh sb="0" eb="3">
      <t>シュクハクガタ</t>
    </rPh>
    <rPh sb="3" eb="5">
      <t>ジリツ</t>
    </rPh>
    <rPh sb="5" eb="7">
      <t>クンレン</t>
    </rPh>
    <phoneticPr fontId="2"/>
  </si>
  <si>
    <t>宿泊型自立訓練＋自立訓練(生活訓練)</t>
    <rPh sb="0" eb="3">
      <t>シュクハクガタ</t>
    </rPh>
    <rPh sb="3" eb="5">
      <t>ジリツ</t>
    </rPh>
    <rPh sb="5" eb="7">
      <t>クンレン</t>
    </rPh>
    <rPh sb="8" eb="10">
      <t>ジリツ</t>
    </rPh>
    <rPh sb="10" eb="12">
      <t>クンレン</t>
    </rPh>
    <rPh sb="13" eb="15">
      <t>セイカツ</t>
    </rPh>
    <rPh sb="15" eb="17">
      <t>クンレン</t>
    </rPh>
    <phoneticPr fontId="2"/>
  </si>
  <si>
    <t>（宿泊型自立訓練＋自立訓練(生活訓練)）</t>
    <rPh sb="1" eb="4">
      <t>シュクハクガタ</t>
    </rPh>
    <rPh sb="4" eb="6">
      <t>ジリツ</t>
    </rPh>
    <rPh sb="6" eb="8">
      <t>クンレン</t>
    </rPh>
    <rPh sb="9" eb="11">
      <t>ジリツ</t>
    </rPh>
    <rPh sb="11" eb="13">
      <t>クンレン</t>
    </rPh>
    <rPh sb="14" eb="16">
      <t>セイカツ</t>
    </rPh>
    <rPh sb="16" eb="18">
      <t>クンレン</t>
    </rPh>
    <phoneticPr fontId="2"/>
  </si>
  <si>
    <t>色のついたセルのみ入力してください</t>
    <rPh sb="0" eb="1">
      <t>イロ</t>
    </rPh>
    <rPh sb="9" eb="11">
      <t>ニュウリョク</t>
    </rPh>
    <phoneticPr fontId="2"/>
  </si>
  <si>
    <t>４　対象者名簿</t>
    <rPh sb="2" eb="5">
      <t>タイショウシャ</t>
    </rPh>
    <rPh sb="5" eb="7">
      <t>メイボ</t>
    </rPh>
    <phoneticPr fontId="2"/>
  </si>
  <si>
    <t>５　その他要件</t>
    <rPh sb="4" eb="5">
      <t>タ</t>
    </rPh>
    <rPh sb="5" eb="7">
      <t>ヨウケン</t>
    </rPh>
    <phoneticPr fontId="2"/>
  </si>
  <si>
    <t>別紙38</t>
    <rPh sb="0" eb="2">
      <t>ベッシ</t>
    </rPh>
    <phoneticPr fontId="2"/>
  </si>
  <si>
    <t>令和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</si>
</sst>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5" formatCode="0.0_ "/>
    <numFmt numFmtId="188" formatCode="[$-411]ge\.m\.d;@"/>
    <numFmt numFmtId="189" formatCode="0_ "/>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HGSｺﾞｼｯｸM"/>
      <family val="3"/>
      <charset val="128"/>
    </font>
    <font>
      <u/>
      <sz val="12"/>
      <color indexed="8"/>
      <name val="HGSｺﾞｼｯｸM"/>
      <family val="3"/>
      <charset val="128"/>
    </font>
    <font>
      <sz val="12"/>
      <color theme="1"/>
      <name val="HGSｺﾞｼｯｸM"/>
      <family val="3"/>
      <charset val="128"/>
    </font>
    <font>
      <b/>
      <sz val="12"/>
      <color theme="1"/>
      <name val="HGSｺﾞｼｯｸM"/>
      <family val="3"/>
      <charset val="128"/>
    </font>
    <font>
      <b/>
      <sz val="14"/>
      <color rgb="FF0070C0"/>
      <name val="HGSｺﾞｼｯｸM"/>
      <family val="3"/>
      <charset val="128"/>
    </font>
    <font>
      <b/>
      <sz val="12"/>
      <color rgb="FFFF0000"/>
      <name val="HGSｺﾞｼｯｸM"/>
      <family val="3"/>
      <charset val="128"/>
    </font>
    <font>
      <sz val="14"/>
      <color theme="1"/>
      <name val="HGSｺﾞｼｯｸM"/>
      <family val="3"/>
      <charset val="128"/>
    </font>
    <font>
      <sz val="10"/>
      <color theme="1"/>
      <name val="HGSｺﾞｼｯｸM"/>
      <family val="3"/>
      <charset val="128"/>
    </font>
    <font>
      <b/>
      <sz val="14"/>
      <color theme="1"/>
      <name val="HGSｺﾞｼｯｸM"/>
      <family val="3"/>
      <charset val="128"/>
    </font>
    <font>
      <b/>
      <sz val="14"/>
      <color rgb="FFFF0000"/>
      <name val="HGSｺﾞｼｯｸM"/>
      <family val="3"/>
      <charset val="128"/>
    </font>
    <font>
      <sz val="6"/>
      <color theme="1"/>
      <name val="HGSｺﾞｼｯｸM"/>
      <family val="3"/>
      <charset val="128"/>
    </font>
    <font>
      <sz val="14"/>
      <color rgb="FF00B0F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17">
    <xf numFmtId="0" fontId="0" fillId="0" borderId="0" xfId="0">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vertical="center"/>
    </xf>
    <xf numFmtId="0" fontId="7"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1" xfId="0" applyFont="1" applyFill="1" applyBorder="1">
      <alignment vertical="center"/>
    </xf>
    <xf numFmtId="0" fontId="6" fillId="2" borderId="1" xfId="0" applyFont="1" applyFill="1" applyBorder="1">
      <alignment vertical="center"/>
    </xf>
    <xf numFmtId="0" fontId="5" fillId="2" borderId="0" xfId="0" applyFont="1" applyFill="1" applyBorder="1" applyAlignment="1">
      <alignment vertical="center"/>
    </xf>
    <xf numFmtId="0" fontId="8" fillId="2" borderId="0" xfId="0" applyFont="1" applyFill="1">
      <alignment vertical="center"/>
    </xf>
    <xf numFmtId="0" fontId="9" fillId="2" borderId="0" xfId="0" applyFont="1" applyFill="1">
      <alignment vertical="center"/>
    </xf>
    <xf numFmtId="0" fontId="5" fillId="2" borderId="0" xfId="0" applyFont="1" applyFill="1" applyAlignment="1">
      <alignment vertical="top"/>
    </xf>
    <xf numFmtId="0" fontId="5" fillId="2" borderId="0" xfId="0" applyFont="1" applyFill="1" applyAlignment="1"/>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5"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5" fillId="3" borderId="3" xfId="0" applyFont="1" applyFill="1" applyBorder="1" applyAlignment="1">
      <alignment horizontal="right" vertical="center"/>
    </xf>
    <xf numFmtId="0" fontId="5" fillId="2" borderId="3" xfId="0" applyFont="1" applyFill="1" applyBorder="1" applyAlignment="1">
      <alignment horizontal="center" vertical="center"/>
    </xf>
    <xf numFmtId="0" fontId="5" fillId="2" borderId="52" xfId="0" applyFont="1" applyFill="1" applyBorder="1" applyAlignment="1">
      <alignment horizontal="center" vertical="center"/>
    </xf>
    <xf numFmtId="0" fontId="14" fillId="2" borderId="1" xfId="0" applyFont="1" applyFill="1" applyBorder="1" applyAlignment="1">
      <alignment horizontal="center" vertical="center"/>
    </xf>
    <xf numFmtId="0" fontId="5" fillId="3" borderId="14" xfId="0" applyFont="1" applyFill="1" applyBorder="1" applyAlignment="1">
      <alignment horizontal="right" vertical="center"/>
    </xf>
    <xf numFmtId="0" fontId="5" fillId="2" borderId="14"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6" xfId="0" applyFont="1" applyFill="1" applyBorder="1" applyAlignment="1">
      <alignment horizontal="right" vertical="center"/>
    </xf>
    <xf numFmtId="0" fontId="5" fillId="2" borderId="6"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6"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13" fillId="2" borderId="49" xfId="0" applyFont="1" applyFill="1" applyBorder="1" applyAlignment="1">
      <alignment horizontal="center" vertical="center" wrapText="1" shrinkToFit="1"/>
    </xf>
    <xf numFmtId="0" fontId="13" fillId="2" borderId="49" xfId="0" applyFont="1" applyFill="1" applyBorder="1" applyAlignment="1">
      <alignment horizontal="center" vertical="center" shrinkToFit="1"/>
    </xf>
    <xf numFmtId="0" fontId="13" fillId="2" borderId="50" xfId="0" applyFont="1" applyFill="1" applyBorder="1" applyAlignment="1">
      <alignment horizontal="center" vertical="center" shrinkToFit="1"/>
    </xf>
    <xf numFmtId="0" fontId="5" fillId="3" borderId="28" xfId="0" applyFont="1" applyFill="1" applyBorder="1" applyAlignment="1">
      <alignment horizontal="right" vertical="center"/>
    </xf>
    <xf numFmtId="0" fontId="5" fillId="2" borderId="28" xfId="0" applyFont="1" applyFill="1" applyBorder="1" applyAlignment="1">
      <alignment horizontal="center" vertical="center"/>
    </xf>
    <xf numFmtId="0" fontId="5" fillId="2" borderId="51"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188" fontId="5" fillId="3" borderId="11" xfId="0" applyNumberFormat="1" applyFont="1" applyFill="1" applyBorder="1" applyAlignment="1">
      <alignment horizontal="center" vertical="center"/>
    </xf>
    <xf numFmtId="188" fontId="5" fillId="3" borderId="3" xfId="0" applyNumberFormat="1" applyFont="1" applyFill="1" applyBorder="1" applyAlignment="1">
      <alignment horizontal="center" vertical="center"/>
    </xf>
    <xf numFmtId="188" fontId="5" fillId="3" borderId="4"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85" fontId="5" fillId="3" borderId="11" xfId="0" applyNumberFormat="1" applyFont="1" applyFill="1" applyBorder="1" applyAlignment="1">
      <alignment horizontal="center" vertical="center"/>
    </xf>
    <xf numFmtId="185" fontId="5" fillId="3" borderId="3" xfId="0" applyNumberFormat="1" applyFont="1" applyFill="1" applyBorder="1" applyAlignment="1">
      <alignment horizontal="center" vertical="center"/>
    </xf>
    <xf numFmtId="185" fontId="5" fillId="3" borderId="4"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5" fillId="2" borderId="3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11" fillId="2" borderId="0" xfId="0" applyFont="1" applyFill="1" applyAlignment="1">
      <alignment horizontal="center"/>
    </xf>
    <xf numFmtId="0" fontId="5" fillId="3" borderId="1"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0" xfId="0" applyFont="1" applyFill="1" applyAlignment="1">
      <alignment horizontal="right" vertical="top"/>
    </xf>
    <xf numFmtId="0" fontId="5" fillId="2" borderId="1" xfId="0" applyFont="1" applyFill="1" applyBorder="1" applyAlignment="1">
      <alignment horizontal="distributed" vertical="center"/>
    </xf>
    <xf numFmtId="49" fontId="5" fillId="3" borderId="1" xfId="0" applyNumberFormat="1" applyFont="1" applyFill="1" applyBorder="1" applyAlignment="1">
      <alignment horizontal="center" vertical="center"/>
    </xf>
    <xf numFmtId="0" fontId="5" fillId="3" borderId="10" xfId="0" applyFont="1" applyFill="1" applyBorder="1" applyAlignment="1">
      <alignment horizontal="right" vertical="center"/>
    </xf>
    <xf numFmtId="0" fontId="5" fillId="3" borderId="11" xfId="0" applyFont="1" applyFill="1" applyBorder="1" applyAlignment="1">
      <alignment horizontal="right"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3" borderId="13" xfId="0" applyFont="1" applyFill="1" applyBorder="1" applyAlignment="1">
      <alignment horizontal="right" vertical="center"/>
    </xf>
    <xf numFmtId="0" fontId="5" fillId="2" borderId="15" xfId="0" applyFont="1" applyFill="1" applyBorder="1" applyAlignment="1">
      <alignment horizontal="center" vertical="center"/>
    </xf>
    <xf numFmtId="0" fontId="5" fillId="3" borderId="16" xfId="0" applyFont="1" applyFill="1" applyBorder="1" applyAlignment="1">
      <alignment horizontal="righ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3" borderId="24" xfId="0" applyFont="1" applyFill="1" applyBorder="1" applyAlignment="1">
      <alignment horizontal="right" vertical="center"/>
    </xf>
    <xf numFmtId="0" fontId="5" fillId="3" borderId="25" xfId="0" applyFont="1" applyFill="1" applyBorder="1" applyAlignment="1">
      <alignment horizontal="right"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27" xfId="0" applyFont="1" applyFill="1" applyBorder="1" applyAlignment="1">
      <alignment horizontal="right" vertical="center"/>
    </xf>
    <xf numFmtId="0" fontId="5" fillId="2" borderId="29" xfId="0" applyFont="1" applyFill="1" applyBorder="1" applyAlignment="1">
      <alignment horizontal="center" vertical="center"/>
    </xf>
    <xf numFmtId="0" fontId="5" fillId="2" borderId="5" xfId="0" applyFont="1" applyFill="1" applyBorder="1" applyAlignment="1">
      <alignment horizontal="right" vertical="center"/>
    </xf>
    <xf numFmtId="0" fontId="5" fillId="2" borderId="7" xfId="0" applyFont="1" applyFill="1" applyBorder="1" applyAlignment="1">
      <alignment horizontal="center" vertical="center"/>
    </xf>
    <xf numFmtId="0" fontId="5" fillId="2" borderId="8" xfId="0" applyFont="1" applyFill="1" applyBorder="1" applyAlignment="1">
      <alignment horizontal="right"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89" fontId="5" fillId="3" borderId="3"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56"/>
  <sheetViews>
    <sheetView tabSelected="1" view="pageBreakPreview" zoomScaleNormal="100" zoomScaleSheetLayoutView="100" workbookViewId="0">
      <selection activeCell="CQ9" sqref="CQ9:CS9"/>
    </sheetView>
  </sheetViews>
  <sheetFormatPr defaultColWidth="1.25" defaultRowHeight="15" customHeight="1" x14ac:dyDescent="0.15"/>
  <cols>
    <col min="1" max="1" width="1.25" style="1" customWidth="1"/>
    <col min="2" max="79" width="1.25" style="1"/>
    <col min="80" max="80" width="7.375" style="1" hidden="1" customWidth="1"/>
    <col min="81" max="81" width="5.75" style="1" hidden="1" customWidth="1"/>
    <col min="82" max="82" width="7.875" style="1" hidden="1" customWidth="1"/>
    <col min="83" max="83" width="13.125" style="1" hidden="1" customWidth="1"/>
    <col min="84" max="87" width="1.25" style="1"/>
    <col min="88" max="88" width="1.25" style="1" customWidth="1"/>
    <col min="89" max="89" width="1.375" style="1" customWidth="1"/>
    <col min="90" max="16384" width="1.25" style="1"/>
  </cols>
  <sheetData>
    <row r="1" spans="1:80" s="13" customFormat="1" ht="15" customHeight="1" x14ac:dyDescent="0.15">
      <c r="B1" s="13" t="s">
        <v>62</v>
      </c>
    </row>
    <row r="2" spans="1:80" s="14" customFormat="1" ht="15" customHeight="1" x14ac:dyDescent="0.15">
      <c r="A2" s="81" t="s">
        <v>63</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B2" s="14" t="s">
        <v>4</v>
      </c>
    </row>
    <row r="3" spans="1:80" s="15" customFormat="1" ht="26.25" customHeight="1" x14ac:dyDescent="0.2">
      <c r="A3" s="76" t="s">
        <v>47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80" ht="15" customHeight="1" x14ac:dyDescent="0.15">
      <c r="CB4" s="1" t="s">
        <v>9</v>
      </c>
    </row>
    <row r="5" spans="1:80" ht="15" customHeight="1" x14ac:dyDescent="0.15">
      <c r="A5" s="59" t="s">
        <v>0</v>
      </c>
      <c r="B5" s="28"/>
      <c r="C5" s="28"/>
      <c r="D5" s="28"/>
      <c r="E5" s="28"/>
      <c r="F5" s="28"/>
      <c r="G5" s="28"/>
      <c r="H5" s="28"/>
      <c r="I5" s="58"/>
      <c r="J5" s="83"/>
      <c r="K5" s="83"/>
      <c r="L5" s="83"/>
      <c r="M5" s="83"/>
      <c r="N5" s="83"/>
      <c r="O5" s="83"/>
      <c r="P5" s="83"/>
      <c r="Q5" s="83"/>
      <c r="R5" s="83"/>
      <c r="S5" s="83"/>
      <c r="T5" s="83"/>
      <c r="U5" s="83"/>
      <c r="V5" s="83"/>
      <c r="W5" s="83"/>
      <c r="X5" s="83"/>
      <c r="Y5" s="83"/>
      <c r="Z5" s="83"/>
      <c r="AA5" s="59" t="s">
        <v>1</v>
      </c>
      <c r="AB5" s="28"/>
      <c r="AC5" s="28"/>
      <c r="AD5" s="28"/>
      <c r="AE5" s="58"/>
      <c r="AF5" s="63"/>
      <c r="AG5" s="64"/>
      <c r="AH5" s="64"/>
      <c r="AI5" s="64"/>
      <c r="AJ5" s="64"/>
      <c r="AK5" s="28" t="s">
        <v>2</v>
      </c>
      <c r="AL5" s="28"/>
      <c r="AM5" s="58"/>
      <c r="AS5" s="11"/>
      <c r="AT5" s="11"/>
      <c r="AU5" s="11"/>
      <c r="AV5" s="11"/>
      <c r="AW5" s="11"/>
      <c r="AX5" s="11"/>
      <c r="AY5" s="11"/>
      <c r="AZ5" s="11"/>
      <c r="BA5" s="11"/>
      <c r="BB5" s="11"/>
      <c r="BC5" s="11"/>
      <c r="BD5" s="11"/>
      <c r="BE5" s="11"/>
      <c r="BF5" s="11"/>
      <c r="BG5" s="11"/>
      <c r="BH5" s="11"/>
      <c r="BI5" s="11"/>
      <c r="BJ5" s="11"/>
      <c r="BK5" s="11"/>
      <c r="CA5" s="12" t="s">
        <v>59</v>
      </c>
      <c r="CB5" s="1" t="s">
        <v>7</v>
      </c>
    </row>
    <row r="6" spans="1:80" ht="15" customHeight="1" x14ac:dyDescent="0.15">
      <c r="A6" s="82" t="s">
        <v>3</v>
      </c>
      <c r="B6" s="82"/>
      <c r="C6" s="82"/>
      <c r="D6" s="82"/>
      <c r="E6" s="82"/>
      <c r="F6" s="82"/>
      <c r="G6" s="82"/>
      <c r="H6" s="82"/>
      <c r="I6" s="82"/>
      <c r="J6" s="63"/>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5"/>
      <c r="AS6" s="11"/>
      <c r="AT6" s="11"/>
      <c r="AU6" s="11"/>
      <c r="AV6" s="11"/>
      <c r="AW6" s="11"/>
      <c r="AX6" s="11"/>
      <c r="AY6" s="11"/>
      <c r="AZ6" s="11"/>
      <c r="BA6" s="11"/>
      <c r="BB6" s="11"/>
      <c r="BC6" s="11"/>
      <c r="BD6" s="11"/>
      <c r="BE6" s="11"/>
      <c r="BF6" s="11"/>
      <c r="BG6" s="11"/>
      <c r="BH6" s="11"/>
      <c r="BI6" s="11"/>
      <c r="BJ6" s="11"/>
      <c r="BK6" s="11"/>
    </row>
    <row r="8" spans="1:80" ht="15" customHeight="1" x14ac:dyDescent="0.15">
      <c r="A8" s="2" t="s">
        <v>18</v>
      </c>
    </row>
    <row r="9" spans="1:80" ht="15" customHeight="1" x14ac:dyDescent="0.15">
      <c r="C9" s="77"/>
      <c r="D9" s="77"/>
      <c r="E9" s="77"/>
      <c r="F9" s="77"/>
      <c r="G9" s="72" t="s">
        <v>19</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113" t="s">
        <v>54</v>
      </c>
      <c r="AQ9" s="114"/>
      <c r="AR9" s="114"/>
      <c r="AS9" s="4" t="s">
        <v>55</v>
      </c>
      <c r="AU9" s="4"/>
      <c r="AV9" s="4"/>
      <c r="AW9" s="4"/>
      <c r="AX9" s="4"/>
      <c r="AY9" s="4"/>
      <c r="AZ9" s="4"/>
      <c r="BA9" s="4"/>
      <c r="BB9" s="4"/>
      <c r="BC9" s="4"/>
      <c r="BD9" s="4"/>
      <c r="BE9" s="4"/>
    </row>
    <row r="10" spans="1:80" ht="15" customHeight="1" x14ac:dyDescent="0.15">
      <c r="C10" s="77"/>
      <c r="D10" s="77"/>
      <c r="E10" s="77"/>
      <c r="F10" s="77"/>
      <c r="G10" s="72" t="s">
        <v>21</v>
      </c>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S10" s="115" t="s">
        <v>56</v>
      </c>
      <c r="AT10" s="115"/>
      <c r="AU10" s="115"/>
      <c r="AV10" s="115"/>
      <c r="AW10" s="115"/>
      <c r="AX10" s="115"/>
      <c r="AY10" s="115"/>
      <c r="AZ10" s="115"/>
      <c r="BA10" s="115"/>
      <c r="BB10" s="115"/>
      <c r="BC10" s="115"/>
      <c r="BD10" s="115"/>
      <c r="BE10" s="115"/>
      <c r="BF10" s="115"/>
      <c r="BG10" s="115"/>
      <c r="BH10" s="115"/>
      <c r="BI10" s="116"/>
      <c r="BJ10" s="116"/>
      <c r="BK10" s="116"/>
      <c r="BL10" s="116"/>
      <c r="BM10" s="116"/>
      <c r="BN10" s="116"/>
      <c r="BO10" s="28" t="s">
        <v>20</v>
      </c>
      <c r="BP10" s="58"/>
      <c r="CB10" s="5"/>
    </row>
    <row r="11" spans="1:80" ht="15" customHeight="1" x14ac:dyDescent="0.15">
      <c r="C11" s="77"/>
      <c r="D11" s="77"/>
      <c r="E11" s="77"/>
      <c r="F11" s="77"/>
      <c r="G11" s="72" t="s">
        <v>22</v>
      </c>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S11" s="74" t="s">
        <v>57</v>
      </c>
      <c r="AT11" s="74"/>
      <c r="AU11" s="74"/>
      <c r="AV11" s="74"/>
      <c r="AW11" s="74"/>
      <c r="AX11" s="74"/>
      <c r="AY11" s="74"/>
      <c r="AZ11" s="74"/>
      <c r="BA11" s="74"/>
      <c r="BB11" s="74"/>
      <c r="BC11" s="74"/>
      <c r="BD11" s="74"/>
      <c r="BE11" s="74"/>
      <c r="BF11" s="74"/>
      <c r="BG11" s="74"/>
      <c r="BH11" s="74"/>
      <c r="BI11" s="116"/>
      <c r="BJ11" s="116"/>
      <c r="BK11" s="116"/>
      <c r="BL11" s="116"/>
      <c r="BM11" s="116"/>
      <c r="BN11" s="116"/>
      <c r="BO11" s="28" t="s">
        <v>20</v>
      </c>
      <c r="BP11" s="58"/>
      <c r="CB11" s="5"/>
    </row>
    <row r="12" spans="1:80" ht="15" customHeight="1" x14ac:dyDescent="0.15">
      <c r="CB12" s="5"/>
    </row>
    <row r="13" spans="1:80" s="5" customFormat="1" ht="15" customHeight="1" thickBot="1" x14ac:dyDescent="0.2">
      <c r="A13" s="3" t="s">
        <v>24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row>
    <row r="14" spans="1:80" s="5" customFormat="1" ht="15" customHeight="1" x14ac:dyDescent="0.15">
      <c r="A14" s="3"/>
      <c r="B14" s="4"/>
      <c r="C14" s="45"/>
      <c r="D14" s="16"/>
      <c r="E14" s="16"/>
      <c r="F14" s="16"/>
      <c r="G14" s="16"/>
      <c r="H14" s="16"/>
      <c r="I14" s="16"/>
      <c r="J14" s="17"/>
      <c r="K14" s="45" t="s">
        <v>25</v>
      </c>
      <c r="L14" s="16"/>
      <c r="M14" s="16"/>
      <c r="N14" s="16"/>
      <c r="O14" s="16"/>
      <c r="P14" s="16"/>
      <c r="Q14" s="16"/>
      <c r="R14" s="16"/>
      <c r="S14" s="16" t="s">
        <v>50</v>
      </c>
      <c r="T14" s="16"/>
      <c r="U14" s="16"/>
      <c r="V14" s="16"/>
      <c r="W14" s="16"/>
      <c r="X14" s="16"/>
      <c r="Y14" s="16"/>
      <c r="Z14" s="16"/>
      <c r="AA14" s="16"/>
      <c r="AB14" s="16"/>
      <c r="AC14" s="16"/>
      <c r="AD14" s="16"/>
      <c r="AE14" s="16"/>
      <c r="AF14" s="16"/>
      <c r="AG14" s="16"/>
      <c r="AH14" s="17"/>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1:80" s="5" customFormat="1" ht="22.5" customHeight="1" thickBot="1" x14ac:dyDescent="0.2">
      <c r="A15" s="3"/>
      <c r="B15" s="4"/>
      <c r="C15" s="46"/>
      <c r="D15" s="47"/>
      <c r="E15" s="47"/>
      <c r="F15" s="47"/>
      <c r="G15" s="47"/>
      <c r="H15" s="47"/>
      <c r="I15" s="47"/>
      <c r="J15" s="48"/>
      <c r="K15" s="46"/>
      <c r="L15" s="47"/>
      <c r="M15" s="47"/>
      <c r="N15" s="47"/>
      <c r="O15" s="47"/>
      <c r="P15" s="47"/>
      <c r="Q15" s="47"/>
      <c r="R15" s="47"/>
      <c r="S15" s="97" t="s">
        <v>48</v>
      </c>
      <c r="T15" s="98"/>
      <c r="U15" s="98"/>
      <c r="V15" s="98"/>
      <c r="W15" s="98"/>
      <c r="X15" s="98"/>
      <c r="Y15" s="98"/>
      <c r="Z15" s="99"/>
      <c r="AA15" s="49" t="s">
        <v>49</v>
      </c>
      <c r="AB15" s="50"/>
      <c r="AC15" s="50"/>
      <c r="AD15" s="50"/>
      <c r="AE15" s="50"/>
      <c r="AF15" s="50"/>
      <c r="AG15" s="50"/>
      <c r="AH15" s="51"/>
    </row>
    <row r="16" spans="1:80" s="5" customFormat="1" ht="15" customHeight="1" x14ac:dyDescent="0.15">
      <c r="A16" s="4"/>
      <c r="B16" s="4"/>
      <c r="C16" s="100" t="s">
        <v>26</v>
      </c>
      <c r="D16" s="101"/>
      <c r="E16" s="101"/>
      <c r="F16" s="101"/>
      <c r="G16" s="101"/>
      <c r="H16" s="101"/>
      <c r="I16" s="101"/>
      <c r="J16" s="102"/>
      <c r="K16" s="103"/>
      <c r="L16" s="104"/>
      <c r="M16" s="104"/>
      <c r="N16" s="104"/>
      <c r="O16" s="104"/>
      <c r="P16" s="104"/>
      <c r="Q16" s="105" t="s">
        <v>27</v>
      </c>
      <c r="R16" s="106"/>
      <c r="S16" s="107"/>
      <c r="T16" s="52"/>
      <c r="U16" s="52"/>
      <c r="V16" s="52"/>
      <c r="W16" s="52"/>
      <c r="X16" s="52"/>
      <c r="Y16" s="53" t="s">
        <v>20</v>
      </c>
      <c r="Z16" s="108"/>
      <c r="AA16" s="52"/>
      <c r="AB16" s="52"/>
      <c r="AC16" s="52"/>
      <c r="AD16" s="52"/>
      <c r="AE16" s="52"/>
      <c r="AF16" s="52"/>
      <c r="AG16" s="53" t="s">
        <v>20</v>
      </c>
      <c r="AH16" s="54"/>
    </row>
    <row r="17" spans="1:80" s="5" customFormat="1" ht="15" customHeight="1" x14ac:dyDescent="0.15">
      <c r="A17" s="4"/>
      <c r="B17" s="4"/>
      <c r="C17" s="73" t="s">
        <v>28</v>
      </c>
      <c r="D17" s="74"/>
      <c r="E17" s="74"/>
      <c r="F17" s="74"/>
      <c r="G17" s="74"/>
      <c r="H17" s="74"/>
      <c r="I17" s="74"/>
      <c r="J17" s="75"/>
      <c r="K17" s="84"/>
      <c r="L17" s="27"/>
      <c r="M17" s="27"/>
      <c r="N17" s="27"/>
      <c r="O17" s="27"/>
      <c r="P17" s="27"/>
      <c r="Q17" s="28" t="s">
        <v>27</v>
      </c>
      <c r="R17" s="58"/>
      <c r="S17" s="85"/>
      <c r="T17" s="27"/>
      <c r="U17" s="27"/>
      <c r="V17" s="27"/>
      <c r="W17" s="27"/>
      <c r="X17" s="27"/>
      <c r="Y17" s="28" t="s">
        <v>20</v>
      </c>
      <c r="Z17" s="86"/>
      <c r="AA17" s="27"/>
      <c r="AB17" s="27"/>
      <c r="AC17" s="27"/>
      <c r="AD17" s="27"/>
      <c r="AE17" s="27"/>
      <c r="AF17" s="27"/>
      <c r="AG17" s="28" t="s">
        <v>20</v>
      </c>
      <c r="AH17" s="29"/>
    </row>
    <row r="18" spans="1:80" s="5" customFormat="1" ht="15" customHeight="1" x14ac:dyDescent="0.15">
      <c r="A18" s="4"/>
      <c r="B18" s="4"/>
      <c r="C18" s="73" t="s">
        <v>29</v>
      </c>
      <c r="D18" s="74"/>
      <c r="E18" s="74"/>
      <c r="F18" s="74"/>
      <c r="G18" s="74"/>
      <c r="H18" s="74"/>
      <c r="I18" s="74"/>
      <c r="J18" s="75"/>
      <c r="K18" s="84"/>
      <c r="L18" s="27"/>
      <c r="M18" s="27"/>
      <c r="N18" s="27"/>
      <c r="O18" s="27"/>
      <c r="P18" s="27"/>
      <c r="Q18" s="28" t="s">
        <v>27</v>
      </c>
      <c r="R18" s="58"/>
      <c r="S18" s="85"/>
      <c r="T18" s="27"/>
      <c r="U18" s="27"/>
      <c r="V18" s="27"/>
      <c r="W18" s="27"/>
      <c r="X18" s="27"/>
      <c r="Y18" s="28" t="s">
        <v>20</v>
      </c>
      <c r="Z18" s="86"/>
      <c r="AA18" s="27"/>
      <c r="AB18" s="27"/>
      <c r="AC18" s="27"/>
      <c r="AD18" s="27"/>
      <c r="AE18" s="27"/>
      <c r="AF18" s="27"/>
      <c r="AG18" s="28" t="s">
        <v>20</v>
      </c>
      <c r="AH18" s="29"/>
    </row>
    <row r="19" spans="1:80" s="5" customFormat="1" ht="15" customHeight="1" x14ac:dyDescent="0.15">
      <c r="A19" s="4"/>
      <c r="B19" s="4"/>
      <c r="C19" s="73" t="s">
        <v>30</v>
      </c>
      <c r="D19" s="74"/>
      <c r="E19" s="74"/>
      <c r="F19" s="74"/>
      <c r="G19" s="74"/>
      <c r="H19" s="74"/>
      <c r="I19" s="74"/>
      <c r="J19" s="75"/>
      <c r="K19" s="84"/>
      <c r="L19" s="27"/>
      <c r="M19" s="27"/>
      <c r="N19" s="27"/>
      <c r="O19" s="27"/>
      <c r="P19" s="27"/>
      <c r="Q19" s="28" t="s">
        <v>27</v>
      </c>
      <c r="R19" s="58"/>
      <c r="S19" s="85"/>
      <c r="T19" s="27"/>
      <c r="U19" s="27"/>
      <c r="V19" s="27"/>
      <c r="W19" s="27"/>
      <c r="X19" s="27"/>
      <c r="Y19" s="28" t="s">
        <v>20</v>
      </c>
      <c r="Z19" s="86"/>
      <c r="AA19" s="27"/>
      <c r="AB19" s="27"/>
      <c r="AC19" s="27"/>
      <c r="AD19" s="27"/>
      <c r="AE19" s="27"/>
      <c r="AF19" s="27"/>
      <c r="AG19" s="28" t="s">
        <v>20</v>
      </c>
      <c r="AH19" s="29"/>
    </row>
    <row r="20" spans="1:80" s="5" customFormat="1" ht="15" customHeight="1" x14ac:dyDescent="0.15">
      <c r="A20" s="4"/>
      <c r="B20" s="4"/>
      <c r="C20" s="73" t="s">
        <v>31</v>
      </c>
      <c r="D20" s="74"/>
      <c r="E20" s="74"/>
      <c r="F20" s="74"/>
      <c r="G20" s="74"/>
      <c r="H20" s="74"/>
      <c r="I20" s="74"/>
      <c r="J20" s="75"/>
      <c r="K20" s="84"/>
      <c r="L20" s="27"/>
      <c r="M20" s="27"/>
      <c r="N20" s="27"/>
      <c r="O20" s="27"/>
      <c r="P20" s="27"/>
      <c r="Q20" s="28" t="s">
        <v>27</v>
      </c>
      <c r="R20" s="58"/>
      <c r="S20" s="85"/>
      <c r="T20" s="27"/>
      <c r="U20" s="27"/>
      <c r="V20" s="27"/>
      <c r="W20" s="27"/>
      <c r="X20" s="27"/>
      <c r="Y20" s="28" t="s">
        <v>20</v>
      </c>
      <c r="Z20" s="86"/>
      <c r="AA20" s="27"/>
      <c r="AB20" s="27"/>
      <c r="AC20" s="27"/>
      <c r="AD20" s="27"/>
      <c r="AE20" s="27"/>
      <c r="AF20" s="27"/>
      <c r="AG20" s="28" t="s">
        <v>20</v>
      </c>
      <c r="AH20" s="29"/>
    </row>
    <row r="21" spans="1:80" s="5" customFormat="1" ht="15" customHeight="1" x14ac:dyDescent="0.15">
      <c r="A21" s="4"/>
      <c r="B21" s="4"/>
      <c r="C21" s="73" t="s">
        <v>32</v>
      </c>
      <c r="D21" s="74"/>
      <c r="E21" s="74"/>
      <c r="F21" s="74"/>
      <c r="G21" s="74"/>
      <c r="H21" s="74"/>
      <c r="I21" s="74"/>
      <c r="J21" s="75"/>
      <c r="K21" s="84"/>
      <c r="L21" s="27"/>
      <c r="M21" s="27"/>
      <c r="N21" s="27"/>
      <c r="O21" s="27"/>
      <c r="P21" s="27"/>
      <c r="Q21" s="28" t="s">
        <v>27</v>
      </c>
      <c r="R21" s="58"/>
      <c r="S21" s="85"/>
      <c r="T21" s="27"/>
      <c r="U21" s="27"/>
      <c r="V21" s="27"/>
      <c r="W21" s="27"/>
      <c r="X21" s="27"/>
      <c r="Y21" s="28" t="s">
        <v>20</v>
      </c>
      <c r="Z21" s="86"/>
      <c r="AA21" s="27"/>
      <c r="AB21" s="27"/>
      <c r="AC21" s="27"/>
      <c r="AD21" s="27"/>
      <c r="AE21" s="27"/>
      <c r="AF21" s="27"/>
      <c r="AG21" s="28" t="s">
        <v>20</v>
      </c>
      <c r="AH21" s="29"/>
    </row>
    <row r="22" spans="1:80" s="5" customFormat="1" ht="15" customHeight="1" x14ac:dyDescent="0.15">
      <c r="A22" s="4"/>
      <c r="B22" s="4"/>
      <c r="C22" s="73" t="s">
        <v>33</v>
      </c>
      <c r="D22" s="74"/>
      <c r="E22" s="74"/>
      <c r="F22" s="74"/>
      <c r="G22" s="74"/>
      <c r="H22" s="74"/>
      <c r="I22" s="74"/>
      <c r="J22" s="75"/>
      <c r="K22" s="84"/>
      <c r="L22" s="27"/>
      <c r="M22" s="27"/>
      <c r="N22" s="27"/>
      <c r="O22" s="27"/>
      <c r="P22" s="27"/>
      <c r="Q22" s="28" t="s">
        <v>27</v>
      </c>
      <c r="R22" s="58"/>
      <c r="S22" s="85"/>
      <c r="T22" s="27"/>
      <c r="U22" s="27"/>
      <c r="V22" s="27"/>
      <c r="W22" s="27"/>
      <c r="X22" s="27"/>
      <c r="Y22" s="28" t="s">
        <v>20</v>
      </c>
      <c r="Z22" s="86"/>
      <c r="AA22" s="27"/>
      <c r="AB22" s="27"/>
      <c r="AC22" s="27"/>
      <c r="AD22" s="27"/>
      <c r="AE22" s="27"/>
      <c r="AF22" s="27"/>
      <c r="AG22" s="28" t="s">
        <v>20</v>
      </c>
      <c r="AH22" s="29"/>
    </row>
    <row r="23" spans="1:80" s="5" customFormat="1" ht="15" customHeight="1" x14ac:dyDescent="0.15">
      <c r="A23" s="4"/>
      <c r="B23" s="4"/>
      <c r="C23" s="73" t="s">
        <v>34</v>
      </c>
      <c r="D23" s="74"/>
      <c r="E23" s="74"/>
      <c r="F23" s="74"/>
      <c r="G23" s="74"/>
      <c r="H23" s="74"/>
      <c r="I23" s="74"/>
      <c r="J23" s="75"/>
      <c r="K23" s="84"/>
      <c r="L23" s="27"/>
      <c r="M23" s="27"/>
      <c r="N23" s="27"/>
      <c r="O23" s="27"/>
      <c r="P23" s="27"/>
      <c r="Q23" s="28" t="s">
        <v>27</v>
      </c>
      <c r="R23" s="58"/>
      <c r="S23" s="85"/>
      <c r="T23" s="27"/>
      <c r="U23" s="27"/>
      <c r="V23" s="27"/>
      <c r="W23" s="27"/>
      <c r="X23" s="27"/>
      <c r="Y23" s="28" t="s">
        <v>20</v>
      </c>
      <c r="Z23" s="86"/>
      <c r="AA23" s="27"/>
      <c r="AB23" s="27"/>
      <c r="AC23" s="27"/>
      <c r="AD23" s="27"/>
      <c r="AE23" s="27"/>
      <c r="AF23" s="27"/>
      <c r="AG23" s="28" t="s">
        <v>20</v>
      </c>
      <c r="AH23" s="29"/>
    </row>
    <row r="24" spans="1:80" s="5" customFormat="1" ht="15" customHeight="1" x14ac:dyDescent="0.15">
      <c r="A24" s="4"/>
      <c r="B24" s="4"/>
      <c r="C24" s="73" t="s">
        <v>35</v>
      </c>
      <c r="D24" s="74"/>
      <c r="E24" s="74"/>
      <c r="F24" s="74"/>
      <c r="G24" s="74"/>
      <c r="H24" s="74"/>
      <c r="I24" s="74"/>
      <c r="J24" s="75"/>
      <c r="K24" s="84"/>
      <c r="L24" s="27"/>
      <c r="M24" s="27"/>
      <c r="N24" s="27"/>
      <c r="O24" s="27"/>
      <c r="P24" s="27"/>
      <c r="Q24" s="28" t="s">
        <v>27</v>
      </c>
      <c r="R24" s="58"/>
      <c r="S24" s="85"/>
      <c r="T24" s="27"/>
      <c r="U24" s="27"/>
      <c r="V24" s="27"/>
      <c r="W24" s="27"/>
      <c r="X24" s="27"/>
      <c r="Y24" s="28" t="s">
        <v>20</v>
      </c>
      <c r="Z24" s="86"/>
      <c r="AA24" s="27"/>
      <c r="AB24" s="27"/>
      <c r="AC24" s="27"/>
      <c r="AD24" s="27"/>
      <c r="AE24" s="27"/>
      <c r="AF24" s="27"/>
      <c r="AG24" s="28" t="s">
        <v>20</v>
      </c>
      <c r="AH24" s="29"/>
    </row>
    <row r="25" spans="1:80" s="5" customFormat="1" ht="15" customHeight="1" x14ac:dyDescent="0.15">
      <c r="A25" s="4"/>
      <c r="B25" s="4"/>
      <c r="C25" s="73" t="s">
        <v>36</v>
      </c>
      <c r="D25" s="74"/>
      <c r="E25" s="74"/>
      <c r="F25" s="74"/>
      <c r="G25" s="74"/>
      <c r="H25" s="74"/>
      <c r="I25" s="74"/>
      <c r="J25" s="75"/>
      <c r="K25" s="84"/>
      <c r="L25" s="27"/>
      <c r="M25" s="27"/>
      <c r="N25" s="27"/>
      <c r="O25" s="27"/>
      <c r="P25" s="27"/>
      <c r="Q25" s="28" t="s">
        <v>27</v>
      </c>
      <c r="R25" s="58"/>
      <c r="S25" s="85"/>
      <c r="T25" s="27"/>
      <c r="U25" s="27"/>
      <c r="V25" s="27"/>
      <c r="W25" s="27"/>
      <c r="X25" s="27"/>
      <c r="Y25" s="28" t="s">
        <v>20</v>
      </c>
      <c r="Z25" s="86"/>
      <c r="AA25" s="27"/>
      <c r="AB25" s="27"/>
      <c r="AC25" s="27"/>
      <c r="AD25" s="27"/>
      <c r="AE25" s="27"/>
      <c r="AF25" s="27"/>
      <c r="AG25" s="28" t="s">
        <v>20</v>
      </c>
      <c r="AH25" s="29"/>
      <c r="AN25" s="21" t="s">
        <v>52</v>
      </c>
      <c r="AO25" s="22"/>
      <c r="AP25" s="22"/>
      <c r="AQ25" s="22"/>
      <c r="AR25" s="22"/>
      <c r="AS25" s="22"/>
      <c r="AT25" s="22"/>
      <c r="AU25" s="22"/>
      <c r="AV25" s="22"/>
      <c r="AW25" s="22"/>
      <c r="AX25" s="22"/>
      <c r="AY25" s="22"/>
      <c r="AZ25" s="22"/>
      <c r="BA25" s="22"/>
      <c r="BB25" s="22"/>
      <c r="BC25" s="22"/>
      <c r="BD25" s="22"/>
      <c r="BE25" s="23"/>
      <c r="BF25" s="30" t="str">
        <f>IF(J5="","",IF(C9=CB2,BI10,ROUNDUP(S28/K28,1)))</f>
        <v/>
      </c>
      <c r="BG25" s="30"/>
      <c r="BH25" s="30"/>
      <c r="BI25" s="30"/>
      <c r="BJ25" s="30"/>
      <c r="BK25" s="30"/>
      <c r="BL25" s="30"/>
      <c r="BM25" s="30"/>
      <c r="BN25" s="30"/>
      <c r="BO25" s="30"/>
    </row>
    <row r="26" spans="1:80" s="5" customFormat="1" ht="15" customHeight="1" x14ac:dyDescent="0.15">
      <c r="A26" s="4"/>
      <c r="B26" s="4"/>
      <c r="C26" s="73" t="s">
        <v>37</v>
      </c>
      <c r="D26" s="74"/>
      <c r="E26" s="74"/>
      <c r="F26" s="74"/>
      <c r="G26" s="74"/>
      <c r="H26" s="74"/>
      <c r="I26" s="74"/>
      <c r="J26" s="75"/>
      <c r="K26" s="84"/>
      <c r="L26" s="27"/>
      <c r="M26" s="27"/>
      <c r="N26" s="27"/>
      <c r="O26" s="27"/>
      <c r="P26" s="27"/>
      <c r="Q26" s="28" t="s">
        <v>27</v>
      </c>
      <c r="R26" s="58"/>
      <c r="S26" s="85"/>
      <c r="T26" s="27"/>
      <c r="U26" s="27"/>
      <c r="V26" s="27"/>
      <c r="W26" s="27"/>
      <c r="X26" s="27"/>
      <c r="Y26" s="28" t="s">
        <v>20</v>
      </c>
      <c r="Z26" s="86"/>
      <c r="AA26" s="27"/>
      <c r="AB26" s="27"/>
      <c r="AC26" s="27"/>
      <c r="AD26" s="27"/>
      <c r="AE26" s="27"/>
      <c r="AF26" s="27"/>
      <c r="AG26" s="28" t="s">
        <v>20</v>
      </c>
      <c r="AH26" s="29"/>
      <c r="AN26" s="18" t="s">
        <v>51</v>
      </c>
      <c r="AO26" s="19"/>
      <c r="AP26" s="19"/>
      <c r="AQ26" s="19"/>
      <c r="AR26" s="19"/>
      <c r="AS26" s="19"/>
      <c r="AT26" s="19"/>
      <c r="AU26" s="19"/>
      <c r="AV26" s="19"/>
      <c r="AW26" s="19"/>
      <c r="AX26" s="19"/>
      <c r="AY26" s="19"/>
      <c r="AZ26" s="19"/>
      <c r="BA26" s="19"/>
      <c r="BB26" s="19"/>
      <c r="BC26" s="19"/>
      <c r="BD26" s="19"/>
      <c r="BE26" s="20"/>
      <c r="BF26" s="30"/>
      <c r="BG26" s="30"/>
      <c r="BH26" s="30"/>
      <c r="BI26" s="30"/>
      <c r="BJ26" s="30"/>
      <c r="BK26" s="30"/>
      <c r="BL26" s="30"/>
      <c r="BM26" s="30"/>
      <c r="BN26" s="30"/>
      <c r="BO26" s="30"/>
    </row>
    <row r="27" spans="1:80" s="5" customFormat="1" ht="15" customHeight="1" thickBot="1" x14ac:dyDescent="0.2">
      <c r="A27" s="4"/>
      <c r="B27" s="4"/>
      <c r="C27" s="90" t="s">
        <v>38</v>
      </c>
      <c r="D27" s="91"/>
      <c r="E27" s="91"/>
      <c r="F27" s="91"/>
      <c r="G27" s="91"/>
      <c r="H27" s="91"/>
      <c r="I27" s="91"/>
      <c r="J27" s="92"/>
      <c r="K27" s="93"/>
      <c r="L27" s="31"/>
      <c r="M27" s="31"/>
      <c r="N27" s="31"/>
      <c r="O27" s="31"/>
      <c r="P27" s="31"/>
      <c r="Q27" s="32" t="s">
        <v>27</v>
      </c>
      <c r="R27" s="94"/>
      <c r="S27" s="95"/>
      <c r="T27" s="31"/>
      <c r="U27" s="31"/>
      <c r="V27" s="31"/>
      <c r="W27" s="31"/>
      <c r="X27" s="31"/>
      <c r="Y27" s="32" t="s">
        <v>20</v>
      </c>
      <c r="Z27" s="96"/>
      <c r="AA27" s="31"/>
      <c r="AB27" s="31"/>
      <c r="AC27" s="31"/>
      <c r="AD27" s="31"/>
      <c r="AE27" s="31"/>
      <c r="AF27" s="31"/>
      <c r="AG27" s="32" t="s">
        <v>20</v>
      </c>
      <c r="AH27" s="33"/>
      <c r="AN27" s="21" t="s">
        <v>52</v>
      </c>
      <c r="AO27" s="22"/>
      <c r="AP27" s="22"/>
      <c r="AQ27" s="22"/>
      <c r="AR27" s="22"/>
      <c r="AS27" s="22"/>
      <c r="AT27" s="22"/>
      <c r="AU27" s="22"/>
      <c r="AV27" s="22"/>
      <c r="AW27" s="22"/>
      <c r="AX27" s="22"/>
      <c r="AY27" s="22"/>
      <c r="AZ27" s="22"/>
      <c r="BA27" s="22"/>
      <c r="BB27" s="22"/>
      <c r="BC27" s="22"/>
      <c r="BD27" s="22"/>
      <c r="BE27" s="23"/>
      <c r="BF27" s="30" t="str">
        <f>IF(J5="","",IF(C9=CB2,BI11,ROUNDUP(AA28/K28,1)))</f>
        <v/>
      </c>
      <c r="BG27" s="30"/>
      <c r="BH27" s="30"/>
      <c r="BI27" s="30"/>
      <c r="BJ27" s="30"/>
      <c r="BK27" s="30"/>
      <c r="BL27" s="30"/>
      <c r="BM27" s="30"/>
      <c r="BN27" s="30"/>
      <c r="BO27" s="30"/>
    </row>
    <row r="28" spans="1:80" s="5" customFormat="1" ht="15" customHeight="1" thickTop="1" thickBot="1" x14ac:dyDescent="0.2">
      <c r="A28" s="4"/>
      <c r="B28" s="4"/>
      <c r="C28" s="87" t="s">
        <v>23</v>
      </c>
      <c r="D28" s="88"/>
      <c r="E28" s="88"/>
      <c r="F28" s="88"/>
      <c r="G28" s="88"/>
      <c r="H28" s="88"/>
      <c r="I28" s="88"/>
      <c r="J28" s="89"/>
      <c r="K28" s="109">
        <f>SUM(K16:P27)</f>
        <v>0</v>
      </c>
      <c r="L28" s="34"/>
      <c r="M28" s="34"/>
      <c r="N28" s="34"/>
      <c r="O28" s="34"/>
      <c r="P28" s="34"/>
      <c r="Q28" s="35" t="s">
        <v>27</v>
      </c>
      <c r="R28" s="110"/>
      <c r="S28" s="111">
        <f>SUM(S16:X27)</f>
        <v>0</v>
      </c>
      <c r="T28" s="34"/>
      <c r="U28" s="34"/>
      <c r="V28" s="34"/>
      <c r="W28" s="34"/>
      <c r="X28" s="34"/>
      <c r="Y28" s="35" t="s">
        <v>20</v>
      </c>
      <c r="Z28" s="112"/>
      <c r="AA28" s="34">
        <f>SUM(AA16:AF27)</f>
        <v>0</v>
      </c>
      <c r="AB28" s="34"/>
      <c r="AC28" s="34"/>
      <c r="AD28" s="34"/>
      <c r="AE28" s="34"/>
      <c r="AF28" s="34"/>
      <c r="AG28" s="35" t="s">
        <v>20</v>
      </c>
      <c r="AH28" s="36"/>
      <c r="AN28" s="24" t="s">
        <v>58</v>
      </c>
      <c r="AO28" s="25"/>
      <c r="AP28" s="25"/>
      <c r="AQ28" s="25"/>
      <c r="AR28" s="25"/>
      <c r="AS28" s="25"/>
      <c r="AT28" s="25"/>
      <c r="AU28" s="25"/>
      <c r="AV28" s="25"/>
      <c r="AW28" s="25"/>
      <c r="AX28" s="25"/>
      <c r="AY28" s="25"/>
      <c r="AZ28" s="25"/>
      <c r="BA28" s="25"/>
      <c r="BB28" s="25"/>
      <c r="BC28" s="25"/>
      <c r="BD28" s="25"/>
      <c r="BE28" s="26"/>
      <c r="BF28" s="30"/>
      <c r="BG28" s="30"/>
      <c r="BH28" s="30"/>
      <c r="BI28" s="30"/>
      <c r="BJ28" s="30"/>
      <c r="BK28" s="30"/>
      <c r="BL28" s="30"/>
      <c r="BM28" s="30"/>
      <c r="BN28" s="30"/>
      <c r="BO28" s="30"/>
    </row>
    <row r="29" spans="1:80" s="5" customFormat="1" ht="15" customHeight="1" x14ac:dyDescent="0.15">
      <c r="A29" s="4"/>
      <c r="B29" s="4"/>
      <c r="C29" s="4" t="s">
        <v>39</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R29" s="6"/>
      <c r="BS29" s="6"/>
      <c r="BT29" s="6"/>
      <c r="BU29" s="6"/>
      <c r="BV29" s="6"/>
      <c r="BW29" s="6"/>
      <c r="BX29" s="7"/>
      <c r="BY29" s="7"/>
      <c r="BZ29" s="7"/>
      <c r="CB29" s="1"/>
    </row>
    <row r="30" spans="1:80" s="5" customFormat="1" ht="15" customHeight="1" x14ac:dyDescent="0.15">
      <c r="A30" s="4"/>
      <c r="B30" s="4"/>
      <c r="C30" s="4" t="s">
        <v>40</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CB30" s="1"/>
    </row>
    <row r="31" spans="1:80" s="5" customFormat="1" ht="15" customHeight="1" x14ac:dyDescent="0.15">
      <c r="A31" s="4"/>
      <c r="B31" s="4"/>
      <c r="C31" s="4" t="s">
        <v>41</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CB31" s="1"/>
    </row>
    <row r="33" spans="1:83" ht="15" customHeight="1" x14ac:dyDescent="0.15">
      <c r="A33" s="2" t="s">
        <v>53</v>
      </c>
    </row>
    <row r="34" spans="1:83" ht="15" customHeight="1" x14ac:dyDescent="0.15">
      <c r="D34" s="59" t="s">
        <v>6</v>
      </c>
      <c r="E34" s="28"/>
      <c r="F34" s="28"/>
      <c r="G34" s="28"/>
      <c r="H34" s="28"/>
      <c r="I34" s="28"/>
      <c r="J34" s="28"/>
      <c r="K34" s="28"/>
      <c r="L34" s="28"/>
      <c r="M34" s="28"/>
      <c r="N34" s="28"/>
      <c r="O34" s="58"/>
      <c r="P34" s="59" t="s">
        <v>8</v>
      </c>
      <c r="Q34" s="28"/>
      <c r="R34" s="28"/>
      <c r="S34" s="28"/>
      <c r="T34" s="28"/>
      <c r="U34" s="28"/>
      <c r="V34" s="28"/>
      <c r="W34" s="28"/>
      <c r="X34" s="28"/>
      <c r="Y34" s="28"/>
      <c r="Z34" s="28"/>
      <c r="AA34" s="28"/>
      <c r="AB34" s="58"/>
      <c r="AC34" s="59" t="s">
        <v>5</v>
      </c>
      <c r="AD34" s="28"/>
      <c r="AE34" s="28"/>
      <c r="AF34" s="28"/>
      <c r="AG34" s="28"/>
      <c r="AH34" s="28"/>
      <c r="AI34" s="28"/>
      <c r="AJ34" s="58"/>
      <c r="CB34" s="1">
        <f>IF(K16="",0,IF(SUM(AC35:AJ39)&gt;BF25/10+BF27/6,1,0))</f>
        <v>0</v>
      </c>
    </row>
    <row r="35" spans="1:83" ht="15" customHeight="1" x14ac:dyDescent="0.15">
      <c r="D35" s="63"/>
      <c r="E35" s="64"/>
      <c r="F35" s="64"/>
      <c r="G35" s="64"/>
      <c r="H35" s="64"/>
      <c r="I35" s="64"/>
      <c r="J35" s="64"/>
      <c r="K35" s="64"/>
      <c r="L35" s="64"/>
      <c r="M35" s="64"/>
      <c r="N35" s="64"/>
      <c r="O35" s="65"/>
      <c r="P35" s="63"/>
      <c r="Q35" s="64"/>
      <c r="R35" s="64"/>
      <c r="S35" s="64"/>
      <c r="T35" s="64"/>
      <c r="U35" s="64"/>
      <c r="V35" s="64"/>
      <c r="W35" s="64"/>
      <c r="X35" s="64"/>
      <c r="Y35" s="64"/>
      <c r="Z35" s="64"/>
      <c r="AA35" s="64"/>
      <c r="AB35" s="65"/>
      <c r="AC35" s="69"/>
      <c r="AD35" s="70"/>
      <c r="AE35" s="70"/>
      <c r="AF35" s="70"/>
      <c r="AG35" s="70"/>
      <c r="AH35" s="70"/>
      <c r="AI35" s="70"/>
      <c r="AJ35" s="71"/>
    </row>
    <row r="36" spans="1:83" ht="15" customHeight="1" x14ac:dyDescent="0.15">
      <c r="D36" s="63"/>
      <c r="E36" s="64"/>
      <c r="F36" s="64"/>
      <c r="G36" s="64"/>
      <c r="H36" s="64"/>
      <c r="I36" s="64"/>
      <c r="J36" s="64"/>
      <c r="K36" s="64"/>
      <c r="L36" s="64"/>
      <c r="M36" s="64"/>
      <c r="N36" s="64"/>
      <c r="O36" s="65"/>
      <c r="P36" s="63"/>
      <c r="Q36" s="64"/>
      <c r="R36" s="64"/>
      <c r="S36" s="64"/>
      <c r="T36" s="64"/>
      <c r="U36" s="64"/>
      <c r="V36" s="64"/>
      <c r="W36" s="64"/>
      <c r="X36" s="64"/>
      <c r="Y36" s="64"/>
      <c r="Z36" s="64"/>
      <c r="AA36" s="64"/>
      <c r="AB36" s="65"/>
      <c r="AC36" s="69"/>
      <c r="AD36" s="70"/>
      <c r="AE36" s="70"/>
      <c r="AF36" s="70"/>
      <c r="AG36" s="70"/>
      <c r="AH36" s="70"/>
      <c r="AI36" s="70"/>
      <c r="AJ36" s="71"/>
      <c r="CB36" s="1">
        <f>IF(COUNTA(P35:AB39)&gt;=1,1,0)</f>
        <v>0</v>
      </c>
    </row>
    <row r="37" spans="1:83" ht="15" customHeight="1" x14ac:dyDescent="0.15">
      <c r="D37" s="63"/>
      <c r="E37" s="64"/>
      <c r="F37" s="64"/>
      <c r="G37" s="64"/>
      <c r="H37" s="64"/>
      <c r="I37" s="64"/>
      <c r="J37" s="64"/>
      <c r="K37" s="64"/>
      <c r="L37" s="64"/>
      <c r="M37" s="64"/>
      <c r="N37" s="64"/>
      <c r="O37" s="65"/>
      <c r="P37" s="63"/>
      <c r="Q37" s="64"/>
      <c r="R37" s="64"/>
      <c r="S37" s="64"/>
      <c r="T37" s="64"/>
      <c r="U37" s="64"/>
      <c r="V37" s="64"/>
      <c r="W37" s="64"/>
      <c r="X37" s="64"/>
      <c r="Y37" s="64"/>
      <c r="Z37" s="64"/>
      <c r="AA37" s="64"/>
      <c r="AB37" s="65"/>
      <c r="AC37" s="69"/>
      <c r="AD37" s="70"/>
      <c r="AE37" s="70"/>
      <c r="AF37" s="70"/>
      <c r="AG37" s="70"/>
      <c r="AH37" s="70"/>
      <c r="AI37" s="70"/>
      <c r="AJ37" s="71"/>
    </row>
    <row r="38" spans="1:83" ht="15" customHeight="1" x14ac:dyDescent="0.15">
      <c r="D38" s="63"/>
      <c r="E38" s="64"/>
      <c r="F38" s="64"/>
      <c r="G38" s="64"/>
      <c r="H38" s="64"/>
      <c r="I38" s="64"/>
      <c r="J38" s="64"/>
      <c r="K38" s="64"/>
      <c r="L38" s="64"/>
      <c r="M38" s="64"/>
      <c r="N38" s="64"/>
      <c r="O38" s="65"/>
      <c r="P38" s="63"/>
      <c r="Q38" s="64"/>
      <c r="R38" s="64"/>
      <c r="S38" s="64"/>
      <c r="T38" s="64"/>
      <c r="U38" s="64"/>
      <c r="V38" s="64"/>
      <c r="W38" s="64"/>
      <c r="X38" s="64"/>
      <c r="Y38" s="64"/>
      <c r="Z38" s="64"/>
      <c r="AA38" s="64"/>
      <c r="AB38" s="65"/>
      <c r="AC38" s="69"/>
      <c r="AD38" s="70"/>
      <c r="AE38" s="70"/>
      <c r="AF38" s="70"/>
      <c r="AG38" s="70"/>
      <c r="AH38" s="70"/>
      <c r="AI38" s="70"/>
      <c r="AJ38" s="71"/>
    </row>
    <row r="39" spans="1:83" ht="15" customHeight="1" x14ac:dyDescent="0.15">
      <c r="D39" s="63"/>
      <c r="E39" s="64"/>
      <c r="F39" s="64"/>
      <c r="G39" s="64"/>
      <c r="H39" s="64"/>
      <c r="I39" s="64"/>
      <c r="J39" s="64"/>
      <c r="K39" s="64"/>
      <c r="L39" s="64"/>
      <c r="M39" s="64"/>
      <c r="N39" s="64"/>
      <c r="O39" s="65"/>
      <c r="P39" s="63"/>
      <c r="Q39" s="64"/>
      <c r="R39" s="64"/>
      <c r="S39" s="64"/>
      <c r="T39" s="64"/>
      <c r="U39" s="64"/>
      <c r="V39" s="64"/>
      <c r="W39" s="64"/>
      <c r="X39" s="64"/>
      <c r="Y39" s="64"/>
      <c r="Z39" s="64"/>
      <c r="AA39" s="64"/>
      <c r="AB39" s="65"/>
      <c r="AC39" s="69"/>
      <c r="AD39" s="70"/>
      <c r="AE39" s="70"/>
      <c r="AF39" s="70"/>
      <c r="AG39" s="70"/>
      <c r="AH39" s="70"/>
      <c r="AI39" s="70"/>
      <c r="AJ39" s="71"/>
    </row>
    <row r="41" spans="1:83" ht="15" customHeight="1" x14ac:dyDescent="0.15">
      <c r="A41" s="2" t="s">
        <v>60</v>
      </c>
    </row>
    <row r="42" spans="1:83" ht="30" customHeight="1" x14ac:dyDescent="0.15">
      <c r="D42" s="59" t="s">
        <v>6</v>
      </c>
      <c r="E42" s="28"/>
      <c r="F42" s="28"/>
      <c r="G42" s="28"/>
      <c r="H42" s="28"/>
      <c r="I42" s="28"/>
      <c r="J42" s="28"/>
      <c r="K42" s="28"/>
      <c r="L42" s="28"/>
      <c r="M42" s="28"/>
      <c r="N42" s="28"/>
      <c r="O42" s="58"/>
      <c r="P42" s="66" t="s">
        <v>10</v>
      </c>
      <c r="Q42" s="67"/>
      <c r="R42" s="67"/>
      <c r="S42" s="67"/>
      <c r="T42" s="67"/>
      <c r="U42" s="67"/>
      <c r="V42" s="67"/>
      <c r="W42" s="67"/>
      <c r="X42" s="67"/>
      <c r="Y42" s="67"/>
      <c r="Z42" s="67"/>
      <c r="AA42" s="68"/>
      <c r="AB42" s="55" t="s">
        <v>11</v>
      </c>
      <c r="AC42" s="56"/>
      <c r="AD42" s="56"/>
      <c r="AE42" s="56"/>
      <c r="AF42" s="56"/>
      <c r="AG42" s="56"/>
      <c r="AH42" s="56"/>
      <c r="AI42" s="56"/>
      <c r="AJ42" s="56"/>
      <c r="AK42" s="56"/>
      <c r="AL42" s="56"/>
      <c r="AM42" s="57"/>
      <c r="AN42" s="55" t="s">
        <v>12</v>
      </c>
      <c r="AO42" s="56"/>
      <c r="AP42" s="56"/>
      <c r="AQ42" s="56"/>
      <c r="AR42" s="56"/>
      <c r="AS42" s="56"/>
      <c r="AT42" s="56"/>
      <c r="AU42" s="56"/>
      <c r="AV42" s="56"/>
      <c r="AW42" s="56"/>
      <c r="AX42" s="56"/>
      <c r="AY42" s="57"/>
      <c r="AZ42" s="55" t="s">
        <v>14</v>
      </c>
      <c r="BA42" s="56"/>
      <c r="BB42" s="56"/>
      <c r="BC42" s="56"/>
      <c r="BD42" s="56"/>
      <c r="BE42" s="56"/>
      <c r="BF42" s="57"/>
      <c r="BG42" s="55" t="s">
        <v>15</v>
      </c>
      <c r="BH42" s="56"/>
      <c r="BI42" s="56"/>
      <c r="BJ42" s="56"/>
      <c r="BK42" s="56"/>
      <c r="BL42" s="56"/>
      <c r="BM42" s="56"/>
      <c r="BN42" s="56"/>
      <c r="BO42" s="56"/>
      <c r="BP42" s="56"/>
      <c r="BQ42" s="56"/>
      <c r="BR42" s="56"/>
      <c r="BS42" s="56"/>
      <c r="BT42" s="56"/>
      <c r="BU42" s="56"/>
      <c r="BV42" s="56"/>
      <c r="BW42" s="56"/>
      <c r="BX42" s="56"/>
      <c r="BY42" s="56"/>
      <c r="BZ42" s="57"/>
      <c r="CB42" s="1" t="s">
        <v>43</v>
      </c>
      <c r="CC42" s="1" t="s">
        <v>44</v>
      </c>
      <c r="CD42" s="1" t="s">
        <v>45</v>
      </c>
    </row>
    <row r="43" spans="1:83" ht="15" customHeight="1" x14ac:dyDescent="0.15">
      <c r="D43" s="63"/>
      <c r="E43" s="64"/>
      <c r="F43" s="64"/>
      <c r="G43" s="64"/>
      <c r="H43" s="64"/>
      <c r="I43" s="64"/>
      <c r="J43" s="64"/>
      <c r="K43" s="64"/>
      <c r="L43" s="64"/>
      <c r="M43" s="64"/>
      <c r="N43" s="64"/>
      <c r="O43" s="65"/>
      <c r="P43" s="63"/>
      <c r="Q43" s="64"/>
      <c r="R43" s="64"/>
      <c r="S43" s="64"/>
      <c r="T43" s="64"/>
      <c r="U43" s="64"/>
      <c r="V43" s="64"/>
      <c r="W43" s="64"/>
      <c r="X43" s="64"/>
      <c r="Y43" s="64"/>
      <c r="Z43" s="64"/>
      <c r="AA43" s="65"/>
      <c r="AB43" s="63"/>
      <c r="AC43" s="64"/>
      <c r="AD43" s="64"/>
      <c r="AE43" s="64"/>
      <c r="AF43" s="64"/>
      <c r="AG43" s="64"/>
      <c r="AH43" s="64"/>
      <c r="AI43" s="64"/>
      <c r="AJ43" s="64"/>
      <c r="AK43" s="64"/>
      <c r="AL43" s="64"/>
      <c r="AM43" s="65"/>
      <c r="AN43" s="60"/>
      <c r="AO43" s="61"/>
      <c r="AP43" s="61"/>
      <c r="AQ43" s="61"/>
      <c r="AR43" s="61"/>
      <c r="AS43" s="61"/>
      <c r="AT43" s="61"/>
      <c r="AU43" s="61"/>
      <c r="AV43" s="61"/>
      <c r="AW43" s="61"/>
      <c r="AX43" s="61"/>
      <c r="AY43" s="62"/>
      <c r="AZ43" s="59" t="str">
        <f ca="1">IF(AN43="","",DATEDIF(AN43,TODAY(),"y"))</f>
        <v/>
      </c>
      <c r="BA43" s="28"/>
      <c r="BB43" s="28"/>
      <c r="BC43" s="28"/>
      <c r="BD43" s="28" t="s">
        <v>13</v>
      </c>
      <c r="BE43" s="28"/>
      <c r="BF43" s="58"/>
      <c r="BG43" s="60"/>
      <c r="BH43" s="61"/>
      <c r="BI43" s="61"/>
      <c r="BJ43" s="61"/>
      <c r="BK43" s="61"/>
      <c r="BL43" s="61"/>
      <c r="BM43" s="61"/>
      <c r="BN43" s="61"/>
      <c r="BO43" s="61"/>
      <c r="BP43" s="61"/>
      <c r="BQ43" s="61"/>
      <c r="BR43" s="61"/>
      <c r="BS43" s="61"/>
      <c r="BT43" s="61"/>
      <c r="BU43" s="61"/>
      <c r="BV43" s="61"/>
      <c r="BW43" s="61"/>
      <c r="BX43" s="61"/>
      <c r="BY43" s="61"/>
      <c r="BZ43" s="62"/>
      <c r="CB43" s="1">
        <f>IF(COUNTA(P43:AM43)&gt;=1,1,0)</f>
        <v>0</v>
      </c>
      <c r="CC43" s="1">
        <f ca="1">IF(AZ43&lt;=3,1,0)</f>
        <v>0</v>
      </c>
      <c r="CD43" s="1">
        <f>IF(BG43="●",1,0)</f>
        <v>0</v>
      </c>
      <c r="CE43" s="2">
        <f ca="1">IF(SUM(CB43:CD43)=3,1,0)</f>
        <v>0</v>
      </c>
    </row>
    <row r="44" spans="1:83" ht="15" customHeight="1" x14ac:dyDescent="0.15">
      <c r="D44" s="63"/>
      <c r="E44" s="64"/>
      <c r="F44" s="64"/>
      <c r="G44" s="64"/>
      <c r="H44" s="64"/>
      <c r="I44" s="64"/>
      <c r="J44" s="64"/>
      <c r="K44" s="64"/>
      <c r="L44" s="64"/>
      <c r="M44" s="64"/>
      <c r="N44" s="64"/>
      <c r="O44" s="65"/>
      <c r="P44" s="63"/>
      <c r="Q44" s="64"/>
      <c r="R44" s="64"/>
      <c r="S44" s="64"/>
      <c r="T44" s="64"/>
      <c r="U44" s="64"/>
      <c r="V44" s="64"/>
      <c r="W44" s="64"/>
      <c r="X44" s="64"/>
      <c r="Y44" s="64"/>
      <c r="Z44" s="64"/>
      <c r="AA44" s="65"/>
      <c r="AB44" s="63"/>
      <c r="AC44" s="64"/>
      <c r="AD44" s="64"/>
      <c r="AE44" s="64"/>
      <c r="AF44" s="64"/>
      <c r="AG44" s="64"/>
      <c r="AH44" s="64"/>
      <c r="AI44" s="64"/>
      <c r="AJ44" s="64"/>
      <c r="AK44" s="64"/>
      <c r="AL44" s="64"/>
      <c r="AM44" s="65"/>
      <c r="AN44" s="60"/>
      <c r="AO44" s="61"/>
      <c r="AP44" s="61"/>
      <c r="AQ44" s="61"/>
      <c r="AR44" s="61"/>
      <c r="AS44" s="61"/>
      <c r="AT44" s="61"/>
      <c r="AU44" s="61"/>
      <c r="AV44" s="61"/>
      <c r="AW44" s="61"/>
      <c r="AX44" s="61"/>
      <c r="AY44" s="62"/>
      <c r="AZ44" s="59" t="str">
        <f ca="1">IF(AN44="","",DATEDIF(AN44,TODAY(),"y"))</f>
        <v/>
      </c>
      <c r="BA44" s="28"/>
      <c r="BB44" s="28"/>
      <c r="BC44" s="28"/>
      <c r="BD44" s="28" t="s">
        <v>13</v>
      </c>
      <c r="BE44" s="28"/>
      <c r="BF44" s="58"/>
      <c r="BG44" s="60"/>
      <c r="BH44" s="61"/>
      <c r="BI44" s="61"/>
      <c r="BJ44" s="61"/>
      <c r="BK44" s="61"/>
      <c r="BL44" s="61"/>
      <c r="BM44" s="61"/>
      <c r="BN44" s="61"/>
      <c r="BO44" s="61"/>
      <c r="BP44" s="61"/>
      <c r="BQ44" s="61"/>
      <c r="BR44" s="61"/>
      <c r="BS44" s="61"/>
      <c r="BT44" s="61"/>
      <c r="BU44" s="61"/>
      <c r="BV44" s="61"/>
      <c r="BW44" s="61"/>
      <c r="BX44" s="61"/>
      <c r="BY44" s="61"/>
      <c r="BZ44" s="62"/>
      <c r="CB44" s="1">
        <f>IF(COUNTA(P44:AM44)&gt;=1,1,0)</f>
        <v>0</v>
      </c>
      <c r="CC44" s="1">
        <f ca="1">IF(AZ44&lt;=3,1,0)</f>
        <v>0</v>
      </c>
      <c r="CD44" s="1">
        <f>IF(BG44="●",1,0)</f>
        <v>0</v>
      </c>
      <c r="CE44" s="2">
        <f ca="1">IF(SUM(CB44:CD44)=3,1,0)</f>
        <v>0</v>
      </c>
    </row>
    <row r="45" spans="1:83" ht="15" customHeight="1" x14ac:dyDescent="0.15">
      <c r="D45" s="63"/>
      <c r="E45" s="64"/>
      <c r="F45" s="64"/>
      <c r="G45" s="64"/>
      <c r="H45" s="64"/>
      <c r="I45" s="64"/>
      <c r="J45" s="64"/>
      <c r="K45" s="64"/>
      <c r="L45" s="64"/>
      <c r="M45" s="64"/>
      <c r="N45" s="64"/>
      <c r="O45" s="65"/>
      <c r="P45" s="63"/>
      <c r="Q45" s="64"/>
      <c r="R45" s="64"/>
      <c r="S45" s="64"/>
      <c r="T45" s="64"/>
      <c r="U45" s="64"/>
      <c r="V45" s="64"/>
      <c r="W45" s="64"/>
      <c r="X45" s="64"/>
      <c r="Y45" s="64"/>
      <c r="Z45" s="64"/>
      <c r="AA45" s="65"/>
      <c r="AB45" s="63"/>
      <c r="AC45" s="64"/>
      <c r="AD45" s="64"/>
      <c r="AE45" s="64"/>
      <c r="AF45" s="64"/>
      <c r="AG45" s="64"/>
      <c r="AH45" s="64"/>
      <c r="AI45" s="64"/>
      <c r="AJ45" s="64"/>
      <c r="AK45" s="64"/>
      <c r="AL45" s="64"/>
      <c r="AM45" s="65"/>
      <c r="AN45" s="60"/>
      <c r="AO45" s="61"/>
      <c r="AP45" s="61"/>
      <c r="AQ45" s="61"/>
      <c r="AR45" s="61"/>
      <c r="AS45" s="61"/>
      <c r="AT45" s="61"/>
      <c r="AU45" s="61"/>
      <c r="AV45" s="61"/>
      <c r="AW45" s="61"/>
      <c r="AX45" s="61"/>
      <c r="AY45" s="62"/>
      <c r="AZ45" s="59" t="str">
        <f ca="1">IF(AN45="","",DATEDIF(AN45,TODAY(),"y"))</f>
        <v/>
      </c>
      <c r="BA45" s="28"/>
      <c r="BB45" s="28"/>
      <c r="BC45" s="28"/>
      <c r="BD45" s="28" t="s">
        <v>13</v>
      </c>
      <c r="BE45" s="28"/>
      <c r="BF45" s="58"/>
      <c r="BG45" s="60"/>
      <c r="BH45" s="61"/>
      <c r="BI45" s="61"/>
      <c r="BJ45" s="61"/>
      <c r="BK45" s="61"/>
      <c r="BL45" s="61"/>
      <c r="BM45" s="61"/>
      <c r="BN45" s="61"/>
      <c r="BO45" s="61"/>
      <c r="BP45" s="61"/>
      <c r="BQ45" s="61"/>
      <c r="BR45" s="61"/>
      <c r="BS45" s="61"/>
      <c r="BT45" s="61"/>
      <c r="BU45" s="61"/>
      <c r="BV45" s="61"/>
      <c r="BW45" s="61"/>
      <c r="BX45" s="61"/>
      <c r="BY45" s="61"/>
      <c r="BZ45" s="62"/>
      <c r="CB45" s="1">
        <f>IF(COUNTA(P45:AM45)&gt;=1,1,0)</f>
        <v>0</v>
      </c>
      <c r="CC45" s="1">
        <f ca="1">IF(AZ45&lt;=3,1,0)</f>
        <v>0</v>
      </c>
      <c r="CD45" s="1">
        <f>IF(BG45="●",1,0)</f>
        <v>0</v>
      </c>
      <c r="CE45" s="2">
        <f ca="1">IF(SUM(CB45:CD45)=3,1,0)</f>
        <v>0</v>
      </c>
    </row>
    <row r="46" spans="1:83" ht="15" customHeight="1" x14ac:dyDescent="0.15">
      <c r="D46" s="63"/>
      <c r="E46" s="64"/>
      <c r="F46" s="64"/>
      <c r="G46" s="64"/>
      <c r="H46" s="64"/>
      <c r="I46" s="64"/>
      <c r="J46" s="64"/>
      <c r="K46" s="64"/>
      <c r="L46" s="64"/>
      <c r="M46" s="64"/>
      <c r="N46" s="64"/>
      <c r="O46" s="65"/>
      <c r="P46" s="63"/>
      <c r="Q46" s="64"/>
      <c r="R46" s="64"/>
      <c r="S46" s="64"/>
      <c r="T46" s="64"/>
      <c r="U46" s="64"/>
      <c r="V46" s="64"/>
      <c r="W46" s="64"/>
      <c r="X46" s="64"/>
      <c r="Y46" s="64"/>
      <c r="Z46" s="64"/>
      <c r="AA46" s="65"/>
      <c r="AB46" s="63"/>
      <c r="AC46" s="64"/>
      <c r="AD46" s="64"/>
      <c r="AE46" s="64"/>
      <c r="AF46" s="64"/>
      <c r="AG46" s="64"/>
      <c r="AH46" s="64"/>
      <c r="AI46" s="64"/>
      <c r="AJ46" s="64"/>
      <c r="AK46" s="64"/>
      <c r="AL46" s="64"/>
      <c r="AM46" s="65"/>
      <c r="AN46" s="60"/>
      <c r="AO46" s="61"/>
      <c r="AP46" s="61"/>
      <c r="AQ46" s="61"/>
      <c r="AR46" s="61"/>
      <c r="AS46" s="61"/>
      <c r="AT46" s="61"/>
      <c r="AU46" s="61"/>
      <c r="AV46" s="61"/>
      <c r="AW46" s="61"/>
      <c r="AX46" s="61"/>
      <c r="AY46" s="62"/>
      <c r="AZ46" s="59" t="str">
        <f ca="1">IF(AN46="","",DATEDIF(AN46,TODAY(),"y"))</f>
        <v/>
      </c>
      <c r="BA46" s="28"/>
      <c r="BB46" s="28"/>
      <c r="BC46" s="28"/>
      <c r="BD46" s="28" t="s">
        <v>13</v>
      </c>
      <c r="BE46" s="28"/>
      <c r="BF46" s="58"/>
      <c r="BG46" s="60"/>
      <c r="BH46" s="61"/>
      <c r="BI46" s="61"/>
      <c r="BJ46" s="61"/>
      <c r="BK46" s="61"/>
      <c r="BL46" s="61"/>
      <c r="BM46" s="61"/>
      <c r="BN46" s="61"/>
      <c r="BO46" s="61"/>
      <c r="BP46" s="61"/>
      <c r="BQ46" s="61"/>
      <c r="BR46" s="61"/>
      <c r="BS46" s="61"/>
      <c r="BT46" s="61"/>
      <c r="BU46" s="61"/>
      <c r="BV46" s="61"/>
      <c r="BW46" s="61"/>
      <c r="BX46" s="61"/>
      <c r="BY46" s="61"/>
      <c r="BZ46" s="62"/>
      <c r="CB46" s="1">
        <f>IF(COUNTA(P46:AM46)&gt;=1,1,0)</f>
        <v>0</v>
      </c>
      <c r="CC46" s="1">
        <f ca="1">IF(AZ46&lt;=3,1,0)</f>
        <v>0</v>
      </c>
      <c r="CD46" s="1">
        <f>IF(BG46="●",1,0)</f>
        <v>0</v>
      </c>
      <c r="CE46" s="2">
        <f ca="1">IF(SUM(CB46:CD46)=3,1,0)</f>
        <v>0</v>
      </c>
    </row>
    <row r="47" spans="1:83" ht="15" customHeight="1" x14ac:dyDescent="0.15">
      <c r="D47" s="63"/>
      <c r="E47" s="64"/>
      <c r="F47" s="64"/>
      <c r="G47" s="64"/>
      <c r="H47" s="64"/>
      <c r="I47" s="64"/>
      <c r="J47" s="64"/>
      <c r="K47" s="64"/>
      <c r="L47" s="64"/>
      <c r="M47" s="64"/>
      <c r="N47" s="64"/>
      <c r="O47" s="65"/>
      <c r="P47" s="63"/>
      <c r="Q47" s="64"/>
      <c r="R47" s="64"/>
      <c r="S47" s="64"/>
      <c r="T47" s="64"/>
      <c r="U47" s="64"/>
      <c r="V47" s="64"/>
      <c r="W47" s="64"/>
      <c r="X47" s="64"/>
      <c r="Y47" s="64"/>
      <c r="Z47" s="64"/>
      <c r="AA47" s="65"/>
      <c r="AB47" s="63"/>
      <c r="AC47" s="64"/>
      <c r="AD47" s="64"/>
      <c r="AE47" s="64"/>
      <c r="AF47" s="64"/>
      <c r="AG47" s="64"/>
      <c r="AH47" s="64"/>
      <c r="AI47" s="64"/>
      <c r="AJ47" s="64"/>
      <c r="AK47" s="64"/>
      <c r="AL47" s="64"/>
      <c r="AM47" s="65"/>
      <c r="AN47" s="60"/>
      <c r="AO47" s="61"/>
      <c r="AP47" s="61"/>
      <c r="AQ47" s="61"/>
      <c r="AR47" s="61"/>
      <c r="AS47" s="61"/>
      <c r="AT47" s="61"/>
      <c r="AU47" s="61"/>
      <c r="AV47" s="61"/>
      <c r="AW47" s="61"/>
      <c r="AX47" s="61"/>
      <c r="AY47" s="62"/>
      <c r="AZ47" s="59" t="str">
        <f ca="1">IF(AN47="","",DATEDIF(AN47,TODAY(),"y"))</f>
        <v/>
      </c>
      <c r="BA47" s="28"/>
      <c r="BB47" s="28"/>
      <c r="BC47" s="28"/>
      <c r="BD47" s="28" t="s">
        <v>13</v>
      </c>
      <c r="BE47" s="28"/>
      <c r="BF47" s="58"/>
      <c r="BG47" s="60"/>
      <c r="BH47" s="61"/>
      <c r="BI47" s="61"/>
      <c r="BJ47" s="61"/>
      <c r="BK47" s="61"/>
      <c r="BL47" s="61"/>
      <c r="BM47" s="61"/>
      <c r="BN47" s="61"/>
      <c r="BO47" s="61"/>
      <c r="BP47" s="61"/>
      <c r="BQ47" s="61"/>
      <c r="BR47" s="61"/>
      <c r="BS47" s="61"/>
      <c r="BT47" s="61"/>
      <c r="BU47" s="61"/>
      <c r="BV47" s="61"/>
      <c r="BW47" s="61"/>
      <c r="BX47" s="61"/>
      <c r="BY47" s="61"/>
      <c r="BZ47" s="62"/>
      <c r="CB47" s="1">
        <f>IF(COUNTA(P47:AM47)&gt;=1,1,0)</f>
        <v>0</v>
      </c>
      <c r="CC47" s="1">
        <f ca="1">IF(AZ47&lt;=3,1,0)</f>
        <v>0</v>
      </c>
      <c r="CD47" s="1">
        <f>IF(BG47="●",1,0)</f>
        <v>0</v>
      </c>
      <c r="CE47" s="2">
        <f ca="1">IF(SUM(CB47:CD47)=3,1,0)</f>
        <v>0</v>
      </c>
    </row>
    <row r="48" spans="1:83" ht="15" customHeight="1" x14ac:dyDescent="0.15">
      <c r="CD48" s="9" t="s">
        <v>46</v>
      </c>
      <c r="CE48" s="10">
        <f ca="1">IF(SUM(CE43:CE47)&gt;=1,1,0)</f>
        <v>0</v>
      </c>
    </row>
    <row r="49" spans="1:80" ht="15" customHeight="1" x14ac:dyDescent="0.15">
      <c r="A49" s="2" t="s">
        <v>61</v>
      </c>
    </row>
    <row r="50" spans="1:80" ht="15" customHeight="1" x14ac:dyDescent="0.15">
      <c r="D50" s="63"/>
      <c r="E50" s="64"/>
      <c r="F50" s="64"/>
      <c r="G50" s="65"/>
      <c r="H50" s="78" t="s">
        <v>16</v>
      </c>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80"/>
      <c r="CB50" s="1">
        <f>IF(COUNTA(D50:G51)=2,1,0)</f>
        <v>0</v>
      </c>
    </row>
    <row r="51" spans="1:80" ht="15" customHeight="1" x14ac:dyDescent="0.15">
      <c r="D51" s="63"/>
      <c r="E51" s="64"/>
      <c r="F51" s="64"/>
      <c r="G51" s="65"/>
      <c r="H51" s="78" t="s">
        <v>17</v>
      </c>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80"/>
    </row>
    <row r="52" spans="1:80" ht="15" customHeight="1" x14ac:dyDescent="0.15">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row>
    <row r="53" spans="1:80" ht="15" customHeight="1" thickBot="1" x14ac:dyDescent="0.2"/>
    <row r="54" spans="1:80" ht="15" customHeight="1" thickTop="1" x14ac:dyDescent="0.15">
      <c r="BA54" s="37" t="s">
        <v>42</v>
      </c>
      <c r="BB54" s="38"/>
      <c r="BC54" s="38"/>
      <c r="BD54" s="38"/>
      <c r="BE54" s="38"/>
      <c r="BF54" s="38"/>
      <c r="BG54" s="38"/>
      <c r="BH54" s="38"/>
      <c r="BI54" s="41" t="str">
        <f ca="1">IF(CB34+CB36+CE48+CB50=4,"加算該当","非該当")</f>
        <v>非該当</v>
      </c>
      <c r="BJ54" s="41"/>
      <c r="BK54" s="41"/>
      <c r="BL54" s="41"/>
      <c r="BM54" s="41"/>
      <c r="BN54" s="41"/>
      <c r="BO54" s="41"/>
      <c r="BP54" s="41"/>
      <c r="BQ54" s="41"/>
      <c r="BR54" s="41"/>
      <c r="BS54" s="41"/>
      <c r="BT54" s="41"/>
      <c r="BU54" s="41"/>
      <c r="BV54" s="41"/>
      <c r="BW54" s="41"/>
      <c r="BX54" s="41"/>
      <c r="BY54" s="41"/>
      <c r="BZ54" s="42"/>
    </row>
    <row r="55" spans="1:80" ht="15" customHeight="1" thickBot="1" x14ac:dyDescent="0.2">
      <c r="BA55" s="39"/>
      <c r="BB55" s="40"/>
      <c r="BC55" s="40"/>
      <c r="BD55" s="40"/>
      <c r="BE55" s="40"/>
      <c r="BF55" s="40"/>
      <c r="BG55" s="40"/>
      <c r="BH55" s="40"/>
      <c r="BI55" s="43"/>
      <c r="BJ55" s="43"/>
      <c r="BK55" s="43"/>
      <c r="BL55" s="43"/>
      <c r="BM55" s="43"/>
      <c r="BN55" s="43"/>
      <c r="BO55" s="43"/>
      <c r="BP55" s="43"/>
      <c r="BQ55" s="43"/>
      <c r="BR55" s="43"/>
      <c r="BS55" s="43"/>
      <c r="BT55" s="43"/>
      <c r="BU55" s="43"/>
      <c r="BV55" s="43"/>
      <c r="BW55" s="43"/>
      <c r="BX55" s="43"/>
      <c r="BY55" s="43"/>
      <c r="BZ55" s="44"/>
    </row>
    <row r="56" spans="1:80" ht="15" customHeight="1" thickTop="1" x14ac:dyDescent="0.15"/>
  </sheetData>
  <mergeCells count="189">
    <mergeCell ref="AP9:AR9"/>
    <mergeCell ref="AS10:BH10"/>
    <mergeCell ref="AS11:BH11"/>
    <mergeCell ref="BI10:BN10"/>
    <mergeCell ref="BO10:BP10"/>
    <mergeCell ref="BI11:BN11"/>
    <mergeCell ref="BO11:BP11"/>
    <mergeCell ref="K28:P28"/>
    <mergeCell ref="Q28:R28"/>
    <mergeCell ref="S28:X28"/>
    <mergeCell ref="Y28:Z28"/>
    <mergeCell ref="K24:P24"/>
    <mergeCell ref="Q24:R24"/>
    <mergeCell ref="S24:X24"/>
    <mergeCell ref="Y24:Z24"/>
    <mergeCell ref="K25:P25"/>
    <mergeCell ref="Q25:R25"/>
    <mergeCell ref="K21:P21"/>
    <mergeCell ref="Q21:R21"/>
    <mergeCell ref="S21:X21"/>
    <mergeCell ref="Y21:Z21"/>
    <mergeCell ref="K22:P22"/>
    <mergeCell ref="Q22:R22"/>
    <mergeCell ref="S22:X22"/>
    <mergeCell ref="Y22:Z22"/>
    <mergeCell ref="K17:P17"/>
    <mergeCell ref="Q17:R17"/>
    <mergeCell ref="S17:X17"/>
    <mergeCell ref="Y17:Z17"/>
    <mergeCell ref="K18:P18"/>
    <mergeCell ref="Q18:R18"/>
    <mergeCell ref="S18:X18"/>
    <mergeCell ref="Y18:Z18"/>
    <mergeCell ref="K27:P27"/>
    <mergeCell ref="Q27:R27"/>
    <mergeCell ref="S27:X27"/>
    <mergeCell ref="Y27:Z27"/>
    <mergeCell ref="S15:Z15"/>
    <mergeCell ref="C16:J16"/>
    <mergeCell ref="K16:P16"/>
    <mergeCell ref="Q16:R16"/>
    <mergeCell ref="S16:X16"/>
    <mergeCell ref="Y16:Z16"/>
    <mergeCell ref="K23:P23"/>
    <mergeCell ref="Q23:R23"/>
    <mergeCell ref="S23:X23"/>
    <mergeCell ref="Y23:Z23"/>
    <mergeCell ref="S25:X25"/>
    <mergeCell ref="Y25:Z25"/>
    <mergeCell ref="Q20:R20"/>
    <mergeCell ref="S20:X20"/>
    <mergeCell ref="Y20:Z20"/>
    <mergeCell ref="K19:P19"/>
    <mergeCell ref="Q19:R19"/>
    <mergeCell ref="S19:X19"/>
    <mergeCell ref="Y19:Z19"/>
    <mergeCell ref="C21:J21"/>
    <mergeCell ref="AC35:AJ35"/>
    <mergeCell ref="C17:J17"/>
    <mergeCell ref="C28:J28"/>
    <mergeCell ref="C27:J27"/>
    <mergeCell ref="C26:J26"/>
    <mergeCell ref="C25:J25"/>
    <mergeCell ref="C24:J24"/>
    <mergeCell ref="C23:J23"/>
    <mergeCell ref="K20:P20"/>
    <mergeCell ref="D50:G50"/>
    <mergeCell ref="H50:BZ50"/>
    <mergeCell ref="D39:O39"/>
    <mergeCell ref="D38:O38"/>
    <mergeCell ref="P39:AB39"/>
    <mergeCell ref="C22:J22"/>
    <mergeCell ref="K26:P26"/>
    <mergeCell ref="Q26:R26"/>
    <mergeCell ref="S26:X26"/>
    <mergeCell ref="Y26:Z26"/>
    <mergeCell ref="D51:G51"/>
    <mergeCell ref="H51:BZ51"/>
    <mergeCell ref="C9:F9"/>
    <mergeCell ref="G9:AO9"/>
    <mergeCell ref="AB42:AM42"/>
    <mergeCell ref="A2:BZ2"/>
    <mergeCell ref="A5:I5"/>
    <mergeCell ref="A6:I6"/>
    <mergeCell ref="J5:Z5"/>
    <mergeCell ref="AA5:AE5"/>
    <mergeCell ref="P37:AB37"/>
    <mergeCell ref="P38:AB38"/>
    <mergeCell ref="A3:BZ3"/>
    <mergeCell ref="D34:O34"/>
    <mergeCell ref="D35:O35"/>
    <mergeCell ref="D36:O36"/>
    <mergeCell ref="D37:O37"/>
    <mergeCell ref="C11:F11"/>
    <mergeCell ref="C10:F10"/>
    <mergeCell ref="G10:AO10"/>
    <mergeCell ref="AC38:AJ38"/>
    <mergeCell ref="AC39:AJ39"/>
    <mergeCell ref="AF5:AJ5"/>
    <mergeCell ref="G11:AO11"/>
    <mergeCell ref="C20:J20"/>
    <mergeCell ref="C19:J19"/>
    <mergeCell ref="C18:J18"/>
    <mergeCell ref="P34:AB34"/>
    <mergeCell ref="AK5:AM5"/>
    <mergeCell ref="J6:AM6"/>
    <mergeCell ref="P35:AB35"/>
    <mergeCell ref="P36:AB36"/>
    <mergeCell ref="D42:O42"/>
    <mergeCell ref="D43:O43"/>
    <mergeCell ref="D44:O44"/>
    <mergeCell ref="P42:AA42"/>
    <mergeCell ref="AB43:AM43"/>
    <mergeCell ref="AB44:AM44"/>
    <mergeCell ref="AC36:AJ36"/>
    <mergeCell ref="AC37:AJ37"/>
    <mergeCell ref="AC34:AJ34"/>
    <mergeCell ref="D45:O45"/>
    <mergeCell ref="D46:O46"/>
    <mergeCell ref="D47:O47"/>
    <mergeCell ref="P43:AA43"/>
    <mergeCell ref="P44:AA44"/>
    <mergeCell ref="P45:AA45"/>
    <mergeCell ref="P46:AA46"/>
    <mergeCell ref="P47:AA47"/>
    <mergeCell ref="AB45:AM45"/>
    <mergeCell ref="AB46:AM46"/>
    <mergeCell ref="AB47:AM47"/>
    <mergeCell ref="AN42:AY42"/>
    <mergeCell ref="AN43:AY43"/>
    <mergeCell ref="AN44:AY44"/>
    <mergeCell ref="AN45:AY45"/>
    <mergeCell ref="AN46:AY46"/>
    <mergeCell ref="AN47:AY47"/>
    <mergeCell ref="BG45:BZ45"/>
    <mergeCell ref="BG46:BZ46"/>
    <mergeCell ref="BG47:BZ47"/>
    <mergeCell ref="AZ45:BC45"/>
    <mergeCell ref="AZ46:BC46"/>
    <mergeCell ref="AZ47:BC47"/>
    <mergeCell ref="BD47:BF47"/>
    <mergeCell ref="BG42:BZ42"/>
    <mergeCell ref="AZ42:BF42"/>
    <mergeCell ref="BD43:BF43"/>
    <mergeCell ref="BD44:BF44"/>
    <mergeCell ref="BD45:BF45"/>
    <mergeCell ref="BD46:BF46"/>
    <mergeCell ref="AZ43:BC43"/>
    <mergeCell ref="AZ44:BC44"/>
    <mergeCell ref="BG43:BZ43"/>
    <mergeCell ref="BG44:BZ44"/>
    <mergeCell ref="BA54:BH55"/>
    <mergeCell ref="BI54:BZ55"/>
    <mergeCell ref="C14:J15"/>
    <mergeCell ref="K14:R15"/>
    <mergeCell ref="AA15:AH15"/>
    <mergeCell ref="AA16:AF16"/>
    <mergeCell ref="AG16:AH16"/>
    <mergeCell ref="AA17:AF17"/>
    <mergeCell ref="AG17:AH17"/>
    <mergeCell ref="AA18:AF18"/>
    <mergeCell ref="AG24:AH24"/>
    <mergeCell ref="AG18:AH18"/>
    <mergeCell ref="AA19:AF19"/>
    <mergeCell ref="AG19:AH19"/>
    <mergeCell ref="AA20:AF20"/>
    <mergeCell ref="AG20:AH20"/>
    <mergeCell ref="AA21:AF21"/>
    <mergeCell ref="AG21:AH21"/>
    <mergeCell ref="BF25:BO26"/>
    <mergeCell ref="BF27:BO28"/>
    <mergeCell ref="AA25:AF25"/>
    <mergeCell ref="AG25:AH25"/>
    <mergeCell ref="AA26:AF26"/>
    <mergeCell ref="AG26:AH26"/>
    <mergeCell ref="AA27:AF27"/>
    <mergeCell ref="AG27:AH27"/>
    <mergeCell ref="AA28:AF28"/>
    <mergeCell ref="AG28:AH28"/>
    <mergeCell ref="S14:AH14"/>
    <mergeCell ref="AN26:BE26"/>
    <mergeCell ref="AN25:BE25"/>
    <mergeCell ref="AN27:BE27"/>
    <mergeCell ref="AN28:BE28"/>
    <mergeCell ref="AA22:AF22"/>
    <mergeCell ref="AG22:AH22"/>
    <mergeCell ref="AA23:AF23"/>
    <mergeCell ref="AG23:AH23"/>
    <mergeCell ref="AA24:AF24"/>
  </mergeCells>
  <phoneticPr fontId="2"/>
  <dataValidations count="2">
    <dataValidation type="list" allowBlank="1" showInputMessage="1" showErrorMessage="1" sqref="D50:G51 C9:F11 BG43:BZ47 P43:AM47">
      <formula1>$CB$2:$CB$3</formula1>
    </dataValidation>
    <dataValidation type="list" allowBlank="1" showInputMessage="1" showErrorMessage="1" sqref="P35:AB39">
      <formula1>$CB$4:$CB$5</formula1>
    </dataValidation>
  </dataValidations>
  <pageMargins left="0.51181102362204722" right="0.31496062992125984" top="0.51181102362204722"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056615</dc:creator>
  <cp:lastModifiedBy>岡村 理沙</cp:lastModifiedBy>
  <cp:lastPrinted>2017-03-12T06:19:44Z</cp:lastPrinted>
  <dcterms:created xsi:type="dcterms:W3CDTF">2011-03-09T01:36:10Z</dcterms:created>
  <dcterms:modified xsi:type="dcterms:W3CDTF">2023-03-09T03:13:36Z</dcterms:modified>
</cp:coreProperties>
</file>