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ogai-s-01\07運営指導\事業者指定\ホームページ専用\新（作成中）\04 HP 別紙\1 別紙（障害者）\令和5年度\変更必要なもの\"/>
    </mc:Choice>
  </mc:AlternateContent>
  <xr:revisionPtr revIDLastSave="0" documentId="8_{007E55B2-988C-466D-91A6-847CBBAADA1B}" xr6:coauthVersionLast="47" xr6:coauthVersionMax="47" xr10:uidLastSave="{00000000-0000-0000-0000-000000000000}"/>
  <bookViews>
    <workbookView xWindow="1905" yWindow="1905" windowWidth="21600" windowHeight="11385" tabRatio="901"/>
  </bookViews>
  <sheets>
    <sheet name="別紙24" sheetId="13" r:id="rId1"/>
  </sheets>
  <definedNames>
    <definedName name="_xlnm.Print_Area" localSheetId="0">別紙24!$A$1:$BX$30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Z26" i="13" l="1"/>
  <c r="BZ16" i="13"/>
  <c r="BZ14" i="13"/>
  <c r="BZ5" i="13"/>
  <c r="BJ29" i="13" s="1"/>
  <c r="BZ13" i="13"/>
</calcChain>
</file>

<file path=xl/sharedStrings.xml><?xml version="1.0" encoding="utf-8"?>
<sst xmlns="http://schemas.openxmlformats.org/spreadsheetml/2006/main" count="31" uniqueCount="31">
  <si>
    <t>●</t>
    <phoneticPr fontId="1"/>
  </si>
  <si>
    <t>事業所番号</t>
    <rPh sb="0" eb="3">
      <t>ジギョウショ</t>
    </rPh>
    <rPh sb="3" eb="5">
      <t>バンゴウ</t>
    </rPh>
    <phoneticPr fontId="1"/>
  </si>
  <si>
    <t>定員</t>
    <rPh sb="0" eb="2">
      <t>テイイン</t>
    </rPh>
    <phoneticPr fontId="1"/>
  </si>
  <si>
    <t>名</t>
    <rPh sb="0" eb="1">
      <t>メイ</t>
    </rPh>
    <phoneticPr fontId="1"/>
  </si>
  <si>
    <t>事業所名</t>
    <rPh sb="0" eb="3">
      <t>ジギョウショ</t>
    </rPh>
    <rPh sb="3" eb="4">
      <t>メイ</t>
    </rPh>
    <phoneticPr fontId="1"/>
  </si>
  <si>
    <t>精神障害者退院支援施設加算に関する届出書</t>
    <rPh sb="0" eb="2">
      <t>セイシン</t>
    </rPh>
    <rPh sb="2" eb="5">
      <t>ショウガイシャ</t>
    </rPh>
    <rPh sb="5" eb="7">
      <t>タイイン</t>
    </rPh>
    <rPh sb="7" eb="9">
      <t>シエン</t>
    </rPh>
    <rPh sb="9" eb="11">
      <t>シセツ</t>
    </rPh>
    <rPh sb="11" eb="13">
      <t>カサン</t>
    </rPh>
    <rPh sb="14" eb="15">
      <t>カン</t>
    </rPh>
    <rPh sb="17" eb="20">
      <t>トドケデショ</t>
    </rPh>
    <phoneticPr fontId="1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</si>
  <si>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3"/>
  </si>
  <si>
    <t>就労移行支援</t>
    <rPh sb="0" eb="2">
      <t>シュウロウ</t>
    </rPh>
    <rPh sb="2" eb="4">
      <t>イコウ</t>
    </rPh>
    <rPh sb="4" eb="6">
      <t>シエン</t>
    </rPh>
    <phoneticPr fontId="3"/>
  </si>
  <si>
    <t>１　建物の区分</t>
    <rPh sb="2" eb="4">
      <t>タテモノ</t>
    </rPh>
    <rPh sb="5" eb="7">
      <t>クブン</t>
    </rPh>
    <phoneticPr fontId="3"/>
  </si>
  <si>
    <t>精神病床を転換</t>
    <rPh sb="0" eb="2">
      <t>セイシン</t>
    </rPh>
    <rPh sb="2" eb="4">
      <t>ビョウショウ</t>
    </rPh>
    <rPh sb="5" eb="7">
      <t>テンカン</t>
    </rPh>
    <phoneticPr fontId="3"/>
  </si>
  <si>
    <t>上記以外</t>
    <rPh sb="0" eb="2">
      <t>ジョウキ</t>
    </rPh>
    <rPh sb="2" eb="4">
      <t>イガイ</t>
    </rPh>
    <phoneticPr fontId="3"/>
  </si>
  <si>
    <t>２　設備基準</t>
    <rPh sb="2" eb="4">
      <t>セツビ</t>
    </rPh>
    <rPh sb="4" eb="6">
      <t>キジュン</t>
    </rPh>
    <phoneticPr fontId="3"/>
  </si>
  <si>
    <t>(1)　居室定員</t>
    <rPh sb="4" eb="6">
      <t>キョシツ</t>
    </rPh>
    <rPh sb="6" eb="8">
      <t>テイイン</t>
    </rPh>
    <phoneticPr fontId="3"/>
  </si>
  <si>
    <t>(2)　床面積</t>
    <rPh sb="4" eb="7">
      <t>ユカメンセキ</t>
    </rPh>
    <phoneticPr fontId="3"/>
  </si>
  <si>
    <t>(3)　その他設備</t>
    <rPh sb="6" eb="7">
      <t>タ</t>
    </rPh>
    <rPh sb="7" eb="9">
      <t>セツビ</t>
    </rPh>
    <phoneticPr fontId="3"/>
  </si>
  <si>
    <t>人以下</t>
    <rPh sb="0" eb="1">
      <t>ニン</t>
    </rPh>
    <rPh sb="1" eb="3">
      <t>イカ</t>
    </rPh>
    <phoneticPr fontId="3"/>
  </si>
  <si>
    <t>㎡以上</t>
    <rPh sb="1" eb="3">
      <t>イジョウ</t>
    </rPh>
    <phoneticPr fontId="3"/>
  </si>
  <si>
    <t>浴室</t>
    <rPh sb="0" eb="2">
      <t>ヨクシツ</t>
    </rPh>
    <phoneticPr fontId="1"/>
  </si>
  <si>
    <t>洗面設備</t>
    <rPh sb="0" eb="2">
      <t>センメン</t>
    </rPh>
    <rPh sb="2" eb="4">
      <t>セツビ</t>
    </rPh>
    <phoneticPr fontId="1"/>
  </si>
  <si>
    <t>便所</t>
    <rPh sb="0" eb="2">
      <t>ベンジョ</t>
    </rPh>
    <phoneticPr fontId="1"/>
  </si>
  <si>
    <t>その他設備（</t>
    <rPh sb="2" eb="3">
      <t>タ</t>
    </rPh>
    <rPh sb="3" eb="5">
      <t>セツビ</t>
    </rPh>
    <phoneticPr fontId="1"/>
  </si>
  <si>
    <t>３　職員配置</t>
    <rPh sb="2" eb="4">
      <t>ショクイン</t>
    </rPh>
    <rPh sb="4" eb="6">
      <t>ハイチ</t>
    </rPh>
    <phoneticPr fontId="1"/>
  </si>
  <si>
    <t>夜間の時間帯を通じて、生活支援員が１人以上配置</t>
    <rPh sb="0" eb="2">
      <t>ヤカン</t>
    </rPh>
    <rPh sb="3" eb="6">
      <t>ジカンタイ</t>
    </rPh>
    <rPh sb="7" eb="8">
      <t>ツウ</t>
    </rPh>
    <rPh sb="11" eb="13">
      <t>セイカツ</t>
    </rPh>
    <rPh sb="13" eb="15">
      <t>シエン</t>
    </rPh>
    <rPh sb="15" eb="16">
      <t>イン</t>
    </rPh>
    <rPh sb="18" eb="19">
      <t>ニン</t>
    </rPh>
    <rPh sb="19" eb="21">
      <t>イジョウ</t>
    </rPh>
    <rPh sb="21" eb="23">
      <t>ハイチ</t>
    </rPh>
    <phoneticPr fontId="1"/>
  </si>
  <si>
    <t>夜間の時間帯を通じて、宿直勤務を行う職員が１人以上配置</t>
    <rPh sb="0" eb="2">
      <t>ヤカン</t>
    </rPh>
    <rPh sb="3" eb="6">
      <t>ジカンタイ</t>
    </rPh>
    <rPh sb="7" eb="8">
      <t>ツウ</t>
    </rPh>
    <rPh sb="11" eb="13">
      <t>シュクチョク</t>
    </rPh>
    <rPh sb="13" eb="15">
      <t>キンム</t>
    </rPh>
    <rPh sb="16" eb="17">
      <t>オコナ</t>
    </rPh>
    <rPh sb="18" eb="20">
      <t>ショクイン</t>
    </rPh>
    <rPh sb="22" eb="23">
      <t>ニン</t>
    </rPh>
    <rPh sb="23" eb="25">
      <t>イジョウ</t>
    </rPh>
    <rPh sb="25" eb="27">
      <t>ハイチ</t>
    </rPh>
    <phoneticPr fontId="1"/>
  </si>
  <si>
    <t>４　その他</t>
    <rPh sb="4" eb="5">
      <t>タ</t>
    </rPh>
    <phoneticPr fontId="1"/>
  </si>
  <si>
    <t>日照、採光、換気等利用者の保健衛生、防災等について十分配慮している</t>
    <rPh sb="0" eb="2">
      <t>ニッショウ</t>
    </rPh>
    <rPh sb="3" eb="5">
      <t>サイコウ</t>
    </rPh>
    <rPh sb="6" eb="8">
      <t>カンキ</t>
    </rPh>
    <rPh sb="8" eb="9">
      <t>トウ</t>
    </rPh>
    <rPh sb="9" eb="12">
      <t>リヨウシャ</t>
    </rPh>
    <rPh sb="13" eb="15">
      <t>ホケン</t>
    </rPh>
    <rPh sb="15" eb="17">
      <t>エイセイ</t>
    </rPh>
    <rPh sb="18" eb="20">
      <t>ボウサイ</t>
    </rPh>
    <rPh sb="20" eb="21">
      <t>トウ</t>
    </rPh>
    <rPh sb="25" eb="27">
      <t>ジュウブン</t>
    </rPh>
    <rPh sb="27" eb="29">
      <t>ハイリョ</t>
    </rPh>
    <phoneticPr fontId="1"/>
  </si>
  <si>
    <t>加算判定</t>
    <rPh sb="0" eb="2">
      <t>カサン</t>
    </rPh>
    <rPh sb="2" eb="4">
      <t>ハンテイ</t>
    </rPh>
    <phoneticPr fontId="3"/>
  </si>
  <si>
    <t>色のついたセルのみ入力してください</t>
    <rPh sb="0" eb="1">
      <t>イロ</t>
    </rPh>
    <rPh sb="9" eb="11">
      <t>ニュウリョク</t>
    </rPh>
    <phoneticPr fontId="3"/>
  </si>
  <si>
    <t>別紙24</t>
    <rPh sb="0" eb="2">
      <t>ベッシ</t>
    </rPh>
    <phoneticPr fontId="3"/>
  </si>
  <si>
    <t>）</t>
    <phoneticPr fontId="3"/>
  </si>
  <si>
    <t>令和　　年　　月　　日</t>
    <rPh sb="4" eb="5">
      <t>ネン</t>
    </rPh>
    <rPh sb="7" eb="8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</si>
</sst>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.0_ 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SｺﾞｼｯｸM"/>
      <family val="3"/>
      <charset val="128"/>
    </font>
    <font>
      <b/>
      <sz val="12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44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4" fillId="0" borderId="1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distributed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6" fillId="3" borderId="9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177" fontId="6" fillId="3" borderId="9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 shrinkToFi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Z31"/>
  <sheetViews>
    <sheetView tabSelected="1" view="pageBreakPreview" zoomScaleNormal="100" zoomScaleSheetLayoutView="100" workbookViewId="0">
      <selection activeCell="A2" sqref="A2:BX2"/>
    </sheetView>
  </sheetViews>
  <sheetFormatPr defaultColWidth="1.25" defaultRowHeight="15" customHeight="1" x14ac:dyDescent="0.15"/>
  <cols>
    <col min="1" max="77" width="1.25" style="1"/>
    <col min="78" max="78" width="7.625" style="1" hidden="1" customWidth="1"/>
    <col min="79" max="16384" width="1.25" style="1"/>
  </cols>
  <sheetData>
    <row r="1" spans="1:78" s="6" customFormat="1" ht="22.5" customHeight="1" x14ac:dyDescent="0.15">
      <c r="B1" s="6" t="s">
        <v>28</v>
      </c>
    </row>
    <row r="2" spans="1:78" ht="14.25" x14ac:dyDescent="0.15">
      <c r="A2" s="17" t="s">
        <v>30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Z2" s="1" t="s">
        <v>0</v>
      </c>
    </row>
    <row r="3" spans="1:78" s="7" customFormat="1" ht="39.75" customHeight="1" x14ac:dyDescent="0.2">
      <c r="A3" s="18" t="s">
        <v>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</row>
    <row r="4" spans="1:78" ht="22.5" customHeight="1" x14ac:dyDescent="0.15"/>
    <row r="5" spans="1:78" ht="22.5" customHeight="1" x14ac:dyDescent="0.15">
      <c r="A5" s="19" t="s">
        <v>1</v>
      </c>
      <c r="B5" s="20"/>
      <c r="C5" s="20"/>
      <c r="D5" s="20"/>
      <c r="E5" s="20"/>
      <c r="F5" s="20"/>
      <c r="G5" s="20"/>
      <c r="H5" s="20"/>
      <c r="I5" s="21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19" t="s">
        <v>2</v>
      </c>
      <c r="AB5" s="20"/>
      <c r="AC5" s="20"/>
      <c r="AD5" s="20"/>
      <c r="AE5" s="21"/>
      <c r="AF5" s="14"/>
      <c r="AG5" s="15"/>
      <c r="AH5" s="15"/>
      <c r="AI5" s="15"/>
      <c r="AJ5" s="15"/>
      <c r="AK5" s="20" t="s">
        <v>3</v>
      </c>
      <c r="AL5" s="20"/>
      <c r="AM5" s="21"/>
      <c r="AR5" s="12"/>
      <c r="AS5" s="12"/>
      <c r="AT5" s="12"/>
      <c r="AU5" s="12"/>
      <c r="AV5" s="11" t="s">
        <v>6</v>
      </c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Y5" s="5" t="s">
        <v>27</v>
      </c>
      <c r="BZ5" s="1">
        <f>IF(AF5&lt;20,0,IF(C9=BZ2,IF(AF5&lt;=60,1,0),IF(AF5&lt;=30,1,0)))</f>
        <v>0</v>
      </c>
    </row>
    <row r="6" spans="1:78" ht="22.5" customHeight="1" x14ac:dyDescent="0.15">
      <c r="A6" s="13" t="s">
        <v>4</v>
      </c>
      <c r="B6" s="13"/>
      <c r="C6" s="13"/>
      <c r="D6" s="13"/>
      <c r="E6" s="13"/>
      <c r="F6" s="13"/>
      <c r="G6" s="13"/>
      <c r="H6" s="13"/>
      <c r="I6" s="13"/>
      <c r="J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6"/>
      <c r="AR6" s="12"/>
      <c r="AS6" s="12"/>
      <c r="AT6" s="12"/>
      <c r="AU6" s="12"/>
      <c r="AV6" s="11" t="s">
        <v>7</v>
      </c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</row>
    <row r="7" spans="1:78" ht="22.5" customHeight="1" x14ac:dyDescent="0.15"/>
    <row r="8" spans="1:78" ht="22.5" customHeight="1" x14ac:dyDescent="0.15">
      <c r="A8" s="2" t="s">
        <v>8</v>
      </c>
    </row>
    <row r="9" spans="1:78" ht="22.5" customHeight="1" x14ac:dyDescent="0.15">
      <c r="C9" s="12"/>
      <c r="D9" s="12"/>
      <c r="E9" s="12"/>
      <c r="F9" s="12"/>
      <c r="G9" s="23" t="s">
        <v>9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78" ht="22.5" customHeight="1" x14ac:dyDescent="0.15">
      <c r="C10" s="12"/>
      <c r="D10" s="12"/>
      <c r="E10" s="12"/>
      <c r="F10" s="12"/>
      <c r="G10" s="23" t="s">
        <v>10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78" ht="22.5" customHeight="1" x14ac:dyDescent="0.15"/>
    <row r="12" spans="1:78" ht="22.5" customHeight="1" x14ac:dyDescent="0.15">
      <c r="A12" s="2" t="s">
        <v>11</v>
      </c>
    </row>
    <row r="13" spans="1:78" ht="22.5" customHeight="1" x14ac:dyDescent="0.15">
      <c r="B13" s="1" t="s">
        <v>12</v>
      </c>
      <c r="Q13" s="12"/>
      <c r="R13" s="12"/>
      <c r="S13" s="12"/>
      <c r="T13" s="12"/>
      <c r="U13" s="12"/>
      <c r="V13" s="12"/>
      <c r="W13" s="1" t="s">
        <v>15</v>
      </c>
      <c r="BZ13" s="1">
        <f>IF(C9=BZ2,IF(Q13&lt;=4,1,0),IF(Q13=1,1,0))</f>
        <v>0</v>
      </c>
    </row>
    <row r="14" spans="1:78" ht="22.5" customHeight="1" x14ac:dyDescent="0.15">
      <c r="B14" s="1" t="s">
        <v>13</v>
      </c>
      <c r="Q14" s="25"/>
      <c r="R14" s="25"/>
      <c r="S14" s="25"/>
      <c r="T14" s="25"/>
      <c r="U14" s="25"/>
      <c r="V14" s="25"/>
      <c r="W14" s="1" t="s">
        <v>16</v>
      </c>
      <c r="BZ14" s="1">
        <f>IF(C9=BZ2,IF(Q14&gt;=6,1,0),IF(Q14&gt;=8,1,0))</f>
        <v>0</v>
      </c>
    </row>
    <row r="15" spans="1:78" ht="22.5" customHeight="1" x14ac:dyDescent="0.15">
      <c r="B15" s="1" t="s">
        <v>14</v>
      </c>
    </row>
    <row r="16" spans="1:78" ht="22.5" customHeight="1" x14ac:dyDescent="0.15">
      <c r="D16" s="26"/>
      <c r="E16" s="26"/>
      <c r="F16" s="26"/>
      <c r="G16" s="26"/>
      <c r="H16" s="28" t="s">
        <v>17</v>
      </c>
      <c r="I16" s="29"/>
      <c r="J16" s="29"/>
      <c r="K16" s="29"/>
      <c r="L16" s="29"/>
      <c r="M16" s="29"/>
      <c r="N16" s="29"/>
      <c r="O16" s="29"/>
      <c r="P16" s="29"/>
      <c r="Q16" s="29"/>
      <c r="R16" s="30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1">
        <f>IF(COUNTA(D16:G18)=3,1,0)</f>
        <v>0</v>
      </c>
    </row>
    <row r="17" spans="1:78" ht="22.5" customHeight="1" x14ac:dyDescent="0.15">
      <c r="D17" s="26"/>
      <c r="E17" s="26"/>
      <c r="F17" s="26"/>
      <c r="G17" s="26"/>
      <c r="H17" s="28" t="s">
        <v>18</v>
      </c>
      <c r="I17" s="29"/>
      <c r="J17" s="29"/>
      <c r="K17" s="29"/>
      <c r="L17" s="29"/>
      <c r="M17" s="29"/>
      <c r="N17" s="29"/>
      <c r="O17" s="29"/>
      <c r="P17" s="29"/>
      <c r="Q17" s="29"/>
      <c r="R17" s="30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</row>
    <row r="18" spans="1:78" ht="22.5" customHeight="1" x14ac:dyDescent="0.15">
      <c r="D18" s="26"/>
      <c r="E18" s="26"/>
      <c r="F18" s="26"/>
      <c r="G18" s="26"/>
      <c r="H18" s="31" t="s">
        <v>19</v>
      </c>
      <c r="I18" s="32"/>
      <c r="J18" s="32"/>
      <c r="K18" s="32"/>
      <c r="L18" s="32"/>
      <c r="M18" s="32"/>
      <c r="N18" s="32"/>
      <c r="O18" s="32"/>
      <c r="P18" s="32"/>
      <c r="Q18" s="32"/>
      <c r="R18" s="3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</row>
    <row r="19" spans="1:78" ht="22.5" customHeight="1" x14ac:dyDescent="0.15">
      <c r="D19" s="26"/>
      <c r="E19" s="26"/>
      <c r="F19" s="26"/>
      <c r="G19" s="27"/>
      <c r="H19" s="28" t="s">
        <v>20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10" t="s">
        <v>29</v>
      </c>
      <c r="BV19" s="10"/>
      <c r="BW19" s="8"/>
      <c r="BX19" s="9"/>
    </row>
    <row r="20" spans="1:78" ht="22.5" customHeight="1" x14ac:dyDescent="0.15"/>
    <row r="21" spans="1:78" ht="22.5" customHeight="1" x14ac:dyDescent="0.15">
      <c r="A21" s="4" t="s">
        <v>21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</row>
    <row r="22" spans="1:78" ht="22.5" customHeight="1" x14ac:dyDescent="0.15">
      <c r="A22" s="3"/>
      <c r="B22" s="3"/>
      <c r="C22" s="26"/>
      <c r="D22" s="26"/>
      <c r="E22" s="26"/>
      <c r="F22" s="26"/>
      <c r="G22" s="42" t="s">
        <v>22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3"/>
      <c r="BE22" s="3"/>
      <c r="BF22" s="3"/>
      <c r="BG22" s="3"/>
      <c r="BH22" s="3"/>
    </row>
    <row r="23" spans="1:78" ht="22.5" customHeight="1" x14ac:dyDescent="0.15">
      <c r="A23" s="3"/>
      <c r="B23" s="3"/>
      <c r="C23" s="26"/>
      <c r="D23" s="26"/>
      <c r="E23" s="26"/>
      <c r="F23" s="26"/>
      <c r="G23" s="42" t="s">
        <v>23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3"/>
      <c r="BE23" s="3"/>
      <c r="BF23" s="3"/>
      <c r="BG23" s="3"/>
      <c r="BH23" s="3"/>
    </row>
    <row r="24" spans="1:78" ht="22.5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</row>
    <row r="25" spans="1:78" ht="22.5" customHeight="1" x14ac:dyDescent="0.15">
      <c r="A25" s="4" t="s">
        <v>24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</row>
    <row r="26" spans="1:78" ht="22.5" customHeight="1" x14ac:dyDescent="0.15">
      <c r="A26" s="3"/>
      <c r="B26" s="3"/>
      <c r="C26" s="26"/>
      <c r="D26" s="26"/>
      <c r="E26" s="26"/>
      <c r="F26" s="26"/>
      <c r="G26" s="43" t="s">
        <v>25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Z26" s="1">
        <f>IF(C26=BZ2,1,0)</f>
        <v>0</v>
      </c>
    </row>
    <row r="27" spans="1:78" ht="22.5" customHeight="1" x14ac:dyDescent="0.15"/>
    <row r="28" spans="1:78" ht="22.5" customHeight="1" thickBot="1" x14ac:dyDescent="0.2"/>
    <row r="29" spans="1:78" ht="22.5" customHeight="1" thickTop="1" x14ac:dyDescent="0.15">
      <c r="BB29" s="34" t="s">
        <v>26</v>
      </c>
      <c r="BC29" s="35"/>
      <c r="BD29" s="35"/>
      <c r="BE29" s="35"/>
      <c r="BF29" s="35"/>
      <c r="BG29" s="35"/>
      <c r="BH29" s="35"/>
      <c r="BI29" s="35"/>
      <c r="BJ29" s="38" t="str">
        <f>IF(BZ5+BZ13+BZ14+BZ16+BZ26=5,IF(C22=BZ2,"加算（Ⅰ）該当",IF(C23=BZ2,"加算(Ⅱ)該当","非該当")),"非該当")</f>
        <v>非該当</v>
      </c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9"/>
    </row>
    <row r="30" spans="1:78" ht="22.5" customHeight="1" thickBot="1" x14ac:dyDescent="0.2">
      <c r="BB30" s="36"/>
      <c r="BC30" s="37"/>
      <c r="BD30" s="37"/>
      <c r="BE30" s="37"/>
      <c r="BF30" s="37"/>
      <c r="BG30" s="37"/>
      <c r="BH30" s="37"/>
      <c r="BI30" s="37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1"/>
    </row>
    <row r="31" spans="1:78" ht="15" customHeight="1" thickTop="1" x14ac:dyDescent="0.15"/>
  </sheetData>
  <mergeCells count="36">
    <mergeCell ref="BB29:BI30"/>
    <mergeCell ref="BJ29:BX30"/>
    <mergeCell ref="C22:F22"/>
    <mergeCell ref="G22:BC22"/>
    <mergeCell ref="C23:F23"/>
    <mergeCell ref="G23:BC23"/>
    <mergeCell ref="C26:F26"/>
    <mergeCell ref="G26:BH26"/>
    <mergeCell ref="S19:BT19"/>
    <mergeCell ref="Q14:V14"/>
    <mergeCell ref="D16:G16"/>
    <mergeCell ref="D17:G17"/>
    <mergeCell ref="D18:G18"/>
    <mergeCell ref="D19:G19"/>
    <mergeCell ref="H16:R16"/>
    <mergeCell ref="H17:R17"/>
    <mergeCell ref="H18:R18"/>
    <mergeCell ref="H19:R19"/>
    <mergeCell ref="C10:F10"/>
    <mergeCell ref="G9:T9"/>
    <mergeCell ref="G10:T10"/>
    <mergeCell ref="Q13:V13"/>
    <mergeCell ref="AK5:AM5"/>
    <mergeCell ref="AR5:AU5"/>
    <mergeCell ref="AR6:AU6"/>
    <mergeCell ref="AF5:AJ5"/>
    <mergeCell ref="AV5:BL5"/>
    <mergeCell ref="AV6:BL6"/>
    <mergeCell ref="C9:F9"/>
    <mergeCell ref="A6:I6"/>
    <mergeCell ref="J6:AM6"/>
    <mergeCell ref="A2:BX2"/>
    <mergeCell ref="A3:BX3"/>
    <mergeCell ref="A5:I5"/>
    <mergeCell ref="J5:Z5"/>
    <mergeCell ref="AA5:AE5"/>
  </mergeCells>
  <phoneticPr fontId="3"/>
  <dataValidations count="1">
    <dataValidation type="list" allowBlank="1" showInputMessage="1" showErrorMessage="1" sqref="AR5:AU6 C22:F23 C26:F26 D16:G19 C9:F10">
      <formula1>$BZ$2:$BZ$3</formula1>
    </dataValidation>
  </dataValidations>
  <pageMargins left="0.51181102362204722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03DF50302184B941BA2DCB023B19B9A7" ma:contentTypeVersion="11" ma:contentTypeDescription="" ma:contentTypeScope="" ma:versionID="73a9671c3456a91fcf3f622aa6c74eaa">
  <xsd:schema xmlns:xsd="http://www.w3.org/2001/XMLSchema" xmlns:p="http://schemas.microsoft.com/office/2006/metadata/properties" xmlns:ns2="8B97BE19-CDDD-400E-817A-CFDD13F7EC12" xmlns:ns3="49fb379b-7ad3-48d4-869f-1cfaa6257ad4" targetNamespace="http://schemas.microsoft.com/office/2006/metadata/properties" ma:root="true" ma:fieldsID="53e92cc25fd69381db1acb095985bcbe" ns2:_="" ns3:_="">
    <xsd:import namespace="8B97BE19-CDDD-400E-817A-CFDD13F7EC12"/>
    <xsd:import namespace="49fb379b-7ad3-48d4-869f-1cfaa6257ad4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49fb379b-7ad3-48d4-869f-1cfaa6257ad4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B546AF-52DD-4311-A65B-00DB076C67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B600B5-8D2E-4E59-8FAA-02287B1779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49fb379b-7ad3-48d4-869f-1cfaa6257ad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A00612C-D338-43A2-82A4-9446D793DDB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別紙24</vt:lpstr>
      <vt:lpstr>別紙24!Print_Area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岡村 理沙</cp:lastModifiedBy>
  <cp:lastPrinted>2017-03-12T06:00:10Z</cp:lastPrinted>
  <dcterms:created xsi:type="dcterms:W3CDTF">2012-02-29T02:31:00Z</dcterms:created>
  <dcterms:modified xsi:type="dcterms:W3CDTF">2023-03-09T03:08:15Z</dcterms:modified>
</cp:coreProperties>
</file>